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5.xml" ContentType="application/vnd.openxmlformats-officedocument.drawing+xml"/>
  <Override PartName="/xl/tables/table6.xml" ContentType="application/vnd.openxmlformats-officedocument.spreadsheetml.tab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slicers/slicer2.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slicers/slicer3.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hidePivotFieldList="1"/>
  <mc:AlternateContent xmlns:mc="http://schemas.openxmlformats.org/markup-compatibility/2006">
    <mc:Choice Requires="x15">
      <x15ac:absPath xmlns:x15ac="http://schemas.microsoft.com/office/spreadsheetml/2010/11/ac" url="C:\Users\kkjha\Downloads\archive (10)\"/>
    </mc:Choice>
  </mc:AlternateContent>
  <xr:revisionPtr revIDLastSave="0" documentId="13_ncr:1_{C8F8A7C7-BF71-4251-991C-3AD0E23BA405}" xr6:coauthVersionLast="47" xr6:coauthVersionMax="47" xr10:uidLastSave="{00000000-0000-0000-0000-000000000000}"/>
  <bookViews>
    <workbookView xWindow="-108" yWindow="-108" windowWidth="23256" windowHeight="12456" xr2:uid="{00000000-000D-0000-FFFF-FFFF00000000}"/>
  </bookViews>
  <sheets>
    <sheet name="Dashboard" sheetId="5" r:id="rId1"/>
    <sheet name="kpi" sheetId="2" r:id="rId2"/>
    <sheet name="zom_jaipur" sheetId="1" r:id="rId3"/>
    <sheet name="Sheet5" sheetId="6" r:id="rId4"/>
    <sheet name="Food Type" sheetId="7" r:id="rId5"/>
    <sheet name="cost" sheetId="3" r:id="rId6"/>
    <sheet name="Sheet3" sheetId="4" r:id="rId7"/>
    <sheet name="No of rest" sheetId="9" r:id="rId8"/>
    <sheet name="Restaurants" sheetId="8" r:id="rId9"/>
    <sheet name="Sheet2" sheetId="10" r:id="rId10"/>
  </sheets>
  <definedNames>
    <definedName name="_xlnm._FilterDatabase" localSheetId="4" hidden="1">'Food Type'!$A$1:$F$2091</definedName>
    <definedName name="_xlnm._FilterDatabase" localSheetId="7" hidden="1">'No of rest'!$A$1:$J$4726</definedName>
    <definedName name="_xlnm._FilterDatabase" localSheetId="6" hidden="1">Sheet3!$A$1:$G$1</definedName>
    <definedName name="_xlnm._FilterDatabase" localSheetId="3" hidden="1">Sheet5!$A$6:$A$4593</definedName>
    <definedName name="_xlnm._FilterDatabase" localSheetId="2" hidden="1">zom_jaipur!$B$2:$B$4726</definedName>
    <definedName name="_xlnm.Extract" localSheetId="3">Sheet5!$J$68</definedName>
    <definedName name="_xlnm.Extract" localSheetId="2">zom_jaipur!$A$4735</definedName>
    <definedName name="Slicer_Location">#N/A</definedName>
    <definedName name="Slicer_Location1">#N/A</definedName>
  </definedNames>
  <calcPr calcId="191029"/>
  <pivotCaches>
    <pivotCache cacheId="0" r:id="rId11"/>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2" i="2" l="1"/>
  <c r="C72" i="2"/>
  <c r="D71" i="2"/>
  <c r="C71" i="2"/>
  <c r="D70" i="2"/>
  <c r="C70" i="2"/>
  <c r="C69" i="2"/>
  <c r="D69" i="2" s="1"/>
  <c r="C68" i="2"/>
  <c r="D68" i="2" s="1"/>
  <c r="C67" i="2"/>
  <c r="D67" i="2" s="1"/>
  <c r="M5" i="9"/>
  <c r="N5" i="9"/>
  <c r="O5" i="9"/>
  <c r="P5" i="9"/>
  <c r="Q5" i="9"/>
  <c r="L5" i="9"/>
  <c r="B3" i="8"/>
  <c r="M13" i="9" s="1"/>
  <c r="N13" i="9" s="1"/>
  <c r="M12" i="9" l="1"/>
  <c r="N12" i="9" s="1"/>
  <c r="M17" i="9"/>
  <c r="N17" i="9" s="1"/>
  <c r="M16" i="9"/>
  <c r="N16" i="9" s="1"/>
  <c r="M15" i="9"/>
  <c r="N15" i="9" s="1"/>
  <c r="M14" i="9"/>
  <c r="N14" i="9" s="1"/>
  <c r="O3" i="7"/>
  <c r="O4" i="7"/>
  <c r="O5" i="7"/>
  <c r="O6" i="7"/>
  <c r="O7" i="7"/>
  <c r="O8" i="7"/>
  <c r="O9" i="7"/>
  <c r="O10" i="7"/>
  <c r="O11" i="7"/>
  <c r="O12" i="7"/>
  <c r="O13" i="7"/>
  <c r="O14" i="7"/>
  <c r="O15" i="7"/>
  <c r="O16" i="7"/>
  <c r="O17" i="7"/>
  <c r="O18" i="7"/>
  <c r="O19" i="7"/>
  <c r="O20" i="7"/>
  <c r="O21" i="7"/>
  <c r="O22" i="7"/>
  <c r="O23" i="7"/>
  <c r="O24" i="7"/>
  <c r="O25" i="7"/>
  <c r="O26" i="7"/>
  <c r="O27" i="7"/>
  <c r="O28" i="7"/>
  <c r="O29" i="7"/>
  <c r="O30" i="7"/>
  <c r="O31" i="7"/>
  <c r="O32" i="7"/>
  <c r="O33" i="7"/>
  <c r="O34" i="7"/>
  <c r="O35" i="7"/>
  <c r="O36" i="7"/>
  <c r="O37" i="7"/>
  <c r="O38" i="7"/>
  <c r="O39" i="7"/>
  <c r="O40" i="7"/>
  <c r="O41" i="7"/>
  <c r="O42" i="7"/>
  <c r="O43" i="7"/>
  <c r="O44" i="7"/>
  <c r="O45" i="7"/>
  <c r="O46" i="7"/>
  <c r="O47" i="7"/>
  <c r="O48" i="7"/>
  <c r="O49" i="7"/>
  <c r="O2" i="7"/>
  <c r="N3" i="7"/>
  <c r="N4" i="7"/>
  <c r="N5" i="7"/>
  <c r="N6" i="7"/>
  <c r="N7" i="7"/>
  <c r="N8" i="7"/>
  <c r="N9"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2" i="7"/>
  <c r="M3" i="7"/>
  <c r="M4" i="7"/>
  <c r="M5" i="7"/>
  <c r="M6" i="7"/>
  <c r="M7" i="7"/>
  <c r="M8" i="7"/>
  <c r="M9" i="7"/>
  <c r="M10" i="7"/>
  <c r="M11" i="7"/>
  <c r="M12" i="7"/>
  <c r="M13" i="7"/>
  <c r="M14" i="7"/>
  <c r="M15" i="7"/>
  <c r="M16" i="7"/>
  <c r="M17" i="7"/>
  <c r="M18" i="7"/>
  <c r="M19" i="7"/>
  <c r="M20" i="7"/>
  <c r="M21" i="7"/>
  <c r="M22" i="7"/>
  <c r="M23" i="7"/>
  <c r="M24" i="7"/>
  <c r="M25" i="7"/>
  <c r="M26" i="7"/>
  <c r="M27" i="7"/>
  <c r="M28" i="7"/>
  <c r="M29" i="7"/>
  <c r="M30" i="7"/>
  <c r="M31" i="7"/>
  <c r="M32" i="7"/>
  <c r="M33" i="7"/>
  <c r="M34" i="7"/>
  <c r="M35" i="7"/>
  <c r="M36" i="7"/>
  <c r="M37" i="7"/>
  <c r="M38" i="7"/>
  <c r="M39" i="7"/>
  <c r="M40" i="7"/>
  <c r="M41" i="7"/>
  <c r="M42" i="7"/>
  <c r="M43" i="7"/>
  <c r="M44" i="7"/>
  <c r="M45" i="7"/>
  <c r="M46" i="7"/>
  <c r="M47" i="7"/>
  <c r="M48" i="7"/>
  <c r="M49" i="7"/>
  <c r="M2" i="7"/>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2" i="7"/>
  <c r="K3" i="7"/>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2" i="7"/>
  <c r="J3" i="7"/>
  <c r="J4" i="7"/>
  <c r="J5" i="7"/>
  <c r="J6" i="7"/>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2" i="7"/>
  <c r="C89" i="4"/>
  <c r="D89" i="4"/>
  <c r="E89" i="4"/>
  <c r="F89" i="4"/>
  <c r="B89" i="4"/>
  <c r="K59" i="4"/>
  <c r="K60" i="4"/>
  <c r="K61" i="4"/>
  <c r="K62" i="4"/>
  <c r="K63" i="4"/>
  <c r="K64" i="4"/>
  <c r="K65" i="4"/>
  <c r="K66" i="4"/>
  <c r="J59" i="4"/>
  <c r="J60" i="4"/>
  <c r="J61" i="4"/>
  <c r="J62" i="4"/>
  <c r="J63" i="4"/>
  <c r="J64" i="4"/>
  <c r="J65" i="4"/>
  <c r="J66" i="4"/>
  <c r="H59" i="4"/>
  <c r="I59" i="4" s="1"/>
  <c r="H60" i="4"/>
  <c r="I60" i="4" s="1"/>
  <c r="H61" i="4"/>
  <c r="I61" i="4" s="1"/>
  <c r="H62" i="4"/>
  <c r="I62" i="4" s="1"/>
  <c r="H63" i="4"/>
  <c r="I63" i="4" s="1"/>
  <c r="H64" i="4"/>
  <c r="I64" i="4" s="1"/>
  <c r="H65" i="4"/>
  <c r="I65" i="4" s="1"/>
  <c r="H66" i="4"/>
  <c r="I66" i="4" s="1"/>
  <c r="F49" i="4"/>
  <c r="E49" i="4"/>
  <c r="D49" i="4"/>
  <c r="C49" i="4"/>
  <c r="B49" i="4"/>
  <c r="F48" i="4"/>
  <c r="E48" i="4"/>
  <c r="D48" i="4"/>
  <c r="C48" i="4"/>
  <c r="B48" i="4"/>
  <c r="F47" i="4"/>
  <c r="E47" i="4"/>
  <c r="D47" i="4"/>
  <c r="C47" i="4"/>
  <c r="B47" i="4"/>
  <c r="F46" i="4"/>
  <c r="E46" i="4"/>
  <c r="D46" i="4"/>
  <c r="C46" i="4"/>
  <c r="B46" i="4"/>
  <c r="F45" i="4"/>
  <c r="E45" i="4"/>
  <c r="D45" i="4"/>
  <c r="C45" i="4"/>
  <c r="B45" i="4"/>
  <c r="F44" i="4"/>
  <c r="E44" i="4"/>
  <c r="D44" i="4"/>
  <c r="C44" i="4"/>
  <c r="B44" i="4"/>
  <c r="F43" i="4"/>
  <c r="E43" i="4"/>
  <c r="D43" i="4"/>
  <c r="C43" i="4"/>
  <c r="B43" i="4"/>
  <c r="F42" i="4"/>
  <c r="E42" i="4"/>
  <c r="D42" i="4"/>
  <c r="C42" i="4"/>
  <c r="B42" i="4"/>
  <c r="F9" i="4"/>
  <c r="E9" i="4"/>
  <c r="D9" i="4"/>
  <c r="C9" i="4"/>
  <c r="B9" i="4"/>
  <c r="F41" i="4"/>
  <c r="E41" i="4"/>
  <c r="D41" i="4"/>
  <c r="C41" i="4"/>
  <c r="B41" i="4"/>
  <c r="F40" i="4"/>
  <c r="E40" i="4"/>
  <c r="D40" i="4"/>
  <c r="C40" i="4"/>
  <c r="B40" i="4"/>
  <c r="F39" i="4"/>
  <c r="E39" i="4"/>
  <c r="D39" i="4"/>
  <c r="C39" i="4"/>
  <c r="B39" i="4"/>
  <c r="F38" i="4"/>
  <c r="E38" i="4"/>
  <c r="D38" i="4"/>
  <c r="C38" i="4"/>
  <c r="B38" i="4"/>
  <c r="F37" i="4"/>
  <c r="E37" i="4"/>
  <c r="D37" i="4"/>
  <c r="C37" i="4"/>
  <c r="B37" i="4"/>
  <c r="F8" i="4"/>
  <c r="E8" i="4"/>
  <c r="D8" i="4"/>
  <c r="C8" i="4"/>
  <c r="B8" i="4"/>
  <c r="F36" i="4"/>
  <c r="E36" i="4"/>
  <c r="D36" i="4"/>
  <c r="C36" i="4"/>
  <c r="B36" i="4"/>
  <c r="F7" i="4"/>
  <c r="E7" i="4"/>
  <c r="D7" i="4"/>
  <c r="C7" i="4"/>
  <c r="B7" i="4"/>
  <c r="F35" i="4"/>
  <c r="E35" i="4"/>
  <c r="D35" i="4"/>
  <c r="C35" i="4"/>
  <c r="B35" i="4"/>
  <c r="F34" i="4"/>
  <c r="E34" i="4"/>
  <c r="D34" i="4"/>
  <c r="C34" i="4"/>
  <c r="B34" i="4"/>
  <c r="F33" i="4"/>
  <c r="E33" i="4"/>
  <c r="D33" i="4"/>
  <c r="C33" i="4"/>
  <c r="B33" i="4"/>
  <c r="F32" i="4"/>
  <c r="E32" i="4"/>
  <c r="D32" i="4"/>
  <c r="C32" i="4"/>
  <c r="B32" i="4"/>
  <c r="F31" i="4"/>
  <c r="E31" i="4"/>
  <c r="D31" i="4"/>
  <c r="C31" i="4"/>
  <c r="B31" i="4"/>
  <c r="F6" i="4"/>
  <c r="E6" i="4"/>
  <c r="D6" i="4"/>
  <c r="C6" i="4"/>
  <c r="B6" i="4"/>
  <c r="F5" i="4"/>
  <c r="E5" i="4"/>
  <c r="D5" i="4"/>
  <c r="C5" i="4"/>
  <c r="B5" i="4"/>
  <c r="F30" i="4"/>
  <c r="E30" i="4"/>
  <c r="D30" i="4"/>
  <c r="C30" i="4"/>
  <c r="B30" i="4"/>
  <c r="F29" i="4"/>
  <c r="E29" i="4"/>
  <c r="D29" i="4"/>
  <c r="C29" i="4"/>
  <c r="B29" i="4"/>
  <c r="F28" i="4"/>
  <c r="E28" i="4"/>
  <c r="D28" i="4"/>
  <c r="C28" i="4"/>
  <c r="B28" i="4"/>
  <c r="F27" i="4"/>
  <c r="E27" i="4"/>
  <c r="D27" i="4"/>
  <c r="C27" i="4"/>
  <c r="B27" i="4"/>
  <c r="F4" i="4"/>
  <c r="E4" i="4"/>
  <c r="D4" i="4"/>
  <c r="C4" i="4"/>
  <c r="B4" i="4"/>
  <c r="F26" i="4"/>
  <c r="E26" i="4"/>
  <c r="D26" i="4"/>
  <c r="C26" i="4"/>
  <c r="B26" i="4"/>
  <c r="F3" i="4"/>
  <c r="E3" i="4"/>
  <c r="D3" i="4"/>
  <c r="C3" i="4"/>
  <c r="B3" i="4"/>
  <c r="F25" i="4"/>
  <c r="E25" i="4"/>
  <c r="D25" i="4"/>
  <c r="C25" i="4"/>
  <c r="B25" i="4"/>
  <c r="F24" i="4"/>
  <c r="E24" i="4"/>
  <c r="D24" i="4"/>
  <c r="C24" i="4"/>
  <c r="B24" i="4"/>
  <c r="F2" i="4"/>
  <c r="E2" i="4"/>
  <c r="D2" i="4"/>
  <c r="C2" i="4"/>
  <c r="B2" i="4"/>
  <c r="F23" i="4"/>
  <c r="E23" i="4"/>
  <c r="D23" i="4"/>
  <c r="C23" i="4"/>
  <c r="B23" i="4"/>
  <c r="F22" i="4"/>
  <c r="E22" i="4"/>
  <c r="D22" i="4"/>
  <c r="C22" i="4"/>
  <c r="G22" i="4" s="1"/>
  <c r="B22" i="4"/>
  <c r="F21" i="4"/>
  <c r="E21" i="4"/>
  <c r="D21" i="4"/>
  <c r="C21" i="4"/>
  <c r="B21" i="4"/>
  <c r="F20" i="4"/>
  <c r="E20" i="4"/>
  <c r="D20" i="4"/>
  <c r="C20" i="4"/>
  <c r="B20" i="4"/>
  <c r="F19" i="4"/>
  <c r="E19" i="4"/>
  <c r="D19" i="4"/>
  <c r="C19" i="4"/>
  <c r="B19" i="4"/>
  <c r="F18" i="4"/>
  <c r="E18" i="4"/>
  <c r="D18" i="4"/>
  <c r="C18" i="4"/>
  <c r="B18" i="4"/>
  <c r="F17" i="4"/>
  <c r="E17" i="4"/>
  <c r="D17" i="4"/>
  <c r="C17" i="4"/>
  <c r="B17" i="4"/>
  <c r="F16" i="4"/>
  <c r="E16" i="4"/>
  <c r="D16" i="4"/>
  <c r="C16" i="4"/>
  <c r="B16" i="4"/>
  <c r="F15" i="4"/>
  <c r="E15" i="4"/>
  <c r="D15" i="4"/>
  <c r="C15" i="4"/>
  <c r="B15" i="4"/>
  <c r="F14" i="4"/>
  <c r="E14" i="4"/>
  <c r="D14" i="4"/>
  <c r="C14" i="4"/>
  <c r="B14" i="4"/>
  <c r="F13" i="4"/>
  <c r="E13" i="4"/>
  <c r="D13" i="4"/>
  <c r="C13" i="4"/>
  <c r="B13" i="4"/>
  <c r="F12" i="4"/>
  <c r="E12" i="4"/>
  <c r="D12" i="4"/>
  <c r="C12" i="4"/>
  <c r="B12" i="4"/>
  <c r="F11" i="4"/>
  <c r="E11" i="4"/>
  <c r="D11" i="4"/>
  <c r="C11" i="4"/>
  <c r="B11" i="4"/>
  <c r="F10" i="4"/>
  <c r="E10" i="4"/>
  <c r="D10" i="4"/>
  <c r="C10" i="4"/>
  <c r="B10" i="4"/>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2"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2" i="2"/>
  <c r="G16" i="4" l="1"/>
  <c r="G44" i="4"/>
  <c r="G41" i="4"/>
  <c r="G5" i="4"/>
  <c r="G12" i="4"/>
  <c r="G20" i="4"/>
  <c r="F50" i="4"/>
  <c r="G15" i="4"/>
  <c r="G37" i="4"/>
  <c r="G45" i="4"/>
  <c r="G23" i="4"/>
  <c r="G40" i="4"/>
  <c r="G47" i="4"/>
  <c r="G17" i="4"/>
  <c r="G46" i="4"/>
  <c r="G3" i="4"/>
  <c r="G43" i="4"/>
  <c r="G25" i="4"/>
  <c r="G36" i="4"/>
  <c r="G42" i="4"/>
  <c r="G14" i="4"/>
  <c r="G7" i="4"/>
  <c r="G9" i="4"/>
  <c r="G19" i="4"/>
  <c r="G27" i="4"/>
  <c r="G33" i="4"/>
  <c r="G39" i="4"/>
  <c r="G49" i="4"/>
  <c r="G13" i="4"/>
  <c r="G21" i="4"/>
  <c r="G2" i="4"/>
  <c r="G10" i="4"/>
  <c r="G18" i="4"/>
  <c r="G38" i="4"/>
  <c r="G4" i="4"/>
  <c r="G29" i="4"/>
  <c r="G6" i="4"/>
  <c r="G11" i="4"/>
  <c r="G32" i="4"/>
  <c r="G35" i="4"/>
  <c r="G8" i="4"/>
  <c r="B50" i="4"/>
  <c r="G24" i="4"/>
  <c r="G26" i="4"/>
  <c r="G28" i="4"/>
  <c r="C50" i="4"/>
  <c r="D50" i="4"/>
  <c r="G30" i="4"/>
  <c r="G31" i="4"/>
  <c r="G34" i="4"/>
  <c r="E50" i="4"/>
  <c r="G48" i="4"/>
  <c r="B50" i="2"/>
  <c r="C50" i="2"/>
  <c r="D50" i="2"/>
  <c r="E50" i="2"/>
  <c r="F50" i="2"/>
  <c r="G42" i="2"/>
  <c r="G34" i="2"/>
  <c r="G26" i="2"/>
  <c r="G18" i="2"/>
  <c r="G10" i="2"/>
  <c r="G47" i="2"/>
  <c r="G39" i="2"/>
  <c r="G31" i="2"/>
  <c r="G23" i="2"/>
  <c r="G15" i="2"/>
  <c r="G7" i="2"/>
  <c r="G46" i="2"/>
  <c r="G38" i="2"/>
  <c r="G30" i="2"/>
  <c r="G22" i="2"/>
  <c r="G14" i="2"/>
  <c r="G6" i="2"/>
  <c r="G45" i="2"/>
  <c r="G37" i="2"/>
  <c r="G29" i="2"/>
  <c r="G21" i="2"/>
  <c r="G13" i="2"/>
  <c r="G5" i="2"/>
  <c r="G44" i="2"/>
  <c r="G36" i="2"/>
  <c r="G28" i="2"/>
  <c r="G20" i="2"/>
  <c r="G12" i="2"/>
  <c r="G4" i="2"/>
  <c r="G2" i="2"/>
  <c r="G43" i="2"/>
  <c r="G35" i="2"/>
  <c r="G27" i="2"/>
  <c r="G19" i="2"/>
  <c r="G11" i="2"/>
  <c r="G3" i="2"/>
  <c r="G49" i="2"/>
  <c r="G41" i="2"/>
  <c r="G33" i="2"/>
  <c r="G25" i="2"/>
  <c r="G17" i="2"/>
  <c r="G9" i="2"/>
  <c r="G48" i="2"/>
  <c r="G40" i="2"/>
  <c r="G32" i="2"/>
  <c r="G24" i="2"/>
  <c r="G16" i="2"/>
  <c r="G8" i="2"/>
  <c r="G50" i="4" l="1"/>
  <c r="G50" i="2"/>
</calcChain>
</file>

<file path=xl/sharedStrings.xml><?xml version="1.0" encoding="utf-8"?>
<sst xmlns="http://schemas.openxmlformats.org/spreadsheetml/2006/main" count="85563" uniqueCount="7226">
  <si>
    <t>Name</t>
  </si>
  <si>
    <t>Location</t>
  </si>
  <si>
    <t>din_rev</t>
  </si>
  <si>
    <t>del_rev</t>
  </si>
  <si>
    <t>category</t>
  </si>
  <si>
    <t>Cuisine_offered</t>
  </si>
  <si>
    <t>cost_for_two</t>
  </si>
  <si>
    <t>is_vegeterian</t>
  </si>
  <si>
    <t>is_bar_available</t>
  </si>
  <si>
    <t>home_delivery</t>
  </si>
  <si>
    <t>offers_dining</t>
  </si>
  <si>
    <t>avg_din_rate</t>
  </si>
  <si>
    <t>avg_del_rate</t>
  </si>
  <si>
    <t>Jagatpura</t>
  </si>
  <si>
    <t>137 Dining Reviews</t>
  </si>
  <si>
    <t xml:space="preserve">Casual Dining </t>
  </si>
  <si>
    <t>North Indian, Fast Food</t>
  </si>
  <si>
    <t>no</t>
  </si>
  <si>
    <t>yes</t>
  </si>
  <si>
    <t>Mansarovar</t>
  </si>
  <si>
    <t>30 Dining Reviews</t>
  </si>
  <si>
    <t>231 Delivery Reviews</t>
  </si>
  <si>
    <t xml:space="preserve">Quick Bites </t>
  </si>
  <si>
    <t>Fast Food</t>
  </si>
  <si>
    <t>#Jaipur Darbar</t>
  </si>
  <si>
    <t>Pratap Nagar</t>
  </si>
  <si>
    <t>18 Dining Reviews</t>
  </si>
  <si>
    <t>126 Delivery Reviews</t>
  </si>
  <si>
    <t>North Indian, Mughlai, Chinese, Fast Food</t>
  </si>
  <si>
    <t>#Underground Restro &amp; Bar</t>
  </si>
  <si>
    <t>Vidhyadhar Nagar</t>
  </si>
  <si>
    <t>13 Dining Reviews</t>
  </si>
  <si>
    <t>Does not offer Delivery</t>
  </si>
  <si>
    <t xml:space="preserve">Bar </t>
  </si>
  <si>
    <t>North Indian, Mughlai</t>
  </si>
  <si>
    <t>0141 Resturant</t>
  </si>
  <si>
    <t>Not enough Dining Reviews</t>
  </si>
  <si>
    <t>North Indian</t>
  </si>
  <si>
    <t>100 Feet Above Restro Bar- The Fern Residency</t>
  </si>
  <si>
    <t>Adarsh Nagar</t>
  </si>
  <si>
    <t>9 Dining Reviews</t>
  </si>
  <si>
    <t>North Indian, European</t>
  </si>
  <si>
    <t>11 Haandi</t>
  </si>
  <si>
    <t>Does not offer Dining</t>
  </si>
  <si>
    <t>Not enough Delivery Reviews</t>
  </si>
  <si>
    <t>South Indian, Beverages, Fast Food</t>
  </si>
  <si>
    <t>South Indian, Chinese, Italian</t>
  </si>
  <si>
    <t>1135 AD</t>
  </si>
  <si>
    <t>Amer</t>
  </si>
  <si>
    <t>644 Dining Reviews</t>
  </si>
  <si>
    <t xml:space="preserve">Fine Dining </t>
  </si>
  <si>
    <t>North Indian, Mughlai, Rajasthani</t>
  </si>
  <si>
    <t>11MG</t>
  </si>
  <si>
    <t>135 Dining Reviews</t>
  </si>
  <si>
    <t>837 Delivery Reviews</t>
  </si>
  <si>
    <t xml:space="preserve">CAFÉ </t>
  </si>
  <si>
    <t>Cafe</t>
  </si>
  <si>
    <t>12 Miles</t>
  </si>
  <si>
    <t>Sitapur</t>
  </si>
  <si>
    <t>11 Dining Reviews</t>
  </si>
  <si>
    <t>14 Tables</t>
  </si>
  <si>
    <t>MI Road</t>
  </si>
  <si>
    <t>152 Dining Reviews</t>
  </si>
  <si>
    <t xml:space="preserve">Casual Dining, Bar </t>
  </si>
  <si>
    <t>Continental, Chinese, North Indian, Italian</t>
  </si>
  <si>
    <t>180 Degree - The Theme Hotel</t>
  </si>
  <si>
    <t>Sanganer</t>
  </si>
  <si>
    <t>194 Dining Reviews</t>
  </si>
  <si>
    <t>726 Delivery Reviews</t>
  </si>
  <si>
    <t>North Indian, Continental, Chinese</t>
  </si>
  <si>
    <t>1805 Restaurant</t>
  </si>
  <si>
    <t>Jhotwara</t>
  </si>
  <si>
    <t>4 Dining Reviews</t>
  </si>
  <si>
    <t>North Indian, Beverages</t>
  </si>
  <si>
    <t>1962 The Food Club</t>
  </si>
  <si>
    <t>C Scheme</t>
  </si>
  <si>
    <t>218 Delivery Reviews</t>
  </si>
  <si>
    <t>North Indian, Chinese</t>
  </si>
  <si>
    <t>1st Story - Four Points By Sheraton</t>
  </si>
  <si>
    <t>Gopalpura</t>
  </si>
  <si>
    <t>81 Dining Reviews</t>
  </si>
  <si>
    <t>Finger Food</t>
  </si>
  <si>
    <t>2 Countries</t>
  </si>
  <si>
    <t>Jawahar Nagar</t>
  </si>
  <si>
    <t>10 Dining Reviews</t>
  </si>
  <si>
    <t>Iranian</t>
  </si>
  <si>
    <t>24/7 Restaurant- The LaLiT Jaipur</t>
  </si>
  <si>
    <t>Malviya Nagar</t>
  </si>
  <si>
    <t>284 Dining Reviews</t>
  </si>
  <si>
    <t>North Indian, Continental, Asian, Italian</t>
  </si>
  <si>
    <t>28 29 Eatup</t>
  </si>
  <si>
    <t>Vaishali Nagar</t>
  </si>
  <si>
    <t>Fast Food, Chinese</t>
  </si>
  <si>
    <t>3 Bites</t>
  </si>
  <si>
    <t>Sodala</t>
  </si>
  <si>
    <t>27 Delivery Reviews</t>
  </si>
  <si>
    <t>North Indian, Fast Food, Chinese</t>
  </si>
  <si>
    <t>3 D's Restro Lounge</t>
  </si>
  <si>
    <t>607 Dining Reviews</t>
  </si>
  <si>
    <t>North Indian, Chinese, Italian, Continental, Beverages</t>
  </si>
  <si>
    <t>36 China Town</t>
  </si>
  <si>
    <t>Chinese</t>
  </si>
  <si>
    <t>365 Cafe</t>
  </si>
  <si>
    <t>Fast Food, Beverages</t>
  </si>
  <si>
    <t>3D Restro Lounge</t>
  </si>
  <si>
    <t>301 Dining Reviews</t>
  </si>
  <si>
    <t xml:space="preserve">Lounge, Pub </t>
  </si>
  <si>
    <t>North Indian, Fast Food, Italian, Chinese, Beverages</t>
  </si>
  <si>
    <t>4 Friends Cafe</t>
  </si>
  <si>
    <t>Durgapura</t>
  </si>
  <si>
    <t>5th Alley</t>
  </si>
  <si>
    <t>North Indian, Chinese, Continental, American</t>
  </si>
  <si>
    <t>60 ML</t>
  </si>
  <si>
    <t>158 Dining Reviews</t>
  </si>
  <si>
    <t xml:space="preserve">Lounge </t>
  </si>
  <si>
    <t>North Indian, Chinese, Finger Food, Bar Food</t>
  </si>
  <si>
    <t>7 No. Rasoi</t>
  </si>
  <si>
    <t>7 Dining Reviews</t>
  </si>
  <si>
    <t>85 Delivery Reviews</t>
  </si>
  <si>
    <t>72 Singh Ka Dhaba</t>
  </si>
  <si>
    <t>Fast Food, Chinese, North Indian, Beverages</t>
  </si>
  <si>
    <t>777 Non-Veg Takeaway</t>
  </si>
  <si>
    <t>59 Dining Reviews</t>
  </si>
  <si>
    <t>325 Delivery Reviews</t>
  </si>
  <si>
    <t>7th Heaven</t>
  </si>
  <si>
    <t xml:space="preserve">Bakery </t>
  </si>
  <si>
    <t>Bakery, Desserts, Fast Food, Beverages</t>
  </si>
  <si>
    <t>8 Fumes</t>
  </si>
  <si>
    <t>8 Dining Reviews</t>
  </si>
  <si>
    <t>Cafe, Fast Food</t>
  </si>
  <si>
    <t>80N Restaurant</t>
  </si>
  <si>
    <t>88 Delivery Reviews</t>
  </si>
  <si>
    <t>North Indian, South Indian, Fast Food, Chinese, Street Food</t>
  </si>
  <si>
    <t>90 Bata 3 The Desi Canteen</t>
  </si>
  <si>
    <t>38 Dining Reviews</t>
  </si>
  <si>
    <t>246 Delivery Reviews</t>
  </si>
  <si>
    <t>Street Food, Fast Food, North Indian, Beverages</t>
  </si>
  <si>
    <t>99 Healthy Meals</t>
  </si>
  <si>
    <t>54 Delivery Reviews</t>
  </si>
  <si>
    <t>Healthy Food, Biryani, Fast Food</t>
  </si>
  <si>
    <t>999.pt Cafe - Restaurant</t>
  </si>
  <si>
    <t>111 Dining Reviews</t>
  </si>
  <si>
    <t>2,537 Delivery Reviews</t>
  </si>
  <si>
    <t>A Bajat Food</t>
  </si>
  <si>
    <t>A Chai Story</t>
  </si>
  <si>
    <t>Tea, Fast Food, Beverages</t>
  </si>
  <si>
    <t>A Little Pantry</t>
  </si>
  <si>
    <t>50 Delivery Reviews</t>
  </si>
  <si>
    <t>North Indian, Beverages, Desserts</t>
  </si>
  <si>
    <t>A.D. Cafe</t>
  </si>
  <si>
    <t>A-1 Chicken And Mutton</t>
  </si>
  <si>
    <t>Chitrakoot</t>
  </si>
  <si>
    <t>A1 Pinkcity Restaurant</t>
  </si>
  <si>
    <t>36 Delivery Reviews</t>
  </si>
  <si>
    <t>A2G All Together</t>
  </si>
  <si>
    <t>Lal Kothi</t>
  </si>
  <si>
    <t>496 Dining Reviews</t>
  </si>
  <si>
    <t>1,089 Delivery Reviews</t>
  </si>
  <si>
    <t xml:space="preserve">CAFÉ, Dessert Parlor </t>
  </si>
  <si>
    <t>Cafe, Desserts, North Indian, Chinese, Frozen Yogurt</t>
  </si>
  <si>
    <t>North Jaipur</t>
  </si>
  <si>
    <t>Fast Food, North Indian, Chinese, Beverages, Italian</t>
  </si>
  <si>
    <t>Aale Ibrahim Hotel</t>
  </si>
  <si>
    <t>Pink City</t>
  </si>
  <si>
    <t>101 Dining Reviews</t>
  </si>
  <si>
    <t>44 Delivery Reviews</t>
  </si>
  <si>
    <t>Aamchi Jodhpur</t>
  </si>
  <si>
    <t>Aamrapali Resto Bar</t>
  </si>
  <si>
    <t>Bar Food, North Indian</t>
  </si>
  <si>
    <t>Aanandam Multi Cuisine Restaurant</t>
  </si>
  <si>
    <t>Amer Road</t>
  </si>
  <si>
    <t>North Indian, Mughlai, Continental</t>
  </si>
  <si>
    <t>Aao Ji Khao Ji</t>
  </si>
  <si>
    <t>Raja Park</t>
  </si>
  <si>
    <t>North Indian, Mughlai, Chinese</t>
  </si>
  <si>
    <t>Aao Sa Pavitra Bhojnalaya</t>
  </si>
  <si>
    <t>5 Dining Reviews</t>
  </si>
  <si>
    <t>39 Delivery Reviews</t>
  </si>
  <si>
    <t xml:space="preserve">Dhaba </t>
  </si>
  <si>
    <t>Aapni Thali</t>
  </si>
  <si>
    <t>Aapno Cafe</t>
  </si>
  <si>
    <t>Ajmer Highway</t>
  </si>
  <si>
    <t>12 Dining Reviews</t>
  </si>
  <si>
    <t>Beverages, Fast Food</t>
  </si>
  <si>
    <t>Aapno Gaon</t>
  </si>
  <si>
    <t>Sikar Road</t>
  </si>
  <si>
    <t>126 Dining Reviews</t>
  </si>
  <si>
    <t>Rajasthani</t>
  </si>
  <si>
    <t>Aapno Kabab</t>
  </si>
  <si>
    <t>Aarogosa Restaurant</t>
  </si>
  <si>
    <t>Aashima Momos</t>
  </si>
  <si>
    <t>Momos</t>
  </si>
  <si>
    <t>Aastha</t>
  </si>
  <si>
    <t>Abdul Bari Old Take Away</t>
  </si>
  <si>
    <t>216 Dining Reviews</t>
  </si>
  <si>
    <t>2,494 Delivery Reviews</t>
  </si>
  <si>
    <t>79 Dining Reviews</t>
  </si>
  <si>
    <t>719 Delivery Reviews</t>
  </si>
  <si>
    <t>Abhimanyu Garden Restaurant</t>
  </si>
  <si>
    <t>Bar Food, North Indian, Mughlai</t>
  </si>
  <si>
    <t>Abhineet Zeeman</t>
  </si>
  <si>
    <t>Gopalbari</t>
  </si>
  <si>
    <t>North Indian, Street Food</t>
  </si>
  <si>
    <t>Abhishek Pohaa Bhandaar</t>
  </si>
  <si>
    <t>Shyam Nagar</t>
  </si>
  <si>
    <t>67 Dining Reviews</t>
  </si>
  <si>
    <t>About Vegan</t>
  </si>
  <si>
    <t>16 Dining Reviews</t>
  </si>
  <si>
    <t>93 Delivery Reviews</t>
  </si>
  <si>
    <t>Healthy Food, Fast Food, North Indian, Street Food</t>
  </si>
  <si>
    <t xml:space="preserve">Food Truck </t>
  </si>
  <si>
    <t>Achaar Vichar</t>
  </si>
  <si>
    <t>Sindhi Camp</t>
  </si>
  <si>
    <t>Achanak Juice</t>
  </si>
  <si>
    <t>3,372 Delivery Reviews</t>
  </si>
  <si>
    <t xml:space="preserve">Beverage Shop </t>
  </si>
  <si>
    <t>Juices, Beverages</t>
  </si>
  <si>
    <t>Achanak Juice Bar</t>
  </si>
  <si>
    <t>57 Delivery Reviews</t>
  </si>
  <si>
    <t>Beverages</t>
  </si>
  <si>
    <t>Adams Pizza</t>
  </si>
  <si>
    <t>Pizza</t>
  </si>
  <si>
    <t>Adda</t>
  </si>
  <si>
    <t>334 Dining Reviews</t>
  </si>
  <si>
    <t>3,696 Delivery Reviews</t>
  </si>
  <si>
    <t>South Indian, Chinese, North Indian</t>
  </si>
  <si>
    <t>Adda 2.0</t>
  </si>
  <si>
    <t>91 Delivery Reviews</t>
  </si>
  <si>
    <t>South Indian, North Indian</t>
  </si>
  <si>
    <t>Addictive Kurries</t>
  </si>
  <si>
    <t>15 Dining Reviews</t>
  </si>
  <si>
    <t>North Indian, Chinese, Mughlai</t>
  </si>
  <si>
    <t>Adhinath Bakery</t>
  </si>
  <si>
    <t>Bapu Nagar</t>
  </si>
  <si>
    <t xml:space="preserve">Bakery, Quick Bites </t>
  </si>
  <si>
    <t>Bakery, Fast Food, Beverages</t>
  </si>
  <si>
    <t>Adil's Take Away</t>
  </si>
  <si>
    <t>228 Dining Reviews</t>
  </si>
  <si>
    <t>Aditya Bhojnalaya</t>
  </si>
  <si>
    <t>20 Dining Reviews</t>
  </si>
  <si>
    <t>North Indian, Rajasthani</t>
  </si>
  <si>
    <t>Adraq</t>
  </si>
  <si>
    <t>Advance Canteen</t>
  </si>
  <si>
    <t>Street Food, Beverages</t>
  </si>
  <si>
    <t>AFC Fried Chicken Restaurant</t>
  </si>
  <si>
    <t>Affetto Cafe</t>
  </si>
  <si>
    <t>154 Dining Reviews</t>
  </si>
  <si>
    <t>545 Delivery Reviews</t>
  </si>
  <si>
    <t>North Indian, Chinese, Fast Food, Beverages</t>
  </si>
  <si>
    <t>A-Four</t>
  </si>
  <si>
    <t>Shastri Nagar</t>
  </si>
  <si>
    <t>117 Delivery Reviews</t>
  </si>
  <si>
    <t>After 7 Resto &amp; Bar</t>
  </si>
  <si>
    <t>After 8</t>
  </si>
  <si>
    <t>Sansar Chandra Road</t>
  </si>
  <si>
    <t xml:space="preserve">Lounge, CAFÉ </t>
  </si>
  <si>
    <t>Finger Food, Continental, Beverages</t>
  </si>
  <si>
    <t>After Dark Restaurant</t>
  </si>
  <si>
    <t>Khatipura Road</t>
  </si>
  <si>
    <t>Agarlico Cafe</t>
  </si>
  <si>
    <t>57 Dining Reviews</t>
  </si>
  <si>
    <t>483 Delivery Reviews</t>
  </si>
  <si>
    <t>Agarwal Bakes &amp; Bites</t>
  </si>
  <si>
    <t>Bakery</t>
  </si>
  <si>
    <t>Agarwal Caterers</t>
  </si>
  <si>
    <t>230.8K Delivery Reviews</t>
  </si>
  <si>
    <t xml:space="preserve">Sweet Shop, Bakery </t>
  </si>
  <si>
    <t>Mithai, Bakery</t>
  </si>
  <si>
    <t>2,381 Dining Reviews</t>
  </si>
  <si>
    <t>104.6K Delivery Reviews</t>
  </si>
  <si>
    <t xml:space="preserve">Sweet Shop, Quick Bites </t>
  </si>
  <si>
    <t>Mithai, North Indian, South Indian, Street Food, Chinese</t>
  </si>
  <si>
    <t>Agarwal Fast Food &amp; Juice</t>
  </si>
  <si>
    <t>33 Dining Reviews</t>
  </si>
  <si>
    <t>313 Delivery Reviews</t>
  </si>
  <si>
    <t>South Indian, Fast Food, Beverages</t>
  </si>
  <si>
    <t>Agarwal Pavitra Bhojnalya</t>
  </si>
  <si>
    <t>379 Delivery Reviews</t>
  </si>
  <si>
    <t xml:space="preserve">Bhojanalya </t>
  </si>
  <si>
    <t>Agarwal Rasoi</t>
  </si>
  <si>
    <t>Bani Park</t>
  </si>
  <si>
    <t>69 Delivery Reviews</t>
  </si>
  <si>
    <t>North Indian, Healthy Food, Sandwich</t>
  </si>
  <si>
    <t>Agarwal Restaurant</t>
  </si>
  <si>
    <t>25 Dining Reviews</t>
  </si>
  <si>
    <t>Agarwal Sweets</t>
  </si>
  <si>
    <t>1,692 Delivery Reviews</t>
  </si>
  <si>
    <t xml:space="preserve">Sweet Shop </t>
  </si>
  <si>
    <t>Mithai</t>
  </si>
  <si>
    <t>Agarwal's Take Away</t>
  </si>
  <si>
    <t>North Indian, Fast Food, Street Food</t>
  </si>
  <si>
    <t>Agra Chaat Bhandar</t>
  </si>
  <si>
    <t>Street Food</t>
  </si>
  <si>
    <t>Agrawal Pizza And Bakery</t>
  </si>
  <si>
    <t>52 Delivery Reviews</t>
  </si>
  <si>
    <t>Pizza, Bakery</t>
  </si>
  <si>
    <t>Agrawal Thali and Fast Food</t>
  </si>
  <si>
    <t>30 Delivery Reviews</t>
  </si>
  <si>
    <t>Fast Food, North Indian</t>
  </si>
  <si>
    <t>Ahimsagram</t>
  </si>
  <si>
    <t>Healthy Food</t>
  </si>
  <si>
    <t>Airlift</t>
  </si>
  <si>
    <t>29 Dining Reviews</t>
  </si>
  <si>
    <t>Airport Cafe</t>
  </si>
  <si>
    <t>76 Delivery Reviews</t>
  </si>
  <si>
    <t>Ajab Gajab Chat Bhandar</t>
  </si>
  <si>
    <t>55 Delivery Reviews</t>
  </si>
  <si>
    <t>Ajay Juice Center And Fast Food</t>
  </si>
  <si>
    <t>35 Dining Reviews</t>
  </si>
  <si>
    <t>362 Delivery Reviews</t>
  </si>
  <si>
    <t xml:space="preserve">Beverage Shop, Quick Bites </t>
  </si>
  <si>
    <t>Ajeet Restaurant</t>
  </si>
  <si>
    <t>Ajmer Ki Prassidh Kari Kachori</t>
  </si>
  <si>
    <t>Ajooba Pan Bhandar</t>
  </si>
  <si>
    <t>Bais Godam</t>
  </si>
  <si>
    <t>6 Dining Reviews</t>
  </si>
  <si>
    <t xml:space="preserve">Paan Shop </t>
  </si>
  <si>
    <t>Paan</t>
  </si>
  <si>
    <t>Akbari Hotel</t>
  </si>
  <si>
    <t>Mughlai</t>
  </si>
  <si>
    <t>Aksay Nidhi Bakery</t>
  </si>
  <si>
    <t>125 Delivery Reviews</t>
  </si>
  <si>
    <t>Bakery, Fast Food</t>
  </si>
  <si>
    <t>Al Kareem Hotel</t>
  </si>
  <si>
    <t>62 Dining Reviews</t>
  </si>
  <si>
    <t>1,855 Delivery Reviews</t>
  </si>
  <si>
    <t>Al- Kareem Non Veg Hotel</t>
  </si>
  <si>
    <t>Al Madina Hotel</t>
  </si>
  <si>
    <t>22 Dining Reviews</t>
  </si>
  <si>
    <t>105 Delivery Reviews</t>
  </si>
  <si>
    <t>Al Mohammadi</t>
  </si>
  <si>
    <t>32 Dining Reviews</t>
  </si>
  <si>
    <t>538 Delivery Reviews</t>
  </si>
  <si>
    <t>Al- Mujjammil Non-Veg Hotel</t>
  </si>
  <si>
    <t>Al Noorani Chicken Biryani</t>
  </si>
  <si>
    <t>56 Dining Reviews</t>
  </si>
  <si>
    <t>222 Delivery Reviews</t>
  </si>
  <si>
    <t>Biryani, North Indian</t>
  </si>
  <si>
    <t>Al Saifi Hotel</t>
  </si>
  <si>
    <t>49 Dining Reviews</t>
  </si>
  <si>
    <t>Al Umar Take Away &amp; Restaurant</t>
  </si>
  <si>
    <t>296 Dining Reviews</t>
  </si>
  <si>
    <t>2,754 Delivery Reviews</t>
  </si>
  <si>
    <t>Alag Che</t>
  </si>
  <si>
    <t>31 Dining Reviews</t>
  </si>
  <si>
    <t>Gujarati</t>
  </si>
  <si>
    <t>Al-Amaan Non Veg Take Away</t>
  </si>
  <si>
    <t>26 Dining Reviews</t>
  </si>
  <si>
    <t>Al-Habib Hotel</t>
  </si>
  <si>
    <t>24 Delivery Reviews</t>
  </si>
  <si>
    <t>North Indian, Hyderabadi</t>
  </si>
  <si>
    <t>Al-Habib Non Veg Take Away</t>
  </si>
  <si>
    <t>259 Delivery Reviews</t>
  </si>
  <si>
    <t>Mughlai, North Indian</t>
  </si>
  <si>
    <t>Ali Chicken Centre</t>
  </si>
  <si>
    <t>477 Dining Reviews</t>
  </si>
  <si>
    <t>1,171 Delivery Reviews</t>
  </si>
  <si>
    <t>Ali Fresh Chicken</t>
  </si>
  <si>
    <t>Tonk Phatak</t>
  </si>
  <si>
    <t>Hyderabadi</t>
  </si>
  <si>
    <t>Alibaba 40 Chor</t>
  </si>
  <si>
    <t>320 Delivery Reviews</t>
  </si>
  <si>
    <t>Ali's Chicken</t>
  </si>
  <si>
    <t>370 Delivery Reviews</t>
  </si>
  <si>
    <t>All Spices - Hotel Marigold</t>
  </si>
  <si>
    <t>34 Dining Reviews</t>
  </si>
  <si>
    <t>North Indian, Continental, Asian, Rajasthani</t>
  </si>
  <si>
    <t>Al-Lazeez Chicken</t>
  </si>
  <si>
    <t>164 Delivery Reviews</t>
  </si>
  <si>
    <t>Al-Naimat</t>
  </si>
  <si>
    <t>North Indian, Biryani</t>
  </si>
  <si>
    <t>Aloo Kachaloo</t>
  </si>
  <si>
    <t>South Jaipur</t>
  </si>
  <si>
    <t>Altaf Hotel</t>
  </si>
  <si>
    <t>119 Delivery Reviews</t>
  </si>
  <si>
    <t>AM To PM</t>
  </si>
  <si>
    <t>Amaldar Restaurant</t>
  </si>
  <si>
    <t>Amaltas Cafe</t>
  </si>
  <si>
    <t>North Indian, Chinese, Continental</t>
  </si>
  <si>
    <t>Aman Rasoi</t>
  </si>
  <si>
    <t xml:space="preserve">Mess </t>
  </si>
  <si>
    <t>Amar Punjabi Dhaba</t>
  </si>
  <si>
    <t>224 Delivery Reviews</t>
  </si>
  <si>
    <t>Amar Punjabi Tadka Dhaba</t>
  </si>
  <si>
    <t>226 Dining Reviews</t>
  </si>
  <si>
    <t>7,411 Delivery Reviews</t>
  </si>
  <si>
    <t>70 Dining Reviews</t>
  </si>
  <si>
    <t>1,868 Delivery Reviews</t>
  </si>
  <si>
    <t>Amar Quality Sweets</t>
  </si>
  <si>
    <t>Amardeep Sweets</t>
  </si>
  <si>
    <t>357 Delivery Reviews</t>
  </si>
  <si>
    <t>Amarlal Sweet Caters</t>
  </si>
  <si>
    <t>14 Dining Reviews</t>
  </si>
  <si>
    <t>Amarsariya</t>
  </si>
  <si>
    <t>685 Delivery Reviews</t>
  </si>
  <si>
    <t>Amazing Arena Sports &amp; Lounge</t>
  </si>
  <si>
    <t>Ambarsariya</t>
  </si>
  <si>
    <t>37 Dining Reviews</t>
  </si>
  <si>
    <t>31 Delivery Reviews</t>
  </si>
  <si>
    <t>Ambarsariya Da Dhaba</t>
  </si>
  <si>
    <t>17 Dining Reviews</t>
  </si>
  <si>
    <t>153 Delivery Reviews</t>
  </si>
  <si>
    <t>Amber Bhojanalay</t>
  </si>
  <si>
    <t>Rajasthani, North Indian</t>
  </si>
  <si>
    <t>Ambiance</t>
  </si>
  <si>
    <t>North Indian, Italian, Fast Food</t>
  </si>
  <si>
    <t>Ambika Baker's &amp; Confectioners</t>
  </si>
  <si>
    <t>Bakery, Fast Food, Desserts</t>
  </si>
  <si>
    <t>Ambika Caters</t>
  </si>
  <si>
    <t>835 Delivery Reviews</t>
  </si>
  <si>
    <t>Ambli Restaurent</t>
  </si>
  <si>
    <t>North Indian, Chinese, Beverages</t>
  </si>
  <si>
    <t>Amer Haveli Restaurant &amp; Bar</t>
  </si>
  <si>
    <t>North Indian, Finger Food</t>
  </si>
  <si>
    <t>American Grill</t>
  </si>
  <si>
    <t>36 Dining Reviews</t>
  </si>
  <si>
    <t xml:space="preserve">Food Court </t>
  </si>
  <si>
    <t>Amigos Bar</t>
  </si>
  <si>
    <t>Mexican, Finger Food</t>
  </si>
  <si>
    <t>Amit Juice Center</t>
  </si>
  <si>
    <t>Amrit Ras Juice Parlour</t>
  </si>
  <si>
    <t xml:space="preserve">Kiosk </t>
  </si>
  <si>
    <t>AmritDhaam</t>
  </si>
  <si>
    <t>43 Delivery Reviews</t>
  </si>
  <si>
    <t>Amritsar House</t>
  </si>
  <si>
    <t>508 Dining Reviews</t>
  </si>
  <si>
    <t>1,121 Delivery Reviews</t>
  </si>
  <si>
    <t>North Indian, Chinese, Mughlai, Fast Food, Biryani</t>
  </si>
  <si>
    <t>Amritsar Junction</t>
  </si>
  <si>
    <t>Tonk Road</t>
  </si>
  <si>
    <t>Amritsari Chhole Kulche</t>
  </si>
  <si>
    <t>Street Food, North Indian, Beverages</t>
  </si>
  <si>
    <t>Amritsari Junction</t>
  </si>
  <si>
    <t>37 Delivery Reviews</t>
  </si>
  <si>
    <t>Amritsari Kulche</t>
  </si>
  <si>
    <t>423 Dining Reviews</t>
  </si>
  <si>
    <t>Amul</t>
  </si>
  <si>
    <t xml:space="preserve">Dessert Parlor </t>
  </si>
  <si>
    <t>Ice Cream, Beverages</t>
  </si>
  <si>
    <t>Anand Bakers &amp; Confectionery</t>
  </si>
  <si>
    <t>Bakery, Desserts, Fast Food</t>
  </si>
  <si>
    <t>Anand Food Products</t>
  </si>
  <si>
    <t>Anand Ice-Cream Parlor</t>
  </si>
  <si>
    <t>Ice Cream, Desserts, Beverages</t>
  </si>
  <si>
    <t>Anand Misthan Bhandar</t>
  </si>
  <si>
    <t>1,109 Delivery Reviews</t>
  </si>
  <si>
    <t>Mithai, Street Food</t>
  </si>
  <si>
    <t>Anandam Foods</t>
  </si>
  <si>
    <t>Anandji Sweets</t>
  </si>
  <si>
    <t>2,734 Delivery Reviews</t>
  </si>
  <si>
    <t>Anand's Kitchen</t>
  </si>
  <si>
    <t>Anarkali Food Truck</t>
  </si>
  <si>
    <t>41 Delivery Reviews</t>
  </si>
  <si>
    <t>Anas Kulfi - Coffee Center</t>
  </si>
  <si>
    <t>Beverages, Desserts, Ice Cream</t>
  </si>
  <si>
    <t>Anaye Bakers And Confectionery</t>
  </si>
  <si>
    <t xml:space="preserve">Bakery, Dessert Parlor </t>
  </si>
  <si>
    <t>Bakery, Ice Cream, Fast Food</t>
  </si>
  <si>
    <t>Anda Adda</t>
  </si>
  <si>
    <t>Fast Food, Juices</t>
  </si>
  <si>
    <t>Andewalaz</t>
  </si>
  <si>
    <t>44 Dining Reviews</t>
  </si>
  <si>
    <t>1,087 Delivery Reviews</t>
  </si>
  <si>
    <t>129 Dining Reviews</t>
  </si>
  <si>
    <t>3,485 Delivery Reviews</t>
  </si>
  <si>
    <t>Andhra Kitchen</t>
  </si>
  <si>
    <t>South Indian, Andhra, Biryani</t>
  </si>
  <si>
    <t>Andhra Vilas - South Indian Foods</t>
  </si>
  <si>
    <t>254 Delivery Reviews</t>
  </si>
  <si>
    <t>South Indian, Andhra</t>
  </si>
  <si>
    <t>Andhra Vilas Biryani</t>
  </si>
  <si>
    <t>21 Delivery Reviews</t>
  </si>
  <si>
    <t>Biryani</t>
  </si>
  <si>
    <t>Angel Bakers And Fast Food</t>
  </si>
  <si>
    <t>Angel Resort</t>
  </si>
  <si>
    <t>Anjum - Fairmont Jaipur</t>
  </si>
  <si>
    <t>Kukas</t>
  </si>
  <si>
    <t>Ankurit Kachhori Wala</t>
  </si>
  <si>
    <t>Anna Ji</t>
  </si>
  <si>
    <t>South Indian, Fast Food</t>
  </si>
  <si>
    <t>Anna Madarasi</t>
  </si>
  <si>
    <t>21 Dining Reviews</t>
  </si>
  <si>
    <t>South Indian</t>
  </si>
  <si>
    <t>Annapurna Pavitra Bhojnalya</t>
  </si>
  <si>
    <t>284 Delivery Reviews</t>
  </si>
  <si>
    <t>Annapurna Sweets</t>
  </si>
  <si>
    <t>138 Dining Reviews</t>
  </si>
  <si>
    <t>Mithai, Street Food, South Indian</t>
  </si>
  <si>
    <t>Annapurna Thali</t>
  </si>
  <si>
    <t>Annapurna Thali House</t>
  </si>
  <si>
    <t>19 Dining Reviews</t>
  </si>
  <si>
    <t>99 Delivery Reviews</t>
  </si>
  <si>
    <t>Annaratnam</t>
  </si>
  <si>
    <t>121 Delivery Reviews</t>
  </si>
  <si>
    <t>Annpurna Pavitra Bhojnalaya</t>
  </si>
  <si>
    <t>Agra Road</t>
  </si>
  <si>
    <t>385 Delivery Reviews</t>
  </si>
  <si>
    <t>Annpurna Tiffin House</t>
  </si>
  <si>
    <t>Annu Bhai M.B.B.S. South Indian Restaurant</t>
  </si>
  <si>
    <t>South Indian, Chinese, Ice Cream</t>
  </si>
  <si>
    <t>Annu Mobile Paan Bhandaar</t>
  </si>
  <si>
    <t>178 Dining Reviews</t>
  </si>
  <si>
    <t>Fast Food, South Indian, Paan, Ice Cream</t>
  </si>
  <si>
    <t>Annu Mobile Paan Bhandar</t>
  </si>
  <si>
    <t>Anokhi Cafe</t>
  </si>
  <si>
    <t>684 Dining Reviews</t>
  </si>
  <si>
    <t xml:space="preserve">Beverage Shop, Bakery </t>
  </si>
  <si>
    <t>Beverages, Bakery</t>
  </si>
  <si>
    <t>Anokhi Mess &amp; Cafe</t>
  </si>
  <si>
    <t>Fast Food, Street Food</t>
  </si>
  <si>
    <t>Anokhi Veg Restaurant</t>
  </si>
  <si>
    <t>North Indian, Continental, Chinese, South Indian, Juices, Beverages</t>
  </si>
  <si>
    <t>Anshika Restaurant</t>
  </si>
  <si>
    <t>71 Delivery Reviews</t>
  </si>
  <si>
    <t>Antique Caterers</t>
  </si>
  <si>
    <t>Anupam Chaat Corner</t>
  </si>
  <si>
    <t>274 Delivery Reviews</t>
  </si>
  <si>
    <t>North Indian, Chinese, Fast Food</t>
  </si>
  <si>
    <t>Anuraag Villa Restaurant</t>
  </si>
  <si>
    <t>North Indian, Fast Food, Chinese, Healthy Food, Beverages</t>
  </si>
  <si>
    <t>Anurag Bakery</t>
  </si>
  <si>
    <t>Anu's Kitchen</t>
  </si>
  <si>
    <t>2,982 Delivery Reviews</t>
  </si>
  <si>
    <t>North Indian, Chinese, Rolls, Biryani</t>
  </si>
  <si>
    <t>Any Time Coffee</t>
  </si>
  <si>
    <t>A-One Pavitra Bhojnalaya</t>
  </si>
  <si>
    <t>1,644 Delivery Reviews</t>
  </si>
  <si>
    <t>Apna Adda Cafe And Restro</t>
  </si>
  <si>
    <t>Apna Cafe</t>
  </si>
  <si>
    <t>Apna Falafal</t>
  </si>
  <si>
    <t>Fast Food, Arabian, Salad</t>
  </si>
  <si>
    <t>Apna Food Junction</t>
  </si>
  <si>
    <t>North Indian, Fast Food, Chinese, Beverages</t>
  </si>
  <si>
    <t>Apna Juice Center</t>
  </si>
  <si>
    <t>Apna Khaana</t>
  </si>
  <si>
    <t>Apna Swaad Restaurant &amp; Garden</t>
  </si>
  <si>
    <t>Apna Tiffin Centre</t>
  </si>
  <si>
    <t>Civil Lines</t>
  </si>
  <si>
    <t>Apni Bombay Chowpatty</t>
  </si>
  <si>
    <t>Apni Rasoi</t>
  </si>
  <si>
    <t>Apni Rasoi Dhaba</t>
  </si>
  <si>
    <t>84 Delivery Reviews</t>
  </si>
  <si>
    <t>Apno Juice Corner</t>
  </si>
  <si>
    <t>Apple Inn Restaurant</t>
  </si>
  <si>
    <t>28 Dining Reviews</t>
  </si>
  <si>
    <t>North Indian, Chinese, South Indian, Fast Food</t>
  </si>
  <si>
    <t>Apple Pie Cafe &amp; Shakes</t>
  </si>
  <si>
    <t>193 Delivery Reviews</t>
  </si>
  <si>
    <t>Apsara Ice Creams</t>
  </si>
  <si>
    <t>233 Dining Reviews</t>
  </si>
  <si>
    <t>962 Delivery Reviews</t>
  </si>
  <si>
    <t>Ice Cream, Desserts</t>
  </si>
  <si>
    <t>Aqsa Hotel</t>
  </si>
  <si>
    <t>Transport Nagar</t>
  </si>
  <si>
    <t>Aqueens Restaurant</t>
  </si>
  <si>
    <t>Araish</t>
  </si>
  <si>
    <t>North Indian, Continental, Asian</t>
  </si>
  <si>
    <t>Arbab</t>
  </si>
  <si>
    <t>97 Dining Reviews</t>
  </si>
  <si>
    <t>63 Delivery Reviews</t>
  </si>
  <si>
    <t>Fast Food, Italian, Continental, Chinese</t>
  </si>
  <si>
    <t>Area 11 Restro &amp; Bar</t>
  </si>
  <si>
    <t>116 Dining Reviews</t>
  </si>
  <si>
    <t>124 Delivery Reviews</t>
  </si>
  <si>
    <t>Finger Food, North Indian</t>
  </si>
  <si>
    <t>ARHAM</t>
  </si>
  <si>
    <t>195 Dining Reviews</t>
  </si>
  <si>
    <t>775 Delivery Reviews</t>
  </si>
  <si>
    <t xml:space="preserve">Sweet Shop, Casual Dining </t>
  </si>
  <si>
    <t>Mithai, North Indian, Chinese, South Indian, Continental</t>
  </si>
  <si>
    <t>Arihant Fruit Juice &amp; Bakers</t>
  </si>
  <si>
    <t>Arihant Tiffin And Mess Centre</t>
  </si>
  <si>
    <t>479 Delivery Reviews</t>
  </si>
  <si>
    <t>Arjun Da Dhaba</t>
  </si>
  <si>
    <t>Arjun Veg Momos</t>
  </si>
  <si>
    <t>525 Delivery Reviews</t>
  </si>
  <si>
    <t>Aroma Classic Bar</t>
  </si>
  <si>
    <t>Aromocha</t>
  </si>
  <si>
    <t>313 Dining Reviews</t>
  </si>
  <si>
    <t>623 Delivery Reviews</t>
  </si>
  <si>
    <t>Cafe, Fast Food, Coffee</t>
  </si>
  <si>
    <t>Around The World - Ramada Hotel</t>
  </si>
  <si>
    <t>95 Dining Reviews</t>
  </si>
  <si>
    <t>North Indian, Continental, Italian, Asian</t>
  </si>
  <si>
    <t>Art Cafe</t>
  </si>
  <si>
    <t xml:space="preserve">CAFÉ, Casual Dining </t>
  </si>
  <si>
    <t>Cafe, Italian, Thai, Continental, Mexican</t>
  </si>
  <si>
    <t>Art Of Delicious</t>
  </si>
  <si>
    <t>27 Dining Reviews</t>
  </si>
  <si>
    <t>311 Delivery Reviews</t>
  </si>
  <si>
    <t>Arya Restaurant</t>
  </si>
  <si>
    <t>Aryan Restaurant</t>
  </si>
  <si>
    <t>Asad Tea Stall And Delicious Biryani Centre</t>
  </si>
  <si>
    <t>Hasanpura</t>
  </si>
  <si>
    <t>Asali Purana Pandit Ji Famous Pav Bhaji</t>
  </si>
  <si>
    <t>100 Delivery Reviews</t>
  </si>
  <si>
    <t>Aseli Marwadi Pure Veg Restaurant</t>
  </si>
  <si>
    <t>West Jaipur</t>
  </si>
  <si>
    <t>Ashanita's Fast Food</t>
  </si>
  <si>
    <t>Ashirwad Cake N Bake</t>
  </si>
  <si>
    <t>Desserts, North Indian</t>
  </si>
  <si>
    <t>Ashoka Bakers</t>
  </si>
  <si>
    <t>Bakery, Ice Cream</t>
  </si>
  <si>
    <t>Ashoka Dhaba</t>
  </si>
  <si>
    <t>Ashoka Parnami Mishthan Bhandar</t>
  </si>
  <si>
    <t xml:space="preserve">Sweet Shop, Dessert Parlor </t>
  </si>
  <si>
    <t>Ashu Hotel</t>
  </si>
  <si>
    <t>Chinese, North Indian</t>
  </si>
  <si>
    <t>Astham</t>
  </si>
  <si>
    <t>North Indian, Italian, Continental</t>
  </si>
  <si>
    <t>At Home By Meraaki Kitchen</t>
  </si>
  <si>
    <t>Ataari</t>
  </si>
  <si>
    <t>North Indian, Continental, Chinese, Kebab, Beverages</t>
  </si>
  <si>
    <t>Atithi Restaurant</t>
  </si>
  <si>
    <t>ATM Cakes &amp; More</t>
  </si>
  <si>
    <t>1,283 Delivery Reviews</t>
  </si>
  <si>
    <t>ATOM - Authentic Taste Of Mumbai</t>
  </si>
  <si>
    <t>2,417 Delivery Reviews</t>
  </si>
  <si>
    <t>Fast Food, Street Food, Beverages</t>
  </si>
  <si>
    <t>Auckland</t>
  </si>
  <si>
    <t>Auckland Cafe And Restaurant</t>
  </si>
  <si>
    <t>Fast Food, Sandwich, Beverages</t>
  </si>
  <si>
    <t>August House</t>
  </si>
  <si>
    <t>162 Dining Reviews</t>
  </si>
  <si>
    <t>Cafe, Italian, Fast Food, Continental, Lebanese</t>
  </si>
  <si>
    <t>Aunty &amp; Tiffin and Fast Food Center</t>
  </si>
  <si>
    <t>Chinese, Fast Food, North Indian, South Indian</t>
  </si>
  <si>
    <t>Aunty Ki Bakery</t>
  </si>
  <si>
    <t>136 Dining Reviews</t>
  </si>
  <si>
    <t>Aunty's Cafe</t>
  </si>
  <si>
    <t>418 Dining Reviews</t>
  </si>
  <si>
    <t>North Indian, Chinese, South Indian, Fast Food, Street Food</t>
  </si>
  <si>
    <t>43 Dining Reviews</t>
  </si>
  <si>
    <t>Chinese, North Indian, South Indian</t>
  </si>
  <si>
    <t>Aunty's Kitchen</t>
  </si>
  <si>
    <t>947 Delivery Reviews</t>
  </si>
  <si>
    <t>Aura</t>
  </si>
  <si>
    <t>Aura - The Fern Residency</t>
  </si>
  <si>
    <t>Aurum - Hilton Jaipur</t>
  </si>
  <si>
    <t>217 Dining Reviews</t>
  </si>
  <si>
    <t>North Indian, Italian, Asian</t>
  </si>
  <si>
    <t>Aurum Restaurant</t>
  </si>
  <si>
    <t>Avi Day Restaurant</t>
  </si>
  <si>
    <t>Avi's Kitchen</t>
  </si>
  <si>
    <t>AZ Bakers And Cafe</t>
  </si>
  <si>
    <t>B Bro's Cafe &amp; Restaurant</t>
  </si>
  <si>
    <t>214 Delivery Reviews</t>
  </si>
  <si>
    <t>B.C &amp; Co.</t>
  </si>
  <si>
    <t>72 Delivery Reviews</t>
  </si>
  <si>
    <t>Batra's Take Away Corner</t>
  </si>
  <si>
    <t>42 Delivery Reviews</t>
  </si>
  <si>
    <t>Batras Tasty Room</t>
  </si>
  <si>
    <t>583 Delivery Reviews</t>
  </si>
  <si>
    <t>Bawa House</t>
  </si>
  <si>
    <t>Fast Food, Street Food, North Indian</t>
  </si>
  <si>
    <t>Bawarchis Factory</t>
  </si>
  <si>
    <t>Bay Leaf Deluxe</t>
  </si>
  <si>
    <t>Bayleaf</t>
  </si>
  <si>
    <t>Bazaar - Zone by the Park</t>
  </si>
  <si>
    <t>156 Dining Reviews</t>
  </si>
  <si>
    <t>North Indian, Chinese, Continental, Rajasthani, Italian</t>
  </si>
  <si>
    <t>BBQ Takeaway The Kebab Shop</t>
  </si>
  <si>
    <t>53 Delivery Reviews</t>
  </si>
  <si>
    <t>BDS Hotel Restaurant</t>
  </si>
  <si>
    <t>North Indian, Chinese, Fast Food, South Indian, Beverages</t>
  </si>
  <si>
    <t>Be Legend Cafe</t>
  </si>
  <si>
    <t>Healthy Food, Fast Food</t>
  </si>
  <si>
    <t>Beer Barrel</t>
  </si>
  <si>
    <t>71 Dining Reviews</t>
  </si>
  <si>
    <t>Behrouz Biryani</t>
  </si>
  <si>
    <t>Central Jaipur</t>
  </si>
  <si>
    <t>569 Delivery Reviews</t>
  </si>
  <si>
    <t>Biryani, North Indian, Mughlai</t>
  </si>
  <si>
    <t>Belgium's Waffle Station</t>
  </si>
  <si>
    <t>1,005 Delivery Reviews</t>
  </si>
  <si>
    <t xml:space="preserve">Dessert Parlor, Quick Bites </t>
  </si>
  <si>
    <t>Desserts, Fast Food, Beverages</t>
  </si>
  <si>
    <t>64 Delivery Reviews</t>
  </si>
  <si>
    <t>Bell Pepper Pizza</t>
  </si>
  <si>
    <t>141 Dining Reviews</t>
  </si>
  <si>
    <t>Chinese, Italian</t>
  </si>
  <si>
    <t>Benito Foods</t>
  </si>
  <si>
    <t>North Indian, Chinese, Italian</t>
  </si>
  <si>
    <t>Bento - Meals by Big Slick</t>
  </si>
  <si>
    <t>Mexican, Asian, Chinese, Italian</t>
  </si>
  <si>
    <t>0 Dining Reviews</t>
  </si>
  <si>
    <t>0 Delivery Reviews</t>
  </si>
  <si>
    <t xml:space="preserve">Quick Bites, Quick Bites </t>
  </si>
  <si>
    <t>Chinese, Italian, Mexican, Asian, Beverages</t>
  </si>
  <si>
    <t>Best Pudi Sabji Bhojnalay</t>
  </si>
  <si>
    <t>114 Delivery Reviews</t>
  </si>
  <si>
    <t>Between The Brews</t>
  </si>
  <si>
    <t>183 Dining Reviews</t>
  </si>
  <si>
    <t>469 Delivery Reviews</t>
  </si>
  <si>
    <t>Cafe, North Indian</t>
  </si>
  <si>
    <t>Beyond Bread Bakery</t>
  </si>
  <si>
    <t>Bhabhi Ki Rasoi</t>
  </si>
  <si>
    <t>248 Dining Reviews</t>
  </si>
  <si>
    <t>7,008 Delivery Reviews</t>
  </si>
  <si>
    <t>Bhagat Dhaba</t>
  </si>
  <si>
    <t>Bhagat Ji</t>
  </si>
  <si>
    <t>6,075 Delivery Reviews</t>
  </si>
  <si>
    <t>Bhagat Ji Thali</t>
  </si>
  <si>
    <t>Bhagat Ladduwalas</t>
  </si>
  <si>
    <t>819 Delivery Reviews</t>
  </si>
  <si>
    <t>Bhagat Mishthan Bhandar</t>
  </si>
  <si>
    <t>734 Delivery Reviews</t>
  </si>
  <si>
    <t>Bhagwati Tiffin Centre</t>
  </si>
  <si>
    <t>Bhai Bhai Fast Food Centre</t>
  </si>
  <si>
    <t>Fast Food, Momos</t>
  </si>
  <si>
    <t>Bhai Ka Dhaba</t>
  </si>
  <si>
    <t>350 Delivery Reviews</t>
  </si>
  <si>
    <t>Bhaijaan</t>
  </si>
  <si>
    <t>Bhaijaan Biryani</t>
  </si>
  <si>
    <t>Bhaijaan Cafe</t>
  </si>
  <si>
    <t>Bharat Bits N Bites</t>
  </si>
  <si>
    <t>119 Dining Reviews</t>
  </si>
  <si>
    <t>4,855 Delivery Reviews</t>
  </si>
  <si>
    <t>Chinese, Street Food, Fast Food</t>
  </si>
  <si>
    <t>Bharat's Bits n Bites</t>
  </si>
  <si>
    <t>3,661 Delivery Reviews</t>
  </si>
  <si>
    <t>820 Delivery Reviews</t>
  </si>
  <si>
    <t>Bharia's Veg Restaurant</t>
  </si>
  <si>
    <t>280 Dining Reviews</t>
  </si>
  <si>
    <t>1,291 Delivery Reviews</t>
  </si>
  <si>
    <t>North Indian, Fast Food, Beverages</t>
  </si>
  <si>
    <t>Bharkadevi Ice Cream</t>
  </si>
  <si>
    <t>Bharkhadevi Ice Cream</t>
  </si>
  <si>
    <t>40 Delivery Reviews</t>
  </si>
  <si>
    <t xml:space="preserve">Dessert Parlor, Beverage Shop </t>
  </si>
  <si>
    <t>Bharti Bits N Bites</t>
  </si>
  <si>
    <t>175 Delivery Reviews</t>
  </si>
  <si>
    <t>Bhartiya Bakery</t>
  </si>
  <si>
    <t>89 Delivery Reviews</t>
  </si>
  <si>
    <t>Bhati Gravy And Grill</t>
  </si>
  <si>
    <t>North Indian, Hyderabadi, Chinese</t>
  </si>
  <si>
    <t>Bhavya Govindam</t>
  </si>
  <si>
    <t>65 Dining Reviews</t>
  </si>
  <si>
    <t>580 Delivery Reviews</t>
  </si>
  <si>
    <t>Bhawana Food Chaska</t>
  </si>
  <si>
    <t>13 Delivery Reviews</t>
  </si>
  <si>
    <t>Bhaya Ji Juice Parlour</t>
  </si>
  <si>
    <t>Bhaya Ji Restaurant</t>
  </si>
  <si>
    <t>Bhaya Ka Vaishno Dhaba</t>
  </si>
  <si>
    <t>75 Dining Reviews</t>
  </si>
  <si>
    <t>276 Delivery Reviews</t>
  </si>
  <si>
    <t>Bhayajee Mittal Sweets</t>
  </si>
  <si>
    <t>Bhelpur</t>
  </si>
  <si>
    <t>74 Delivery Reviews</t>
  </si>
  <si>
    <t>Bhog Seva</t>
  </si>
  <si>
    <t>Bhoj</t>
  </si>
  <si>
    <t>205 Dining Reviews</t>
  </si>
  <si>
    <t>Bhole Nath Ke Samose</t>
  </si>
  <si>
    <t>Bhookh Adda</t>
  </si>
  <si>
    <t>Bhozan.com</t>
  </si>
  <si>
    <t>Bhukaddd</t>
  </si>
  <si>
    <t>4,141 Delivery Reviews</t>
  </si>
  <si>
    <t>Big Daddy's</t>
  </si>
  <si>
    <t>29 Delivery Reviews</t>
  </si>
  <si>
    <t>Big Slick</t>
  </si>
  <si>
    <t>245 Dining Reviews</t>
  </si>
  <si>
    <t>2,090 Delivery Reviews</t>
  </si>
  <si>
    <t>Burger, Fast Food, Beverages</t>
  </si>
  <si>
    <t>1,752 Delivery Reviews</t>
  </si>
  <si>
    <t>Bigscoop Ice Creams</t>
  </si>
  <si>
    <t>102 Delivery Reviews</t>
  </si>
  <si>
    <t>Bija Rabdi Bhandar</t>
  </si>
  <si>
    <t>Bikaji Namkeen &amp; Sweets</t>
  </si>
  <si>
    <t>68 Dining Reviews</t>
  </si>
  <si>
    <t>536 Delivery Reviews</t>
  </si>
  <si>
    <t>188 Delivery Reviews</t>
  </si>
  <si>
    <t>217 Delivery Reviews</t>
  </si>
  <si>
    <t>Bikaner Bhojnalaya</t>
  </si>
  <si>
    <t>Bikaner Fast Food And Juice Corner</t>
  </si>
  <si>
    <t>South Indian, Fast Food, Chinese, Street Food, Beverages</t>
  </si>
  <si>
    <t>Bikaner Sweets</t>
  </si>
  <si>
    <t>Bikaneri Chatkara</t>
  </si>
  <si>
    <t>Bikaneri Lal Ji Sweets And Namkeen</t>
  </si>
  <si>
    <t>Mithai, Fast Food, Street Food</t>
  </si>
  <si>
    <t>Bikanervala</t>
  </si>
  <si>
    <t>816 Dining Reviews</t>
  </si>
  <si>
    <t>3,062 Delivery Reviews</t>
  </si>
  <si>
    <t>Mithai, North Indian, South Indian, Chinese, Fast Food, Beverages</t>
  </si>
  <si>
    <t>Bilal Hotel</t>
  </si>
  <si>
    <t>49 Delivery Reviews</t>
  </si>
  <si>
    <t>Billu's Cafe</t>
  </si>
  <si>
    <t>109 Dining Reviews</t>
  </si>
  <si>
    <t>2,348 Delivery Reviews</t>
  </si>
  <si>
    <t>South Indian, Chinese, Fast Food</t>
  </si>
  <si>
    <t>Bindola Multicuisine Restaurant</t>
  </si>
  <si>
    <t>Binge Bite</t>
  </si>
  <si>
    <t>Gujarati, Maharashtrian, Street Food</t>
  </si>
  <si>
    <t>Birajo Restaurant</t>
  </si>
  <si>
    <t>102 Dining Reviews</t>
  </si>
  <si>
    <t>3,081 Delivery Reviews</t>
  </si>
  <si>
    <t>North Indian, South Indian, Fast Food, Chinese</t>
  </si>
  <si>
    <t>Birthday Point</t>
  </si>
  <si>
    <t>38 Delivery Reviews</t>
  </si>
  <si>
    <t>Fast Food, Bakery</t>
  </si>
  <si>
    <t>Biryani &amp; Curries</t>
  </si>
  <si>
    <t>86 Delivery Reviews</t>
  </si>
  <si>
    <t>North Indian, Rolls, Biryani</t>
  </si>
  <si>
    <t>Biryani Blues</t>
  </si>
  <si>
    <t>113 Dining Reviews</t>
  </si>
  <si>
    <t>534 Delivery Reviews</t>
  </si>
  <si>
    <t>Biryani, Hyderabadi, Fast Food, Desserts, Beverages, Kebab</t>
  </si>
  <si>
    <t>Biryani By Kcco</t>
  </si>
  <si>
    <t>35 Delivery Reviews</t>
  </si>
  <si>
    <t>Biryani By Khan Chacha</t>
  </si>
  <si>
    <t>Biryani, North Indian, Chinese, Mughlai, Fast Food</t>
  </si>
  <si>
    <t>Biryani By Kilo</t>
  </si>
  <si>
    <t>163 Dining Reviews</t>
  </si>
  <si>
    <t>826 Delivery Reviews</t>
  </si>
  <si>
    <t>Biryani, Mughlai, Kebab, Hyderabadi</t>
  </si>
  <si>
    <t>Biryani By Masaalchis</t>
  </si>
  <si>
    <t>North Indian, Mughlai, Lucknowi</t>
  </si>
  <si>
    <t>Biryani By Order</t>
  </si>
  <si>
    <t>123 Delivery Reviews</t>
  </si>
  <si>
    <t>Biryani Farm</t>
  </si>
  <si>
    <t>110 Dining Reviews</t>
  </si>
  <si>
    <t>1,579 Delivery Reviews</t>
  </si>
  <si>
    <t>North Indian, Mughlai, Biryani</t>
  </si>
  <si>
    <t>Biryani House</t>
  </si>
  <si>
    <t>446 Delivery Reviews</t>
  </si>
  <si>
    <t>Biryani Junction</t>
  </si>
  <si>
    <t>Biryani Turnovers</t>
  </si>
  <si>
    <t>224 Dining Reviews</t>
  </si>
  <si>
    <t>914 Delivery Reviews</t>
  </si>
  <si>
    <t>Biryani, Hyderabadi</t>
  </si>
  <si>
    <t>Biryanious And More Take Away</t>
  </si>
  <si>
    <t>Bismillah Hotel</t>
  </si>
  <si>
    <t>570 Dining Reviews</t>
  </si>
  <si>
    <t>9,947 Delivery Reviews</t>
  </si>
  <si>
    <t>Bismillah Rizk</t>
  </si>
  <si>
    <t>Bistro Quaint</t>
  </si>
  <si>
    <t>82 Dining Reviews</t>
  </si>
  <si>
    <t>Cafe, Continental</t>
  </si>
  <si>
    <t>Bistro Restaurant</t>
  </si>
  <si>
    <t>351 Dining Reviews</t>
  </si>
  <si>
    <t>5,924 Delivery Reviews</t>
  </si>
  <si>
    <t>Bites N Sips</t>
  </si>
  <si>
    <t>Fast Food, Chinese, Beverages</t>
  </si>
  <si>
    <t>Bits 'n' Bites</t>
  </si>
  <si>
    <t>171 Dining Reviews</t>
  </si>
  <si>
    <t>6,681 Delivery Reviews</t>
  </si>
  <si>
    <t>Chinese, Fast Food</t>
  </si>
  <si>
    <t>Bits 'N' Bites</t>
  </si>
  <si>
    <t>897 Delivery Reviews</t>
  </si>
  <si>
    <t>Black Hole Bar</t>
  </si>
  <si>
    <t>Black Hole Restaurant</t>
  </si>
  <si>
    <t>North Indian, Fast Food, Chinese, Continental</t>
  </si>
  <si>
    <t>Black Maple</t>
  </si>
  <si>
    <t>Cafe, Chinese, North Indian</t>
  </si>
  <si>
    <t>Black Salt</t>
  </si>
  <si>
    <t>312 Dining Reviews</t>
  </si>
  <si>
    <t>3,792 Delivery Reviews</t>
  </si>
  <si>
    <t>North Indian, Chinese, South Indian</t>
  </si>
  <si>
    <t>Blackout Club &amp; Terrace</t>
  </si>
  <si>
    <t>2,267 Dining Reviews</t>
  </si>
  <si>
    <t xml:space="preserve">Bar, Club </t>
  </si>
  <si>
    <t>North Indian, Italian, Continental, Finger Food</t>
  </si>
  <si>
    <t>Blackout Delivers</t>
  </si>
  <si>
    <t>Blink Cafe</t>
  </si>
  <si>
    <t>BLISS</t>
  </si>
  <si>
    <t>Blue</t>
  </si>
  <si>
    <t>North Indian, Continental</t>
  </si>
  <si>
    <t>Blue Ice</t>
  </si>
  <si>
    <t>22 Delivery Reviews</t>
  </si>
  <si>
    <t>Blue Pluto Restaurant</t>
  </si>
  <si>
    <t>North Indian, Chinese, South Indian, Italian</t>
  </si>
  <si>
    <t>Blue Tokai Coffee Roasters</t>
  </si>
  <si>
    <t>238 Dining Reviews</t>
  </si>
  <si>
    <t>249 Delivery Reviews</t>
  </si>
  <si>
    <t>Cafe, Coffee</t>
  </si>
  <si>
    <t>Blue Zen - Shakun Hotels &amp; Resorts</t>
  </si>
  <si>
    <t>Finger Food, Continental, North Indian</t>
  </si>
  <si>
    <t>BLVR's Corner Cafe &amp; Restaurant</t>
  </si>
  <si>
    <t>Bnc - The Coffee Shop</t>
  </si>
  <si>
    <t>Boisson- The Blend Company</t>
  </si>
  <si>
    <t>Bollywood Spice</t>
  </si>
  <si>
    <t>North Indian, Italian, Chinese</t>
  </si>
  <si>
    <t>Bombay Bakers</t>
  </si>
  <si>
    <t xml:space="preserve">Quick Bites, Bakery </t>
  </si>
  <si>
    <t>Bombay Chatkara</t>
  </si>
  <si>
    <t>Bombay Chaupati Ice Cream</t>
  </si>
  <si>
    <t>566 Delivery Reviews</t>
  </si>
  <si>
    <t>Desserts, Ice Cream</t>
  </si>
  <si>
    <t>Bombay Chowpatty</t>
  </si>
  <si>
    <t>593 Delivery Reviews</t>
  </si>
  <si>
    <t>Street Food, Fast Food, South Indian</t>
  </si>
  <si>
    <t>Bombay Mahalaxmi Chaat Bhandar</t>
  </si>
  <si>
    <t>Bombay Mishthan Bhandar</t>
  </si>
  <si>
    <t>712 Dining Reviews</t>
  </si>
  <si>
    <t xml:space="preserve">Quick Bites, Sweet Shop </t>
  </si>
  <si>
    <t>North Indian, South Indian, Street Food, Mithai</t>
  </si>
  <si>
    <t>Bombay Misthan Bhandar</t>
  </si>
  <si>
    <t>Mithai, North Indian, Fast Food, Continental, Chinese, Street Food</t>
  </si>
  <si>
    <t>Bombay Zaika</t>
  </si>
  <si>
    <t>North Indian, Chinese, Mughlai, Lebanese</t>
  </si>
  <si>
    <t>Bombaye House</t>
  </si>
  <si>
    <t>356 Dining Reviews</t>
  </si>
  <si>
    <t>73 Delivery Reviews</t>
  </si>
  <si>
    <t>Cafe, Chinese, Street Food, Momos, South Indian, Beverages</t>
  </si>
  <si>
    <t>Bonana</t>
  </si>
  <si>
    <t>46 Delivery Reviews</t>
  </si>
  <si>
    <t>Cafe, Pizza</t>
  </si>
  <si>
    <t>Bonsaaii</t>
  </si>
  <si>
    <t>179 Dining Reviews</t>
  </si>
  <si>
    <t>Booze On Lounge</t>
  </si>
  <si>
    <t>321 Dining Reviews</t>
  </si>
  <si>
    <t>North Indian, Continental, Chinese, Italian</t>
  </si>
  <si>
    <t>Borger Brother</t>
  </si>
  <si>
    <t>Boti &amp; Bati</t>
  </si>
  <si>
    <t>128 Delivery Reviews</t>
  </si>
  <si>
    <t>Boti Kebab</t>
  </si>
  <si>
    <t>93 Dining Reviews</t>
  </si>
  <si>
    <t>1,881 Delivery Reviews</t>
  </si>
  <si>
    <t>Bottoms up Blu</t>
  </si>
  <si>
    <t>23 Dining Reviews</t>
  </si>
  <si>
    <t xml:space="preserve">Bar, Casual Dining </t>
  </si>
  <si>
    <t>Bouquet De Chocolat</t>
  </si>
  <si>
    <t>Brassica Grill &amp; Platters</t>
  </si>
  <si>
    <t>North Indian, Chettinad, Mughlai</t>
  </si>
  <si>
    <t>Bread Crumbs</t>
  </si>
  <si>
    <t>Bread Darbar</t>
  </si>
  <si>
    <t>168 Delivery Reviews</t>
  </si>
  <si>
    <t>Bread N Butter Sandwizza</t>
  </si>
  <si>
    <t>Sandwich</t>
  </si>
  <si>
    <t>Breeze</t>
  </si>
  <si>
    <t>Brew Brothers Specialty Coffee &amp; Bakes</t>
  </si>
  <si>
    <t>Beverages, Desserts</t>
  </si>
  <si>
    <t>Brew Resto Cafe</t>
  </si>
  <si>
    <t>Chinese, Kebab, North Indian, Italian</t>
  </si>
  <si>
    <t>Brewtown</t>
  </si>
  <si>
    <t>Brijesh Sweets Caterers</t>
  </si>
  <si>
    <t>Brijwasi Faluda Kesar Kulfi</t>
  </si>
  <si>
    <t>77 Dining Reviews</t>
  </si>
  <si>
    <t>2,650 Delivery Reviews</t>
  </si>
  <si>
    <t>52 Dining Reviews</t>
  </si>
  <si>
    <t>255 Delivery Reviews</t>
  </si>
  <si>
    <t>Brijwasi Sweet House and Bakery</t>
  </si>
  <si>
    <t>190 Delivery Reviews</t>
  </si>
  <si>
    <t>Mithai, Fast Food</t>
  </si>
  <si>
    <t>116 Delivery Reviews</t>
  </si>
  <si>
    <t>British Bakery</t>
  </si>
  <si>
    <t>19 Delivery Reviews</t>
  </si>
  <si>
    <t>Brothers Bakery &amp; More</t>
  </si>
  <si>
    <t>Brother's Cafe &amp; Restro</t>
  </si>
  <si>
    <t>Brother's Dhaba</t>
  </si>
  <si>
    <t>Brown Bites</t>
  </si>
  <si>
    <t>301 Delivery Reviews</t>
  </si>
  <si>
    <t xml:space="preserve">CAFÉ, Bakery </t>
  </si>
  <si>
    <t>Cafe, Bakery</t>
  </si>
  <si>
    <t>144 Dining Reviews</t>
  </si>
  <si>
    <t>256 Delivery Reviews</t>
  </si>
  <si>
    <t>Cafe, Bakery, North Indian</t>
  </si>
  <si>
    <t>Brown Sugar - Restaurant Cafe Bakery</t>
  </si>
  <si>
    <t>1,261 Dining Reviews</t>
  </si>
  <si>
    <t>730 Delivery Reviews</t>
  </si>
  <si>
    <t xml:space="preserve">CAFÉ, Quick Bites </t>
  </si>
  <si>
    <t>Cafe, Italian, Fast Food, Beverages</t>
  </si>
  <si>
    <t>Brown Sugar - Restaurant, Cafe, Bakery</t>
  </si>
  <si>
    <t>1,017 Dining Reviews</t>
  </si>
  <si>
    <t>1,594 Delivery Reviews</t>
  </si>
  <si>
    <t>Cafe, Continental, North Indian, Italian, Beverages</t>
  </si>
  <si>
    <t>Brown Sugar Bistro</t>
  </si>
  <si>
    <t>61 Dining Reviews</t>
  </si>
  <si>
    <t>23 Delivery Reviews</t>
  </si>
  <si>
    <t>Brown Sugar Quick</t>
  </si>
  <si>
    <t>Bua Ji Ki Rasoi</t>
  </si>
  <si>
    <t>Buddhu Sweets</t>
  </si>
  <si>
    <t>Buddy's Cafe</t>
  </si>
  <si>
    <t>100 Dining Reviews</t>
  </si>
  <si>
    <t>Cafe, Fast Food, North Indian, Desserts</t>
  </si>
  <si>
    <t>Buffet House Restaurant</t>
  </si>
  <si>
    <t>215 Dining Reviews</t>
  </si>
  <si>
    <t>1,557 Delivery Reviews</t>
  </si>
  <si>
    <t>North Indian, South Indian, Chinese, Fast Food</t>
  </si>
  <si>
    <t>Bullet Cafe</t>
  </si>
  <si>
    <t>North Indian, Chinese, Fast Food, Desserts, Beverages</t>
  </si>
  <si>
    <t>Bunkyard Cafe</t>
  </si>
  <si>
    <t>Fast Food, Chinese, South Indian, North Indian</t>
  </si>
  <si>
    <t>Bunny's Food Castle</t>
  </si>
  <si>
    <t>Buns And Wraps</t>
  </si>
  <si>
    <t>147 Delivery Reviews</t>
  </si>
  <si>
    <t>Wraps, Fast Food</t>
  </si>
  <si>
    <t>Bunty Daa Dhaba</t>
  </si>
  <si>
    <t>115 Delivery Reviews</t>
  </si>
  <si>
    <t>Burger And Shake Point</t>
  </si>
  <si>
    <t>Burger, Beverages</t>
  </si>
  <si>
    <t>Burger Baap</t>
  </si>
  <si>
    <t>Burger, Fast Food</t>
  </si>
  <si>
    <t>Burger Baba</t>
  </si>
  <si>
    <t>Burger Bae</t>
  </si>
  <si>
    <t>228 Delivery Reviews</t>
  </si>
  <si>
    <t>Burger Bee</t>
  </si>
  <si>
    <t>Burger Buggy</t>
  </si>
  <si>
    <t>273 Delivery Reviews</t>
  </si>
  <si>
    <t>Burger Cafe</t>
  </si>
  <si>
    <t>Burger Culture</t>
  </si>
  <si>
    <t>Burger, Pizza, Fast Food, Chinese, Beverages</t>
  </si>
  <si>
    <t>Pizza, Burger, Sandwich, Chinese, Fast Food, Beverages</t>
  </si>
  <si>
    <t>Burger Express</t>
  </si>
  <si>
    <t>Burger</t>
  </si>
  <si>
    <t>208 Delivery Reviews</t>
  </si>
  <si>
    <t>Burger Farm</t>
  </si>
  <si>
    <t>1,426 Dining Reviews</t>
  </si>
  <si>
    <t>2,369 Delivery Reviews</t>
  </si>
  <si>
    <t>1,158 Dining Reviews</t>
  </si>
  <si>
    <t>1,588 Delivery Reviews</t>
  </si>
  <si>
    <t>1,123 Dining Reviews</t>
  </si>
  <si>
    <t>1,736 Delivery Reviews</t>
  </si>
  <si>
    <t>541 Dining Reviews</t>
  </si>
  <si>
    <t>1,274 Delivery Reviews</t>
  </si>
  <si>
    <t>128 Dining Reviews</t>
  </si>
  <si>
    <t>1,555 Delivery Reviews</t>
  </si>
  <si>
    <t>72 Dining Reviews</t>
  </si>
  <si>
    <t>Burger Farm Express</t>
  </si>
  <si>
    <t>365 Dining Reviews</t>
  </si>
  <si>
    <t>683 Delivery Reviews</t>
  </si>
  <si>
    <t>Burger Fuel</t>
  </si>
  <si>
    <t>Burger House</t>
  </si>
  <si>
    <t>131 Dining Reviews</t>
  </si>
  <si>
    <t>1,019 Delivery Reviews</t>
  </si>
  <si>
    <t>Burger House King</t>
  </si>
  <si>
    <t>Burger King</t>
  </si>
  <si>
    <t>1,387 Dining Reviews</t>
  </si>
  <si>
    <t>12.1K Delivery Reviews</t>
  </si>
  <si>
    <t>1,537 Dining Reviews</t>
  </si>
  <si>
    <t>18.4K Delivery Reviews</t>
  </si>
  <si>
    <t>339 Dining Reviews</t>
  </si>
  <si>
    <t>11.1K Delivery Reviews</t>
  </si>
  <si>
    <t>89 Dining Reviews</t>
  </si>
  <si>
    <t>1,351 Delivery Reviews</t>
  </si>
  <si>
    <t>641 Delivery Reviews</t>
  </si>
  <si>
    <t>Burger Love</t>
  </si>
  <si>
    <t>147 Dining Reviews</t>
  </si>
  <si>
    <t>1,482 Delivery Reviews</t>
  </si>
  <si>
    <t>Burger N Beans</t>
  </si>
  <si>
    <t>2,521 Delivery Reviews</t>
  </si>
  <si>
    <t>Fast Food, Burger</t>
  </si>
  <si>
    <t>Burger Palace</t>
  </si>
  <si>
    <t>Burger Point</t>
  </si>
  <si>
    <t>Burger, Chinese</t>
  </si>
  <si>
    <t>Burger Singh - Big Punjabi Burgers</t>
  </si>
  <si>
    <t>143 Dining Reviews</t>
  </si>
  <si>
    <t>1,506 Delivery Reviews</t>
  </si>
  <si>
    <t>2,624 Delivery Reviews</t>
  </si>
  <si>
    <t>Burger Station</t>
  </si>
  <si>
    <t>Burger Street</t>
  </si>
  <si>
    <t>Burger Wale Bhaia</t>
  </si>
  <si>
    <t>Burger, Sandwich, Pizza</t>
  </si>
  <si>
    <t>Burgerr Addictiooon</t>
  </si>
  <si>
    <t>Burger, Fast Food, Desserts, Beverages</t>
  </si>
  <si>
    <t>Burgs &amp; Fries</t>
  </si>
  <si>
    <t>1,437 Delivery Reviews</t>
  </si>
  <si>
    <t>Fast Food, Burger, Wraps</t>
  </si>
  <si>
    <t>Burgzz Bee</t>
  </si>
  <si>
    <t>402 Dining Reviews</t>
  </si>
  <si>
    <t>8,510 Delivery Reviews</t>
  </si>
  <si>
    <t>Burpy's</t>
  </si>
  <si>
    <t>48 Delivery Reviews</t>
  </si>
  <si>
    <t>Burrps Cafe And Bakery</t>
  </si>
  <si>
    <t>But First, Coffee</t>
  </si>
  <si>
    <t>C K Express</t>
  </si>
  <si>
    <t>77 Delivery Reviews</t>
  </si>
  <si>
    <t>C M Pack &amp; Carry</t>
  </si>
  <si>
    <t>4,267 Delivery Reviews</t>
  </si>
  <si>
    <t>North Indian, Chinese, Burger, Sandwich, Momos, Pizza, Fast Food, Beverages</t>
  </si>
  <si>
    <t>C M Pack And Carry</t>
  </si>
  <si>
    <t>343 Delivery Reviews</t>
  </si>
  <si>
    <t>North Indian, Chinese, Fast Food, Burger, Sandwich</t>
  </si>
  <si>
    <t>C3 Chaska</t>
  </si>
  <si>
    <t>CAFÉ Bae</t>
  </si>
  <si>
    <t>1,449 Dining Reviews</t>
  </si>
  <si>
    <t>3,068 Delivery Reviews</t>
  </si>
  <si>
    <t>Cafe, Continental, Thai</t>
  </si>
  <si>
    <t>CAFÉ Culture Shock</t>
  </si>
  <si>
    <t>210 Delivery Reviews</t>
  </si>
  <si>
    <t>Cafe, Chinese, Fast Food, Beverages</t>
  </si>
  <si>
    <t>CAFÉ Indigo</t>
  </si>
  <si>
    <t>Cafe 0 K.M</t>
  </si>
  <si>
    <t>Cafe, Fast Food, Chinese</t>
  </si>
  <si>
    <t>Cafe 11:11</t>
  </si>
  <si>
    <t>40 Dining Reviews</t>
  </si>
  <si>
    <t>Cafe 2 Minutes</t>
  </si>
  <si>
    <t>Cafe 24X7</t>
  </si>
  <si>
    <t>Bakery, Desserts</t>
  </si>
  <si>
    <t>Cafe 420</t>
  </si>
  <si>
    <t>Fast Food, Tea, Juices</t>
  </si>
  <si>
    <t>Cafe 48</t>
  </si>
  <si>
    <t>2,058 Delivery Reviews</t>
  </si>
  <si>
    <t>Cafe 666</t>
  </si>
  <si>
    <t>Fast Food, South Indian</t>
  </si>
  <si>
    <t>Cafe 73</t>
  </si>
  <si>
    <t>Fast Food, Ice Cream</t>
  </si>
  <si>
    <t>Cafe 8 P.M.</t>
  </si>
  <si>
    <t>92 Delivery Reviews</t>
  </si>
  <si>
    <t>Cafe 90 Seven</t>
  </si>
  <si>
    <t>Cafe 99</t>
  </si>
  <si>
    <t>585 Dining Reviews</t>
  </si>
  <si>
    <t>4,829 Delivery Reviews</t>
  </si>
  <si>
    <t>North Indian, South Indian, Chinese, Beverages</t>
  </si>
  <si>
    <t>150 Dining Reviews</t>
  </si>
  <si>
    <t>1,333 Delivery Reviews</t>
  </si>
  <si>
    <t>Fast Food, South Indian, North Indian, Chinese</t>
  </si>
  <si>
    <t>Cafe A2A</t>
  </si>
  <si>
    <t>Fast Food, Chinese, North Indian</t>
  </si>
  <si>
    <t>Cafe Amer - The Gold Palace &amp; Resorts</t>
  </si>
  <si>
    <t>Cafe and Garden</t>
  </si>
  <si>
    <t>Cafe and Pizza Lounge</t>
  </si>
  <si>
    <t>Cafe Beardo</t>
  </si>
  <si>
    <t>Cafe Blue Flame (CBF)</t>
  </si>
  <si>
    <t>50 Dining Reviews</t>
  </si>
  <si>
    <t>367 Delivery Reviews</t>
  </si>
  <si>
    <t>Rolls, Fast Food, North Indian, Chinese, Mughlai, Momos, Beverages</t>
  </si>
  <si>
    <t>Cafe Cairo</t>
  </si>
  <si>
    <t>Cafe, Continental, Chinese, North Indian</t>
  </si>
  <si>
    <t>Cafe Campus</t>
  </si>
  <si>
    <t>Cafe, Chinese</t>
  </si>
  <si>
    <t>Cafe Charcha</t>
  </si>
  <si>
    <t>Cafe Choco De-Licious</t>
  </si>
  <si>
    <t>992 Delivery Reviews</t>
  </si>
  <si>
    <t>Cafe Coffee Connection</t>
  </si>
  <si>
    <t>51 Dining Reviews</t>
  </si>
  <si>
    <t>338 Delivery Reviews</t>
  </si>
  <si>
    <t>Cafe Coffee Day</t>
  </si>
  <si>
    <t>Cafe, Beverages, Sandwich, Fast Food, Desserts</t>
  </si>
  <si>
    <t>73 Dining Reviews</t>
  </si>
  <si>
    <t>234 Delivery Reviews</t>
  </si>
  <si>
    <t>84 Dining Reviews</t>
  </si>
  <si>
    <t>113 Delivery Reviews</t>
  </si>
  <si>
    <t>209 Delivery Reviews</t>
  </si>
  <si>
    <t>171 Delivery Reviews</t>
  </si>
  <si>
    <t>Cafe Corners Dip</t>
  </si>
  <si>
    <t>529 Delivery Reviews</t>
  </si>
  <si>
    <t>Cafe Craft</t>
  </si>
  <si>
    <t>Achrol</t>
  </si>
  <si>
    <t>125 Dining Reviews</t>
  </si>
  <si>
    <t>Continental, Italian, North Indian</t>
  </si>
  <si>
    <t>Cafe Cuisine</t>
  </si>
  <si>
    <t>Cafe De Kalinga</t>
  </si>
  <si>
    <t>59 Delivery Reviews</t>
  </si>
  <si>
    <t>Chinese, South Indian</t>
  </si>
  <si>
    <t>Cafe Delicious</t>
  </si>
  <si>
    <t>Italian, Chinese, Continental</t>
  </si>
  <si>
    <t>Cafe Four Cats</t>
  </si>
  <si>
    <t>Fast Food, Rajasthani</t>
  </si>
  <si>
    <t>Cafe Green</t>
  </si>
  <si>
    <t>Cafe Habbito</t>
  </si>
  <si>
    <t>Cafe Hantra Drinks</t>
  </si>
  <si>
    <t>Cafe Haven</t>
  </si>
  <si>
    <t>Cafe, Rolls, Chinese, North Indian, Fast Food, Beverages</t>
  </si>
  <si>
    <t>Cafe Heart</t>
  </si>
  <si>
    <t>3,594 Delivery Reviews</t>
  </si>
  <si>
    <t>Cafe Hungry Birds</t>
  </si>
  <si>
    <t>206 Dining Reviews</t>
  </si>
  <si>
    <t>619 Delivery Reviews</t>
  </si>
  <si>
    <t>Cafe, Italian, Fast Food, North Indian, Chinese</t>
  </si>
  <si>
    <t>Cafe Infinity</t>
  </si>
  <si>
    <t>Cafe Italiano</t>
  </si>
  <si>
    <t>Cafe K</t>
  </si>
  <si>
    <t>Cafe Kebabs</t>
  </si>
  <si>
    <t>220 Dining Reviews</t>
  </si>
  <si>
    <t>1,670 Delivery Reviews</t>
  </si>
  <si>
    <t>Cafe Kothi</t>
  </si>
  <si>
    <t>Continental, Italian</t>
  </si>
  <si>
    <t>Continental, Beverages</t>
  </si>
  <si>
    <t>Cafe LazyMojo</t>
  </si>
  <si>
    <t>Cafe, Italian, Continental</t>
  </si>
  <si>
    <t>2,068 Dining Reviews</t>
  </si>
  <si>
    <t>1,816 Delivery Reviews</t>
  </si>
  <si>
    <t>Cafe Lets Meet- Night Bites</t>
  </si>
  <si>
    <t>703 Delivery Reviews</t>
  </si>
  <si>
    <t>Cafe Lucifer</t>
  </si>
  <si>
    <t>Cafe Nirvana</t>
  </si>
  <si>
    <t>Cafe Pubg</t>
  </si>
  <si>
    <t>60 Delivery Reviews</t>
  </si>
  <si>
    <t>Cafe Quaint</t>
  </si>
  <si>
    <t>375 Dining Reviews</t>
  </si>
  <si>
    <t>Cafe, European, Beverages</t>
  </si>
  <si>
    <t>Cafe Recharge Tummy</t>
  </si>
  <si>
    <t>864 Delivery Reviews</t>
  </si>
  <si>
    <t>Fast Food, Pizza</t>
  </si>
  <si>
    <t>Cafe Samsara</t>
  </si>
  <si>
    <t>Cafe Shafe</t>
  </si>
  <si>
    <t>131 Delivery Reviews</t>
  </si>
  <si>
    <t>Cafe Skyross</t>
  </si>
  <si>
    <t>Cafe, Italian, Chinese</t>
  </si>
  <si>
    <t>Cafe T Square</t>
  </si>
  <si>
    <t>Cafe Tea Tonique</t>
  </si>
  <si>
    <t>Cafe Terra</t>
  </si>
  <si>
    <t>Chinese, Continental, North Indian, Beverages</t>
  </si>
  <si>
    <t>Cafe White Sage</t>
  </si>
  <si>
    <t>105 Dining Reviews</t>
  </si>
  <si>
    <t>North Indian, Continental, Beverages</t>
  </si>
  <si>
    <t>Cafe-Chill N Brew</t>
  </si>
  <si>
    <t>56 Delivery Reviews</t>
  </si>
  <si>
    <t>Pizza, Sandwich, Fast Food, Beverages, Desserts</t>
  </si>
  <si>
    <t>Caffe Cucina</t>
  </si>
  <si>
    <t>Cafe, Fast Food, North Indian, Beverages</t>
  </si>
  <si>
    <t>Caffe Palladio Jaipur</t>
  </si>
  <si>
    <t>Narayan Singh Circle</t>
  </si>
  <si>
    <t>117 Dining Reviews</t>
  </si>
  <si>
    <t>Italian, Turkish, Lebanese</t>
  </si>
  <si>
    <t>Caffeine Dose</t>
  </si>
  <si>
    <t>Cafistro - The Veg Cafe</t>
  </si>
  <si>
    <t>342 Delivery Reviews</t>
  </si>
  <si>
    <t>Cafe, North Indian, South Indian, Beverages</t>
  </si>
  <si>
    <t>Cake &amp; Bake</t>
  </si>
  <si>
    <t>60 Dining Reviews</t>
  </si>
  <si>
    <t>Cake &amp; Bakery</t>
  </si>
  <si>
    <t>70 Delivery Reviews</t>
  </si>
  <si>
    <t>Cake &amp; Cafe</t>
  </si>
  <si>
    <t>Bakery, Desserts, Fast Food, Chinese</t>
  </si>
  <si>
    <t>Cake &amp; More</t>
  </si>
  <si>
    <t>Cake &amp; Pizza Hut</t>
  </si>
  <si>
    <t>635 Delivery Reviews</t>
  </si>
  <si>
    <t>Cake Adda</t>
  </si>
  <si>
    <t>196 Dining Reviews</t>
  </si>
  <si>
    <t>1,111 Delivery Reviews</t>
  </si>
  <si>
    <t>Cake And More</t>
  </si>
  <si>
    <t>Cake Away</t>
  </si>
  <si>
    <t>East Jaipur</t>
  </si>
  <si>
    <t>Cake Bank Bakery</t>
  </si>
  <si>
    <t>421 Delivery Reviews</t>
  </si>
  <si>
    <t>330 Delivery Reviews</t>
  </si>
  <si>
    <t>Cake Bazzar</t>
  </si>
  <si>
    <t>62 Delivery Reviews</t>
  </si>
  <si>
    <t>Cake Box</t>
  </si>
  <si>
    <t>161 Delivery Reviews</t>
  </si>
  <si>
    <t>Cake Break</t>
  </si>
  <si>
    <t>Cake Cinema</t>
  </si>
  <si>
    <t>Cake City</t>
  </si>
  <si>
    <t>Cake Club</t>
  </si>
  <si>
    <t>144 Delivery Reviews</t>
  </si>
  <si>
    <t>Cake Company Jaipur</t>
  </si>
  <si>
    <t>191 Delivery Reviews</t>
  </si>
  <si>
    <t>Cake Corner</t>
  </si>
  <si>
    <t>853 Delivery Reviews</t>
  </si>
  <si>
    <t>304 Dining Reviews</t>
  </si>
  <si>
    <t>1,330 Delivery Reviews</t>
  </si>
  <si>
    <t>47 Dining Reviews</t>
  </si>
  <si>
    <t>151 Delivery Reviews</t>
  </si>
  <si>
    <t>Cake Country By Cake Hut</t>
  </si>
  <si>
    <t>4,653 Delivery Reviews</t>
  </si>
  <si>
    <t>Cake Crave</t>
  </si>
  <si>
    <t>Bakery, Fast Food, Pizza, Street Food, Desserts</t>
  </si>
  <si>
    <t>Cake Crown</t>
  </si>
  <si>
    <t>18 Delivery Reviews</t>
  </si>
  <si>
    <t>Cake Crushed</t>
  </si>
  <si>
    <t>Cake Culture</t>
  </si>
  <si>
    <t>1,313 Delivery Reviews</t>
  </si>
  <si>
    <t>319 Delivery Reviews</t>
  </si>
  <si>
    <t>Cake Dirghayu</t>
  </si>
  <si>
    <t>Cake Express</t>
  </si>
  <si>
    <t>178 Delivery Reviews</t>
  </si>
  <si>
    <t>Burger, Fast Food, Street Food</t>
  </si>
  <si>
    <t>Cake Factory</t>
  </si>
  <si>
    <t>212 Delivery Reviews</t>
  </si>
  <si>
    <t>Cake Flakes</t>
  </si>
  <si>
    <t>Cake Free</t>
  </si>
  <si>
    <t>17 Delivery Reviews</t>
  </si>
  <si>
    <t>Cake Gallery</t>
  </si>
  <si>
    <t>Cake Home</t>
  </si>
  <si>
    <t>Fast Food, Bakery, Desserts</t>
  </si>
  <si>
    <t>Cake House</t>
  </si>
  <si>
    <t>75 Delivery Reviews</t>
  </si>
  <si>
    <t>Cake Hut</t>
  </si>
  <si>
    <t>567 Delivery Reviews</t>
  </si>
  <si>
    <t>Cake Jaipur And Fast Food Centre</t>
  </si>
  <si>
    <t>Cake Junction</t>
  </si>
  <si>
    <t>154 Delivery Reviews</t>
  </si>
  <si>
    <t>Cake Kanha</t>
  </si>
  <si>
    <t>Cake King</t>
  </si>
  <si>
    <t>Cake Mania</t>
  </si>
  <si>
    <t>769 Delivery Reviews</t>
  </si>
  <si>
    <t>Cake Mart</t>
  </si>
  <si>
    <t>54 Dining Reviews</t>
  </si>
  <si>
    <t>211 Delivery Reviews</t>
  </si>
  <si>
    <t>Cake Me</t>
  </si>
  <si>
    <t>76 Dining Reviews</t>
  </si>
  <si>
    <t>229 Delivery Reviews</t>
  </si>
  <si>
    <t>Desserts, Bakery</t>
  </si>
  <si>
    <t>Cake N Petals</t>
  </si>
  <si>
    <t>Cake O'clock</t>
  </si>
  <si>
    <t>Cake On Wheels</t>
  </si>
  <si>
    <t>Cake Own</t>
  </si>
  <si>
    <t>Cake Pantry</t>
  </si>
  <si>
    <t>Cake Plaza</t>
  </si>
  <si>
    <t>48 Dining Reviews</t>
  </si>
  <si>
    <t>58 Delivery Reviews</t>
  </si>
  <si>
    <t>Cake Point</t>
  </si>
  <si>
    <t>53 Dining Reviews</t>
  </si>
  <si>
    <t>Bakery, Pizza, Sandwich, Fast Food</t>
  </si>
  <si>
    <t>Cake Sky</t>
  </si>
  <si>
    <t>Cake Slice</t>
  </si>
  <si>
    <t>Cake Studio</t>
  </si>
  <si>
    <t>182 Delivery Reviews</t>
  </si>
  <si>
    <t>Cake Town</t>
  </si>
  <si>
    <t>369 Delivery Reviews</t>
  </si>
  <si>
    <t>Cake Tree Bakery</t>
  </si>
  <si>
    <t>Cake UFO</t>
  </si>
  <si>
    <t>Cake Universe</t>
  </si>
  <si>
    <t>51 Delivery Reviews</t>
  </si>
  <si>
    <t>Cake Valley</t>
  </si>
  <si>
    <t>45 Delivery Reviews</t>
  </si>
  <si>
    <t>Cake Walas</t>
  </si>
  <si>
    <t>14 Delivery Reviews</t>
  </si>
  <si>
    <t>Cake World</t>
  </si>
  <si>
    <t>Cakery</t>
  </si>
  <si>
    <t>Bakery, Italian, Fast Food, Beverages</t>
  </si>
  <si>
    <t>Cakes And Bakes Company</t>
  </si>
  <si>
    <t>15 Delivery Reviews</t>
  </si>
  <si>
    <t>Bakery, Beverages</t>
  </si>
  <si>
    <t>26 Delivery Reviews</t>
  </si>
  <si>
    <t>Cake's Den</t>
  </si>
  <si>
    <t>Cakes Hi Cakes</t>
  </si>
  <si>
    <t>Cakes N Cookies</t>
  </si>
  <si>
    <t>247 Dining Reviews</t>
  </si>
  <si>
    <t>CakeWala</t>
  </si>
  <si>
    <t>32 Delivery Reviews</t>
  </si>
  <si>
    <t>Cakewalaz</t>
  </si>
  <si>
    <t>Caliber Mess Jaipur</t>
  </si>
  <si>
    <t>California Pizza</t>
  </si>
  <si>
    <t>879 Delivery Reviews</t>
  </si>
  <si>
    <t>Candles Cafe</t>
  </si>
  <si>
    <t>Candy Crust Bakery &amp; Fast Food</t>
  </si>
  <si>
    <t>318 Delivery Reviews</t>
  </si>
  <si>
    <t>Bakery, Street Food, Fast Food, Chinese</t>
  </si>
  <si>
    <t>Captain Biryani By White Kitchens</t>
  </si>
  <si>
    <t>180 Delivery Reviews</t>
  </si>
  <si>
    <t>Biryani, Mughlai, North Indian</t>
  </si>
  <si>
    <t>Captain Tadka</t>
  </si>
  <si>
    <t>677 Delivery Reviews</t>
  </si>
  <si>
    <t>Carrots and Cabbages-The Orion</t>
  </si>
  <si>
    <t>193 Dining Reviews</t>
  </si>
  <si>
    <t>1,680 Delivery Reviews</t>
  </si>
  <si>
    <t>Chinese, North Indian, Italian, Mexican</t>
  </si>
  <si>
    <t>Cassino Gold Ice Cream</t>
  </si>
  <si>
    <t>1,519 Delivery Reviews</t>
  </si>
  <si>
    <t>Catch Of The Day</t>
  </si>
  <si>
    <t>Cauldron Sisters</t>
  </si>
  <si>
    <t>12 Delivery Reviews</t>
  </si>
  <si>
    <t>North Indian, Italian, Bakery, Chinese</t>
  </si>
  <si>
    <t>Caumbo</t>
  </si>
  <si>
    <t>Celebration Restaurant</t>
  </si>
  <si>
    <t>188 Dining Reviews</t>
  </si>
  <si>
    <t>North Indian, Mexican, Chinese</t>
  </si>
  <si>
    <t>Celebrations</t>
  </si>
  <si>
    <t>Celebrity</t>
  </si>
  <si>
    <t>Central Perk</t>
  </si>
  <si>
    <t>Centrico</t>
  </si>
  <si>
    <t>North Indian, Italian, Mughlai, Chinese</t>
  </si>
  <si>
    <t>Cha Cha Gareeb Nawaz Hotel</t>
  </si>
  <si>
    <t>Cha Take a Sip</t>
  </si>
  <si>
    <t>Chaa Time</t>
  </si>
  <si>
    <t>Fast Food, Chinese, South Indian, Street Food, North Indian, Beverages</t>
  </si>
  <si>
    <t>Chaandi - Hilton Jaipur</t>
  </si>
  <si>
    <t>359 Dining Reviews</t>
  </si>
  <si>
    <t>Chaap Nation</t>
  </si>
  <si>
    <t>Chaat Bazaar</t>
  </si>
  <si>
    <t>80 Dining Reviews</t>
  </si>
  <si>
    <t>964 Delivery Reviews</t>
  </si>
  <si>
    <t>South Indian, North Indian, Chinese</t>
  </si>
  <si>
    <t>Chaat Hut</t>
  </si>
  <si>
    <t>South Indian, Street Food</t>
  </si>
  <si>
    <t>Chaat Junction</t>
  </si>
  <si>
    <t>Chaat Ka Chauraha</t>
  </si>
  <si>
    <t>232 Dining Reviews</t>
  </si>
  <si>
    <t>1,574 Delivery Reviews</t>
  </si>
  <si>
    <t>Street Food, Fast Food, South Indian, Chinese, Beverages</t>
  </si>
  <si>
    <t>Chablon</t>
  </si>
  <si>
    <t>Chacha Ki Tapri</t>
  </si>
  <si>
    <t>Chache Da Dhaba</t>
  </si>
  <si>
    <t>Chai Bagh</t>
  </si>
  <si>
    <t>Chai Haus</t>
  </si>
  <si>
    <t>Chai Ho Jaye</t>
  </si>
  <si>
    <t>Chai Paani</t>
  </si>
  <si>
    <t>717 Delivery Reviews</t>
  </si>
  <si>
    <t>Street Food, Fast Food, Chinese, Beverages</t>
  </si>
  <si>
    <t>Chai Republic</t>
  </si>
  <si>
    <t>305 Delivery Reviews</t>
  </si>
  <si>
    <t>Cafe, Fast Food, Beverages</t>
  </si>
  <si>
    <t>Chai Sutta Bar</t>
  </si>
  <si>
    <t>99 Dining Reviews</t>
  </si>
  <si>
    <t>2,749 Delivery Reviews</t>
  </si>
  <si>
    <t>Tea, Sandwich, Fast Food, Beverages</t>
  </si>
  <si>
    <t>Tea, Beverages, Fast Food</t>
  </si>
  <si>
    <t>Chai Thiya Cafe</t>
  </si>
  <si>
    <t>Tea, Beverages, Fast Food, Chinese</t>
  </si>
  <si>
    <t>Chai.Com</t>
  </si>
  <si>
    <t>Beverages, Tea, Fast Food, North Indian</t>
  </si>
  <si>
    <t>Chai-Mate</t>
  </si>
  <si>
    <t>2,394 Delivery Reviews</t>
  </si>
  <si>
    <t>Chaisa</t>
  </si>
  <si>
    <t>103 Dining Reviews</t>
  </si>
  <si>
    <t>Cafe, Fast Food, Italian, Beverages</t>
  </si>
  <si>
    <t>690 Dining Reviews</t>
  </si>
  <si>
    <t>660 Delivery Reviews</t>
  </si>
  <si>
    <t>Chaiwalas</t>
  </si>
  <si>
    <t xml:space="preserve">Quick Bites, Beverage Shop </t>
  </si>
  <si>
    <t>Fast Food, Tea</t>
  </si>
  <si>
    <t>Chakachak Fast Food And Juice Center</t>
  </si>
  <si>
    <t>16 Delivery Reviews</t>
  </si>
  <si>
    <t>Chakh Le Restaurant</t>
  </si>
  <si>
    <t>1,223 Delivery Reviews</t>
  </si>
  <si>
    <t>Chakhliya</t>
  </si>
  <si>
    <t>ChakhnaChoor</t>
  </si>
  <si>
    <t>287 Delivery Reviews</t>
  </si>
  <si>
    <t>CHAM CHAA</t>
  </si>
  <si>
    <t>North Indian, Chinese, Continental, Italian</t>
  </si>
  <si>
    <t>Chaman Da Dhaba</t>
  </si>
  <si>
    <t>357 Dining Reviews</t>
  </si>
  <si>
    <t>2,216 Delivery Reviews</t>
  </si>
  <si>
    <t>Chaman Pavitra Bhojnalaya</t>
  </si>
  <si>
    <t>Chanakya Restaurant</t>
  </si>
  <si>
    <t>Chanchu Food Restaurant</t>
  </si>
  <si>
    <t>Chandra Mahal Restaurant</t>
  </si>
  <si>
    <t>Chandu Halwai &amp; Caterers</t>
  </si>
  <si>
    <t>Street Food, North Indian</t>
  </si>
  <si>
    <t>Chao Chinese Bistro - Holiday Inn Jaipur City Centre</t>
  </si>
  <si>
    <t>761 Dining Reviews</t>
  </si>
  <si>
    <t>Chinese, Asian, Thai</t>
  </si>
  <si>
    <t>Charis Cafe</t>
  </si>
  <si>
    <t>Cafe, South Indian</t>
  </si>
  <si>
    <t>Charu Sweets And Caters</t>
  </si>
  <si>
    <t>Mithai, Fast Food, North Indian</t>
  </si>
  <si>
    <t>Chaska</t>
  </si>
  <si>
    <t>Chaska 91</t>
  </si>
  <si>
    <t>Chaska Fast Food</t>
  </si>
  <si>
    <t>Chaska Lag Jayega</t>
  </si>
  <si>
    <t>78 Dining Reviews</t>
  </si>
  <si>
    <t>Chaska Veg and Non Veg Point</t>
  </si>
  <si>
    <t>402 Delivery Reviews</t>
  </si>
  <si>
    <t>Chat Chaska House</t>
  </si>
  <si>
    <t>96 Delivery Reviews</t>
  </si>
  <si>
    <t>Chat House</t>
  </si>
  <si>
    <t>Street Food, Rajasthani</t>
  </si>
  <si>
    <t>Chat Ke Chatore</t>
  </si>
  <si>
    <t>Chat Pata Restaurant</t>
  </si>
  <si>
    <t>North Indian, South Indian, Chinese</t>
  </si>
  <si>
    <t>112 Delivery Reviews</t>
  </si>
  <si>
    <t>Chat Re Dukan</t>
  </si>
  <si>
    <t>Chatka Matka</t>
  </si>
  <si>
    <t>South Indian, Fast Food, Chinese</t>
  </si>
  <si>
    <t>Chatka Punjab Da</t>
  </si>
  <si>
    <t>Chatkara</t>
  </si>
  <si>
    <t>Chatkara Dhaba</t>
  </si>
  <si>
    <t>498 Delivery Reviews</t>
  </si>
  <si>
    <t>Chatkara Fast Food</t>
  </si>
  <si>
    <t>Brahmpuri</t>
  </si>
  <si>
    <t>92 Dining Reviews</t>
  </si>
  <si>
    <t>Chinese, South Indian, Fast Food</t>
  </si>
  <si>
    <t>Chatkara Puchka</t>
  </si>
  <si>
    <t>Chatni-Roti</t>
  </si>
  <si>
    <t>Chatora Chowk</t>
  </si>
  <si>
    <t>Chatora The Cafe</t>
  </si>
  <si>
    <t>Chatore Banna</t>
  </si>
  <si>
    <t>Chatpata Balaji Fast Foods</t>
  </si>
  <si>
    <t>Street Food, Fast Food</t>
  </si>
  <si>
    <t>Chatpata Corner</t>
  </si>
  <si>
    <t>645 Delivery Reviews</t>
  </si>
  <si>
    <t>South Indian, North Indian, Chinese, Rajasthani, Fast Food</t>
  </si>
  <si>
    <t>Chaudhary Dhaba</t>
  </si>
  <si>
    <t>Chaupati Food Corner</t>
  </si>
  <si>
    <t>135 Delivery Reviews</t>
  </si>
  <si>
    <t>Chawla Dillivala</t>
  </si>
  <si>
    <t>121 Dining Reviews</t>
  </si>
  <si>
    <t>983 Delivery Reviews</t>
  </si>
  <si>
    <t>Chawla Pack &amp; Carry</t>
  </si>
  <si>
    <t>221 Dining Reviews</t>
  </si>
  <si>
    <t>1,375 Delivery Reviews</t>
  </si>
  <si>
    <t>Chawla's 2 online.com</t>
  </si>
  <si>
    <t>Chinese, North Indian, Mughlai</t>
  </si>
  <si>
    <t>Chawlas Family Restaurant</t>
  </si>
  <si>
    <t>58 Dining Reviews</t>
  </si>
  <si>
    <t>250 Delivery Reviews</t>
  </si>
  <si>
    <t>Chawla's Family Restaurant</t>
  </si>
  <si>
    <t>928 Delivery Reviews</t>
  </si>
  <si>
    <t>Chawla's Restaurant</t>
  </si>
  <si>
    <t>484 Dining Reviews</t>
  </si>
  <si>
    <t>2,766 Delivery Reviews</t>
  </si>
  <si>
    <t>770 Dining Reviews</t>
  </si>
  <si>
    <t>8,870 Delivery Reviews</t>
  </si>
  <si>
    <t>Chawla's Snacks &amp; Sweets</t>
  </si>
  <si>
    <t>69 Dining Reviews</t>
  </si>
  <si>
    <t>Mithai, North Indian, Fast Food, Street Food</t>
  </si>
  <si>
    <t>Cheelgadi Sweets</t>
  </si>
  <si>
    <t>1,316 Delivery Reviews</t>
  </si>
  <si>
    <t>1,442 Delivery Reviews</t>
  </si>
  <si>
    <t>CheelGadi Sweets</t>
  </si>
  <si>
    <t>326 Delivery Reviews</t>
  </si>
  <si>
    <t>912 Delivery Reviews</t>
  </si>
  <si>
    <t>Cheelgadi Veg Restaurant</t>
  </si>
  <si>
    <t>173 Dining Reviews</t>
  </si>
  <si>
    <t>North Indian, South Indian, Chinese, Italian</t>
  </si>
  <si>
    <t>Cheers &amp; Chicken</t>
  </si>
  <si>
    <t>78 Delivery Reviews</t>
  </si>
  <si>
    <t>North Indian, Chinese, Rolls</t>
  </si>
  <si>
    <t>Cheese Picnic</t>
  </si>
  <si>
    <t>205 Delivery Reviews</t>
  </si>
  <si>
    <t>Fast Food, North Indian, Beverages</t>
  </si>
  <si>
    <t>Chef Box</t>
  </si>
  <si>
    <t>209 Dining Reviews</t>
  </si>
  <si>
    <t>Continental, Italian, Mexican, Chinese</t>
  </si>
  <si>
    <t>Chef Chawla's Vegeterian Restaurant</t>
  </si>
  <si>
    <t>Chef Da Bawarchi Restaurant</t>
  </si>
  <si>
    <t>213 Dining Reviews</t>
  </si>
  <si>
    <t>1,347 Delivery Reviews</t>
  </si>
  <si>
    <t>Chef Ronny's Kitchen</t>
  </si>
  <si>
    <t>33 Delivery Reviews</t>
  </si>
  <si>
    <t>Chef's Kitchen</t>
  </si>
  <si>
    <t>172 Delivery Reviews</t>
  </si>
  <si>
    <t>Chhabra's</t>
  </si>
  <si>
    <t>1,106 Delivery Reviews</t>
  </si>
  <si>
    <t>Chhabra's Golden Moments</t>
  </si>
  <si>
    <t>Chhabra's Khan Diya Mauja</t>
  </si>
  <si>
    <t>Chinese, North Indian, Fast Food</t>
  </si>
  <si>
    <t>Chhabra's Pure Veg</t>
  </si>
  <si>
    <t>1,162 Dining Reviews</t>
  </si>
  <si>
    <t>14.6K Delivery Reviews</t>
  </si>
  <si>
    <t>726 Dining Reviews</t>
  </si>
  <si>
    <t>11.5K Delivery Reviews</t>
  </si>
  <si>
    <t>1,000 Dining Reviews</t>
  </si>
  <si>
    <t>13.4K Delivery Reviews</t>
  </si>
  <si>
    <t>176 Dining Reviews</t>
  </si>
  <si>
    <t>2,476 Delivery Reviews</t>
  </si>
  <si>
    <t>Chhabras Take Away</t>
  </si>
  <si>
    <t>Chhapan Bhog</t>
  </si>
  <si>
    <t>North Indian, South Indian</t>
  </si>
  <si>
    <t>Chhotu Ji Gazak Wale</t>
  </si>
  <si>
    <t>Chicago Pizza</t>
  </si>
  <si>
    <t>Pizza, Beverages</t>
  </si>
  <si>
    <t>Chick - Inn Hut</t>
  </si>
  <si>
    <t>94 Dining Reviews</t>
  </si>
  <si>
    <t>830 Delivery Reviews</t>
  </si>
  <si>
    <t>Chick Blast</t>
  </si>
  <si>
    <t>American</t>
  </si>
  <si>
    <t>Chick Tok Kitchens</t>
  </si>
  <si>
    <t>Chicken 69</t>
  </si>
  <si>
    <t>111 Delivery Reviews</t>
  </si>
  <si>
    <t>Chicken Chaska</t>
  </si>
  <si>
    <t>88 Dining Reviews</t>
  </si>
  <si>
    <t>Chicken Chatkara</t>
  </si>
  <si>
    <t>453 Dining Reviews</t>
  </si>
  <si>
    <t>8,006 Delivery Reviews</t>
  </si>
  <si>
    <t>2,004 Delivery Reviews</t>
  </si>
  <si>
    <t>Chicken Chatkara Corner</t>
  </si>
  <si>
    <t>3,919 Delivery Reviews</t>
  </si>
  <si>
    <t>Chicken Chatkkas</t>
  </si>
  <si>
    <t>Chicken Chowk</t>
  </si>
  <si>
    <t>122 Dining Reviews</t>
  </si>
  <si>
    <t>704 Delivery Reviews</t>
  </si>
  <si>
    <t>Chicken Darbar</t>
  </si>
  <si>
    <t>Chicken Fit</t>
  </si>
  <si>
    <t>Chicken Handi</t>
  </si>
  <si>
    <t>North Indian, Rolls</t>
  </si>
  <si>
    <t>Chicken Hot Pot</t>
  </si>
  <si>
    <t>Chicken Khurana</t>
  </si>
  <si>
    <t>Chicken King</t>
  </si>
  <si>
    <t>547 Delivery Reviews</t>
  </si>
  <si>
    <t>Chicken Swaaddanusaah</t>
  </si>
  <si>
    <t>Chicken Xperience By Venky's</t>
  </si>
  <si>
    <t>42 Dining Reviews</t>
  </si>
  <si>
    <t>427 Delivery Reviews</t>
  </si>
  <si>
    <t>ChickenHolic</t>
  </si>
  <si>
    <t>Chickenlicious</t>
  </si>
  <si>
    <t>606 Delivery Reviews</t>
  </si>
  <si>
    <t>Chinese, Fast Food, South Indian, North Indian</t>
  </si>
  <si>
    <t>164 Dining Reviews</t>
  </si>
  <si>
    <t>1,601 Delivery Reviews</t>
  </si>
  <si>
    <t>Chickenwala</t>
  </si>
  <si>
    <t>233 Delivery Reviews</t>
  </si>
  <si>
    <t>Chiken World</t>
  </si>
  <si>
    <t>Chik-Inn</t>
  </si>
  <si>
    <t>Chilaxx and Relaxx</t>
  </si>
  <si>
    <t>814 Delivery Reviews</t>
  </si>
  <si>
    <t>Chill</t>
  </si>
  <si>
    <t>Chill &amp; Grills</t>
  </si>
  <si>
    <t>7,625 Delivery Reviews</t>
  </si>
  <si>
    <t>Chillout Rooftop</t>
  </si>
  <si>
    <t>China Town</t>
  </si>
  <si>
    <t>1,073 Dining Reviews</t>
  </si>
  <si>
    <t>17.5K Delivery Reviews</t>
  </si>
  <si>
    <t>Chinese, North Indian, Pizza, Rolls</t>
  </si>
  <si>
    <t>132 Delivery Reviews</t>
  </si>
  <si>
    <t>3,452 Delivery Reviews</t>
  </si>
  <si>
    <t>China Truck</t>
  </si>
  <si>
    <t>431 Delivery Reviews</t>
  </si>
  <si>
    <t>Chinese Canting</t>
  </si>
  <si>
    <t>Chinese Express</t>
  </si>
  <si>
    <t>Chinese Hunger Adda</t>
  </si>
  <si>
    <t>Chinese Junction</t>
  </si>
  <si>
    <t>Chinese Kitchen</t>
  </si>
  <si>
    <t>Chinese, Momos</t>
  </si>
  <si>
    <t>Chinese O Clock</t>
  </si>
  <si>
    <t>Ching Chong</t>
  </si>
  <si>
    <t>Ching Chong The Chinese Corner</t>
  </si>
  <si>
    <t>Chingal Dev Hul Hul Restro</t>
  </si>
  <si>
    <t>Chit Chat Restaurant</t>
  </si>
  <si>
    <t>North Indian, South Indian, Fast Food</t>
  </si>
  <si>
    <t>Chitra Cafeteria</t>
  </si>
  <si>
    <t>114 Dining Reviews</t>
  </si>
  <si>
    <t>Continental, North Indian</t>
  </si>
  <si>
    <t>Choco Mozart</t>
  </si>
  <si>
    <t xml:space="preserve">Confectionery </t>
  </si>
  <si>
    <t>Desserts</t>
  </si>
  <si>
    <t>ChocoHeart</t>
  </si>
  <si>
    <t>Choc-O-Love Mart</t>
  </si>
  <si>
    <t>Chocorex</t>
  </si>
  <si>
    <t xml:space="preserve">Quick Bites, Dessert Parlor </t>
  </si>
  <si>
    <t>Fast Food, Desserts</t>
  </si>
  <si>
    <t>Chocostation</t>
  </si>
  <si>
    <t>Chocs N Chillies</t>
  </si>
  <si>
    <t>46 Dining Reviews</t>
  </si>
  <si>
    <t>216 Delivery Reviews</t>
  </si>
  <si>
    <t>Choice Restaurant</t>
  </si>
  <si>
    <t>Chokha Amer Restaurant</t>
  </si>
  <si>
    <t>Chokha Punjab</t>
  </si>
  <si>
    <t>Chokhaa Dhaba</t>
  </si>
  <si>
    <t>North Indian, Desserts</t>
  </si>
  <si>
    <t>Chokhi Dhani</t>
  </si>
  <si>
    <t>2,385 Dining Reviews</t>
  </si>
  <si>
    <t>Rajasthani, North Indian, Mughlai, Italian, Asian, Desserts</t>
  </si>
  <si>
    <t>Chokhi Handi</t>
  </si>
  <si>
    <t>961 Delivery Reviews</t>
  </si>
  <si>
    <t>Chool</t>
  </si>
  <si>
    <t>1,230 Dining Reviews</t>
  </si>
  <si>
    <t>122 Delivery Reviews</t>
  </si>
  <si>
    <t>Cafe, North Indian, Fast Food, South Indian</t>
  </si>
  <si>
    <t>Chopra's Cafe Restuarant Banquet</t>
  </si>
  <si>
    <t>Fast Food, North Indian, Chinese, South Indian, Beverages</t>
  </si>
  <si>
    <t>Chopsticks</t>
  </si>
  <si>
    <t>Chotia Fast Food</t>
  </si>
  <si>
    <t>Chotiwala Restaurant</t>
  </si>
  <si>
    <t>Choudhary Annapurna Bhojanalaya</t>
  </si>
  <si>
    <t>636 Dining Reviews</t>
  </si>
  <si>
    <t>15.8K Delivery Reviews</t>
  </si>
  <si>
    <t>Choudhary Dhaba</t>
  </si>
  <si>
    <t>425 Dining Reviews</t>
  </si>
  <si>
    <t>Choudhary Hotel</t>
  </si>
  <si>
    <t>340 Delivery Reviews</t>
  </si>
  <si>
    <t>Choudhary Juice Center</t>
  </si>
  <si>
    <t>Juices</t>
  </si>
  <si>
    <t>Choudhary Pavitra Bhojnalaya</t>
  </si>
  <si>
    <t>Choudhary Restaurant</t>
  </si>
  <si>
    <t>Choudhary Restaurant and Tiffin Centre</t>
  </si>
  <si>
    <t>Chouhans Kitchen</t>
  </si>
  <si>
    <t>Choupal Restaurant</t>
  </si>
  <si>
    <t>Choupati Caterers</t>
  </si>
  <si>
    <t>Chow Tao By White Kitchens</t>
  </si>
  <si>
    <t>Momos, Chinese</t>
  </si>
  <si>
    <t>Chowdhary Pavitra Bhojnalaya And Restaurant</t>
  </si>
  <si>
    <t>Chowk</t>
  </si>
  <si>
    <t>2,460 Dining Reviews</t>
  </si>
  <si>
    <t>170 Delivery Reviews</t>
  </si>
  <si>
    <t>Chuck De Jaipur</t>
  </si>
  <si>
    <t>Chulha</t>
  </si>
  <si>
    <t>225 Delivery Reviews</t>
  </si>
  <si>
    <t>Chulha Choka</t>
  </si>
  <si>
    <t>150 Delivery Reviews</t>
  </si>
  <si>
    <t>Chulha Choki</t>
  </si>
  <si>
    <t>North Indian, Fast Food, Chinese, Italian</t>
  </si>
  <si>
    <t>Churma Walaz</t>
  </si>
  <si>
    <t>1,480 Delivery Reviews</t>
  </si>
  <si>
    <t>Chuski The Taste Of Tea</t>
  </si>
  <si>
    <t>Tea, Rajasthani</t>
  </si>
  <si>
    <t>Cinnamon</t>
  </si>
  <si>
    <t>Cinnamon - Jai Mahal Palace</t>
  </si>
  <si>
    <t>207 Dining Reviews</t>
  </si>
  <si>
    <t>Circle's Treat</t>
  </si>
  <si>
    <t>Citrus CAFÉ - Lemon Tree Premier</t>
  </si>
  <si>
    <t>City Confectionary</t>
  </si>
  <si>
    <t>Bakery, Beverages, Desserts</t>
  </si>
  <si>
    <t>City Heights</t>
  </si>
  <si>
    <t>966 Dining Reviews</t>
  </si>
  <si>
    <t>335 Delivery Reviews</t>
  </si>
  <si>
    <t>North Indian, Continental, Italian, Chinese, Mexican</t>
  </si>
  <si>
    <t>City Nuts</t>
  </si>
  <si>
    <t>North Indian, Healthy Food, Chinese</t>
  </si>
  <si>
    <t>City Pulse Food Court</t>
  </si>
  <si>
    <t>Classic 7 Restaurant</t>
  </si>
  <si>
    <t>Classic Chinese</t>
  </si>
  <si>
    <t>Classic Restaurant</t>
  </si>
  <si>
    <t>336 Dining Reviews</t>
  </si>
  <si>
    <t>6,813 Delivery Reviews</t>
  </si>
  <si>
    <t>North Indian, South Indian, Fast Food, Beverages</t>
  </si>
  <si>
    <t>Clever Fox Cafe</t>
  </si>
  <si>
    <t>Clg Tea Cafe</t>
  </si>
  <si>
    <t>Cloud 9</t>
  </si>
  <si>
    <t>North Indian, Chinese, Fast Food, Mughlai</t>
  </si>
  <si>
    <t>Cloud Cake Company</t>
  </si>
  <si>
    <t>Club 7teen</t>
  </si>
  <si>
    <t>North Indian, Chinese, Italian, Finger Food</t>
  </si>
  <si>
    <t>Club Elaaka Restro &amp; Bar</t>
  </si>
  <si>
    <t>Club Patio</t>
  </si>
  <si>
    <t>96 Dining Reviews</t>
  </si>
  <si>
    <t>North Indian, Fast Food, Finger Food</t>
  </si>
  <si>
    <t>Club PUB-G</t>
  </si>
  <si>
    <t>Finger Food, Fast Food</t>
  </si>
  <si>
    <t>CLUB REGIO By Asteria</t>
  </si>
  <si>
    <t xml:space="preserve">Club </t>
  </si>
  <si>
    <t>Finger Food, Italian, Continental, Chinese</t>
  </si>
  <si>
    <t>Club XSS</t>
  </si>
  <si>
    <t>120 Dining Reviews</t>
  </si>
  <si>
    <t xml:space="preserve">Lounge, Bar </t>
  </si>
  <si>
    <t>Finger Food, Continental, Fast Food</t>
  </si>
  <si>
    <t>CM Bakers</t>
  </si>
  <si>
    <t>CM Bakers &amp; Cafe</t>
  </si>
  <si>
    <t>98 Dining Reviews</t>
  </si>
  <si>
    <t>1,473 Delivery Reviews</t>
  </si>
  <si>
    <t>CNF - Cheese &amp; Fries</t>
  </si>
  <si>
    <t>198 Dining Reviews</t>
  </si>
  <si>
    <t>629 Delivery Reviews</t>
  </si>
  <si>
    <t>Coal Quilla</t>
  </si>
  <si>
    <t>COB - Club Old Barrel</t>
  </si>
  <si>
    <t>COC</t>
  </si>
  <si>
    <t>Cockpit Bar</t>
  </si>
  <si>
    <t>Cocktail Bar</t>
  </si>
  <si>
    <t>Coconut Restaurant by Tipsy</t>
  </si>
  <si>
    <t>181 Dining Reviews</t>
  </si>
  <si>
    <t>Coffee America</t>
  </si>
  <si>
    <t>94 Delivery Reviews</t>
  </si>
  <si>
    <t>Fast Food, Rolls, South Indian, Beverages</t>
  </si>
  <si>
    <t>Coffee Bae</t>
  </si>
  <si>
    <t>Cafe, Fast Food, Pizza, Beverages</t>
  </si>
  <si>
    <t>Coffee Bar</t>
  </si>
  <si>
    <t>Coffee Break</t>
  </si>
  <si>
    <t>256 Dining Reviews</t>
  </si>
  <si>
    <t>1,617 Delivery Reviews</t>
  </si>
  <si>
    <t>Coffee Corner</t>
  </si>
  <si>
    <t>Coffee, Beverages, Fast Food</t>
  </si>
  <si>
    <t>Coffee Junction</t>
  </si>
  <si>
    <t>Continental, Fast Food, Cafe</t>
  </si>
  <si>
    <t>Coffee King Juice</t>
  </si>
  <si>
    <t>Beverages, Juices, Street Food</t>
  </si>
  <si>
    <t>Coffee King Statue Circle</t>
  </si>
  <si>
    <t>324 Delivery Reviews</t>
  </si>
  <si>
    <t>Cafe, Beverages</t>
  </si>
  <si>
    <t>Coffee On Demand</t>
  </si>
  <si>
    <t>Coffee Statue Circle</t>
  </si>
  <si>
    <t>Fast Food, Beverages, Coffee</t>
  </si>
  <si>
    <t>Coffeesthan</t>
  </si>
  <si>
    <t>Coffee, Beverages</t>
  </si>
  <si>
    <t>Coffeeyana</t>
  </si>
  <si>
    <t>Coffizza</t>
  </si>
  <si>
    <t>Fast Food, Beverages, Pizza</t>
  </si>
  <si>
    <t>Colonel's Cookhouse</t>
  </si>
  <si>
    <t>Color Jar By The Livin</t>
  </si>
  <si>
    <t>Combo Tadka Restaurant</t>
  </si>
  <si>
    <t>428 Delivery Reviews</t>
  </si>
  <si>
    <t>Communitea By NWC</t>
  </si>
  <si>
    <t>North Indian, Fast Food, Italian, Beverages</t>
  </si>
  <si>
    <t>Connecting Roots</t>
  </si>
  <si>
    <t>Juices, Fast Food</t>
  </si>
  <si>
    <t>Conversation - The Fern Hotel</t>
  </si>
  <si>
    <t>211 Dining Reviews</t>
  </si>
  <si>
    <t>Cook &amp; Curry Kitchen</t>
  </si>
  <si>
    <t>104 Delivery Reviews</t>
  </si>
  <si>
    <t>Cook Studio</t>
  </si>
  <si>
    <t>1,323 Delivery Reviews</t>
  </si>
  <si>
    <t>North Indian, Mughlai, Fast Food</t>
  </si>
  <si>
    <t>Cooker King</t>
  </si>
  <si>
    <t>Cookies &amp; Ice Cream</t>
  </si>
  <si>
    <t>Copains A Place Cafe</t>
  </si>
  <si>
    <t>Corner House</t>
  </si>
  <si>
    <t>372 Dining Reviews</t>
  </si>
  <si>
    <t xml:space="preserve">Casual Dining, CAFÉ </t>
  </si>
  <si>
    <t>North Indian, Chinese, Italian, Beverages, Ice Cream</t>
  </si>
  <si>
    <t>Corner Story</t>
  </si>
  <si>
    <t>Cosmos - Cafe n Lounge</t>
  </si>
  <si>
    <t>86 Dining Reviews</t>
  </si>
  <si>
    <t>Cosmos Jaipur</t>
  </si>
  <si>
    <t>404 Delivery Reviews</t>
  </si>
  <si>
    <t>292 Dining Reviews</t>
  </si>
  <si>
    <t>1,056 Delivery Reviews</t>
  </si>
  <si>
    <t>Costa Coffee</t>
  </si>
  <si>
    <t>Country Cakes</t>
  </si>
  <si>
    <t>County's Kitchen</t>
  </si>
  <si>
    <t>Continental, Mexican, North Indian, Italian, Asian, Chinese</t>
  </si>
  <si>
    <t>Crazy Coffee</t>
  </si>
  <si>
    <t>397 Dining Reviews</t>
  </si>
  <si>
    <t>3,307 Delivery Reviews</t>
  </si>
  <si>
    <t>1,273 Delivery Reviews</t>
  </si>
  <si>
    <t>145 Delivery Reviews</t>
  </si>
  <si>
    <t>Cafe, Continental, Beverages</t>
  </si>
  <si>
    <t>Crazy Craving</t>
  </si>
  <si>
    <t>Crazy Fast Food Center</t>
  </si>
  <si>
    <t>1,698 Delivery Reviews</t>
  </si>
  <si>
    <t>Crazy For Maggi</t>
  </si>
  <si>
    <t>Crazy Juice &amp; Ice Cream Parlour</t>
  </si>
  <si>
    <t>Crazy Owl</t>
  </si>
  <si>
    <t>Crazy Samosa</t>
  </si>
  <si>
    <t>1,957 Delivery Reviews</t>
  </si>
  <si>
    <t>Cream Bell</t>
  </si>
  <si>
    <t>Ice Cream</t>
  </si>
  <si>
    <t>Creamist</t>
  </si>
  <si>
    <t>Crispy Delight</t>
  </si>
  <si>
    <t>227 Delivery Reviews</t>
  </si>
  <si>
    <t>Crossroads Diner</t>
  </si>
  <si>
    <t>Crudo'Minos Pizza</t>
  </si>
  <si>
    <t>546 Delivery Reviews</t>
  </si>
  <si>
    <t>Crunchy Meal</t>
  </si>
  <si>
    <t>Crush Cafe And Restaurant</t>
  </si>
  <si>
    <t>Crystal Lounge</t>
  </si>
  <si>
    <t>Crystal Multicusine Restaurant</t>
  </si>
  <si>
    <t>Culture</t>
  </si>
  <si>
    <t>579 Dining Reviews</t>
  </si>
  <si>
    <t>Cafe, Italian, Chinese, North Indian</t>
  </si>
  <si>
    <t>Culture-Days Hotel</t>
  </si>
  <si>
    <t>North Indian, Asian, Continental, Salad</t>
  </si>
  <si>
    <t>Cum N Taste</t>
  </si>
  <si>
    <t>Cup Affair</t>
  </si>
  <si>
    <t>Cup Of Joy</t>
  </si>
  <si>
    <t>Cup Of T</t>
  </si>
  <si>
    <t>Tea, Fast Food</t>
  </si>
  <si>
    <t>Cup Tales</t>
  </si>
  <si>
    <t>Cafe, Sandwich, Fast Food</t>
  </si>
  <si>
    <t>Cafe, Italian, Beverages</t>
  </si>
  <si>
    <t>Cup Tea</t>
  </si>
  <si>
    <t>Tea</t>
  </si>
  <si>
    <t>Curious Life Coffee Roasters- Deer Park</t>
  </si>
  <si>
    <t>Curious Life Coffee Roasters- Sarojini Marg</t>
  </si>
  <si>
    <t>879 Dining Reviews</t>
  </si>
  <si>
    <t>Curry</t>
  </si>
  <si>
    <t>Curry Corner</t>
  </si>
  <si>
    <t>Curry Paradise Restaurant &amp; Banquet</t>
  </si>
  <si>
    <t>South Indian, North Indian, Fast Food, Chinese, Beverages</t>
  </si>
  <si>
    <t>Cuuve</t>
  </si>
  <si>
    <t>D 88 Restaurant</t>
  </si>
  <si>
    <t>383 Delivery Reviews</t>
  </si>
  <si>
    <t>D Sisters Kitchen</t>
  </si>
  <si>
    <t>Da Juice Bar</t>
  </si>
  <si>
    <t>Daabri Cafe House</t>
  </si>
  <si>
    <t>247 Delivery Reviews</t>
  </si>
  <si>
    <t>Daal Makhani's Amritsari Dhaba</t>
  </si>
  <si>
    <t>191 Dining Reviews</t>
  </si>
  <si>
    <t>Daawat Indian Cuisine Restaurant</t>
  </si>
  <si>
    <t>Dabbu Ka Dhaba</t>
  </si>
  <si>
    <t>Dabbu's Kitchen</t>
  </si>
  <si>
    <t>Dabloo Roll</t>
  </si>
  <si>
    <t>Rolls</t>
  </si>
  <si>
    <t>Dad's Tea Retreat</t>
  </si>
  <si>
    <t>Fast Food, Tea, Beverages</t>
  </si>
  <si>
    <t>Dadu Dayal Mishthan Bhandar</t>
  </si>
  <si>
    <t>118 Dining Reviews</t>
  </si>
  <si>
    <t>Dadu Dayal Sweets</t>
  </si>
  <si>
    <t>3,291 Delivery Reviews</t>
  </si>
  <si>
    <t>Dagla - The Rooftop</t>
  </si>
  <si>
    <t>North Indian, Rajasthani, Italian</t>
  </si>
  <si>
    <t>Daily Dose Cafe</t>
  </si>
  <si>
    <t>Fast Food, Pizza, Beverages</t>
  </si>
  <si>
    <t>Daily Nutrition Diet - DND</t>
  </si>
  <si>
    <t>157 Delivery Reviews</t>
  </si>
  <si>
    <t>Healthy Food, Beverages</t>
  </si>
  <si>
    <t>Dakshin</t>
  </si>
  <si>
    <t>Dal Bati Churma Restaurant</t>
  </si>
  <si>
    <t>Dal Bati.com</t>
  </si>
  <si>
    <t>137 Delivery Reviews</t>
  </si>
  <si>
    <t>Rajasthani, North Indian, Desserts</t>
  </si>
  <si>
    <t>Dalchini</t>
  </si>
  <si>
    <t>North Indian, South Indian, Continental</t>
  </si>
  <si>
    <t>Dana Pani</t>
  </si>
  <si>
    <t>186 Dining Reviews</t>
  </si>
  <si>
    <t>347 Delivery Reviews</t>
  </si>
  <si>
    <t>Dana Pani Elite</t>
  </si>
  <si>
    <t>571 Dining Reviews</t>
  </si>
  <si>
    <t>989 Delivery Reviews</t>
  </si>
  <si>
    <t>Darbar Hall</t>
  </si>
  <si>
    <t>North Indian, Rajasthani, Chinese, Fast Food</t>
  </si>
  <si>
    <t>Dark Bite</t>
  </si>
  <si>
    <t>Chinese, North Indian, Mughlai, Beverages</t>
  </si>
  <si>
    <t>Daryaka Home</t>
  </si>
  <si>
    <t>Dasaprakash</t>
  </si>
  <si>
    <t>536 Dining Reviews</t>
  </si>
  <si>
    <t>332 Delivery Reviews</t>
  </si>
  <si>
    <t>Davat</t>
  </si>
  <si>
    <t>Dawat - E - Jaipur</t>
  </si>
  <si>
    <t>North Indian, Street Food, Chinese, Momos, Pizza, Burger, Fast Food</t>
  </si>
  <si>
    <t>Dawat -E- Lucknow</t>
  </si>
  <si>
    <t>Mughlai, Lucknowi, North Indian, Biryani, Beverages</t>
  </si>
  <si>
    <t>Day Dream Food Corner</t>
  </si>
  <si>
    <t>Dayra</t>
  </si>
  <si>
    <t>948 Delivery Reviews</t>
  </si>
  <si>
    <t>DaYra</t>
  </si>
  <si>
    <t>634 Delivery Reviews</t>
  </si>
  <si>
    <t>DCT Tadka</t>
  </si>
  <si>
    <t>513 Dining Reviews</t>
  </si>
  <si>
    <t>10.4K Delivery Reviews</t>
  </si>
  <si>
    <t>DCT Tadka Restaurant</t>
  </si>
  <si>
    <t>DDC Cafe - Deshi Dosta Da Cafe</t>
  </si>
  <si>
    <t>Chinese, Fast Food, Beverages</t>
  </si>
  <si>
    <t>De Novo Hotel &amp; Restaurant</t>
  </si>
  <si>
    <t>De Thali</t>
  </si>
  <si>
    <t>926 Dining Reviews</t>
  </si>
  <si>
    <t>46.4K Delivery Reviews</t>
  </si>
  <si>
    <t>55 Dining Reviews</t>
  </si>
  <si>
    <t>Decked Up By Garden Cafe</t>
  </si>
  <si>
    <t>1,526 Dining Reviews</t>
  </si>
  <si>
    <t>767 Delivery Reviews</t>
  </si>
  <si>
    <t>Cafe, Fast Food, North Indian, South Indian, Italian, Continental</t>
  </si>
  <si>
    <t>Dee Bite Bakeology</t>
  </si>
  <si>
    <t>Deep Dhaba</t>
  </si>
  <si>
    <t>364 Delivery Reviews</t>
  </si>
  <si>
    <t>Deepak Hotel And Restaurant</t>
  </si>
  <si>
    <t>Street Food, North Indian, South Indian</t>
  </si>
  <si>
    <t>Deepak Sharma Hotel</t>
  </si>
  <si>
    <t>Degchi Non Veg Take Away</t>
  </si>
  <si>
    <t>572 Delivery Reviews</t>
  </si>
  <si>
    <t>Dejavu Cafe and Kitchen</t>
  </si>
  <si>
    <t>263 Dining Reviews</t>
  </si>
  <si>
    <t>4,247 Delivery Reviews</t>
  </si>
  <si>
    <t>Delhi 1st Restaurant</t>
  </si>
  <si>
    <t>Delhi 6 Ke Paranthe</t>
  </si>
  <si>
    <t>Delhi Chaat &amp; Cafe</t>
  </si>
  <si>
    <t>Delhi Chat Bhandar</t>
  </si>
  <si>
    <t>1,729 Delivery Reviews</t>
  </si>
  <si>
    <t>Deli Shop - Crowne Plaza Jaipur</t>
  </si>
  <si>
    <t>Delicious Cafe</t>
  </si>
  <si>
    <t>Delicious Food</t>
  </si>
  <si>
    <t>Delicious Kulfi</t>
  </si>
  <si>
    <t>Delicious Meal</t>
  </si>
  <si>
    <t>356 Delivery Reviews</t>
  </si>
  <si>
    <t>Delight Bakery</t>
  </si>
  <si>
    <t>Delight Restaurant</t>
  </si>
  <si>
    <t>Deliwich</t>
  </si>
  <si>
    <t>Delta Chat &amp; Food</t>
  </si>
  <si>
    <t>45 Dining Reviews</t>
  </si>
  <si>
    <t>537 Delivery Reviews</t>
  </si>
  <si>
    <t>Den - The Bar</t>
  </si>
  <si>
    <t>Densa Cafe &amp; Lounge</t>
  </si>
  <si>
    <t>North Indian, Fast Food, Chinese, South Indian, Beverages, Street Food</t>
  </si>
  <si>
    <t>Desert Chicken</t>
  </si>
  <si>
    <t>Deshii Handi</t>
  </si>
  <si>
    <t>Desi Bistro</t>
  </si>
  <si>
    <t>2,377 Delivery Reviews</t>
  </si>
  <si>
    <t>Desi Chinese Corner</t>
  </si>
  <si>
    <t>Desi Delight</t>
  </si>
  <si>
    <t>28 Delivery Reviews</t>
  </si>
  <si>
    <t>Desi Dhaba</t>
  </si>
  <si>
    <t>65 Delivery Reviews</t>
  </si>
  <si>
    <t>Desi Dhaba.Com</t>
  </si>
  <si>
    <t>1,309 Delivery Reviews</t>
  </si>
  <si>
    <t>Desi Firangi</t>
  </si>
  <si>
    <t>Desi Ghee Paratha Centre</t>
  </si>
  <si>
    <t>Desi Halwai</t>
  </si>
  <si>
    <t>Desi Junction</t>
  </si>
  <si>
    <t>Desi Meat Take Away</t>
  </si>
  <si>
    <t>Desi Nawab</t>
  </si>
  <si>
    <t>Desi Non Veg</t>
  </si>
  <si>
    <t>790 Delivery Reviews</t>
  </si>
  <si>
    <t>Desi Sabji</t>
  </si>
  <si>
    <t>Desi Tadka</t>
  </si>
  <si>
    <t>665 Delivery Reviews</t>
  </si>
  <si>
    <t>North Indian, Chinese, Momos</t>
  </si>
  <si>
    <t>Desi Thali Wala</t>
  </si>
  <si>
    <t>281 Delivery Reviews</t>
  </si>
  <si>
    <t>Desi Thath Bhojnalaya</t>
  </si>
  <si>
    <t>140 Dining Reviews</t>
  </si>
  <si>
    <t>312 Delivery Reviews</t>
  </si>
  <si>
    <t>Desi Thath Dhaba</t>
  </si>
  <si>
    <t>187 Dining Reviews</t>
  </si>
  <si>
    <t>7,324 Delivery Reviews</t>
  </si>
  <si>
    <t>Desisthan</t>
  </si>
  <si>
    <t>North Indian, Rajasthani, Beverages</t>
  </si>
  <si>
    <t>Dessert Drama</t>
  </si>
  <si>
    <t>Dev Food Corner</t>
  </si>
  <si>
    <t>Dev Hotel</t>
  </si>
  <si>
    <t>132 Dining Reviews</t>
  </si>
  <si>
    <t>2,446 Delivery Reviews</t>
  </si>
  <si>
    <t>Dev Restaurant</t>
  </si>
  <si>
    <t>Dev Tadka Dhaba</t>
  </si>
  <si>
    <t>118 Delivery Reviews</t>
  </si>
  <si>
    <t>North Indian, Chinese, Rajasthani</t>
  </si>
  <si>
    <t>Devashish Fast Food</t>
  </si>
  <si>
    <t>81 Delivery Reviews</t>
  </si>
  <si>
    <t>Devi Paan Bhandar</t>
  </si>
  <si>
    <t>Devi South Indian Fast Food Center</t>
  </si>
  <si>
    <t>Devthaal Restaurant</t>
  </si>
  <si>
    <t>Dexter Ka Cafe</t>
  </si>
  <si>
    <t>63 Dining Reviews</t>
  </si>
  <si>
    <t>Sandwich, Pizza, Burger</t>
  </si>
  <si>
    <t>D'good Cafe</t>
  </si>
  <si>
    <t>Continental, Fast Food, North Indian, Beverages</t>
  </si>
  <si>
    <t>Dhaba 99</t>
  </si>
  <si>
    <t>24 Dining Reviews</t>
  </si>
  <si>
    <t>82 Delivery Reviews</t>
  </si>
  <si>
    <t>Dhaba Express</t>
  </si>
  <si>
    <t>609 Dining Reviews</t>
  </si>
  <si>
    <t>1,858 Delivery Reviews</t>
  </si>
  <si>
    <t>285 Delivery Reviews</t>
  </si>
  <si>
    <t>Dhaba Junction</t>
  </si>
  <si>
    <t>Dhaba Kulture</t>
  </si>
  <si>
    <t>635 Dining Reviews</t>
  </si>
  <si>
    <t>1,339 Delivery Reviews</t>
  </si>
  <si>
    <t>Dhabawalaz</t>
  </si>
  <si>
    <t>873 Delivery Reviews</t>
  </si>
  <si>
    <t>Dhakad Samosa's &amp; Sweet Caters</t>
  </si>
  <si>
    <t>300 Delivery Reviews</t>
  </si>
  <si>
    <t>Dhani RJ23</t>
  </si>
  <si>
    <t>Dhanlaxmi Pavitra Bhojnalaya</t>
  </si>
  <si>
    <t>Dhanna's Veg Restaurant</t>
  </si>
  <si>
    <t>Dhanusti Mini Restaurant</t>
  </si>
  <si>
    <t>South Indian, Chinese</t>
  </si>
  <si>
    <t>Dhola Maru - Hotel Clarks Amer</t>
  </si>
  <si>
    <t>Mughlai, Rajasthani, North Indian, Kebab</t>
  </si>
  <si>
    <t>Dhola Maru Non Veg</t>
  </si>
  <si>
    <t>66 Delivery Reviews</t>
  </si>
  <si>
    <t>Dhruvtara</t>
  </si>
  <si>
    <t>Dhuaan</t>
  </si>
  <si>
    <t>Diet Capital</t>
  </si>
  <si>
    <t>Diet Wala</t>
  </si>
  <si>
    <t>973 Delivery Reviews</t>
  </si>
  <si>
    <t>Diet4Fitness</t>
  </si>
  <si>
    <t>Dietolicious</t>
  </si>
  <si>
    <t>Diksha Food Point</t>
  </si>
  <si>
    <t>Dilli Flakes Restro</t>
  </si>
  <si>
    <t>North Indian, Fast Food, Chinese, Street Food, Rajasthani, Mughlai</t>
  </si>
  <si>
    <t>Dine Divine Restaurant</t>
  </si>
  <si>
    <t>North Indian, Chinese, South Indian, Continental</t>
  </si>
  <si>
    <t>Diner Club Restaurant</t>
  </si>
  <si>
    <t>Dinesh Bhojnalaya</t>
  </si>
  <si>
    <t>Ding Dong Chinese Point</t>
  </si>
  <si>
    <t>Dinner Party Restaurant</t>
  </si>
  <si>
    <t>Distil</t>
  </si>
  <si>
    <t>Diva Restaurant</t>
  </si>
  <si>
    <t>Diva Tiffin Center</t>
  </si>
  <si>
    <t>Divine Cakes &amp; Fast Food</t>
  </si>
  <si>
    <t>Divine Dine UK</t>
  </si>
  <si>
    <t>Divyanshi's Kitchen</t>
  </si>
  <si>
    <t>South Indian, Fast Food, Chinese, Beverages</t>
  </si>
  <si>
    <t>DJ Kitchenette</t>
  </si>
  <si>
    <t>DK Roll Chowmein Centre</t>
  </si>
  <si>
    <t>Chinese, Rolls</t>
  </si>
  <si>
    <t>DMB Restaurant</t>
  </si>
  <si>
    <t>1,208 Dining Reviews</t>
  </si>
  <si>
    <t>D'minions Cafe</t>
  </si>
  <si>
    <t>DND Bar &amp; Lounge</t>
  </si>
  <si>
    <t xml:space="preserve">Bar, Lounge </t>
  </si>
  <si>
    <t>Bar Food, North Indian, Fast Food, Beverages</t>
  </si>
  <si>
    <t>Do Pal</t>
  </si>
  <si>
    <t>Do Pal Restaurant</t>
  </si>
  <si>
    <t>DOJO By Arisan Food Factory</t>
  </si>
  <si>
    <t>106 Delivery Reviews</t>
  </si>
  <si>
    <t>Asian, Sushi</t>
  </si>
  <si>
    <t>Domino's Pizza</t>
  </si>
  <si>
    <t>1,265 Dining Reviews</t>
  </si>
  <si>
    <t>9,339 Delivery Reviews</t>
  </si>
  <si>
    <t>Pizza, Fast Food</t>
  </si>
  <si>
    <t>Doodh Misthan Bhandar</t>
  </si>
  <si>
    <t>1,436 Dining Reviews</t>
  </si>
  <si>
    <t>Fast Food, South Indian, Beverages</t>
  </si>
  <si>
    <t>Doorbeen Restaurant</t>
  </si>
  <si>
    <t>462 Dining Reviews</t>
  </si>
  <si>
    <t>204 Delivery Reviews</t>
  </si>
  <si>
    <t>Italian, North Indian, Mexican</t>
  </si>
  <si>
    <t>Dosa &amp; More</t>
  </si>
  <si>
    <t>Dosa Affair</t>
  </si>
  <si>
    <t>269 Delivery Reviews</t>
  </si>
  <si>
    <t>Dosa City</t>
  </si>
  <si>
    <t>South Indian, North Indian, Chinese, Fast Food, Street Food, Beverages</t>
  </si>
  <si>
    <t>Dosa Point</t>
  </si>
  <si>
    <t>104 Dining Reviews</t>
  </si>
  <si>
    <t>942 Delivery Reviews</t>
  </si>
  <si>
    <t>Dosa Seth</t>
  </si>
  <si>
    <t>Dosaka - Taste of South</t>
  </si>
  <si>
    <t>South Indian, Beverages</t>
  </si>
  <si>
    <t>Double Vision - The Byke Grassfield Resort</t>
  </si>
  <si>
    <t>Doughmato</t>
  </si>
  <si>
    <t>1,182 Delivery Reviews</t>
  </si>
  <si>
    <t>Down To Earth Cafe</t>
  </si>
  <si>
    <t>Chinese, Pizza, Burger</t>
  </si>
  <si>
    <t>Down Town</t>
  </si>
  <si>
    <t>134 Delivery Reviews</t>
  </si>
  <si>
    <t>Down Town Cafe Lounge</t>
  </si>
  <si>
    <t>41 Dining Reviews</t>
  </si>
  <si>
    <t>Cafe, Italian, Fast Food, Continental</t>
  </si>
  <si>
    <t>DP3 Fast Food and Bhojnalya</t>
  </si>
  <si>
    <t>39 Dining Reviews</t>
  </si>
  <si>
    <t>Dragon Chinese Food Corner</t>
  </si>
  <si>
    <t>Dragon Hut</t>
  </si>
  <si>
    <t>Chinese, Thai, Momos, Seafood</t>
  </si>
  <si>
    <t>Dream Bean Cafe</t>
  </si>
  <si>
    <t>Dream Cafe Saras Parlour Restaurant</t>
  </si>
  <si>
    <t>Dream Restaurant</t>
  </si>
  <si>
    <t>Dreamscape</t>
  </si>
  <si>
    <t>Drop Zone</t>
  </si>
  <si>
    <t>Dudes N Divas</t>
  </si>
  <si>
    <t>Durbar - Hotel Clarks Amer</t>
  </si>
  <si>
    <t>Durgadas Chaat Bhandar</t>
  </si>
  <si>
    <t>Dwarika</t>
  </si>
  <si>
    <t>Dwarka Sweets</t>
  </si>
  <si>
    <t>Dzurt Patisserie and Cafe</t>
  </si>
  <si>
    <t>431 Dining Reviews</t>
  </si>
  <si>
    <t>Eat Homely</t>
  </si>
  <si>
    <t>Eat N Treat</t>
  </si>
  <si>
    <t>Eat Punjab</t>
  </si>
  <si>
    <t>1,682 Delivery Reviews</t>
  </si>
  <si>
    <t>EATastic</t>
  </si>
  <si>
    <t>Eatology</t>
  </si>
  <si>
    <t>482 Delivery Reviews</t>
  </si>
  <si>
    <t>Eatosa</t>
  </si>
  <si>
    <t>2,478 Delivery Reviews</t>
  </si>
  <si>
    <t>Eats And Treat Cafe</t>
  </si>
  <si>
    <t>Eats And Treats</t>
  </si>
  <si>
    <t>560 Delivery Reviews</t>
  </si>
  <si>
    <t>Eden Restaurant</t>
  </si>
  <si>
    <t>Edge Vedge</t>
  </si>
  <si>
    <t>Egg Baba</t>
  </si>
  <si>
    <t>Egg Curry Take Away</t>
  </si>
  <si>
    <t>Egg Dee Sanjay Omelette</t>
  </si>
  <si>
    <t>294 Delivery Reviews</t>
  </si>
  <si>
    <t>Fast Food, North Indian, Rolls</t>
  </si>
  <si>
    <t>Egg Dee Sanjay Restaurant</t>
  </si>
  <si>
    <t>Egg Express</t>
  </si>
  <si>
    <t>1,132 Delivery Reviews</t>
  </si>
  <si>
    <t>Egg Farm</t>
  </si>
  <si>
    <t>133 Delivery Reviews</t>
  </si>
  <si>
    <t>Egg Fort</t>
  </si>
  <si>
    <t>74 Dining Reviews</t>
  </si>
  <si>
    <t>1,885 Delivery Reviews</t>
  </si>
  <si>
    <t>Egg Junction</t>
  </si>
  <si>
    <t>654 Delivery Reviews</t>
  </si>
  <si>
    <t>Egg Maharaja</t>
  </si>
  <si>
    <t xml:space="preserve">Quick Bites, Casual Dining </t>
  </si>
  <si>
    <t>Pizza, Burger, Fast Food</t>
  </si>
  <si>
    <t>Egg Planet</t>
  </si>
  <si>
    <t>Egg Space</t>
  </si>
  <si>
    <t>Egg Spicy</t>
  </si>
  <si>
    <t>Fast Food, Pizza, North Indian</t>
  </si>
  <si>
    <t>Egg World</t>
  </si>
  <si>
    <t>148 Delivery Reviews</t>
  </si>
  <si>
    <t>Egg Zone</t>
  </si>
  <si>
    <t>Eggfie</t>
  </si>
  <si>
    <t>742 Delivery Reviews</t>
  </si>
  <si>
    <t>Italian, Fast Food, Beverages</t>
  </si>
  <si>
    <t>Eggitude</t>
  </si>
  <si>
    <t>Eggonomical</t>
  </si>
  <si>
    <t>Egg-Xactly</t>
  </si>
  <si>
    <t>Rolls, Chinese, Momos, Fast Food</t>
  </si>
  <si>
    <t>Egnite</t>
  </si>
  <si>
    <t>Ehsaas - Pride Amber Vilas</t>
  </si>
  <si>
    <t>Ek Cup Chai</t>
  </si>
  <si>
    <t>North Indian, Street Food, South Indian, Chinese, Beverages</t>
  </si>
  <si>
    <t>Ek Number</t>
  </si>
  <si>
    <t>Ekdum Kadak</t>
  </si>
  <si>
    <t>ELITE Lounge &amp; Kitchen</t>
  </si>
  <si>
    <t>149 Dining Reviews</t>
  </si>
  <si>
    <t xml:space="preserve">Casual Dining, Lounge </t>
  </si>
  <si>
    <t>Emerald Dining</t>
  </si>
  <si>
    <t>Energy Juice Bar</t>
  </si>
  <si>
    <t>Engineer Ka Thela</t>
  </si>
  <si>
    <t>Engineer's Bekary</t>
  </si>
  <si>
    <t>English Vinglish</t>
  </si>
  <si>
    <t>Equator</t>
  </si>
  <si>
    <t>Eshh Cafe &amp; Lounge</t>
  </si>
  <si>
    <t>Street Food, Fast Food, North Indian, Healthy Food, Continental, Italian</t>
  </si>
  <si>
    <t>Esko Bar - Grand Uniara</t>
  </si>
  <si>
    <t>North Indian, Mughlai, Chinese, Finger Food</t>
  </si>
  <si>
    <t>Evershine Kerala Restaurant</t>
  </si>
  <si>
    <t>420 Delivery Reviews</t>
  </si>
  <si>
    <t>Kerala</t>
  </si>
  <si>
    <t>Exotiq Cafe</t>
  </si>
  <si>
    <t>Faasos</t>
  </si>
  <si>
    <t>470 Delivery Reviews</t>
  </si>
  <si>
    <t>North Indian, Fast Food, Biryani, Rolls, Wraps</t>
  </si>
  <si>
    <t>Falafel</t>
  </si>
  <si>
    <t>Lebanese, Fast Food</t>
  </si>
  <si>
    <t>Falahaar</t>
  </si>
  <si>
    <t>905 Delivery Reviews</t>
  </si>
  <si>
    <t>Falooda King</t>
  </si>
  <si>
    <t>511 Delivery Reviews</t>
  </si>
  <si>
    <t>Family Fowl</t>
  </si>
  <si>
    <t>Farm Fresh - The Byke Grassfield Resort</t>
  </si>
  <si>
    <t>108 Dining Reviews</t>
  </si>
  <si>
    <t>Farmer And Son</t>
  </si>
  <si>
    <t>Farmer's Cafe</t>
  </si>
  <si>
    <t>Beverages, Ice Cream, Desserts</t>
  </si>
  <si>
    <t>Fast Food N Khana</t>
  </si>
  <si>
    <t>Fast Food Take Away</t>
  </si>
  <si>
    <t>Fastfood Thikana</t>
  </si>
  <si>
    <t>Fastpizza</t>
  </si>
  <si>
    <t>507 Delivery Reviews</t>
  </si>
  <si>
    <t>Fat Guyy PÃ¢tisserie</t>
  </si>
  <si>
    <t>671 Dining Reviews</t>
  </si>
  <si>
    <t>955 Delivery Reviews</t>
  </si>
  <si>
    <t>Fat Lulu's</t>
  </si>
  <si>
    <t>976 Dining Reviews</t>
  </si>
  <si>
    <t>1,883 Delivery Reviews</t>
  </si>
  <si>
    <t>Continental, Italian, Burger, Pizza, Beverages</t>
  </si>
  <si>
    <t>Fauji Dhaba</t>
  </si>
  <si>
    <t>Fauji Ki Chaupal</t>
  </si>
  <si>
    <t>Favourite Food</t>
  </si>
  <si>
    <t>FB 18 Food And Bakers</t>
  </si>
  <si>
    <t>FBI</t>
  </si>
  <si>
    <t>2,636 Delivery Reviews</t>
  </si>
  <si>
    <t>Fease</t>
  </si>
  <si>
    <t>Fill In A Wrap</t>
  </si>
  <si>
    <t>Mexican</t>
  </si>
  <si>
    <t>Fingerlicious</t>
  </si>
  <si>
    <t>North Indian, Chinese, Italian, Fast Food, Street Food</t>
  </si>
  <si>
    <t>Firangi Bake</t>
  </si>
  <si>
    <t>Mexican, Italian</t>
  </si>
  <si>
    <t>Firangi Bites</t>
  </si>
  <si>
    <t>Firangi Rasoi</t>
  </si>
  <si>
    <t>Firdous Hotel &amp; Restaurant</t>
  </si>
  <si>
    <t>141 Delivery Reviews</t>
  </si>
  <si>
    <t>Fire And Ice</t>
  </si>
  <si>
    <t>Fire Food</t>
  </si>
  <si>
    <t>Firewood</t>
  </si>
  <si>
    <t>596 Dining Reviews</t>
  </si>
  <si>
    <t>1,420 Delivery Reviews</t>
  </si>
  <si>
    <t>North Indian, Italian, Chinese, South Indian, Beverages</t>
  </si>
  <si>
    <t>Firoz Non-Veg</t>
  </si>
  <si>
    <t>466 Delivery Reviews</t>
  </si>
  <si>
    <t>Firoz Non-Veg Takeaway</t>
  </si>
  <si>
    <t>5,840 Delivery Reviews</t>
  </si>
  <si>
    <t>First Choice Ice Cream And Fast Food Corner</t>
  </si>
  <si>
    <t>Ice Cream, Fast Food, Chinese</t>
  </si>
  <si>
    <t>Fit Food Kitchen</t>
  </si>
  <si>
    <t>Fit Meal Kitchen</t>
  </si>
  <si>
    <t>979 Delivery Reviews</t>
  </si>
  <si>
    <t>Healthy Food, Salad, Juices, Continental</t>
  </si>
  <si>
    <t>980 Delivery Reviews</t>
  </si>
  <si>
    <t>Fitness Dietary</t>
  </si>
  <si>
    <t>Five Senses</t>
  </si>
  <si>
    <t>Flame Up</t>
  </si>
  <si>
    <t>FlapJack</t>
  </si>
  <si>
    <t>Cafe, Fast Food, North Indian, Chinese, Italian, Continental</t>
  </si>
  <si>
    <t>Flashback</t>
  </si>
  <si>
    <t>Flavors</t>
  </si>
  <si>
    <t>376 Delivery Reviews</t>
  </si>
  <si>
    <t>Fast Food, North Indian, Chinese, South Indian, Street Food, Ice Cream, Beverages</t>
  </si>
  <si>
    <t>Flavorsome Feasts</t>
  </si>
  <si>
    <t>185 Delivery Reviews</t>
  </si>
  <si>
    <t>Italian, Chinese, Fast Food, North Indian, Beverages</t>
  </si>
  <si>
    <t>Flavours - Cafe Restaurant</t>
  </si>
  <si>
    <t>Floats - The Bar</t>
  </si>
  <si>
    <t>Flower Aura</t>
  </si>
  <si>
    <t>Fly World Beer Bar &amp; Restaurant</t>
  </si>
  <si>
    <t>North Indian, Chinese, Finger Food</t>
  </si>
  <si>
    <t>FM 20</t>
  </si>
  <si>
    <t>Food &amp; Beverages</t>
  </si>
  <si>
    <t>Food 24 By 7</t>
  </si>
  <si>
    <t>Food Affairs</t>
  </si>
  <si>
    <t>North Indian, South Indian, Italian, Chinese, Desserts</t>
  </si>
  <si>
    <t>Food Bite</t>
  </si>
  <si>
    <t>1,925 Delivery Reviews</t>
  </si>
  <si>
    <t>Fast Food, North Indian, Street Food, Chinese</t>
  </si>
  <si>
    <t>Food Chaupal</t>
  </si>
  <si>
    <t>576 Delivery Reviews</t>
  </si>
  <si>
    <t>Food Corner</t>
  </si>
  <si>
    <t>Food Embassy</t>
  </si>
  <si>
    <t>95 Delivery Reviews</t>
  </si>
  <si>
    <t>Food Factory</t>
  </si>
  <si>
    <t>271 Delivery Reviews</t>
  </si>
  <si>
    <t>Food Fitness &amp; Fruit</t>
  </si>
  <si>
    <t>North Indian, Fast Food, Healthy Food</t>
  </si>
  <si>
    <t>Food Forever</t>
  </si>
  <si>
    <t>67 Delivery Reviews</t>
  </si>
  <si>
    <t>Food Fundayz</t>
  </si>
  <si>
    <t>South Indian, North Indian, Chinese, Street Food</t>
  </si>
  <si>
    <t>Food House</t>
  </si>
  <si>
    <t>Food Incarnation</t>
  </si>
  <si>
    <t>Food Junction</t>
  </si>
  <si>
    <t>Chinese, North Indian, Fast Food, Street Food</t>
  </si>
  <si>
    <t>Food Junkys</t>
  </si>
  <si>
    <t>Food Mania</t>
  </si>
  <si>
    <t>Food Mantra</t>
  </si>
  <si>
    <t>Food Orb</t>
  </si>
  <si>
    <t>Street Food, Fast Food, Beverages</t>
  </si>
  <si>
    <t>Food Orb Cafe</t>
  </si>
  <si>
    <t>Fast Food, South Indian, North Indian</t>
  </si>
  <si>
    <t>Food Roid</t>
  </si>
  <si>
    <t>Food Spark Restaurant</t>
  </si>
  <si>
    <t>Fast Food, South Indian, Chinese, North Indian</t>
  </si>
  <si>
    <t>Food Stock Exchange</t>
  </si>
  <si>
    <t>370 Dining Reviews</t>
  </si>
  <si>
    <t>Food Story</t>
  </si>
  <si>
    <t>North Indian, Rajasthani, Desserts, Continental</t>
  </si>
  <si>
    <t>Food Style</t>
  </si>
  <si>
    <t>Food To Fly</t>
  </si>
  <si>
    <t>Food Zone</t>
  </si>
  <si>
    <t>Foodbarry Cafe &amp; Fast Food</t>
  </si>
  <si>
    <t>Fast Food, Chinese, Italian</t>
  </si>
  <si>
    <t>Foodbay</t>
  </si>
  <si>
    <t>Fooddash</t>
  </si>
  <si>
    <t>Fast Food, Chinese, South Indian</t>
  </si>
  <si>
    <t>Foodelicious</t>
  </si>
  <si>
    <t>North Indian, Rolls, Fast Food</t>
  </si>
  <si>
    <t>Foodex</t>
  </si>
  <si>
    <t>Foodflix Restaurant</t>
  </si>
  <si>
    <t>Foodgasmico Cafe</t>
  </si>
  <si>
    <t>Foodie Corner</t>
  </si>
  <si>
    <t>946 Delivery Reviews</t>
  </si>
  <si>
    <t>North Indian, Street Food, Fast Food, Chinese</t>
  </si>
  <si>
    <t>Foodie Junction</t>
  </si>
  <si>
    <t>Foodie Stark</t>
  </si>
  <si>
    <t>Foodies</t>
  </si>
  <si>
    <t>Foodies Aadda</t>
  </si>
  <si>
    <t>Foodies Studio</t>
  </si>
  <si>
    <t>North Indian, Fast Food, Chinese, Street Food</t>
  </si>
  <si>
    <t>Foodiesthan</t>
  </si>
  <si>
    <t>Foodish Adda</t>
  </si>
  <si>
    <t>Foodlers</t>
  </si>
  <si>
    <t>Food-O-Fone (Hotel Miraya)</t>
  </si>
  <si>
    <t>Food's Good</t>
  </si>
  <si>
    <t>Foods Junction</t>
  </si>
  <si>
    <t>Foodspot</t>
  </si>
  <si>
    <t>Foodwalaz</t>
  </si>
  <si>
    <t>North Indian, Fast Food, Chinese, Desserts</t>
  </si>
  <si>
    <t>Foody Way</t>
  </si>
  <si>
    <t>Fork U</t>
  </si>
  <si>
    <t>Forks &amp; Daggers</t>
  </si>
  <si>
    <t>Fort View Restaurant</t>
  </si>
  <si>
    <t>North Indian, Continental, Chinese, Mughlai</t>
  </si>
  <si>
    <t>Four Friend's Grill &amp; Curries</t>
  </si>
  <si>
    <t>Four Shots</t>
  </si>
  <si>
    <t>Bar Food</t>
  </si>
  <si>
    <t>Foxbelly Coffee Roasters</t>
  </si>
  <si>
    <t>Cafe, Italian</t>
  </si>
  <si>
    <t>Frappos</t>
  </si>
  <si>
    <t>Freaky Fast Food</t>
  </si>
  <si>
    <t>Sandwich, Fast Food, Burger, Beverages</t>
  </si>
  <si>
    <t>Free Birds Cafe &amp; Restaurant</t>
  </si>
  <si>
    <t>French Bakers</t>
  </si>
  <si>
    <t xml:space="preserve">Bakery, CAFÉ </t>
  </si>
  <si>
    <t>Bakery, Cafe, Desserts</t>
  </si>
  <si>
    <t>Fresca</t>
  </si>
  <si>
    <t>165 Dining Reviews</t>
  </si>
  <si>
    <t>587 Delivery Reviews</t>
  </si>
  <si>
    <t>Continental, Italian, North Indian, Beverages</t>
  </si>
  <si>
    <t>Fresh</t>
  </si>
  <si>
    <t>Fresh Counter</t>
  </si>
  <si>
    <t>Fresh Food Fort</t>
  </si>
  <si>
    <t>South Indian, North Indian, Fast Food, Chinese</t>
  </si>
  <si>
    <t>Fresh Fresh Breakfast</t>
  </si>
  <si>
    <t>Fresh N Fine</t>
  </si>
  <si>
    <t>Bakery, Fast Food, North Indian, Beverages</t>
  </si>
  <si>
    <t>Freshmeals</t>
  </si>
  <si>
    <t>Fast Food, Italian, Beverages</t>
  </si>
  <si>
    <t>FRIEDISTHAN</t>
  </si>
  <si>
    <t>2,461 Delivery Reviews</t>
  </si>
  <si>
    <t>Friedisthan</t>
  </si>
  <si>
    <t>Fast Food, Wraps, Desserts, Beverages</t>
  </si>
  <si>
    <t>Friend's Bakery &amp; Confectioner's</t>
  </si>
  <si>
    <t>1,302 Delivery Reviews</t>
  </si>
  <si>
    <t>Fast Food, Chinese, Bakery</t>
  </si>
  <si>
    <t>Friends Cafe</t>
  </si>
  <si>
    <t>North Indian, Chinese, Italian, Mexican, Fast Food</t>
  </si>
  <si>
    <t>Friends Cafe &amp; Restaurant</t>
  </si>
  <si>
    <t>Friends Chill Point</t>
  </si>
  <si>
    <t>Friends Coffee Point</t>
  </si>
  <si>
    <t>Friends Restro</t>
  </si>
  <si>
    <t>163 Delivery Reviews</t>
  </si>
  <si>
    <t>North Indian, Chinese, Beverages, Fast Food</t>
  </si>
  <si>
    <t>Friendzone Cafe</t>
  </si>
  <si>
    <t>Fries &amp; Fun</t>
  </si>
  <si>
    <t>Frndz 2 Food</t>
  </si>
  <si>
    <t>Frottle</t>
  </si>
  <si>
    <t>Frozen Bottle</t>
  </si>
  <si>
    <t>317 Delivery Reviews</t>
  </si>
  <si>
    <t>Frozen Temptation</t>
  </si>
  <si>
    <t>Frozone Bites</t>
  </si>
  <si>
    <t>FruBon Ice Cream Concepts</t>
  </si>
  <si>
    <t>Fruit Punch &amp; Food</t>
  </si>
  <si>
    <t>4,073 Delivery Reviews</t>
  </si>
  <si>
    <t>Fruit Punch And Food</t>
  </si>
  <si>
    <t>Fruit Serum</t>
  </si>
  <si>
    <t>Fruitaholic</t>
  </si>
  <si>
    <t>Beverages, Juices</t>
  </si>
  <si>
    <t>Fruits On Desk</t>
  </si>
  <si>
    <t>753 Delivery Reviews</t>
  </si>
  <si>
    <t>Frumart Fitness Box</t>
  </si>
  <si>
    <t>Beverages, Healthy Food, Fast Food</t>
  </si>
  <si>
    <t>FTJ Cafe</t>
  </si>
  <si>
    <t>Fast Food, Chinese, Tea</t>
  </si>
  <si>
    <t>Fu-Del</t>
  </si>
  <si>
    <t>239 Delivery Reviews</t>
  </si>
  <si>
    <t>North Indian, Fast Food, Street Food, Beverages</t>
  </si>
  <si>
    <t>Fudo</t>
  </si>
  <si>
    <t>Japanese, Sushi</t>
  </si>
  <si>
    <t>497 Delivery Reviews</t>
  </si>
  <si>
    <t>Full Power</t>
  </si>
  <si>
    <t>Fast Food, Italian, Chinese, North Indian, Mughlai, Beverages</t>
  </si>
  <si>
    <t>Fumo Express</t>
  </si>
  <si>
    <t>34 Delivery Reviews</t>
  </si>
  <si>
    <t>Fun n Food</t>
  </si>
  <si>
    <t>4,646 Delivery Reviews</t>
  </si>
  <si>
    <t>Funday</t>
  </si>
  <si>
    <t>142 Dining Reviews</t>
  </si>
  <si>
    <t>414 Delivery Reviews</t>
  </si>
  <si>
    <t>Funduz</t>
  </si>
  <si>
    <t>232 Delivery Reviews</t>
  </si>
  <si>
    <t>Funfood's Cafe</t>
  </si>
  <si>
    <t>Fusion Health Food</t>
  </si>
  <si>
    <t>Healthy Food, North Indian, Fast Food</t>
  </si>
  <si>
    <t>Fusion Lassi</t>
  </si>
  <si>
    <t>Fusion Restro</t>
  </si>
  <si>
    <t>91 Dining Reviews</t>
  </si>
  <si>
    <t>North Indian, Continental, Chinese, Italian, Fast Food, Beverages</t>
  </si>
  <si>
    <t>Fusion Tadka</t>
  </si>
  <si>
    <t>G.K. Chinese</t>
  </si>
  <si>
    <t>G.S. Dhaba</t>
  </si>
  <si>
    <t>G-9 Ice Cream &amp; Shakes</t>
  </si>
  <si>
    <t>G-9 Ice Creams</t>
  </si>
  <si>
    <t>Gaalav Kitchen</t>
  </si>
  <si>
    <t>Gabbar</t>
  </si>
  <si>
    <t>North Indian, Chinese, Fast Food, Biryani</t>
  </si>
  <si>
    <t>Gabbar Grills</t>
  </si>
  <si>
    <t>1,586 Delivery Reviews</t>
  </si>
  <si>
    <t>Gaja Kesari Sweets</t>
  </si>
  <si>
    <t>515 Delivery Reviews</t>
  </si>
  <si>
    <t>Mithai, Rajasthani, Street Food</t>
  </si>
  <si>
    <t>4,548 Delivery Reviews</t>
  </si>
  <si>
    <t>Gajab Juice Corner</t>
  </si>
  <si>
    <t>Galaxy Inn</t>
  </si>
  <si>
    <t>Gallon 56 Cafe &amp; Lounge</t>
  </si>
  <si>
    <t>North Indian, Italian, Continental, Cafe, Fast Food</t>
  </si>
  <si>
    <t>Game of Spices</t>
  </si>
  <si>
    <t>North Indian, South Indian, Chinese, Biryani</t>
  </si>
  <si>
    <t>Ganache</t>
  </si>
  <si>
    <t>172 Dining Reviews</t>
  </si>
  <si>
    <t>2,667 Delivery Reviews</t>
  </si>
  <si>
    <t>Bakery, Desserts, Cafe</t>
  </si>
  <si>
    <t>Ganache The Sweet Art</t>
  </si>
  <si>
    <t>Ganesh Bhojnalaya</t>
  </si>
  <si>
    <t>434 Dining Reviews</t>
  </si>
  <si>
    <t>3,633 Delivery Reviews</t>
  </si>
  <si>
    <t>Ganesh Pavitra Bhojnalaya</t>
  </si>
  <si>
    <t>Ganesh Quality Juice Centre</t>
  </si>
  <si>
    <t>610 Delivery Reviews</t>
  </si>
  <si>
    <t>Ganesh Restaurant</t>
  </si>
  <si>
    <t>1,790 Delivery Reviews</t>
  </si>
  <si>
    <t>Ganesh Tandoori Dhaba</t>
  </si>
  <si>
    <t>146 Delivery Reviews</t>
  </si>
  <si>
    <t>Ganesha Cafe</t>
  </si>
  <si>
    <t>Ganesham Bakers</t>
  </si>
  <si>
    <t>238 Delivery Reviews</t>
  </si>
  <si>
    <t>Bakery, Fast Food, Beverages, Burger, Sandwich</t>
  </si>
  <si>
    <t>Ganesham Rasoi</t>
  </si>
  <si>
    <t>553 Dining Reviews</t>
  </si>
  <si>
    <t>Ganesham Restaurant</t>
  </si>
  <si>
    <t>Gangaur Palace Family Restaurant</t>
  </si>
  <si>
    <t>Rajasthani, North Indian, Fast Food</t>
  </si>
  <si>
    <t>Gangaur Sweets</t>
  </si>
  <si>
    <t>Ganpati Cafe</t>
  </si>
  <si>
    <t>Ganpati Restaurant</t>
  </si>
  <si>
    <t>Garam Masala</t>
  </si>
  <si>
    <t>Garam Masalaa</t>
  </si>
  <si>
    <t>160 Delivery Reviews</t>
  </si>
  <si>
    <t>Garden Court Cafe &amp; Restaurant</t>
  </si>
  <si>
    <t>1,225 Delivery Reviews</t>
  </si>
  <si>
    <t>Garden Grill</t>
  </si>
  <si>
    <t>Garden Theatre Cafe</t>
  </si>
  <si>
    <t>Italian, North Indian, Chinese, Beverages</t>
  </si>
  <si>
    <t>Gareeb Nawaaz Hotel</t>
  </si>
  <si>
    <t>66 Dining Reviews</t>
  </si>
  <si>
    <t>Garib Nawaz Hotel</t>
  </si>
  <si>
    <t>Gauranga Bakers</t>
  </si>
  <si>
    <t>736 Delivery Reviews</t>
  </si>
  <si>
    <t>Bakery, Chinese, North Indian</t>
  </si>
  <si>
    <t>Gauri Restaurant</t>
  </si>
  <si>
    <t>Gaurvi Kitchen</t>
  </si>
  <si>
    <t>Gautam Bakery</t>
  </si>
  <si>
    <t>Gayatri Baker's &amp; Fast Food Corner</t>
  </si>
  <si>
    <t>Gazibo</t>
  </si>
  <si>
    <t>GBS Restaurant</t>
  </si>
  <si>
    <t>GDC Rasoi</t>
  </si>
  <si>
    <t>GDC Rasoi ( A Unit Of GDC Club)</t>
  </si>
  <si>
    <t>German Shakes And Juices</t>
  </si>
  <si>
    <t>Get Desserted</t>
  </si>
  <si>
    <t>Desserts, Ice Cream, Beverages</t>
  </si>
  <si>
    <t>Ghantawalaj Restaurant</t>
  </si>
  <si>
    <t>Ghar Ka Khana</t>
  </si>
  <si>
    <t>Ghar Ka Swad</t>
  </si>
  <si>
    <t>1,115 Delivery Reviews</t>
  </si>
  <si>
    <t>Ghar Ka Tiffin</t>
  </si>
  <si>
    <t>Ghar Ki Thali</t>
  </si>
  <si>
    <t>158 Delivery Reviews</t>
  </si>
  <si>
    <t>Ghar Wala Veg &amp; Non Veg Takeaway</t>
  </si>
  <si>
    <t>Gharwavli Thali</t>
  </si>
  <si>
    <t>2,789 Delivery Reviews</t>
  </si>
  <si>
    <t>Ghoomar Bar</t>
  </si>
  <si>
    <t>Ghoonghat Restaurant &amp; Bar</t>
  </si>
  <si>
    <t>Finger Food, North Indian, Chinese</t>
  </si>
  <si>
    <t>Ghungroo Seth Vada Pav Company</t>
  </si>
  <si>
    <t>2,355 Delivery Reviews</t>
  </si>
  <si>
    <t>Girnar Juice Shakes &amp; Baker's</t>
  </si>
  <si>
    <t>Glitz Restaurant</t>
  </si>
  <si>
    <t>North Indian, Fast Food, Chinese, Mughlai, Continental</t>
  </si>
  <si>
    <t>Glocal Tadka Pure Veg</t>
  </si>
  <si>
    <t>459 Delivery Reviews</t>
  </si>
  <si>
    <t>Go Amrit</t>
  </si>
  <si>
    <t>Go Foods</t>
  </si>
  <si>
    <t>Go Pure Natural Ice Cream</t>
  </si>
  <si>
    <t>282 Dining Reviews</t>
  </si>
  <si>
    <t>Go Satvik</t>
  </si>
  <si>
    <t>1,741 Delivery Reviews</t>
  </si>
  <si>
    <t>Street Food, Salad, South Indian, North Indian</t>
  </si>
  <si>
    <t>Go Unjunk</t>
  </si>
  <si>
    <t>449 Delivery Reviews</t>
  </si>
  <si>
    <t>Healthy Food, Salad</t>
  </si>
  <si>
    <t>God Of Taste</t>
  </si>
  <si>
    <t>Gohil - Tea Corner</t>
  </si>
  <si>
    <t>Gohil Dosa Corner</t>
  </si>
  <si>
    <t>Gokul Chaat &amp; Fast Food</t>
  </si>
  <si>
    <t>Fast Food, South Indian, Chinese, Street Food, North Indian</t>
  </si>
  <si>
    <t>Gokulnandan</t>
  </si>
  <si>
    <t>Street Food, North Indian, Chinese, Beverages</t>
  </si>
  <si>
    <t>Golden Bakery Home</t>
  </si>
  <si>
    <t>253 Delivery Reviews</t>
  </si>
  <si>
    <t>Golden Festa Bakery</t>
  </si>
  <si>
    <t>103 Delivery Reviews</t>
  </si>
  <si>
    <t>Golden Hez Ultra Lounge</t>
  </si>
  <si>
    <t>Chinese, Continental, North Indian</t>
  </si>
  <si>
    <t>Golden Peacock</t>
  </si>
  <si>
    <t>North Indian, Chinese, Mughlai, Fast Food, Beverages</t>
  </si>
  <si>
    <t>Goli Vada Pav No. 1</t>
  </si>
  <si>
    <t>856 Delivery Reviews</t>
  </si>
  <si>
    <t>Good &amp; Tasty</t>
  </si>
  <si>
    <t>Good Bakers</t>
  </si>
  <si>
    <t>Good Bakery</t>
  </si>
  <si>
    <t>Good Food Good Mood</t>
  </si>
  <si>
    <t>Good Food Tiffins</t>
  </si>
  <si>
    <t>Good Morning Cafe</t>
  </si>
  <si>
    <t>Pizza, Fast Food, Chinese</t>
  </si>
  <si>
    <t>129 Delivery Reviews</t>
  </si>
  <si>
    <t>Fast Food, Healthy Food</t>
  </si>
  <si>
    <t>Good Morning SA</t>
  </si>
  <si>
    <t>184 Delivery Reviews</t>
  </si>
  <si>
    <t>Good Times Live</t>
  </si>
  <si>
    <t>295 Dining Reviews</t>
  </si>
  <si>
    <t>Chinese, Fast Food, North Indian</t>
  </si>
  <si>
    <t>GoodDO - The Vegan Kiosk</t>
  </si>
  <si>
    <t>Googly Ice Cream Parlour</t>
  </si>
  <si>
    <t>Fast Food, Desserts, Beverages</t>
  </si>
  <si>
    <t>Gopal Singh Patasi Bhandar</t>
  </si>
  <si>
    <t>Gopala Family Restaurant &amp; Cafe</t>
  </si>
  <si>
    <t>Gopi</t>
  </si>
  <si>
    <t>Gopi Doodh Bhandar</t>
  </si>
  <si>
    <t>Gopi Kachori</t>
  </si>
  <si>
    <t>Gopi Kwality Sweets</t>
  </si>
  <si>
    <t>645 Dining Reviews</t>
  </si>
  <si>
    <t>4,671 Delivery Reviews</t>
  </si>
  <si>
    <t>Gopi Restaurant</t>
  </si>
  <si>
    <t>Gopi Sweets</t>
  </si>
  <si>
    <t>Gorband Veg Restaurant</t>
  </si>
  <si>
    <t>Gotu Vada Pav Company</t>
  </si>
  <si>
    <t>Gourisha Provisiones</t>
  </si>
  <si>
    <t>Goverdhan Cafe</t>
  </si>
  <si>
    <t>Chinese, North Indian, South Indian, Street Food</t>
  </si>
  <si>
    <t>Goverdhan Veg Restaurant</t>
  </si>
  <si>
    <t>Govind Foods</t>
  </si>
  <si>
    <t>Govind Misthan Bhandar</t>
  </si>
  <si>
    <t>Govindam Retreat</t>
  </si>
  <si>
    <t>307 Dining Reviews</t>
  </si>
  <si>
    <t>1,387 Delivery Reviews</t>
  </si>
  <si>
    <t>North Indian, South Indian, Rajasthani, Fast Food</t>
  </si>
  <si>
    <t>Govinda's</t>
  </si>
  <si>
    <t>North Indian, Fast Food, South Indian</t>
  </si>
  <si>
    <t>Govindji Gajak Wale</t>
  </si>
  <si>
    <t>Goyal Bakery</t>
  </si>
  <si>
    <t>Grab A Coffee</t>
  </si>
  <si>
    <t>Grace Cafe &amp; Restro</t>
  </si>
  <si>
    <t>Gravies &amp; Kebabs Company - By Wow Kitchens</t>
  </si>
  <si>
    <t>North Indian, Kebab</t>
  </si>
  <si>
    <t>Green Apple</t>
  </si>
  <si>
    <t>552 Dining Reviews</t>
  </si>
  <si>
    <t>North Indian, Chinese, Italian, Mexican, Continental</t>
  </si>
  <si>
    <t>Green Belly</t>
  </si>
  <si>
    <t>Green Lagoon</t>
  </si>
  <si>
    <t>Green Lemon Restaurant</t>
  </si>
  <si>
    <t>Green Pigeon</t>
  </si>
  <si>
    <t>Green Spice</t>
  </si>
  <si>
    <t>North Indian, Street Food, Chinese, Fast Food</t>
  </si>
  <si>
    <t>Green Sugar</t>
  </si>
  <si>
    <t>Green World Restaurant</t>
  </si>
  <si>
    <t>1,006 Delivery Reviews</t>
  </si>
  <si>
    <t>Grill &amp; Gravys</t>
  </si>
  <si>
    <t>Grill Inn</t>
  </si>
  <si>
    <t>299 Dining Reviews</t>
  </si>
  <si>
    <t>2,566 Delivery Reviews</t>
  </si>
  <si>
    <t>Grills by the Pool - Jaipur Marriott Hotel</t>
  </si>
  <si>
    <t>GT's Jaipuri Chatkara</t>
  </si>
  <si>
    <t>Fast Food, Street Food, South Indian</t>
  </si>
  <si>
    <t>Guddu Ice Cream</t>
  </si>
  <si>
    <t>450 Delivery Reviews</t>
  </si>
  <si>
    <t>Gujrat Khaman House</t>
  </si>
  <si>
    <t>Gulab Chand Taluka</t>
  </si>
  <si>
    <t>Gulab Garh</t>
  </si>
  <si>
    <t>Gulab Ji Chai</t>
  </si>
  <si>
    <t>254 Dining Reviews</t>
  </si>
  <si>
    <t>Tea, Street Food</t>
  </si>
  <si>
    <t>542 Delivery Reviews</t>
  </si>
  <si>
    <t>Gulab Ji Sweets &amp; Restaurant</t>
  </si>
  <si>
    <t>Street Food, South Indian, North Indian, Fast Food, Chinese</t>
  </si>
  <si>
    <t>Gulab Sweets</t>
  </si>
  <si>
    <t>107 Delivery Reviews</t>
  </si>
  <si>
    <t>Gulabi Nagari</t>
  </si>
  <si>
    <t>1,925 Dining Reviews</t>
  </si>
  <si>
    <t>Gulmohar Juice Center</t>
  </si>
  <si>
    <t>Gulnar</t>
  </si>
  <si>
    <t>265 Delivery Reviews</t>
  </si>
  <si>
    <t>Gulnar Juice &amp; Shake</t>
  </si>
  <si>
    <t>Gulp The Bar - Golden Tulip Essential</t>
  </si>
  <si>
    <t>Gumanji Misthan Bhandar</t>
  </si>
  <si>
    <t>Gumti Cafe</t>
  </si>
  <si>
    <t>North Indian, South Indian, Italian</t>
  </si>
  <si>
    <t>Gunisha Bakers And Caterers</t>
  </si>
  <si>
    <t>Gunnu Di Gaddi by Hadippa Dhaba</t>
  </si>
  <si>
    <t>2,302 Delivery Reviews</t>
  </si>
  <si>
    <t>Gup Shup Thikana</t>
  </si>
  <si>
    <t>185 Dining Reviews</t>
  </si>
  <si>
    <t>1,141 Delivery Reviews</t>
  </si>
  <si>
    <t>Gupta Ji Sabijiwala</t>
  </si>
  <si>
    <t>Gupta Thali House</t>
  </si>
  <si>
    <t>127 Delivery Reviews</t>
  </si>
  <si>
    <t>Gupta's Food Point</t>
  </si>
  <si>
    <t>Guru Ji Ki Rasoi</t>
  </si>
  <si>
    <t xml:space="preserve">Cafeteria </t>
  </si>
  <si>
    <t>Guru Kripa Bhojanalaya</t>
  </si>
  <si>
    <t>Guru Kripa Bhojnalaya And Tiffin Centre</t>
  </si>
  <si>
    <t>Guru Kripa Vaishno Dhaba</t>
  </si>
  <si>
    <t>Guru Nanak Bakers</t>
  </si>
  <si>
    <t>Guru Nanak Punjabi Lassi Bhandar</t>
  </si>
  <si>
    <t>Gurudev Tiffin Center</t>
  </si>
  <si>
    <t>Gurukripa Aachar Store And Fast Food Corner</t>
  </si>
  <si>
    <t>Guzzle</t>
  </si>
  <si>
    <t>GVD Cafe</t>
  </si>
  <si>
    <t>GVD Soni's Cafe</t>
  </si>
  <si>
    <t>1,918 Dining Reviews</t>
  </si>
  <si>
    <t>9,407 Delivery Reviews</t>
  </si>
  <si>
    <t>Gwala Sweets</t>
  </si>
  <si>
    <t>Gym Cafe</t>
  </si>
  <si>
    <t>Gymizz</t>
  </si>
  <si>
    <t xml:space="preserve">Beverage Shop, Juice Bar </t>
  </si>
  <si>
    <t>Beverages, Healthy Food</t>
  </si>
  <si>
    <t>H R Veg Kitchen</t>
  </si>
  <si>
    <t>H#shtag Waale</t>
  </si>
  <si>
    <t>341 Delivery Reviews</t>
  </si>
  <si>
    <t>Fast Food, South Indian, Chinese, Beverages</t>
  </si>
  <si>
    <t>H5 Lounge &amp; Bar</t>
  </si>
  <si>
    <t>North Indian, Chinese, Mexican, Italian</t>
  </si>
  <si>
    <t>Habits Cafe</t>
  </si>
  <si>
    <t xml:space="preserve">Quick Bites, Fine Dining </t>
  </si>
  <si>
    <t>Fast Food, North Indian, Chinese, Beverages</t>
  </si>
  <si>
    <t>Habitz</t>
  </si>
  <si>
    <t>1,559 Delivery Reviews</t>
  </si>
  <si>
    <t>109 Delivery Reviews</t>
  </si>
  <si>
    <t>Half Light Coffee Roasters</t>
  </si>
  <si>
    <t>153 Dining Reviews</t>
  </si>
  <si>
    <t>Halka Fulka Baker's</t>
  </si>
  <si>
    <t>Bakery, Chinese, Fast Food</t>
  </si>
  <si>
    <t>Halka Fulka Cafe</t>
  </si>
  <si>
    <t>Halt Garden Restaurant</t>
  </si>
  <si>
    <t>Hamza Biryani</t>
  </si>
  <si>
    <t>Handi Chicken Centre</t>
  </si>
  <si>
    <t>Handi Fusion</t>
  </si>
  <si>
    <t>North Indian, Italian, Continental, Chinese, BBQ</t>
  </si>
  <si>
    <t>Handi Meat</t>
  </si>
  <si>
    <t>403 Delivery Reviews</t>
  </si>
  <si>
    <t>Handi Restaurant</t>
  </si>
  <si>
    <t>1,348 Dining Reviews</t>
  </si>
  <si>
    <t>1,886 Delivery Reviews</t>
  </si>
  <si>
    <t>North Indian, Mughlai, Kebab</t>
  </si>
  <si>
    <t>565 Dining Reviews</t>
  </si>
  <si>
    <t>1,568 Delivery Reviews</t>
  </si>
  <si>
    <t>North Indian, Chinese, Mughlai, Italian, Beverages</t>
  </si>
  <si>
    <t>Hangout CAFÉ</t>
  </si>
  <si>
    <t>304 Delivery Reviews</t>
  </si>
  <si>
    <t>Hansika Restaurant</t>
  </si>
  <si>
    <t>Hanuman Dhaba</t>
  </si>
  <si>
    <t>936 Dining Reviews</t>
  </si>
  <si>
    <t>14.9K Delivery Reviews</t>
  </si>
  <si>
    <t>567 Dining Reviews</t>
  </si>
  <si>
    <t>20 Delivery Reviews</t>
  </si>
  <si>
    <t>Hanuman Mishthan Bhandar</t>
  </si>
  <si>
    <t>Hanuman Pavitra Bhojnalaya</t>
  </si>
  <si>
    <t>Hanuman Pure Veg Dhaba</t>
  </si>
  <si>
    <t>Hanuman Sahu Gajak Udyog</t>
  </si>
  <si>
    <t>97 Delivery Reviews</t>
  </si>
  <si>
    <t>Hanuman Veg Dhaba</t>
  </si>
  <si>
    <t>North Indian, Biryani, Desserts</t>
  </si>
  <si>
    <t>Hanuman Veg Dhaba 24/7</t>
  </si>
  <si>
    <t>Hanuman Veg Restro</t>
  </si>
  <si>
    <t>Happiness Station</t>
  </si>
  <si>
    <t xml:space="preserve">Dessert Parlor, Food Court </t>
  </si>
  <si>
    <t>Happy Birthday</t>
  </si>
  <si>
    <t>Desserts, Bakery, Fast Food</t>
  </si>
  <si>
    <t>Happy Burgers</t>
  </si>
  <si>
    <t>251 Delivery Reviews</t>
  </si>
  <si>
    <t>Happy Hours</t>
  </si>
  <si>
    <t>Happy Meal Company</t>
  </si>
  <si>
    <t>735 Dining Reviews</t>
  </si>
  <si>
    <t>19.3K Delivery Reviews</t>
  </si>
  <si>
    <t>Happy Thalis</t>
  </si>
  <si>
    <t>Happy Veggie</t>
  </si>
  <si>
    <t>Har Har Mahadev Jai Shankar Pavitra Bhojnalya</t>
  </si>
  <si>
    <t>Har Har Mahadev Sabziwalaz</t>
  </si>
  <si>
    <t>708 Dining Reviews</t>
  </si>
  <si>
    <t>6,871 Delivery Reviews</t>
  </si>
  <si>
    <t>Hardyz Burger</t>
  </si>
  <si>
    <t>120 Delivery Reviews</t>
  </si>
  <si>
    <t>Burger, Sandwich, American, Fast Food, Beverages</t>
  </si>
  <si>
    <t>Hare Krishna Hare Rama</t>
  </si>
  <si>
    <t>1,344 Delivery Reviews</t>
  </si>
  <si>
    <t>Hare Krishna Hare Rama Restaurant</t>
  </si>
  <si>
    <t>Hare Rama Hare Krishna</t>
  </si>
  <si>
    <t>640 Delivery Reviews</t>
  </si>
  <si>
    <t>1,484 Delivery Reviews</t>
  </si>
  <si>
    <t>Hari Ichha Restaurant and Caterers</t>
  </si>
  <si>
    <t>Hari Misthan Bhandar</t>
  </si>
  <si>
    <t>314 Dining Reviews</t>
  </si>
  <si>
    <t>Hari Om Veg Restaurant</t>
  </si>
  <si>
    <t>Hariom Falooda And Shake</t>
  </si>
  <si>
    <t>Ice Cream, Beverages, Desserts</t>
  </si>
  <si>
    <t>Hariom Restro</t>
  </si>
  <si>
    <t>83 Delivery Reviews</t>
  </si>
  <si>
    <t>Harishankar Veg Restro</t>
  </si>
  <si>
    <t>395 Dining Reviews</t>
  </si>
  <si>
    <t>2,261 Delivery Reviews</t>
  </si>
  <si>
    <t>702 Dining Reviews</t>
  </si>
  <si>
    <t>2,452 Delivery Reviews</t>
  </si>
  <si>
    <t>610 Dining Reviews</t>
  </si>
  <si>
    <t>1,082 Delivery Reviews</t>
  </si>
  <si>
    <t>380 Dining Reviews</t>
  </si>
  <si>
    <t>1,266 Delivery Reviews</t>
  </si>
  <si>
    <t>Chinese, Beverages, Italian, Pizza, Street Food, Sandwich, Burger</t>
  </si>
  <si>
    <t>337 Dining Reviews</t>
  </si>
  <si>
    <t>Hariyala Banna Cafe</t>
  </si>
  <si>
    <t>Harry Dhaba</t>
  </si>
  <si>
    <t>Harry's Deli by Asteria</t>
  </si>
  <si>
    <t>North Indian, Continental, Italian, Chinese</t>
  </si>
  <si>
    <t>Harsh Bakers</t>
  </si>
  <si>
    <t>Hats Off Sports Restro Cafe</t>
  </si>
  <si>
    <t>Haunted House Cafe</t>
  </si>
  <si>
    <t>Have Pure</t>
  </si>
  <si>
    <t>Mithai, Street Food, North Indian</t>
  </si>
  <si>
    <t>Haveli Kalwara</t>
  </si>
  <si>
    <t>North Indian, Chinese, Mughlai, Fast Food</t>
  </si>
  <si>
    <t>Havmor</t>
  </si>
  <si>
    <t>Havmor Hotch Potch</t>
  </si>
  <si>
    <t>366 Delivery Reviews</t>
  </si>
  <si>
    <t>Hawk View</t>
  </si>
  <si>
    <t>North Indian, Chinese, Fast Food, Italian</t>
  </si>
  <si>
    <t>Head Light On Roof Top Bar</t>
  </si>
  <si>
    <t>Headquarter House</t>
  </si>
  <si>
    <t>HEAL- Healthy Eating And Living</t>
  </si>
  <si>
    <t>215 Delivery Reviews</t>
  </si>
  <si>
    <t>Healthy Bites</t>
  </si>
  <si>
    <t>Fast Food, Beverages, Healthy Food, North Indian</t>
  </si>
  <si>
    <t>Healthy Desires</t>
  </si>
  <si>
    <t>Healthy Food Company</t>
  </si>
  <si>
    <t>Healthy Food Point</t>
  </si>
  <si>
    <t>Healthysthan</t>
  </si>
  <si>
    <t>Heart Cafe</t>
  </si>
  <si>
    <t>Heat &amp; Handi</t>
  </si>
  <si>
    <t>Heavens Of China</t>
  </si>
  <si>
    <t>Hello Coffee</t>
  </si>
  <si>
    <t>Hello Food Street</t>
  </si>
  <si>
    <t>Bakery, Street Food, Fast Food</t>
  </si>
  <si>
    <t>Hello Wink</t>
  </si>
  <si>
    <t>Cafe, South Indian, Chinese</t>
  </si>
  <si>
    <t>Hell's Kitchen</t>
  </si>
  <si>
    <t>North Indian, Fast Food, South Indian, Chinese</t>
  </si>
  <si>
    <t>Heritage Above-1</t>
  </si>
  <si>
    <t>Heritage Buffet</t>
  </si>
  <si>
    <t>North Indian, Chinese, South Indian, Rajasthani, Fast Food</t>
  </si>
  <si>
    <t>Heritage Spices</t>
  </si>
  <si>
    <t>North Indian, Mughlai, Rajasthani, Fast Food</t>
  </si>
  <si>
    <t>Hey Coffee</t>
  </si>
  <si>
    <t>Sandwich, Fast Food, Beverages</t>
  </si>
  <si>
    <t>Hey Dosa Express</t>
  </si>
  <si>
    <t>Hey Dosa!</t>
  </si>
  <si>
    <t>1,076 Delivery Reviews</t>
  </si>
  <si>
    <t>182 Dining Reviews</t>
  </si>
  <si>
    <t>1,306 Delivery Reviews</t>
  </si>
  <si>
    <t>235 Dining Reviews</t>
  </si>
  <si>
    <t>842 Delivery Reviews</t>
  </si>
  <si>
    <t>Hide Hub Cafe &amp; Lounge</t>
  </si>
  <si>
    <t>Hide Out</t>
  </si>
  <si>
    <t>Hide Out Cafe</t>
  </si>
  <si>
    <t>Hide Out Dates</t>
  </si>
  <si>
    <t>Hide Out Pizza</t>
  </si>
  <si>
    <t>High Up Bar &amp; Restaurant</t>
  </si>
  <si>
    <t>Highland</t>
  </si>
  <si>
    <t xml:space="preserve">Lounge, Casual Dining </t>
  </si>
  <si>
    <t>Hightz - Hotel Man Singh</t>
  </si>
  <si>
    <t>Highway Diaries</t>
  </si>
  <si>
    <t>203 Dining Reviews</t>
  </si>
  <si>
    <t>Highway Kebabs &amp; Curries Company</t>
  </si>
  <si>
    <t>592 Dining Reviews</t>
  </si>
  <si>
    <t>North Indian, Mughlai, Chinese, Kebab</t>
  </si>
  <si>
    <t>Hil Pizza</t>
  </si>
  <si>
    <t>184 Dining Reviews</t>
  </si>
  <si>
    <t>523 Delivery Reviews</t>
  </si>
  <si>
    <t>Hi-LiFE â€“ Ramada Hotel</t>
  </si>
  <si>
    <t>Italian, Mexican, North Indian</t>
  </si>
  <si>
    <t>Hindaun Chat Bhandar</t>
  </si>
  <si>
    <t>Hitchki Bar &amp; Kitchen</t>
  </si>
  <si>
    <t>HOB - House Of Biryani</t>
  </si>
  <si>
    <t>297 Delivery Reviews</t>
  </si>
  <si>
    <t>Biryani, Chinese, Sandwich, Rolls, Coffee</t>
  </si>
  <si>
    <t>Hola Amigos</t>
  </si>
  <si>
    <t>Holiday Home Restaurant &amp; Bar</t>
  </si>
  <si>
    <t>Home CAFÉ by Mr Beans</t>
  </si>
  <si>
    <t>540 Dining Reviews</t>
  </si>
  <si>
    <t>187 Delivery Reviews</t>
  </si>
  <si>
    <t>Cafe, Continental, Fast Food</t>
  </si>
  <si>
    <t>Home Made Foods</t>
  </si>
  <si>
    <t>Home Meals</t>
  </si>
  <si>
    <t>169 Delivery Reviews</t>
  </si>
  <si>
    <t>Home Pizza</t>
  </si>
  <si>
    <t>Honey Bakery &amp; Ice Cream Parlour</t>
  </si>
  <si>
    <t>Honey Dew Kitchen</t>
  </si>
  <si>
    <t>666 Delivery Reviews</t>
  </si>
  <si>
    <t>Honey Ice Cream</t>
  </si>
  <si>
    <t>Hops n Taters</t>
  </si>
  <si>
    <t>327 Dining Reviews</t>
  </si>
  <si>
    <t>416 Delivery Reviews</t>
  </si>
  <si>
    <t>Continental, North Indian, Chinese, Italian</t>
  </si>
  <si>
    <t>Horn OK Parantha</t>
  </si>
  <si>
    <t>Horror Street Cafe</t>
  </si>
  <si>
    <t>Hot Chilli</t>
  </si>
  <si>
    <t>Hot Pizza Country</t>
  </si>
  <si>
    <t>Pizza, Fast Food, Beverages</t>
  </si>
  <si>
    <t>Hot Plate</t>
  </si>
  <si>
    <t>Hot Stuff</t>
  </si>
  <si>
    <t>Hotcrossbuns</t>
  </si>
  <si>
    <t>Hotel 28 Key's</t>
  </si>
  <si>
    <t>Hotel Aashish</t>
  </si>
  <si>
    <t>North Indian, South Indian, Chinese, Fast Food, Finger Food</t>
  </si>
  <si>
    <t>Hotel Amar Palace Restaurant</t>
  </si>
  <si>
    <t>Hotel Amrapali And Resorts</t>
  </si>
  <si>
    <t>Hotel Aqua</t>
  </si>
  <si>
    <t>North Indian, Chinese, Street Food</t>
  </si>
  <si>
    <t>Hotel Avana</t>
  </si>
  <si>
    <t>Hotel Bilal Khana Khazana</t>
  </si>
  <si>
    <t>528 Delivery Reviews</t>
  </si>
  <si>
    <t>Hotel Bony Sunrise</t>
  </si>
  <si>
    <t>Hotel Crown Plaza Bar</t>
  </si>
  <si>
    <t>Hotel De Nada</t>
  </si>
  <si>
    <t>Hotel Desert Raaga Restaurant</t>
  </si>
  <si>
    <t>Hotel Dharohar Palace</t>
  </si>
  <si>
    <t>Hotel Dhruv Restaurant &amp; Bar</t>
  </si>
  <si>
    <t>Hotel Fleur</t>
  </si>
  <si>
    <t>Hotel Grand Safari</t>
  </si>
  <si>
    <t>Hotel H R Palace</t>
  </si>
  <si>
    <t>Hotel Hamza Palace</t>
  </si>
  <si>
    <t>Hotel Highway King Restaurant</t>
  </si>
  <si>
    <t>409 Dining Reviews</t>
  </si>
  <si>
    <t>North Indian, South Indian, Chinese, Fast Food, Street Food</t>
  </si>
  <si>
    <t>Hotel Highway Pride</t>
  </si>
  <si>
    <t>Hotel JJ Valley</t>
  </si>
  <si>
    <t>North Indian, Chinese, Desserts</t>
  </si>
  <si>
    <t>Hotel Jypore Restaurant</t>
  </si>
  <si>
    <t>Hotel Kesar Palace</t>
  </si>
  <si>
    <t>Hotel Khasa Kothi Restaurant</t>
  </si>
  <si>
    <t>Hotel Krishnam Palace &amp; Restaurant</t>
  </si>
  <si>
    <t>Hotel Leena Palace</t>
  </si>
  <si>
    <t>Hotel Limra</t>
  </si>
  <si>
    <t>Hotel Maan Manuhaar</t>
  </si>
  <si>
    <t>Hotel Mahadev Palace</t>
  </si>
  <si>
    <t>Hotel Marc Inn &amp; Bar</t>
  </si>
  <si>
    <t>Bar Food, North Indian, Chinese</t>
  </si>
  <si>
    <t>Hotel Mark Inn</t>
  </si>
  <si>
    <t>Hotel Metropolitan</t>
  </si>
  <si>
    <t>Hotel Milan N Garden Restaurant</t>
  </si>
  <si>
    <t>North Indian, Rajasthani, Bar Food</t>
  </si>
  <si>
    <t>Hotel Mini Mahal</t>
  </si>
  <si>
    <t>1,229 Delivery Reviews</t>
  </si>
  <si>
    <t>Hotel Moon Light Palace</t>
  </si>
  <si>
    <t>Hotel Muzammil</t>
  </si>
  <si>
    <t>Hotel Paramount Restaurant &amp; Bar</t>
  </si>
  <si>
    <t>Hotel Raj</t>
  </si>
  <si>
    <t>Hotel Raj Inn</t>
  </si>
  <si>
    <t>Hotel Raj Niwas</t>
  </si>
  <si>
    <t>Hotel Raj Plaza Restaurant</t>
  </si>
  <si>
    <t>Hotel Ratnawali Restaurant</t>
  </si>
  <si>
    <t>Hotel Rawat Food Pack</t>
  </si>
  <si>
    <t>Rajasthani, Street Food, South Indian, Ice Cream, North Indian</t>
  </si>
  <si>
    <t>Hotel Red Fort</t>
  </si>
  <si>
    <t>Hotel Rishi Restro Bar</t>
  </si>
  <si>
    <t>North Indian, Finger Food, Fast Food, Chinese</t>
  </si>
  <si>
    <t>Hotel RK Niwas &amp; Restaurant</t>
  </si>
  <si>
    <t>239 Dining Reviews</t>
  </si>
  <si>
    <t>8,721 Delivery Reviews</t>
  </si>
  <si>
    <t>Hotel Roshan Haveli</t>
  </si>
  <si>
    <t>Hotel Royal Celebration Inn</t>
  </si>
  <si>
    <t>Hotel SAG</t>
  </si>
  <si>
    <t>Hotel Sangam Restaurant &amp; Bar</t>
  </si>
  <si>
    <t>Hotel Seth Sanwariya &amp; Restaurant</t>
  </si>
  <si>
    <t>Hotel Sethi Palace</t>
  </si>
  <si>
    <t>Hotel Shagun Palace</t>
  </si>
  <si>
    <t>Hotel Shree Niwas Veg Restaurant</t>
  </si>
  <si>
    <t>Hotel Shyampuria Palace</t>
  </si>
  <si>
    <t>Hotel Siddharth Residency</t>
  </si>
  <si>
    <t>Hotel Simla Bar</t>
  </si>
  <si>
    <t>Hotel Sukh Suvidha Restaurant &amp; Bar</t>
  </si>
  <si>
    <t>Hotel Sweet Dream Restaurant</t>
  </si>
  <si>
    <t>Hotel Taj</t>
  </si>
  <si>
    <t>85 Dining Reviews</t>
  </si>
  <si>
    <t>1,869 Delivery Reviews</t>
  </si>
  <si>
    <t>Hotel The Star Leaf</t>
  </si>
  <si>
    <t>Fast Food, Street Food, North Indian, Beverages</t>
  </si>
  <si>
    <t>Hotty Tasty Cafe &amp; restro</t>
  </si>
  <si>
    <t>North Indian, South Indian, Fast Food, Beverages, Chinese</t>
  </si>
  <si>
    <t>House Arrest</t>
  </si>
  <si>
    <t>House Of Bakery</t>
  </si>
  <si>
    <t>House Of Beans</t>
  </si>
  <si>
    <t>68 Delivery Reviews</t>
  </si>
  <si>
    <t>House Of Bunkins-HOBS</t>
  </si>
  <si>
    <t>House of Candy</t>
  </si>
  <si>
    <t xml:space="preserve">Kiosk, Confectionery </t>
  </si>
  <si>
    <t>House Of China</t>
  </si>
  <si>
    <t>Chinese, Sandwich, Fast Food</t>
  </si>
  <si>
    <t>House of Dawat</t>
  </si>
  <si>
    <t>House of Delicacies</t>
  </si>
  <si>
    <t>Thai, Mexican, Lebanese</t>
  </si>
  <si>
    <t>House Of Food</t>
  </si>
  <si>
    <t>House Of Foodiez</t>
  </si>
  <si>
    <t>Fast Food, Desserts, Beverages, Continental</t>
  </si>
  <si>
    <t>House Of Taste</t>
  </si>
  <si>
    <t>North Indian, Fast Food, Chinese, Mughlai, Beverages</t>
  </si>
  <si>
    <t>House of Vegies</t>
  </si>
  <si>
    <t>House On Fire</t>
  </si>
  <si>
    <t>532 Dining Reviews</t>
  </si>
  <si>
    <t>4,799 Delivery Reviews</t>
  </si>
  <si>
    <t>How Sweet</t>
  </si>
  <si>
    <t>Howzat</t>
  </si>
  <si>
    <t>HR Juice &amp; Fast Food</t>
  </si>
  <si>
    <t>303 Delivery Reviews</t>
  </si>
  <si>
    <t>HS Pizza Hub</t>
  </si>
  <si>
    <t>Burger, Pizza</t>
  </si>
  <si>
    <t>H-Town Restro &amp; Lounge</t>
  </si>
  <si>
    <t>Hub 40 Bar</t>
  </si>
  <si>
    <t>Bar Food, Chinese, Fast Food, North Indian, Beverages</t>
  </si>
  <si>
    <t>Hukum Ae Dost</t>
  </si>
  <si>
    <t>Hukum Sa Fast Food</t>
  </si>
  <si>
    <t>Fast Food, Sandwich</t>
  </si>
  <si>
    <t>Hum Tum Cafe &amp; Restaurant</t>
  </si>
  <si>
    <t>Hum Tum Icecream Parlour and Bakers</t>
  </si>
  <si>
    <t>Ice Cream, Bakery, Desserts</t>
  </si>
  <si>
    <t>Humane Club Cafe</t>
  </si>
  <si>
    <t>Cafe, Fast Food, Desserts</t>
  </si>
  <si>
    <t>Humsafar Restro</t>
  </si>
  <si>
    <t>444 Delivery Reviews</t>
  </si>
  <si>
    <t>Hunger Beats</t>
  </si>
  <si>
    <t>Hunger Blaster Cafe</t>
  </si>
  <si>
    <t>Hunger Box</t>
  </si>
  <si>
    <t>South Indian, Street Food, Fast Food</t>
  </si>
  <si>
    <t>Hunger king</t>
  </si>
  <si>
    <t>Hunger Planet Veg Restaurant</t>
  </si>
  <si>
    <t>140 Delivery Reviews</t>
  </si>
  <si>
    <t>Hunger Treat</t>
  </si>
  <si>
    <t>Hunger Zone</t>
  </si>
  <si>
    <t>Hungeradda.com</t>
  </si>
  <si>
    <t>7,139 Delivery Reviews</t>
  </si>
  <si>
    <t>Hungerlicious</t>
  </si>
  <si>
    <t>Hungry Bites</t>
  </si>
  <si>
    <t>110 Delivery Reviews</t>
  </si>
  <si>
    <t>Hungry Cafe &amp; Fastfood</t>
  </si>
  <si>
    <t>Hungry Dhaba</t>
  </si>
  <si>
    <t>hungry Fox</t>
  </si>
  <si>
    <t>396 Delivery Reviews</t>
  </si>
  <si>
    <t>Hungry Gabbar Cafe</t>
  </si>
  <si>
    <t>323 Dining Reviews</t>
  </si>
  <si>
    <t>1,675 Delivery Reviews</t>
  </si>
  <si>
    <t>Cafe, Fast Food, Chinese, Street Food, Desserts, Beverages</t>
  </si>
  <si>
    <t>Hungry Hippie</t>
  </si>
  <si>
    <t>Hungry Hut</t>
  </si>
  <si>
    <t>Hungry Monkey</t>
  </si>
  <si>
    <t>Hungry-Head</t>
  </si>
  <si>
    <t>Fast Food, Chinese, Momos</t>
  </si>
  <si>
    <t>Hunny Bunny</t>
  </si>
  <si>
    <t>HY</t>
  </si>
  <si>
    <t>Hy5 A Multicuisine Veg Restaurant</t>
  </si>
  <si>
    <t>Hyderabadi Biryani House</t>
  </si>
  <si>
    <t>781 Delivery Reviews</t>
  </si>
  <si>
    <t>Hyderabadi Dum Biryani</t>
  </si>
  <si>
    <t>612 Dining Reviews</t>
  </si>
  <si>
    <t>6,926 Delivery Reviews</t>
  </si>
  <si>
    <t>Biryani, Chinese, North Indian</t>
  </si>
  <si>
    <t>83 Dining Reviews</t>
  </si>
  <si>
    <t>1,284 Delivery Reviews</t>
  </si>
  <si>
    <t>Biryani, South Indian, North Indian, Chinese</t>
  </si>
  <si>
    <t>241 Delivery Reviews</t>
  </si>
  <si>
    <t>602 Delivery Reviews</t>
  </si>
  <si>
    <t>Biryani, North Indian, South Indian</t>
  </si>
  <si>
    <t>Biryani, Andhra</t>
  </si>
  <si>
    <t>Hygenic Healthy Kitchen</t>
  </si>
  <si>
    <t>I Smile Cafe</t>
  </si>
  <si>
    <t>I-Bar</t>
  </si>
  <si>
    <t>Ice &amp; Nut</t>
  </si>
  <si>
    <t>Ice Cream Factory &amp; Shahi Durbar</t>
  </si>
  <si>
    <t>194 Delivery Reviews</t>
  </si>
  <si>
    <t>Ice N Spice</t>
  </si>
  <si>
    <t>543 Delivery Reviews</t>
  </si>
  <si>
    <t>Ice Spice</t>
  </si>
  <si>
    <t>854 Delivery Reviews</t>
  </si>
  <si>
    <t>IDLA</t>
  </si>
  <si>
    <t>Idli House</t>
  </si>
  <si>
    <t>IFC</t>
  </si>
  <si>
    <t>221 Delivery Reviews</t>
  </si>
  <si>
    <t>IFC Pizza and Burger</t>
  </si>
  <si>
    <t>422 Delivery Reviews</t>
  </si>
  <si>
    <t>Fast Food, Pizza, Burger, Beverages</t>
  </si>
  <si>
    <t>Illuminati Veg Restaurant</t>
  </si>
  <si>
    <t>North Indian, South Indian, Beverages</t>
  </si>
  <si>
    <t>Imly</t>
  </si>
  <si>
    <t>In Him Snacks Corner</t>
  </si>
  <si>
    <t>Inchin</t>
  </si>
  <si>
    <t>389 Dining Reviews</t>
  </si>
  <si>
    <t>1,433 Delivery Reviews</t>
  </si>
  <si>
    <t>Chinese, Thai, Momos</t>
  </si>
  <si>
    <t>1,384 Delivery Reviews</t>
  </si>
  <si>
    <t>Thai, Chinese, Seafood</t>
  </si>
  <si>
    <t>Indi Kitchen</t>
  </si>
  <si>
    <t>Indian Chatkara</t>
  </si>
  <si>
    <t>Indian Chef</t>
  </si>
  <si>
    <t>North Indian, Chinese, Street Food, Fast Food</t>
  </si>
  <si>
    <t>Indian Coffee Factory</t>
  </si>
  <si>
    <t>Cafe, Beverages, Salad, Fast Food</t>
  </si>
  <si>
    <t>Indian Coffee House</t>
  </si>
  <si>
    <t>501 Dining Reviews</t>
  </si>
  <si>
    <t>Indian Ice Cream &amp; Kulfi Faluda</t>
  </si>
  <si>
    <t>514 Delivery Reviews</t>
  </si>
  <si>
    <t>Indian Ice Cream Faluda</t>
  </si>
  <si>
    <t>Indian Juice</t>
  </si>
  <si>
    <t>Indian Kulfi Faluda</t>
  </si>
  <si>
    <t>Indian Main Cuisine</t>
  </si>
  <si>
    <t>Indian Menu</t>
  </si>
  <si>
    <t>Indian Oaks Cafe</t>
  </si>
  <si>
    <t>Indian Spice</t>
  </si>
  <si>
    <t>Indian Tadka</t>
  </si>
  <si>
    <t>Indian Veg Rasoi</t>
  </si>
  <si>
    <t>Indian Zaika</t>
  </si>
  <si>
    <t>417 Delivery Reviews</t>
  </si>
  <si>
    <t>Indiana</t>
  </si>
  <si>
    <t>Indus-Cambay Grand</t>
  </si>
  <si>
    <t>Infinity Zone Cafe</t>
  </si>
  <si>
    <t>InstaFit- The Fitness Kitchen</t>
  </si>
  <si>
    <t>Healthy Food, Continental, Seafood</t>
  </si>
  <si>
    <t>Iris Cafe Restro Lounge</t>
  </si>
  <si>
    <t>North Indian, Continental, Chinese, Italian, Desserts, Beverages</t>
  </si>
  <si>
    <t>Ishq Chai</t>
  </si>
  <si>
    <t>Islami Kallu Hotel</t>
  </si>
  <si>
    <t>222 Dining Reviews</t>
  </si>
  <si>
    <t>Islami Mehrul Hotel</t>
  </si>
  <si>
    <t>iso Express</t>
  </si>
  <si>
    <t>Modern Indian, Italian</t>
  </si>
  <si>
    <t>Italian Delight</t>
  </si>
  <si>
    <t>ITREA - The Home Restaurant</t>
  </si>
  <si>
    <t>J Oberoi Sweets</t>
  </si>
  <si>
    <t>J S Cafe</t>
  </si>
  <si>
    <t>J.B.D. Soni's Cafe</t>
  </si>
  <si>
    <t>North Indian, South Indian, Chinese, Fast Food, Italian, Beverages</t>
  </si>
  <si>
    <t>J.M. Take Away</t>
  </si>
  <si>
    <t>845 Delivery Reviews</t>
  </si>
  <si>
    <t>Jab We Eat</t>
  </si>
  <si>
    <t>Jagan Momos</t>
  </si>
  <si>
    <t>Jai Ambe Veg Restaurant</t>
  </si>
  <si>
    <t>Jai Bajrang Dhaba</t>
  </si>
  <si>
    <t>Jai Bhagwati Sweets</t>
  </si>
  <si>
    <t>Jai Bhairav Cafe &amp; Restaurant</t>
  </si>
  <si>
    <t>Jai Bhawani Meat Shop</t>
  </si>
  <si>
    <t>705 Delivery Reviews</t>
  </si>
  <si>
    <t xml:space="preserve">Meat Shop </t>
  </si>
  <si>
    <t>Raw Meats, North Indian, Chinese</t>
  </si>
  <si>
    <t>Raw Meats, Mughlai</t>
  </si>
  <si>
    <t>Jai Ganesh Cafe &amp; Bakery</t>
  </si>
  <si>
    <t>Jai Hanuman Pavitra Bhojnalaya</t>
  </si>
  <si>
    <t>Jai Hind Bakery</t>
  </si>
  <si>
    <t>Jai Ma Durga Juice Center</t>
  </si>
  <si>
    <t>Jai Mangal Palace</t>
  </si>
  <si>
    <t>Jai Mata Di Fast Food Centre</t>
  </si>
  <si>
    <t>Jai Mata Di Restaurant</t>
  </si>
  <si>
    <t>Jai Niwas Restaurant</t>
  </si>
  <si>
    <t>Jai Pavitra Bhojnalaya</t>
  </si>
  <si>
    <t>Jai Shanker Bakery &amp; Confectionery Store</t>
  </si>
  <si>
    <t>Jai Shree Krishna Restaurant</t>
  </si>
  <si>
    <t>Jai Shri Balaji Refreshment &amp; Juice Point</t>
  </si>
  <si>
    <t>270 Delivery Reviews</t>
  </si>
  <si>
    <t>Jai Shri Ram Chat Bhandar</t>
  </si>
  <si>
    <t>Jaies Cafe - Golden Tulip</t>
  </si>
  <si>
    <t>Jaigarh Restaurant</t>
  </si>
  <si>
    <t>Jaika</t>
  </si>
  <si>
    <t>Jain &amp; Co</t>
  </si>
  <si>
    <t>North Indian, Italian, Coffee</t>
  </si>
  <si>
    <t>Jain Chat Bhandar</t>
  </si>
  <si>
    <t>Jain Fast Food</t>
  </si>
  <si>
    <t>Fast Food, South Indian, Chinese</t>
  </si>
  <si>
    <t>Jain Kachori</t>
  </si>
  <si>
    <t>Jain Misthan Bhandaar</t>
  </si>
  <si>
    <t>Jain Pavitra Bhojanalya</t>
  </si>
  <si>
    <t>Jain Roti Sabziwala</t>
  </si>
  <si>
    <t>Jaina Idli Dosa Ghol Centre</t>
  </si>
  <si>
    <t>792 Delivery Reviews</t>
  </si>
  <si>
    <t>Jaipur - Sa - Restro</t>
  </si>
  <si>
    <t>Jaipur Bakers</t>
  </si>
  <si>
    <t>170 Dining Reviews</t>
  </si>
  <si>
    <t>2,628 Delivery Reviews</t>
  </si>
  <si>
    <t>Bakery, Fast Food, South Indian</t>
  </si>
  <si>
    <t>Jaipur Bakery</t>
  </si>
  <si>
    <t>Jaipur Baking Company - Jaipur Marriott Hotel</t>
  </si>
  <si>
    <t>289 Dining Reviews</t>
  </si>
  <si>
    <t>Jaipur Bistro</t>
  </si>
  <si>
    <t>Jaipur Bungalow Kitchen</t>
  </si>
  <si>
    <t>Jaipur Curry House</t>
  </si>
  <si>
    <t>Jaipur Dairy</t>
  </si>
  <si>
    <t>Jaipur Darbar - The Rooftop Lounge</t>
  </si>
  <si>
    <t>Jaipur Darbar- The Rooftop Lounge</t>
  </si>
  <si>
    <t>Jaipur Dhaba</t>
  </si>
  <si>
    <t>Jaipur Down Town</t>
  </si>
  <si>
    <t>Jaipur Egg Roll Centre</t>
  </si>
  <si>
    <t>Jaipur Farms</t>
  </si>
  <si>
    <t>457 Delivery Reviews</t>
  </si>
  <si>
    <t xml:space="preserve">Quick Bites, Meat Shop </t>
  </si>
  <si>
    <t>North Indian, Mughlai, Raw Meats</t>
  </si>
  <si>
    <t>Jaipur Fast Food And Breakfast</t>
  </si>
  <si>
    <t>Pizza, Chinese</t>
  </si>
  <si>
    <t>Jaipur Food Delivery</t>
  </si>
  <si>
    <t>Jaipur Frosta</t>
  </si>
  <si>
    <t>North Indian, South Indian, Beverages, Chinese</t>
  </si>
  <si>
    <t>Jaipur Grill Restaurant</t>
  </si>
  <si>
    <t>Jaipur Heritage Dhaba</t>
  </si>
  <si>
    <t>Jaipur Heritage Food Court</t>
  </si>
  <si>
    <t>64 Dining Reviews</t>
  </si>
  <si>
    <t>Jaipur Hot Breads</t>
  </si>
  <si>
    <t>Jaipur Junction</t>
  </si>
  <si>
    <t>Jaipur Jungle</t>
  </si>
  <si>
    <t>507 Dining Reviews</t>
  </si>
  <si>
    <t>Jaipur Kafe</t>
  </si>
  <si>
    <t>Jaipur King</t>
  </si>
  <si>
    <t>Jaipur King Restaurant</t>
  </si>
  <si>
    <t>437 Delivery Reviews</t>
  </si>
  <si>
    <t>Jaipur Kitchen &amp; Grill</t>
  </si>
  <si>
    <t>Jaipur Masala The Dhaba</t>
  </si>
  <si>
    <t>Jaipur Modern Kitchen</t>
  </si>
  <si>
    <t>270 Dining Reviews</t>
  </si>
  <si>
    <t>Italian, Sandwich, Salad, Asian, Beverages, Desserts</t>
  </si>
  <si>
    <t>Jaipur Nawab Veg &amp; Non Veg</t>
  </si>
  <si>
    <t>Jaipur Parantha Company</t>
  </si>
  <si>
    <t>Jaipur Parantha Junction</t>
  </si>
  <si>
    <t>329 Dining Reviews</t>
  </si>
  <si>
    <t>2,325 Delivery Reviews</t>
  </si>
  <si>
    <t>Jaipur Pavilion - ITC Rajputana Hotel</t>
  </si>
  <si>
    <t>157 Dining Reviews</t>
  </si>
  <si>
    <t>South Indian, North Indian, Rajasthani, Continental, Fast Food, Desserts, Healthy Food, Beverages</t>
  </si>
  <si>
    <t>Jaipur Pizza</t>
  </si>
  <si>
    <t>323 Delivery Reviews</t>
  </si>
  <si>
    <t>Fast Food, Beverages, Pizza, Burger, Sandwich, Cafe</t>
  </si>
  <si>
    <t>Jaipur Pride Restaurant</t>
  </si>
  <si>
    <t>Jaipur Shakes Parlour &amp; Live Ice Cream</t>
  </si>
  <si>
    <t>549 Delivery Reviews</t>
  </si>
  <si>
    <t>Jaipur Thali</t>
  </si>
  <si>
    <t>Jaipur Thali Junction</t>
  </si>
  <si>
    <t>Jaipur Turban Cafe</t>
  </si>
  <si>
    <t>Chinese, Fast Food, Street Food, Beverages, South Indian, North Indian</t>
  </si>
  <si>
    <t>Jaipur Wala</t>
  </si>
  <si>
    <t>Jaipur Wok</t>
  </si>
  <si>
    <t>Jaipur Zaika</t>
  </si>
  <si>
    <t xml:space="preserve">Food Court, Quick Bites </t>
  </si>
  <si>
    <t>Jaipuri Kabab N Curry</t>
  </si>
  <si>
    <t>North Indian, Seafood, Chinese</t>
  </si>
  <si>
    <t>Jaipuri Tadka</t>
  </si>
  <si>
    <t>1,510 Delivery Reviews</t>
  </si>
  <si>
    <t>Jaipuri Zaika</t>
  </si>
  <si>
    <t>Jairam Pure Veg Restaurant</t>
  </si>
  <si>
    <t>Jal Mahal</t>
  </si>
  <si>
    <t>Jal Mahal - ITC Rajputana Hotel</t>
  </si>
  <si>
    <t>244 Dining Reviews</t>
  </si>
  <si>
    <t>Jal Mahal Ice Cream Cafe</t>
  </si>
  <si>
    <t>472 Delivery Reviews</t>
  </si>
  <si>
    <t>Jal Mahal Ice Cream Parlour</t>
  </si>
  <si>
    <t>825 Dining Reviews</t>
  </si>
  <si>
    <t>2,069 Delivery Reviews</t>
  </si>
  <si>
    <t>Jal Mahal- Trident Jaipur</t>
  </si>
  <si>
    <t>Jalpaan</t>
  </si>
  <si>
    <t>Jalpan Restaurant And Caterers</t>
  </si>
  <si>
    <t>Janta Jodhpur Sweet Home</t>
  </si>
  <si>
    <t>Jar Cake Factory</t>
  </si>
  <si>
    <t>Jawahar Juice &amp; Fruit Center</t>
  </si>
  <si>
    <t>Jay Kalyan Bhojanalya</t>
  </si>
  <si>
    <t>Jayka</t>
  </si>
  <si>
    <t>604 Dining Reviews</t>
  </si>
  <si>
    <t>5,237 Delivery Reviews</t>
  </si>
  <si>
    <t>JBT - Jaipur Burger Truck</t>
  </si>
  <si>
    <t>Burger, Pizza, Fast Food, Beverages</t>
  </si>
  <si>
    <t>JBT- Jaipur Burger Truck</t>
  </si>
  <si>
    <t>6,669 Delivery Reviews</t>
  </si>
  <si>
    <t>3,867 Delivery Reviews</t>
  </si>
  <si>
    <t>4,075 Delivery Reviews</t>
  </si>
  <si>
    <t>JD Cafe</t>
  </si>
  <si>
    <t>Jeeman Garden Restaurant</t>
  </si>
  <si>
    <t>87 Delivery Reviews</t>
  </si>
  <si>
    <t>Jeeman Restaurant</t>
  </si>
  <si>
    <t>Continental, Rajasthani, North Indian</t>
  </si>
  <si>
    <t>Jeenmount Family Restaurant</t>
  </si>
  <si>
    <t>North Indian, South Indian, Mughlai</t>
  </si>
  <si>
    <t>Jeesa Pavitra Bhojanalaya</t>
  </si>
  <si>
    <t>Jeetu Paan Wala.com</t>
  </si>
  <si>
    <t>Jethiwala's Kabab &amp; Curry</t>
  </si>
  <si>
    <t>JFS</t>
  </si>
  <si>
    <t>189 Delivery Reviews</t>
  </si>
  <si>
    <t>Jharokha - JW Marriott Jaipur Resort &amp; Spa</t>
  </si>
  <si>
    <t>Jharokha - Rajasthali Resort &amp; Spa</t>
  </si>
  <si>
    <t>North Indian, South Indian, Italian, Chinese</t>
  </si>
  <si>
    <t>Jhilmil Restaurant</t>
  </si>
  <si>
    <t>Jhunjhunu Wala's</t>
  </si>
  <si>
    <t>Ji Hujoor</t>
  </si>
  <si>
    <t>Jinis Bakery</t>
  </si>
  <si>
    <t>Jinni Bakers and Confectioners</t>
  </si>
  <si>
    <t>JK's Bar</t>
  </si>
  <si>
    <t>JMD Bakers &amp; Fast Food</t>
  </si>
  <si>
    <t>JMD Bakery &amp; Fast Food</t>
  </si>
  <si>
    <t>780 Delivery Reviews</t>
  </si>
  <si>
    <t>Jodhana Dal Bati</t>
  </si>
  <si>
    <t>Jodhpur Daal Bati And More</t>
  </si>
  <si>
    <t>306 Delivery Reviews</t>
  </si>
  <si>
    <t>Jodhpur Dal Bati Churma Walaz</t>
  </si>
  <si>
    <t>Jodhpur Mishthan Bhandar</t>
  </si>
  <si>
    <t>Mithai, Chinese, Fast Food</t>
  </si>
  <si>
    <t>Jodhpur Misthan Bhandar</t>
  </si>
  <si>
    <t>296 Delivery Reviews</t>
  </si>
  <si>
    <t>Jodhpur Pokar Sweets And Restaurant</t>
  </si>
  <si>
    <t>5,735 Delivery Reviews</t>
  </si>
  <si>
    <t>North Indian, Mithai, Street Food</t>
  </si>
  <si>
    <t>Jodhpur Pure Veg Restaurant</t>
  </si>
  <si>
    <t>Jodhpur Sweet Home</t>
  </si>
  <si>
    <t>Jodhpur Veg Roll Express</t>
  </si>
  <si>
    <t>Johri's Eating Time</t>
  </si>
  <si>
    <t>892 Delivery Reviews</t>
  </si>
  <si>
    <t>Jolo Bar</t>
  </si>
  <si>
    <t>Jorba Rooftop</t>
  </si>
  <si>
    <t>Cafe, South Indian, North Indian</t>
  </si>
  <si>
    <t>Joy Bakers</t>
  </si>
  <si>
    <t>JP Fast Food</t>
  </si>
  <si>
    <t>JPB- Janta Pavitra Bhojnalya</t>
  </si>
  <si>
    <t>Jude Restaurant</t>
  </si>
  <si>
    <t>Jugad Cafe &amp; Restaurant</t>
  </si>
  <si>
    <t>Juice Bar</t>
  </si>
  <si>
    <t>Juice Box</t>
  </si>
  <si>
    <t>Juice Corner</t>
  </si>
  <si>
    <t>Juice Me</t>
  </si>
  <si>
    <t xml:space="preserve">Beverage Shop, Fast Food </t>
  </si>
  <si>
    <t>Juice Valley</t>
  </si>
  <si>
    <t>Juice Walas Cafe</t>
  </si>
  <si>
    <t>Juice Walas Coffee &amp; Juice Bar</t>
  </si>
  <si>
    <t>Juicy Corner</t>
  </si>
  <si>
    <t>177 Dining Reviews</t>
  </si>
  <si>
    <t>7,659 Delivery Reviews</t>
  </si>
  <si>
    <t>429 Delivery Reviews</t>
  </si>
  <si>
    <t>Juicy Junction</t>
  </si>
  <si>
    <t>440 Delivery Reviews</t>
  </si>
  <si>
    <t>Julienne - The Balcony Cafe</t>
  </si>
  <si>
    <t>Julienne Restaurant</t>
  </si>
  <si>
    <t>Jumbozz Restaurant</t>
  </si>
  <si>
    <t>Junagarh Restaurant</t>
  </si>
  <si>
    <t>Junction 14</t>
  </si>
  <si>
    <t>South Indian, Chinese, North Indian, Fast Food, Italian, Beverages</t>
  </si>
  <si>
    <t>Jungle Food With Anand Restro</t>
  </si>
  <si>
    <t>Jungle House Cafe</t>
  </si>
  <si>
    <t>Jungle Jhatka</t>
  </si>
  <si>
    <t>Just Chill</t>
  </si>
  <si>
    <t>174 Delivery Reviews</t>
  </si>
  <si>
    <t>Cafe, Desserts, Fast Food</t>
  </si>
  <si>
    <t>Just Eat</t>
  </si>
  <si>
    <t>Just Falafel</t>
  </si>
  <si>
    <t>Mediterranean</t>
  </si>
  <si>
    <t>Just Idli</t>
  </si>
  <si>
    <t>Just Maggi</t>
  </si>
  <si>
    <t>388 Delivery Reviews</t>
  </si>
  <si>
    <t>JustOrder Restaurant And Cafe</t>
  </si>
  <si>
    <t>Juugad Cafe</t>
  </si>
  <si>
    <t>Jypore Saffron Inn And Suites</t>
  </si>
  <si>
    <t>South Indian, North Indian, Chinese, Italian, Fast Food</t>
  </si>
  <si>
    <t>K And C Burger</t>
  </si>
  <si>
    <t>K.G.F - King Of Great Food</t>
  </si>
  <si>
    <t>267 Delivery Reviews</t>
  </si>
  <si>
    <t>K.l Foods</t>
  </si>
  <si>
    <t>K2 Fast Food</t>
  </si>
  <si>
    <t>Street Food, Chinese, North Indian, Fast Food</t>
  </si>
  <si>
    <t>Ka10 Kitchen</t>
  </si>
  <si>
    <t>Kaafila Bar &amp; Lounge</t>
  </si>
  <si>
    <t>112 Dining Reviews</t>
  </si>
  <si>
    <t>Kababi</t>
  </si>
  <si>
    <t>Kabir Chaap Corner</t>
  </si>
  <si>
    <t>Kabul Chicken Sajji</t>
  </si>
  <si>
    <t>401 Dining Reviews</t>
  </si>
  <si>
    <t>1,535 Delivery Reviews</t>
  </si>
  <si>
    <t>Afghan, Mughlai</t>
  </si>
  <si>
    <t>Kadchhi</t>
  </si>
  <si>
    <t>365 Delivery Reviews</t>
  </si>
  <si>
    <t>Kafe Kone Wala</t>
  </si>
  <si>
    <t>231 Dining Reviews</t>
  </si>
  <si>
    <t>302 Delivery Reviews</t>
  </si>
  <si>
    <t>Kafe Snack Bite</t>
  </si>
  <si>
    <t>Fast Food, Chinese, Street Food, Beverages</t>
  </si>
  <si>
    <t>Kafeholic</t>
  </si>
  <si>
    <t>358 Dining Reviews</t>
  </si>
  <si>
    <t>3,740 Delivery Reviews</t>
  </si>
  <si>
    <t>Kafestop</t>
  </si>
  <si>
    <t>201 Delivery Reviews</t>
  </si>
  <si>
    <t>Sandwich, Fast Food, Beverages, Cafe</t>
  </si>
  <si>
    <t>Kahaila Cafe &amp; Chill</t>
  </si>
  <si>
    <t>Kahna Food</t>
  </si>
  <si>
    <t>Kailash Egg Centre</t>
  </si>
  <si>
    <t>159 Delivery Reviews</t>
  </si>
  <si>
    <t>Kailash Parbat</t>
  </si>
  <si>
    <t>47 Delivery Reviews</t>
  </si>
  <si>
    <t>North Indian, South Indian, Street Food</t>
  </si>
  <si>
    <t>Kailash Pavitra Bhojanalya</t>
  </si>
  <si>
    <t>Kailash Veg Restaurant</t>
  </si>
  <si>
    <t>Kaish Momo</t>
  </si>
  <si>
    <t>340 Dining Reviews</t>
  </si>
  <si>
    <t>Kaizen</t>
  </si>
  <si>
    <t>Kaka Special Takkad</t>
  </si>
  <si>
    <t>Kaka's Kitchen</t>
  </si>
  <si>
    <t>136 Delivery Reviews</t>
  </si>
  <si>
    <t>Kakas Non-Veg</t>
  </si>
  <si>
    <t>Kakas Veg</t>
  </si>
  <si>
    <t>Kake Di Hatti V.T. Road</t>
  </si>
  <si>
    <t>1,332 Dining Reviews</t>
  </si>
  <si>
    <t>11.6K Delivery Reviews</t>
  </si>
  <si>
    <t>Kaki Cafe</t>
  </si>
  <si>
    <t>Kakus Cafe</t>
  </si>
  <si>
    <t>Kaleva Sweets &amp; Restaurant</t>
  </si>
  <si>
    <t>Mithai, North Indian, Fast Food, Chinese</t>
  </si>
  <si>
    <t>Kalevaa</t>
  </si>
  <si>
    <t>167 Delivery Reviews</t>
  </si>
  <si>
    <t>Kalia "n" Korma</t>
  </si>
  <si>
    <t>Kalkatta Chat Bhandar</t>
  </si>
  <si>
    <t>Kalkatta Chat Chandar -TMC</t>
  </si>
  <si>
    <t>Kalpana's Kitchen</t>
  </si>
  <si>
    <t>1,543 Delivery Reviews</t>
  </si>
  <si>
    <t>Kalyan Heritage Rooftop Restaurant</t>
  </si>
  <si>
    <t>810 Delivery Reviews</t>
  </si>
  <si>
    <t>Kalyan Misthan Bhandar</t>
  </si>
  <si>
    <t>Kalyan Namkeen Bhandar</t>
  </si>
  <si>
    <t>Bakery, Street Food</t>
  </si>
  <si>
    <t>Kalyan Rooftop And Indoor Restaurant</t>
  </si>
  <si>
    <t>338 Dining Reviews</t>
  </si>
  <si>
    <t>505 Delivery Reviews</t>
  </si>
  <si>
    <t>North Indian, South Indian, Italian, Chinese, Mexican, Fast Food, Beverages</t>
  </si>
  <si>
    <t>Kamaldeep Fast Food And Restaurant</t>
  </si>
  <si>
    <t>Kamlesh Pavitra Bhojanalya</t>
  </si>
  <si>
    <t>Kanak Chaat Bhandar</t>
  </si>
  <si>
    <t>Kanak Restaurant</t>
  </si>
  <si>
    <t>Kanchan Kesari Village Resort</t>
  </si>
  <si>
    <t>Kanha</t>
  </si>
  <si>
    <t>1,001 Dining Reviews</t>
  </si>
  <si>
    <t>19.2K Delivery Reviews</t>
  </si>
  <si>
    <t>Mithai, North Indian, South Indian, Chinese, Fast Food, Street Food, Beverages</t>
  </si>
  <si>
    <t>1,633 Dining Reviews</t>
  </si>
  <si>
    <t>25.1K Delivery Reviews</t>
  </si>
  <si>
    <t>1,851 Dining Reviews</t>
  </si>
  <si>
    <t>27.3K Delivery Reviews</t>
  </si>
  <si>
    <t>1,862 Dining Reviews</t>
  </si>
  <si>
    <t>24.7K Delivery Reviews</t>
  </si>
  <si>
    <t>1,101 Dining Reviews</t>
  </si>
  <si>
    <t>17.9K Delivery Reviews</t>
  </si>
  <si>
    <t>Mithai, North Indian, Street Food, South Indian, Chinese</t>
  </si>
  <si>
    <t>16.3K Delivery Reviews</t>
  </si>
  <si>
    <t>Mithai, Fast Food, South Indian, North Indian, Chinese, Street Food, Beverages</t>
  </si>
  <si>
    <t>Kanha Bakeology</t>
  </si>
  <si>
    <t>Kanha Bhog Choudhary Dhaba</t>
  </si>
  <si>
    <t>Kanha Bhog Poha &amp; Lassi</t>
  </si>
  <si>
    <t>384 Delivery Reviews</t>
  </si>
  <si>
    <t>Kanha Food Court</t>
  </si>
  <si>
    <t>485 Delivery Reviews</t>
  </si>
  <si>
    <t>North Indian, Fast Food, Chinese, South Indian, Beverages</t>
  </si>
  <si>
    <t>Kanha Foods</t>
  </si>
  <si>
    <t>North Indian, South Indian, Chinese, Desserts, Beverages</t>
  </si>
  <si>
    <t>Kanha Kitchen Journey</t>
  </si>
  <si>
    <t>Kanha Shree Bhojnalaya</t>
  </si>
  <si>
    <t>Kanha Sweets And Food Caters</t>
  </si>
  <si>
    <t>156 Delivery Reviews</t>
  </si>
  <si>
    <t>Kanha Veg Food</t>
  </si>
  <si>
    <t>Kanha Veg Restaurant</t>
  </si>
  <si>
    <t>Kanhaiya Lal Halwai</t>
  </si>
  <si>
    <t>Kanhaiya Thali</t>
  </si>
  <si>
    <t>North Indian, Pizza, Beverages, Chinese</t>
  </si>
  <si>
    <t>Kanhaji Veg Restaurant</t>
  </si>
  <si>
    <t>Kanha's Thali</t>
  </si>
  <si>
    <t>Kanhya Foods</t>
  </si>
  <si>
    <t>165 Delivery Reviews</t>
  </si>
  <si>
    <t>Kaniram's Sweets &amp; Restaurant</t>
  </si>
  <si>
    <t>Mithai, Street Food, North Indian, South Indian</t>
  </si>
  <si>
    <t>161 Dining Reviews</t>
  </si>
  <si>
    <t>802 Delivery Reviews</t>
  </si>
  <si>
    <t>Kanji</t>
  </si>
  <si>
    <t>1,255 Delivery Reviews</t>
  </si>
  <si>
    <t xml:space="preserve">Casual Dining, Sweet Shop </t>
  </si>
  <si>
    <t>North Indian, South Indian, Fast Food, Mithai</t>
  </si>
  <si>
    <t>350 Dining Reviews</t>
  </si>
  <si>
    <t>776 Delivery Reviews</t>
  </si>
  <si>
    <t>Kanji Pavitra Bhojnalaya</t>
  </si>
  <si>
    <t>Kanuda Sweets</t>
  </si>
  <si>
    <t>Kanupriya's Dr Chef</t>
  </si>
  <si>
    <t>Italian, North Indian, Chinese</t>
  </si>
  <si>
    <t>Kapoor's Kitchen</t>
  </si>
  <si>
    <t>Karachi Bakery</t>
  </si>
  <si>
    <t>Karan Tandoori Dhaba</t>
  </si>
  <si>
    <t>90 Dining Reviews</t>
  </si>
  <si>
    <t>Karchee</t>
  </si>
  <si>
    <t>Karim Baksh Roti &amp; Boti Co.</t>
  </si>
  <si>
    <t>North Indian, Fast Food, Chinese, Mughlai</t>
  </si>
  <si>
    <t>Karim's</t>
  </si>
  <si>
    <t>311 Dining Reviews</t>
  </si>
  <si>
    <t>Mughlai, North Indian, Rolls, Beverages</t>
  </si>
  <si>
    <t>Karma Kasuri</t>
  </si>
  <si>
    <t>Rajasthani, North Indian, Continental</t>
  </si>
  <si>
    <t>Karni Spicy Veg &amp; Non Veg Restaurant</t>
  </si>
  <si>
    <t>Karnot Mahal</t>
  </si>
  <si>
    <t>Karodia Kachori</t>
  </si>
  <si>
    <t>Karwaan Kitchen</t>
  </si>
  <si>
    <t>Kasba N.D. Hotel And Resorts</t>
  </si>
  <si>
    <t>Kasher Shyam Food Plaza</t>
  </si>
  <si>
    <t>Kashish Kitchen</t>
  </si>
  <si>
    <t>Kataria Hotel</t>
  </si>
  <si>
    <t>North Indian, Fast Food, Chinese, South Indian</t>
  </si>
  <si>
    <t>Kathi Egg Roll</t>
  </si>
  <si>
    <t>2,413 Delivery Reviews</t>
  </si>
  <si>
    <t>Rolls, Fast Food, Beverages</t>
  </si>
  <si>
    <t>Kathi Junction</t>
  </si>
  <si>
    <t>383 Dining Reviews</t>
  </si>
  <si>
    <t>1,075 Delivery Reviews</t>
  </si>
  <si>
    <t>Rolls, North Indian, Chinese, Fast Food, Pizza, Beverages</t>
  </si>
  <si>
    <t>Kathi Roll Kitchen</t>
  </si>
  <si>
    <t>Katta Ji Sweets &amp; Namkeen</t>
  </si>
  <si>
    <t>Kebab Nation</t>
  </si>
  <si>
    <t>134 Dining Reviews</t>
  </si>
  <si>
    <t>1,688 Delivery Reviews</t>
  </si>
  <si>
    <t>North Indian, Italian</t>
  </si>
  <si>
    <t>Kebabs &amp; Curries Company</t>
  </si>
  <si>
    <t>974 Dining Reviews</t>
  </si>
  <si>
    <t>6,942 Delivery Reviews</t>
  </si>
  <si>
    <t>892 Dining Reviews</t>
  </si>
  <si>
    <t>5,257 Delivery Reviews</t>
  </si>
  <si>
    <t>2,288 Dining Reviews</t>
  </si>
  <si>
    <t>2,615 Delivery Reviews</t>
  </si>
  <si>
    <t>624 Dining Reviews</t>
  </si>
  <si>
    <t>1,425 Delivery Reviews</t>
  </si>
  <si>
    <t>North Indian, Mughlai, Chinese, Rolls, Kebab</t>
  </si>
  <si>
    <t>273 Dining Reviews</t>
  </si>
  <si>
    <t>Kehwa Kitchen</t>
  </si>
  <si>
    <t>Cafe, Fast Food, North Indian</t>
  </si>
  <si>
    <t>Kekiz The Cake Shop</t>
  </si>
  <si>
    <t>Kerala Kafe</t>
  </si>
  <si>
    <t>714 Delivery Reviews</t>
  </si>
  <si>
    <t>Kesar</t>
  </si>
  <si>
    <t>1,977 Delivery Reviews</t>
  </si>
  <si>
    <t>Kesar Da Dhaba</t>
  </si>
  <si>
    <t>631 Delivery Reviews</t>
  </si>
  <si>
    <t>Kesar Dhaba Restaurant</t>
  </si>
  <si>
    <t>993 Delivery Reviews</t>
  </si>
  <si>
    <t>Kesar Kanha</t>
  </si>
  <si>
    <t>Kesar Kyari - The Bar-be-que</t>
  </si>
  <si>
    <t>Kesari</t>
  </si>
  <si>
    <t>Kesari Kitchen</t>
  </si>
  <si>
    <t>Keshav Fresh</t>
  </si>
  <si>
    <t>Keshwani's New Take Away</t>
  </si>
  <si>
    <t>Ketli Restaurant</t>
  </si>
  <si>
    <t>743 Dining Reviews</t>
  </si>
  <si>
    <t>176 Delivery Reviews</t>
  </si>
  <si>
    <t>Keventers - Milkshakes &amp; Ice Creams</t>
  </si>
  <si>
    <t>123 Dining Reviews</t>
  </si>
  <si>
    <t>1,545 Delivery Reviews</t>
  </si>
  <si>
    <t>1,304 Delivery Reviews</t>
  </si>
  <si>
    <t xml:space="preserve">Beverage Shop, Dessert Parlor </t>
  </si>
  <si>
    <t>KFB</t>
  </si>
  <si>
    <t>KFC</t>
  </si>
  <si>
    <t>1,122 Dining Reviews</t>
  </si>
  <si>
    <t>6,239 Delivery Reviews</t>
  </si>
  <si>
    <t>KGN Bakers And Cafe</t>
  </si>
  <si>
    <t>387 Delivery Reviews</t>
  </si>
  <si>
    <t>Bakery, Sandwich, Pizza, Fast Food</t>
  </si>
  <si>
    <t>KGN Biryani House</t>
  </si>
  <si>
    <t>KGN Fast Food N Roll</t>
  </si>
  <si>
    <t>Khaas Kadhai</t>
  </si>
  <si>
    <t>130 Delivery Reviews</t>
  </si>
  <si>
    <t>North Indian, Chinese, Fast Food, Street Food, Beverages</t>
  </si>
  <si>
    <t>Khalsa Tiffin Center</t>
  </si>
  <si>
    <t>Khamma Ghani Restaurant</t>
  </si>
  <si>
    <t>Khan Fried Palace</t>
  </si>
  <si>
    <t>Khana Khajana Restaurant</t>
  </si>
  <si>
    <t>186 Delivery Reviews</t>
  </si>
  <si>
    <t>Khana Khazana</t>
  </si>
  <si>
    <t>575 Delivery Reviews</t>
  </si>
  <si>
    <t>Khana Khazana Mom Made Food</t>
  </si>
  <si>
    <t>Khana Lababdar</t>
  </si>
  <si>
    <t>Khandela Haveli Restaurant</t>
  </si>
  <si>
    <t>Khandelwal Dal Bati</t>
  </si>
  <si>
    <t>98 Delivery Reviews</t>
  </si>
  <si>
    <t>Khandelwal Dhaba</t>
  </si>
  <si>
    <t>22.3K Delivery Reviews</t>
  </si>
  <si>
    <t>202 Dining Reviews</t>
  </si>
  <si>
    <t>12.5K Delivery Reviews</t>
  </si>
  <si>
    <t>286 Dining Reviews</t>
  </si>
  <si>
    <t>7,167 Delivery Reviews</t>
  </si>
  <si>
    <t>944 Delivery Reviews</t>
  </si>
  <si>
    <t>461 Delivery Reviews</t>
  </si>
  <si>
    <t>Khandelwal Dhaba- Alwar Wale</t>
  </si>
  <si>
    <t>North Indian, Chinese, Italian, Fast Food, Desserts, Beverages</t>
  </si>
  <si>
    <t>Khandelwal Dhaba Baandikui Wale</t>
  </si>
  <si>
    <t>4,058 Delivery Reviews</t>
  </si>
  <si>
    <t>Khandelwal Dhaba Purana Wala</t>
  </si>
  <si>
    <t>326 Dining Reviews</t>
  </si>
  <si>
    <t>2,613 Delivery Reviews</t>
  </si>
  <si>
    <t>Khandelwal Dhaba Since 1985</t>
  </si>
  <si>
    <t>3,015 Delivery Reviews</t>
  </si>
  <si>
    <t>North Indian, Chinese, Biryani</t>
  </si>
  <si>
    <t>Khandelwal Foods</t>
  </si>
  <si>
    <t>353 Delivery Reviews</t>
  </si>
  <si>
    <t>Khandelwal Pavitra Bhojanalaya</t>
  </si>
  <si>
    <t>Khandelwal Pavitra Bhojnalaya</t>
  </si>
  <si>
    <t>6,860 Delivery Reviews</t>
  </si>
  <si>
    <t>306 Dining Reviews</t>
  </si>
  <si>
    <t>8,068 Delivery Reviews</t>
  </si>
  <si>
    <t>Khandelwal Pure Veg. Dhaba</t>
  </si>
  <si>
    <t>Khandelwal Sweet Palace</t>
  </si>
  <si>
    <t>Khandelwal Sweets</t>
  </si>
  <si>
    <t>Khandelwal Sweets &amp; Namkeen Bhandar</t>
  </si>
  <si>
    <t>Khansama</t>
  </si>
  <si>
    <t>Khansama The Traditional Kitchen</t>
  </si>
  <si>
    <t>Khatirdari Family Veg Restaurant</t>
  </si>
  <si>
    <t>Khatta Meetha Teekha Tadka</t>
  </si>
  <si>
    <t>480 Dining Reviews</t>
  </si>
  <si>
    <t>Khatta Meetha Teekha Tandoori Tadka</t>
  </si>
  <si>
    <t>North Indian, Chinese, Fast Food, Desserts</t>
  </si>
  <si>
    <t>Khatu Shyam Dairy</t>
  </si>
  <si>
    <t>Khau Gali Junction</t>
  </si>
  <si>
    <t>Gujarati, Rajasthani</t>
  </si>
  <si>
    <t>Khomcha</t>
  </si>
  <si>
    <t>Khopcha Juice Shake &amp; Fast Food Corner</t>
  </si>
  <si>
    <t>Khopcha Restaurant</t>
  </si>
  <si>
    <t>Khurafati Smoothies &amp; Shakes</t>
  </si>
  <si>
    <t>2,334 Delivery Reviews</t>
  </si>
  <si>
    <t>Khursheed Hotel</t>
  </si>
  <si>
    <t>Roast Chicken, North Indian</t>
  </si>
  <si>
    <t>Khushbu Chat Coner</t>
  </si>
  <si>
    <t>Khwahish Restaurant</t>
  </si>
  <si>
    <t>Ki &amp; Ka Kafe Restaurant</t>
  </si>
  <si>
    <t>3,803 Delivery Reviews</t>
  </si>
  <si>
    <t>Kiara's Kitchen</t>
  </si>
  <si>
    <t>143 Delivery Reviews</t>
  </si>
  <si>
    <t>Kidz &amp; Co.</t>
  </si>
  <si>
    <t>Kigelia Court - Royal Heritage Haveli</t>
  </si>
  <si>
    <t>North Indian, Rajasthani, Continental</t>
  </si>
  <si>
    <t>KiloSubzi</t>
  </si>
  <si>
    <t>242 Delivery Reviews</t>
  </si>
  <si>
    <t>King Of Mama Paratha</t>
  </si>
  <si>
    <t>King Sweets</t>
  </si>
  <si>
    <t>7,248 Delivery Reviews</t>
  </si>
  <si>
    <t>Kingdom Of Curry's</t>
  </si>
  <si>
    <t>North Indian, Fast Food, Chinese, Desserts, Beverages</t>
  </si>
  <si>
    <t>Kings Bakers And Fast Food</t>
  </si>
  <si>
    <t>King's Cuisine</t>
  </si>
  <si>
    <t>Kings Hotel</t>
  </si>
  <si>
    <t>King's Kitchen</t>
  </si>
  <si>
    <t>514 Dining Reviews</t>
  </si>
  <si>
    <t>4,262 Delivery Reviews</t>
  </si>
  <si>
    <t>3,413 Delivery Reviews</t>
  </si>
  <si>
    <t>Kings Kulfi</t>
  </si>
  <si>
    <t>King's Platter Restaurant</t>
  </si>
  <si>
    <t>283 Delivery Reviews</t>
  </si>
  <si>
    <t>Kings Veg Restaurant</t>
  </si>
  <si>
    <t>Kiran Sweets</t>
  </si>
  <si>
    <t>Kirodiwal Sweets</t>
  </si>
  <si>
    <t>Mithai, Fast Food, Street Food, South Indian</t>
  </si>
  <si>
    <t>Kirti Sweets</t>
  </si>
  <si>
    <t>Kishan Lal Govind Naraian Agarwal Lassiwala</t>
  </si>
  <si>
    <t>200 Dining Reviews</t>
  </si>
  <si>
    <t>Kishan Misthan Kendra</t>
  </si>
  <si>
    <t>Kitchen Bhaji</t>
  </si>
  <si>
    <t>Kitchen Daddy Restro</t>
  </si>
  <si>
    <t>Kitchen King</t>
  </si>
  <si>
    <t>Kitchen King Restaurant</t>
  </si>
  <si>
    <t>Fast Food, North Indian, South Indian, Beverages</t>
  </si>
  <si>
    <t>Kitchen Tandoori</t>
  </si>
  <si>
    <t>1,620 Delivery Reviews</t>
  </si>
  <si>
    <t>Kitchen Zayka</t>
  </si>
  <si>
    <t>North Indian, Rajasthani, Chinese</t>
  </si>
  <si>
    <t>Kittu Egg Junction</t>
  </si>
  <si>
    <t>Kituâ€™s Snack Bar</t>
  </si>
  <si>
    <t>Kloud - Royal Orchid Central</t>
  </si>
  <si>
    <t>468 Dining Reviews</t>
  </si>
  <si>
    <t>North Indian, Chinese, Italian, Asian</t>
  </si>
  <si>
    <t>Kokum Bistro</t>
  </si>
  <si>
    <t>South Indian, Fast Food, North Indian</t>
  </si>
  <si>
    <t>Kolkata Biryani Houses</t>
  </si>
  <si>
    <t>Konkan Dosa</t>
  </si>
  <si>
    <t>Kopper Kadai</t>
  </si>
  <si>
    <t>245 Delivery Reviews</t>
  </si>
  <si>
    <t>Kota Kachori - Falahaar</t>
  </si>
  <si>
    <t>1,123 Delivery Reviews</t>
  </si>
  <si>
    <t>Kota Kachori-Falahaar</t>
  </si>
  <si>
    <t>Street Food, Mithai</t>
  </si>
  <si>
    <t>Kotawala's</t>
  </si>
  <si>
    <t>438 Delivery Reviews</t>
  </si>
  <si>
    <t>Krazy Noodles</t>
  </si>
  <si>
    <t>557 Delivery Reviews</t>
  </si>
  <si>
    <t>Krishana Food</t>
  </si>
  <si>
    <t>Krishna Bakers &amp; Fast Food</t>
  </si>
  <si>
    <t>3,570 Delivery Reviews</t>
  </si>
  <si>
    <t>Krishna Bakery</t>
  </si>
  <si>
    <t>Krishna Cake &amp; Bake</t>
  </si>
  <si>
    <t>Krishna Lassiwala</t>
  </si>
  <si>
    <t>Krishna Live Ice Creams</t>
  </si>
  <si>
    <t>Krishna Misthan Bhandar</t>
  </si>
  <si>
    <t>682 Delivery Reviews</t>
  </si>
  <si>
    <t>Krishna Pure Veg Restaurant</t>
  </si>
  <si>
    <t>Krishna Restaurant</t>
  </si>
  <si>
    <t>Krishna Sweets</t>
  </si>
  <si>
    <t>Krishna Thakur Bakery</t>
  </si>
  <si>
    <t>Krishna Thali House And Fast Food</t>
  </si>
  <si>
    <t>Krishnam Foods</t>
  </si>
  <si>
    <t>North Indian, Chinese, South Indian, Fast Food, Beverages</t>
  </si>
  <si>
    <t>Krishnam Veg Restaurant</t>
  </si>
  <si>
    <t>Krishna's Bakery</t>
  </si>
  <si>
    <t>Krishna's Kitchen</t>
  </si>
  <si>
    <t>290 Delivery Reviews</t>
  </si>
  <si>
    <t>Chinese, North Indian, South Indian, Pizza</t>
  </si>
  <si>
    <t>Kroffee</t>
  </si>
  <si>
    <t>902 Delivery Reviews</t>
  </si>
  <si>
    <t>Krrisspy Bites</t>
  </si>
  <si>
    <t>264 Dining Reviews</t>
  </si>
  <si>
    <t>Kuch Khalo</t>
  </si>
  <si>
    <t>KuK-Doo-Koo Biryani</t>
  </si>
  <si>
    <t>728 Delivery Reviews</t>
  </si>
  <si>
    <t>Biryani, Fast Food</t>
  </si>
  <si>
    <t>Kulche Wala</t>
  </si>
  <si>
    <t>Kulhad &amp; Cookies</t>
  </si>
  <si>
    <t>1,331 Delivery Reviews</t>
  </si>
  <si>
    <t>Kullad - The Teafe</t>
  </si>
  <si>
    <t>146 Dining Reviews</t>
  </si>
  <si>
    <t>1,064 Delivery Reviews</t>
  </si>
  <si>
    <t>Kumar Caterers</t>
  </si>
  <si>
    <t>Kuremal's Kulfi</t>
  </si>
  <si>
    <t>Kwality Kitchen</t>
  </si>
  <si>
    <t>Street Food, South Indian, Fast Food, Chinese</t>
  </si>
  <si>
    <t>L.G.K &amp; Sons</t>
  </si>
  <si>
    <t>La Indien Pizzeria</t>
  </si>
  <si>
    <t>La Palma Cafe and Lounge Bar</t>
  </si>
  <si>
    <t>829 Dining Reviews</t>
  </si>
  <si>
    <t>Italian, European, Continental</t>
  </si>
  <si>
    <t>La Pino'z Pizza</t>
  </si>
  <si>
    <t>124 Dining Reviews</t>
  </si>
  <si>
    <t>1,705 Delivery Reviews</t>
  </si>
  <si>
    <t>210 Dining Reviews</t>
  </si>
  <si>
    <t>2,757 Delivery Reviews</t>
  </si>
  <si>
    <t>Italian</t>
  </si>
  <si>
    <t>Italian, Pizza</t>
  </si>
  <si>
    <t>La Pizza</t>
  </si>
  <si>
    <t>La Premier Spa &amp; Resort</t>
  </si>
  <si>
    <t>La Royale</t>
  </si>
  <si>
    <t>La Salsa</t>
  </si>
  <si>
    <t>La tequila</t>
  </si>
  <si>
    <t>La Villa Restaurant</t>
  </si>
  <si>
    <t>61 Delivery Reviews</t>
  </si>
  <si>
    <t>North Indian, Chinese, South Indian, Continental, Beverages</t>
  </si>
  <si>
    <t>Laajawab Biryani And Snacks</t>
  </si>
  <si>
    <t>Biryani, Burger, Fast Food</t>
  </si>
  <si>
    <t>Laajawab Restaurant</t>
  </si>
  <si>
    <t>4,134 Delivery Reviews</t>
  </si>
  <si>
    <t>Laal Badshah By White Kitchens</t>
  </si>
  <si>
    <t>203 Delivery Reviews</t>
  </si>
  <si>
    <t>Laata Sweets</t>
  </si>
  <si>
    <t>Laddu Ka Dhaba</t>
  </si>
  <si>
    <t>Laduram Nanagram Mawa Wale</t>
  </si>
  <si>
    <t>Lajawaab Pizza</t>
  </si>
  <si>
    <t>Lajawab Sabjiwalaj</t>
  </si>
  <si>
    <t>Lajwab Restaurant</t>
  </si>
  <si>
    <t>Lakshmi Food And Caterers</t>
  </si>
  <si>
    <t>Lala Ji Chat Bhandar</t>
  </si>
  <si>
    <t>Lala Ji Ka Dhaba</t>
  </si>
  <si>
    <t>Lala Ji Petha Wale</t>
  </si>
  <si>
    <t>260 Delivery Reviews</t>
  </si>
  <si>
    <t>Lali's Streat</t>
  </si>
  <si>
    <t>485 Dining Reviews</t>
  </si>
  <si>
    <t>5,585 Delivery Reviews</t>
  </si>
  <si>
    <t>North Indian, Chinese, South Indian, Street Food, Fast Food, Beverages</t>
  </si>
  <si>
    <t>Lalli Bakers</t>
  </si>
  <si>
    <t>Lanka Kitchens</t>
  </si>
  <si>
    <t>La-oLa Fort</t>
  </si>
  <si>
    <t>Italian, Fast Food, North Indian, Pizza</t>
  </si>
  <si>
    <t>Lapar Lapar</t>
  </si>
  <si>
    <t>Lassi Junction</t>
  </si>
  <si>
    <t>Lassi N Shakes</t>
  </si>
  <si>
    <t>Late Night Cafe</t>
  </si>
  <si>
    <t>Pizza, Burger</t>
  </si>
  <si>
    <t>Late Night Food</t>
  </si>
  <si>
    <t>2,940 Delivery Reviews</t>
  </si>
  <si>
    <t>Latest Recipe - Le Meridien Jaipur</t>
  </si>
  <si>
    <t>Lavit's Pizza</t>
  </si>
  <si>
    <t>Laxmi Cafe</t>
  </si>
  <si>
    <t>North Indian, Chinese, Street Food, South Indian</t>
  </si>
  <si>
    <t>Laxmi Chat Bhandar</t>
  </si>
  <si>
    <t>Street Food, South Indian</t>
  </si>
  <si>
    <t>Laxmi Mishthan Bhandar</t>
  </si>
  <si>
    <t>1,904 Dining Reviews</t>
  </si>
  <si>
    <t>1,258 Delivery Reviews</t>
  </si>
  <si>
    <t>North Indian, Mithai, Rajasthani, South Indian, Chinese</t>
  </si>
  <si>
    <t>Laxmi Pavitra Bhojnalaya</t>
  </si>
  <si>
    <t>Laxmi Pavitra Bhojnayla</t>
  </si>
  <si>
    <t>Laxmi Restaurant</t>
  </si>
  <si>
    <t>Laxmi Sweet Caterers</t>
  </si>
  <si>
    <t>2,542 Delivery Reviews</t>
  </si>
  <si>
    <t>Mithai, North Indian, South Indian, Fast Food</t>
  </si>
  <si>
    <t>5,522 Delivery Reviews</t>
  </si>
  <si>
    <t>2,352 Delivery Reviews</t>
  </si>
  <si>
    <t>Laxmi Sweets Caters</t>
  </si>
  <si>
    <t>9,382 Delivery Reviews</t>
  </si>
  <si>
    <t>Lazeez Chicken</t>
  </si>
  <si>
    <t>513 Delivery Reviews</t>
  </si>
  <si>
    <t>Lazeez Chicken Biryani</t>
  </si>
  <si>
    <t>Lazeez Kabab &amp; Food</t>
  </si>
  <si>
    <t>Laziz Chicken Food Restaurant</t>
  </si>
  <si>
    <t>2,595 Delivery Reviews</t>
  </si>
  <si>
    <t>Laziz Pizza</t>
  </si>
  <si>
    <t>1,503 Dining Reviews</t>
  </si>
  <si>
    <t>10.6K Delivery Reviews</t>
  </si>
  <si>
    <t>Italian, Continental</t>
  </si>
  <si>
    <t>Lazy Panda</t>
  </si>
  <si>
    <t>Le Khaksa Restaurant</t>
  </si>
  <si>
    <t>Legacy Terrace Cafe And Kitchen</t>
  </si>
  <si>
    <t>North Indian, Chinese, Italian, Fast Food, Beverages</t>
  </si>
  <si>
    <t>Legend Restaurant</t>
  </si>
  <si>
    <t>Legendary</t>
  </si>
  <si>
    <t>411 Delivery Reviews</t>
  </si>
  <si>
    <t>Leisure Quality Food</t>
  </si>
  <si>
    <t>Lemon Love Juice Bar</t>
  </si>
  <si>
    <t>Pizza, Burger, Fast Food, Beverages</t>
  </si>
  <si>
    <t>Lets Biryani</t>
  </si>
  <si>
    <t xml:space="preserve">Quick Bites, CAFÉ </t>
  </si>
  <si>
    <t>Pizza, Street Food, Beverages</t>
  </si>
  <si>
    <t>Lets Eat 24</t>
  </si>
  <si>
    <t>Let's Meat</t>
  </si>
  <si>
    <t>Lets Order Inn</t>
  </si>
  <si>
    <t>North Indian, Fast Food, Sandwich, Beverages</t>
  </si>
  <si>
    <t>Lick-A-Chick</t>
  </si>
  <si>
    <t>539 Dining Reviews</t>
  </si>
  <si>
    <t>1,436 Delivery Reviews</t>
  </si>
  <si>
    <t>North Indian, Chinese, Kebab</t>
  </si>
  <si>
    <t>Liquid Ice - Hotel Paradise</t>
  </si>
  <si>
    <t>Liquido</t>
  </si>
  <si>
    <t>1,156 Delivery Reviews</t>
  </si>
  <si>
    <t>291 Dining Reviews</t>
  </si>
  <si>
    <t>2,189 Delivery Reviews</t>
  </si>
  <si>
    <t>Lite Box Vegetarian Meals</t>
  </si>
  <si>
    <t>Little Bite's</t>
  </si>
  <si>
    <t>Little China</t>
  </si>
  <si>
    <t>1,046 Delivery Reviews</t>
  </si>
  <si>
    <t>Little Dream Cafe</t>
  </si>
  <si>
    <t>Little Indian</t>
  </si>
  <si>
    <t>Little Italy</t>
  </si>
  <si>
    <t>1,057 Dining Reviews</t>
  </si>
  <si>
    <t>263 Delivery Reviews</t>
  </si>
  <si>
    <t>Italian, Mexican, Beverages</t>
  </si>
  <si>
    <t>Little Kitchen</t>
  </si>
  <si>
    <t>79 Delivery Reviews</t>
  </si>
  <si>
    <t>Little Paris Cafe</t>
  </si>
  <si>
    <t>Little Paris Ice Cream Parlour &amp; Bakery</t>
  </si>
  <si>
    <t xml:space="preserve">Dessert Parlor, Bakery </t>
  </si>
  <si>
    <t>Ice Cream, Bakery</t>
  </si>
  <si>
    <t>Live 2 Eat</t>
  </si>
  <si>
    <t>Beverages, Fast Food, Street Food</t>
  </si>
  <si>
    <t>LMB Juice Center and Fast Food</t>
  </si>
  <si>
    <t>LOC</t>
  </si>
  <si>
    <t>Local Xpress</t>
  </si>
  <si>
    <t>Locals</t>
  </si>
  <si>
    <t>LOL</t>
  </si>
  <si>
    <t>300 Dining Reviews</t>
  </si>
  <si>
    <t>Italian, North Indian, Chinese, Mexican</t>
  </si>
  <si>
    <t>LOL - Life Of Lazy</t>
  </si>
  <si>
    <t>Fast Food, South Indian, Beverages, Chinese</t>
  </si>
  <si>
    <t>London Milkshakes and Burger</t>
  </si>
  <si>
    <t>Fast Food, Burger, Beverages</t>
  </si>
  <si>
    <t>London Pizza</t>
  </si>
  <si>
    <t>Pizza, Burger, Sandwich, Fast Food, Chinese, Beverages, Desserts</t>
  </si>
  <si>
    <t>Long Bar</t>
  </si>
  <si>
    <t>Looters</t>
  </si>
  <si>
    <t>2,470 Delivery Reviews</t>
  </si>
  <si>
    <t>Cafe, Burger, Fast Food, Beverages</t>
  </si>
  <si>
    <t>Lord of the Grill- By Sethia's Dana Pani</t>
  </si>
  <si>
    <t>Lord Shivaay Valley Health Cafe</t>
  </si>
  <si>
    <t>Healthy Food, Sandwich, Salad, Beverages</t>
  </si>
  <si>
    <t>Loustic Cafe</t>
  </si>
  <si>
    <t>North Indian, Chinese, Fast Food, Lebanese, Beverages, Desserts</t>
  </si>
  <si>
    <t>Love Over Coffee</t>
  </si>
  <si>
    <t>Cafe, Italian, Sandwich, Beverages</t>
  </si>
  <si>
    <t>638 Dining Reviews</t>
  </si>
  <si>
    <t>3,140 Delivery Reviews</t>
  </si>
  <si>
    <t>Lovely Da Dhaba</t>
  </si>
  <si>
    <t>South Indian, North Indian, Chinese, Fast Food</t>
  </si>
  <si>
    <t>Lovely Dreami Veg Restaurant</t>
  </si>
  <si>
    <t>Fast Food, North Indian, Chinese</t>
  </si>
  <si>
    <t>Lovin' Oven</t>
  </si>
  <si>
    <t>LSD - Love Sugar Dough</t>
  </si>
  <si>
    <t>LSD - Luscious Smoothie Diet</t>
  </si>
  <si>
    <t>Lucky Da Dhaba</t>
  </si>
  <si>
    <t>Lucky Paris Cafe</t>
  </si>
  <si>
    <t>Lucky The Restro</t>
  </si>
  <si>
    <t>North Indian, South Indian, Fast Food, Rajasthani</t>
  </si>
  <si>
    <t>Lunchbox</t>
  </si>
  <si>
    <t>North Indian, Chinese, Desserts, Beverages</t>
  </si>
  <si>
    <t>Chinese, North Indian, Desserts, Beverages</t>
  </si>
  <si>
    <t>M Masala</t>
  </si>
  <si>
    <t>M.B. Sweets</t>
  </si>
  <si>
    <t>Mithai, Street Food, Beverages</t>
  </si>
  <si>
    <t>M.J. Bakers &amp; Restaurant</t>
  </si>
  <si>
    <t>Mithai, Bakery, Chinese, North Indian</t>
  </si>
  <si>
    <t>M.M. Khan Hotel</t>
  </si>
  <si>
    <t>386 Delivery Reviews</t>
  </si>
  <si>
    <t>2,264 Dining Reviews</t>
  </si>
  <si>
    <t>18.6K Delivery Reviews</t>
  </si>
  <si>
    <t>M.O.W. The Kitchen</t>
  </si>
  <si>
    <t>202 Delivery Reviews</t>
  </si>
  <si>
    <t>M.S. Bakers</t>
  </si>
  <si>
    <t>M3 Maggie Magic Moment</t>
  </si>
  <si>
    <t>Maa Bhawani Mutton Chicken</t>
  </si>
  <si>
    <t>Maa Ki Rasoi</t>
  </si>
  <si>
    <t>Maa Ki Rasoi by Four Points Sheraton Jaipur</t>
  </si>
  <si>
    <t>Maa Vaishno Bakery</t>
  </si>
  <si>
    <t>Maahi Kitchen</t>
  </si>
  <si>
    <t>Maahiway The Rooftop Restaurant And Cafe</t>
  </si>
  <si>
    <t>Maakhan Bhog</t>
  </si>
  <si>
    <t>Maakhan Pure Veg Family Restaurant</t>
  </si>
  <si>
    <t>521 Delivery Reviews</t>
  </si>
  <si>
    <t>North Indian, Chinese, Fast Food, South Indian</t>
  </si>
  <si>
    <t>Machaan</t>
  </si>
  <si>
    <t>Macho Fresh</t>
  </si>
  <si>
    <t>Mad Chef</t>
  </si>
  <si>
    <t>Burger, Sandwich, Fast Food, Beverages</t>
  </si>
  <si>
    <t>Mad Over Food</t>
  </si>
  <si>
    <t>Madhosh Bar</t>
  </si>
  <si>
    <t>Madhuram Sweets &amp; Fast Food</t>
  </si>
  <si>
    <t>Mithai, Fast Food, South Indian</t>
  </si>
  <si>
    <t>Madhushala</t>
  </si>
  <si>
    <t>Madhushala Bar</t>
  </si>
  <si>
    <t>Madhushala- KK Royal Hotel</t>
  </si>
  <si>
    <t>Madhuvan Hotel &amp; Restaurant</t>
  </si>
  <si>
    <t>Madina Hotel</t>
  </si>
  <si>
    <t>250 Dining Reviews</t>
  </si>
  <si>
    <t>Madira Bar - Le Meridien Jaipur</t>
  </si>
  <si>
    <t>Mad'Ouk - Magic In Making</t>
  </si>
  <si>
    <t>2,957 Delivery Reviews</t>
  </si>
  <si>
    <t>Cafe, North Indian, Healthy Food, Pizza, Beverages, Desserts</t>
  </si>
  <si>
    <t>Mafix Cakes &amp; Bakes</t>
  </si>
  <si>
    <t>371 Dining Reviews</t>
  </si>
  <si>
    <t>1,872 Delivery Reviews</t>
  </si>
  <si>
    <t>Bakery, Desserts, Fast Food, Pizza</t>
  </si>
  <si>
    <t>Maggi Point</t>
  </si>
  <si>
    <t>Maggi Roof Top Restaurant</t>
  </si>
  <si>
    <t>Maggi Spot</t>
  </si>
  <si>
    <t>Magic Mile Traditional Food</t>
  </si>
  <si>
    <t>148 Dining Reviews</t>
  </si>
  <si>
    <t>Magic Mirchi</t>
  </si>
  <si>
    <t>Magma food Plaza</t>
  </si>
  <si>
    <t>Mahadev Cafe</t>
  </si>
  <si>
    <t>Mahadev Dhaba</t>
  </si>
  <si>
    <t>1,775 Dining Reviews</t>
  </si>
  <si>
    <t>29.9K Delivery Reviews</t>
  </si>
  <si>
    <t>537 Dining Reviews</t>
  </si>
  <si>
    <t>4,402 Delivery Reviews</t>
  </si>
  <si>
    <t>Mahadev Hotel Tandoor Dhaba</t>
  </si>
  <si>
    <t>268 Delivery Reviews</t>
  </si>
  <si>
    <t>Mahadev Lassi</t>
  </si>
  <si>
    <t>Mahadev Samosa Kachori Bhandar</t>
  </si>
  <si>
    <t>Mahadev Tadaka Daba</t>
  </si>
  <si>
    <t>Mahadev Tadka Dhaba</t>
  </si>
  <si>
    <t>522 Delivery Reviews</t>
  </si>
  <si>
    <t>Mahadev Tadka Tandoori Dhaba</t>
  </si>
  <si>
    <t>Mahadev Tandoor Dhaba</t>
  </si>
  <si>
    <t>4,681 Delivery Reviews</t>
  </si>
  <si>
    <t>Mahadev Veg Restaurant</t>
  </si>
  <si>
    <t>North Indian, Chinese, Pizza, Street Food, Beverages, Burger</t>
  </si>
  <si>
    <t>Mahakaleshwar Restaurant and Chaat Bhandar</t>
  </si>
  <si>
    <t>Mahalaxmi Bakers</t>
  </si>
  <si>
    <t>Mahalaxmi Pav Bhaji</t>
  </si>
  <si>
    <t>Mahalaxmi Pav Bhaji &amp; Fast Food</t>
  </si>
  <si>
    <t>Mahalaxmi Restaurant and Cafe</t>
  </si>
  <si>
    <t>Fast Food, North Indian, South Indian, Chinese</t>
  </si>
  <si>
    <t>Mahalaxmi South Indian Food Centre</t>
  </si>
  <si>
    <t>243 Delivery Reviews</t>
  </si>
  <si>
    <t>Maharaj Ji Chah</t>
  </si>
  <si>
    <t>Mahaveer Matka Kulfi</t>
  </si>
  <si>
    <t>708 Delivery Reviews</t>
  </si>
  <si>
    <t>Mahaveer Pavitra Bhojnalaya</t>
  </si>
  <si>
    <t>Mahaveer Prime Rabdi Bhandar And Bhojnalaya Private Limited</t>
  </si>
  <si>
    <t>Mahaveer Prime Rabri Bhandar</t>
  </si>
  <si>
    <t>465 Delivery Reviews</t>
  </si>
  <si>
    <t>Mahaveer Prime Rabri Bhandar &amp; Bhojnalaya</t>
  </si>
  <si>
    <t>Mahaveer Rabdi Bhandaar</t>
  </si>
  <si>
    <t>North Indian, Mithai</t>
  </si>
  <si>
    <t>Mahaveer Rabdi Bhandar</t>
  </si>
  <si>
    <t>Mahaveer Rabdi Bhandar Jain</t>
  </si>
  <si>
    <t>4,070 Delivery Reviews</t>
  </si>
  <si>
    <t>Mahaveer Rabdiwala</t>
  </si>
  <si>
    <t>345 Dining Reviews</t>
  </si>
  <si>
    <t>4,718 Delivery Reviews</t>
  </si>
  <si>
    <t>Mithai, North Indian</t>
  </si>
  <si>
    <t>Mahaveer Rabri Bhandaar</t>
  </si>
  <si>
    <t>3,445 Delivery Reviews</t>
  </si>
  <si>
    <t>Mahaveer Rabri Bhandar</t>
  </si>
  <si>
    <t>18.2K Delivery Reviews</t>
  </si>
  <si>
    <t xml:space="preserve">Food Court, Sweet Shop </t>
  </si>
  <si>
    <t>Mithai, Rajasthani</t>
  </si>
  <si>
    <t>548 Dining Reviews</t>
  </si>
  <si>
    <t>927 Delivery Reviews</t>
  </si>
  <si>
    <t>Mahavir Rabri Bhandar</t>
  </si>
  <si>
    <t>355 Delivery Reviews</t>
  </si>
  <si>
    <t>Mahesh Restaurant</t>
  </si>
  <si>
    <t>Maheshwari Soda Shikanji Shop</t>
  </si>
  <si>
    <t>Maheshwari's Angeethi</t>
  </si>
  <si>
    <t>559 Delivery Reviews</t>
  </si>
  <si>
    <t>Mahima Sweets</t>
  </si>
  <si>
    <t>Mahol Cafe Campus</t>
  </si>
  <si>
    <t>Maikhana Bar</t>
  </si>
  <si>
    <t>Majisa Dabeli Center</t>
  </si>
  <si>
    <t>Makhan Chor Mithaiwala</t>
  </si>
  <si>
    <t>668 Delivery Reviews</t>
  </si>
  <si>
    <t>Makkhan Kitchen</t>
  </si>
  <si>
    <t>Mughlai, North Indian, Chinese</t>
  </si>
  <si>
    <t>Malt</t>
  </si>
  <si>
    <t>373 Dining Reviews</t>
  </si>
  <si>
    <t>749 Delivery Reviews</t>
  </si>
  <si>
    <t>Beverages, Desserts, Fast Food</t>
  </si>
  <si>
    <t>Malviya Street</t>
  </si>
  <si>
    <t>Chinese, Momos, Beverages</t>
  </si>
  <si>
    <t>Mama Fu</t>
  </si>
  <si>
    <t>Chinese, Asian, Sushi</t>
  </si>
  <si>
    <t>Mama Ka Hotel</t>
  </si>
  <si>
    <t>Mama Paratha</t>
  </si>
  <si>
    <t>657 Delivery Reviews</t>
  </si>
  <si>
    <t>Mexican, Italian, Lebanese</t>
  </si>
  <si>
    <t>Mama S Parantha</t>
  </si>
  <si>
    <t>Mama's Parantha</t>
  </si>
  <si>
    <t>1,254 Dining Reviews</t>
  </si>
  <si>
    <t>2,522 Delivery Reviews</t>
  </si>
  <si>
    <t>Chinese, Fast Food, Beverages, North Indian</t>
  </si>
  <si>
    <t>Mama's Paratha</t>
  </si>
  <si>
    <t>878 Delivery Reviews</t>
  </si>
  <si>
    <t>Mami Papa Fast Food Center</t>
  </si>
  <si>
    <t>Mamta Restaurant</t>
  </si>
  <si>
    <t>Mamu's Cafe</t>
  </si>
  <si>
    <t>Mamu's Infusion</t>
  </si>
  <si>
    <t>1,317 Dining Reviews</t>
  </si>
  <si>
    <t>919 Delivery Reviews</t>
  </si>
  <si>
    <t>North Indian, Mexican, Italian, Chinese</t>
  </si>
  <si>
    <t>Mamu's Infusion Cafe</t>
  </si>
  <si>
    <t>Chinese, Fast Food, Italian, Beverages</t>
  </si>
  <si>
    <t>Mamu's Parathas</t>
  </si>
  <si>
    <t>Fast Food, Healthy Food, Beverages</t>
  </si>
  <si>
    <t>Mamu's Parathass</t>
  </si>
  <si>
    <t>Man Moji</t>
  </si>
  <si>
    <t>Man Pasand Dhaba &amp; Pavitra Bhojhanalya</t>
  </si>
  <si>
    <t>1,234 Delivery Reviews</t>
  </si>
  <si>
    <t>Manchanda Bakers</t>
  </si>
  <si>
    <t>Manglam Pavitra Bhojanalaya</t>
  </si>
  <si>
    <t>Manglam Sweets</t>
  </si>
  <si>
    <t>Mithai, Indian</t>
  </si>
  <si>
    <t>Mango Blender Juice Bar</t>
  </si>
  <si>
    <t xml:space="preserve">Beverage Shop, Beverage Shop </t>
  </si>
  <si>
    <t>Manish Pan Bhandar</t>
  </si>
  <si>
    <t>MANIzzz</t>
  </si>
  <si>
    <t>Manja</t>
  </si>
  <si>
    <t>Manju's Kitchen</t>
  </si>
  <si>
    <t>North Indian, South Indian, Chinese, Bihari, Rajasthani</t>
  </si>
  <si>
    <t>Manmoji</t>
  </si>
  <si>
    <t>Mannat Restaurant</t>
  </si>
  <si>
    <t>Manpasand Restaurant</t>
  </si>
  <si>
    <t>Mansagar - Trident Jaipur</t>
  </si>
  <si>
    <t>Mansarovar Bhojanalaya</t>
  </si>
  <si>
    <t>Mansoor Bakery Store</t>
  </si>
  <si>
    <t>Manuhaar</t>
  </si>
  <si>
    <t>1,105 Dining Reviews</t>
  </si>
  <si>
    <t>32.1K Delivery Reviews</t>
  </si>
  <si>
    <t>Manuhar</t>
  </si>
  <si>
    <t>Manuhar Dhaba And Bhojnalaya</t>
  </si>
  <si>
    <t>80 Delivery Reviews</t>
  </si>
  <si>
    <t>Manvaar Veg Restaurant</t>
  </si>
  <si>
    <t>1,354 Delivery Reviews</t>
  </si>
  <si>
    <t>Manwaar Restaurant</t>
  </si>
  <si>
    <t>Manwar Restaurant</t>
  </si>
  <si>
    <t>Map Of Seoul</t>
  </si>
  <si>
    <t>Korean, Italian, Continental, Beverages, North Indian, Mexican</t>
  </si>
  <si>
    <t>Mara Mari</t>
  </si>
  <si>
    <t>Marco's Cafe</t>
  </si>
  <si>
    <t>Maria's cafe</t>
  </si>
  <si>
    <t>Marigold - Golden Tulip</t>
  </si>
  <si>
    <t>Marky Momos</t>
  </si>
  <si>
    <t>2,058 Dining Reviews</t>
  </si>
  <si>
    <t>26.2K Delivery Reviews</t>
  </si>
  <si>
    <t>Momos, Chinese, Fast Food</t>
  </si>
  <si>
    <t>1,118 Dining Reviews</t>
  </si>
  <si>
    <t>14.2K Delivery Reviews</t>
  </si>
  <si>
    <t>768 Dining Reviews</t>
  </si>
  <si>
    <t>12.3K Delivery Reviews</t>
  </si>
  <si>
    <t>707 Dining Reviews</t>
  </si>
  <si>
    <t>8,146 Delivery Reviews</t>
  </si>
  <si>
    <t>12K Delivery Reviews</t>
  </si>
  <si>
    <t>Chinese, Fast Food, North Indian, Seafood</t>
  </si>
  <si>
    <t>4,420 Delivery Reviews</t>
  </si>
  <si>
    <t>Chinese, Fast Food, Momos, Rolls, Beverages</t>
  </si>
  <si>
    <t>2,524 Delivery Reviews</t>
  </si>
  <si>
    <t>Chinese, Fast Food, Momos</t>
  </si>
  <si>
    <t>3,873 Delivery Reviews</t>
  </si>
  <si>
    <t>Mars Caffee</t>
  </si>
  <si>
    <t>Marudhar Jodhpur Mishthan Bhandar</t>
  </si>
  <si>
    <t>Marwadi Cuisine</t>
  </si>
  <si>
    <t>Marwadi Jain Dhaba</t>
  </si>
  <si>
    <t>Marwadi Thadi</t>
  </si>
  <si>
    <t>Masala And Curries Company</t>
  </si>
  <si>
    <t>Masala Dani</t>
  </si>
  <si>
    <t>471 Delivery Reviews</t>
  </si>
  <si>
    <t>Masala Deg</t>
  </si>
  <si>
    <t>Masala Disco</t>
  </si>
  <si>
    <t>Masala Halchal</t>
  </si>
  <si>
    <t>756 Delivery Reviews</t>
  </si>
  <si>
    <t>Masala Handi</t>
  </si>
  <si>
    <t>North Indian, Rajasthani, Mughlai, Fast Food</t>
  </si>
  <si>
    <t>Masala Ministry</t>
  </si>
  <si>
    <t>1,410 Dining Reviews</t>
  </si>
  <si>
    <t>564 Delivery Reviews</t>
  </si>
  <si>
    <t>North Indian, Chinese, Fast Food, Street Food, Desserts, Beverages</t>
  </si>
  <si>
    <t>351 Delivery Reviews</t>
  </si>
  <si>
    <t>Masala Tadka</t>
  </si>
  <si>
    <t>Masala Trails</t>
  </si>
  <si>
    <t>908 Dining Reviews</t>
  </si>
  <si>
    <t>2,175 Delivery Reviews</t>
  </si>
  <si>
    <t>Masala Twist</t>
  </si>
  <si>
    <t>Masala Zone</t>
  </si>
  <si>
    <t>Masquerade By Mystery Rooms</t>
  </si>
  <si>
    <t>Continental, Modern Indian</t>
  </si>
  <si>
    <t>Mast Banarsi Paan</t>
  </si>
  <si>
    <t>Mast Mahadev</t>
  </si>
  <si>
    <t>430 Delivery Reviews</t>
  </si>
  <si>
    <t>Mast Punjabi Adda</t>
  </si>
  <si>
    <t>Master Menu</t>
  </si>
  <si>
    <t>292 Delivery Reviews</t>
  </si>
  <si>
    <t>Mataka Mutton Corner</t>
  </si>
  <si>
    <t>Mateshwari Pavitra Bhojanalaya</t>
  </si>
  <si>
    <t>Mathura Lassi</t>
  </si>
  <si>
    <t>Mathurawala Sweet Caters</t>
  </si>
  <si>
    <t>Mithai, Street Food, Fast Food</t>
  </si>
  <si>
    <t>Mauj Mahal Restaurant</t>
  </si>
  <si>
    <t>Mazica Cafe</t>
  </si>
  <si>
    <t>Cafe, Pizza, Fast Food, Chinese</t>
  </si>
  <si>
    <t>MB - Mealbox</t>
  </si>
  <si>
    <t>865 Delivery Reviews</t>
  </si>
  <si>
    <t>North Indian, Fast Food, Street Food, Chinese, Beverages</t>
  </si>
  <si>
    <t>1,179 Delivery Reviews</t>
  </si>
  <si>
    <t>MB Meal Box</t>
  </si>
  <si>
    <t>McDonald's</t>
  </si>
  <si>
    <t>801 Dining Reviews</t>
  </si>
  <si>
    <t>1,427 Delivery Reviews</t>
  </si>
  <si>
    <t>1,483 Delivery Reviews</t>
  </si>
  <si>
    <t>700 Dining Reviews</t>
  </si>
  <si>
    <t>1,099 Delivery Reviews</t>
  </si>
  <si>
    <t>941 Dining Reviews</t>
  </si>
  <si>
    <t>1,490 Delivery Reviews</t>
  </si>
  <si>
    <t>MDM</t>
  </si>
  <si>
    <t>812 Delivery Reviews</t>
  </si>
  <si>
    <t>Meal Box Express</t>
  </si>
  <si>
    <t>Meal Deal</t>
  </si>
  <si>
    <t>Meal In Box</t>
  </si>
  <si>
    <t>Maharashtrian, North Indian</t>
  </si>
  <si>
    <t>Meals on Wheels</t>
  </si>
  <si>
    <t>Meat &amp; Eat</t>
  </si>
  <si>
    <t>Meat ATM - Any Time Meat</t>
  </si>
  <si>
    <t>Meat Wala</t>
  </si>
  <si>
    <t>363 Delivery Reviews</t>
  </si>
  <si>
    <t>Meatwala.com</t>
  </si>
  <si>
    <t>Meatwale.Com</t>
  </si>
  <si>
    <t>Mebo Kitchen</t>
  </si>
  <si>
    <t>Italian, North Indian, Bakery</t>
  </si>
  <si>
    <t>Medusa</t>
  </si>
  <si>
    <t>North Indian, Mughlai, Chinese, South Indian</t>
  </si>
  <si>
    <t>Mee Chilli Food Corner</t>
  </si>
  <si>
    <t>Fast Food, South Indian, Chinese, North Indian, Beverages</t>
  </si>
  <si>
    <t>Meena Dhaba</t>
  </si>
  <si>
    <t>Meena Ka Dhaba</t>
  </si>
  <si>
    <t>Meena Veg Bhojnalaya</t>
  </si>
  <si>
    <t>Mehai Fast Food</t>
  </si>
  <si>
    <t>Mehrab-Royal Heritage Haveli</t>
  </si>
  <si>
    <t>Finger Food, North Indian, Continental</t>
  </si>
  <si>
    <t>Melting Moments</t>
  </si>
  <si>
    <t>Meraki</t>
  </si>
  <si>
    <t>2,010 Delivery Reviews</t>
  </si>
  <si>
    <t>Asian, Thai, Chinese, Momos</t>
  </si>
  <si>
    <t>Messy Bowl</t>
  </si>
  <si>
    <t>Metro Bakery</t>
  </si>
  <si>
    <t>1,960 Delivery Reviews</t>
  </si>
  <si>
    <t>Bakery, Fast Food, Chinese</t>
  </si>
  <si>
    <t>Metro Cafe</t>
  </si>
  <si>
    <t>Mewar Cafeteria</t>
  </si>
  <si>
    <t>Fast Food, Street Food, South Indian, Beverages, Bakery</t>
  </si>
  <si>
    <t>Mewar Restaurant</t>
  </si>
  <si>
    <t>9,089 Delivery Reviews</t>
  </si>
  <si>
    <t>MFC 101 Biryanies</t>
  </si>
  <si>
    <t>Biryani, Mughlai</t>
  </si>
  <si>
    <t>Mickey Mouse Cafe</t>
  </si>
  <si>
    <t>Micky's Ice Cream-Micky Food</t>
  </si>
  <si>
    <t>Mid Night Bite</t>
  </si>
  <si>
    <t>Midnight Bakers</t>
  </si>
  <si>
    <t>Midnight Maggi</t>
  </si>
  <si>
    <t>Midnight Vegas</t>
  </si>
  <si>
    <t>1,142 Dining Reviews</t>
  </si>
  <si>
    <t>393 Delivery Reviews</t>
  </si>
  <si>
    <t>Midtown Multi-Cuisine Restaurant</t>
  </si>
  <si>
    <t>167 Dining Reviews</t>
  </si>
  <si>
    <t>North Indian, Italian, Mexican</t>
  </si>
  <si>
    <t>Midtown Restaurant</t>
  </si>
  <si>
    <t>344 Dining Reviews</t>
  </si>
  <si>
    <t>1,276 Delivery Reviews</t>
  </si>
  <si>
    <t>Milan Blue Flame -MBF</t>
  </si>
  <si>
    <t>North Indian, Rolls, Fast Food, Chinese, Mughlai, Momos, Beverages</t>
  </si>
  <si>
    <t>Milan Sabjiwalas</t>
  </si>
  <si>
    <t>Milan Sweets</t>
  </si>
  <si>
    <t>Milk Raj Pavitra Bhojanalya</t>
  </si>
  <si>
    <t>Milky Way</t>
  </si>
  <si>
    <t>Ice Cream, Desserts, Fast Food, Beverages</t>
  </si>
  <si>
    <t>Minar</t>
  </si>
  <si>
    <t>Minder's Foods</t>
  </si>
  <si>
    <t>Pizza, Burger, Momos, Sandwich, Chinese, Street Food, North Indian</t>
  </si>
  <si>
    <t>Ming- The Coffee Shop</t>
  </si>
  <si>
    <t>Mini Punjab Baba Da Dhaba</t>
  </si>
  <si>
    <t>773 Dining Reviews</t>
  </si>
  <si>
    <t>4,827 Delivery Reviews</t>
  </si>
  <si>
    <t>Mini Punjab Restaurant</t>
  </si>
  <si>
    <t>Mini Punjabi</t>
  </si>
  <si>
    <t>Mini's Baker's Hub</t>
  </si>
  <si>
    <t>Mini's Kitchen</t>
  </si>
  <si>
    <t>Ministry Of Smoke</t>
  </si>
  <si>
    <t>394 Delivery Reviews</t>
  </si>
  <si>
    <t>BBQ</t>
  </si>
  <si>
    <t>Ministry of Smoke</t>
  </si>
  <si>
    <t>Minku Di Chaap And Gravy</t>
  </si>
  <si>
    <t>North Indian, BBQ</t>
  </si>
  <si>
    <t>Minku Restaurant</t>
  </si>
  <si>
    <t>212 Dining Reviews</t>
  </si>
  <si>
    <t>Mint</t>
  </si>
  <si>
    <t>Mint Cottage</t>
  </si>
  <si>
    <t>Chinese, North Indian, Rajasthani</t>
  </si>
  <si>
    <t>Mintoo's Veg Thali</t>
  </si>
  <si>
    <t>Misrii</t>
  </si>
  <si>
    <t>173 Delivery Reviews</t>
  </si>
  <si>
    <t>North Indian, Rajasthani, Salad, Street Food, Desserts</t>
  </si>
  <si>
    <t>Miss Baker's</t>
  </si>
  <si>
    <t>517 Dining Reviews</t>
  </si>
  <si>
    <t>1,139 Delivery Reviews</t>
  </si>
  <si>
    <t>Mithlesh Sweets</t>
  </si>
  <si>
    <t>101 Delivery Reviews</t>
  </si>
  <si>
    <t>Mitra Da Adda</t>
  </si>
  <si>
    <t>Mitra Da Dhaba</t>
  </si>
  <si>
    <t>Mitra Da Junction</t>
  </si>
  <si>
    <t>1,259 Delivery Reviews</t>
  </si>
  <si>
    <t>Mix Tape Bistro</t>
  </si>
  <si>
    <t>Cafe, North Indian, Mexican, Fast Food</t>
  </si>
  <si>
    <t>MJ Restaurant &amp; Hotel</t>
  </si>
  <si>
    <t>MKN Food Corner</t>
  </si>
  <si>
    <t>MMPD Thali House</t>
  </si>
  <si>
    <t>Modern Dhaba</t>
  </si>
  <si>
    <t>Mohan Bagh - Hotel Narain Niwas</t>
  </si>
  <si>
    <t>North Indian, Continental, Rajasthani</t>
  </si>
  <si>
    <t>Mohan Dhaba</t>
  </si>
  <si>
    <t>888 Dining Reviews</t>
  </si>
  <si>
    <t>25.2K Delivery Reviews</t>
  </si>
  <si>
    <t>Mohan Juice Center</t>
  </si>
  <si>
    <t>Beverages, Fast Food, South Indian</t>
  </si>
  <si>
    <t>Mohan Mahal - JW Marriott Jaipur Resort &amp; Spa</t>
  </si>
  <si>
    <t>Mohan Restaurant</t>
  </si>
  <si>
    <t>278 Dining Reviews</t>
  </si>
  <si>
    <t>2,210 Delivery Reviews</t>
  </si>
  <si>
    <t>North Indian, South Indian, Fast Food, Desserts</t>
  </si>
  <si>
    <t>Mohan To Dhaba</t>
  </si>
  <si>
    <t>281 Dining Reviews</t>
  </si>
  <si>
    <t>4,178 Delivery Reviews</t>
  </si>
  <si>
    <t>Mohan To Dhaba And Fast Food</t>
  </si>
  <si>
    <t>Mohan's Vegetarian Restaurant</t>
  </si>
  <si>
    <t>197 Dining Reviews</t>
  </si>
  <si>
    <t>1,463 Delivery Reviews</t>
  </si>
  <si>
    <t>Mohar Durg</t>
  </si>
  <si>
    <t>Mohit Sweets Caterers</t>
  </si>
  <si>
    <t>Molana Halwai</t>
  </si>
  <si>
    <t>Molana Halwai Rajasthan Sweet House</t>
  </si>
  <si>
    <t>17.1K Delivery Reviews</t>
  </si>
  <si>
    <t>Molly Moo</t>
  </si>
  <si>
    <t>859 Dining Reviews</t>
  </si>
  <si>
    <t>2,067 Delivery Reviews</t>
  </si>
  <si>
    <t>Momo Factory</t>
  </si>
  <si>
    <t>Momos, Fast Food</t>
  </si>
  <si>
    <t>Momoman</t>
  </si>
  <si>
    <t>Momomia</t>
  </si>
  <si>
    <t>Momos And More</t>
  </si>
  <si>
    <t>Momos and More</t>
  </si>
  <si>
    <t>2,109 Delivery Reviews</t>
  </si>
  <si>
    <t>Momos, Fast Food, Beverages, Rolls, Chinese</t>
  </si>
  <si>
    <t>Momos And Rolls</t>
  </si>
  <si>
    <t>Momos, Rolls, Chinese</t>
  </si>
  <si>
    <t>Momos Junction</t>
  </si>
  <si>
    <t>Momos, Burger, Sandwich, Street Food</t>
  </si>
  <si>
    <t>Momos King</t>
  </si>
  <si>
    <t>3,615 Delivery Reviews</t>
  </si>
  <si>
    <t>3,231 Delivery Reviews</t>
  </si>
  <si>
    <t>2,581 Delivery Reviews</t>
  </si>
  <si>
    <t>240 Delivery Reviews</t>
  </si>
  <si>
    <t>Momos, Fast Food, Street Food, Chinese, Beverages, Burger, Italian</t>
  </si>
  <si>
    <t>Momo's Wala</t>
  </si>
  <si>
    <t>Chinese, Burger, Sandwich, Fast Food, Beverages, Desserts</t>
  </si>
  <si>
    <t>Mom's Kitchen</t>
  </si>
  <si>
    <t>Mom's Taste</t>
  </si>
  <si>
    <t>596 Delivery Reviews</t>
  </si>
  <si>
    <t>Mom's Tiffin</t>
  </si>
  <si>
    <t>Monarch Restaurant - Holiday Inn Jaipur City Centre</t>
  </si>
  <si>
    <t>1,078 Dining Reviews</t>
  </si>
  <si>
    <t>North Indian, Chinese, Continental, Rajasthani</t>
  </si>
  <si>
    <t>Monkey Momo's - By Bubble Rush</t>
  </si>
  <si>
    <t>787 Delivery Reviews</t>
  </si>
  <si>
    <t>Cafe, Momos, Bubble Tea, Chinese, Beverages</t>
  </si>
  <si>
    <t>Monty's Ice Cream Corner</t>
  </si>
  <si>
    <t>Moolchand Paratha</t>
  </si>
  <si>
    <t>Moon Mafiya</t>
  </si>
  <si>
    <t>Moonight Cafe &amp; Lounge</t>
  </si>
  <si>
    <t>Cafe, North Indian, Fast Food, Chinese, Street Food</t>
  </si>
  <si>
    <t>Moonlight Lounge</t>
  </si>
  <si>
    <t>Cafe, Italian, North Indian</t>
  </si>
  <si>
    <t>Moonlight Restaurant</t>
  </si>
  <si>
    <t>Moonshadow</t>
  </si>
  <si>
    <t>Moreish Cafe</t>
  </si>
  <si>
    <t>Morningwale</t>
  </si>
  <si>
    <t>Mosaic</t>
  </si>
  <si>
    <t>Mother's Kitchen</t>
  </si>
  <si>
    <t>Motherson Pizza</t>
  </si>
  <si>
    <t>823 Delivery Reviews</t>
  </si>
  <si>
    <t>Moti Mahal Restaurant</t>
  </si>
  <si>
    <t>Motoo Patloo CAFÉ &amp; Restaurant</t>
  </si>
  <si>
    <t>Mountain Madness</t>
  </si>
  <si>
    <t>North Indian, Pizza, Fast Food, Desserts, Beverages</t>
  </si>
  <si>
    <t>Movie Munchies</t>
  </si>
  <si>
    <t>Mowglis Cafe</t>
  </si>
  <si>
    <t>Mr Chaiiwala</t>
  </si>
  <si>
    <t>Mr Mrs Idli Sambhar</t>
  </si>
  <si>
    <t>Mr Singh Burger</t>
  </si>
  <si>
    <t>Mr. &amp; Mrs. Kitchen</t>
  </si>
  <si>
    <t>Mr. Been Cafe</t>
  </si>
  <si>
    <t>Mr. Burgers</t>
  </si>
  <si>
    <t>Mr. Coconut Cafe</t>
  </si>
  <si>
    <t>Beverages, Sandwich</t>
  </si>
  <si>
    <t>Mr. Combo</t>
  </si>
  <si>
    <t>392 Delivery Reviews</t>
  </si>
  <si>
    <t>North Indian, Fast Food, Desserts, Chinese, Beverages</t>
  </si>
  <si>
    <t>Mr. Delicious</t>
  </si>
  <si>
    <t>Fast Food, Chinese, Street Food</t>
  </si>
  <si>
    <t>Mr. Foodie</t>
  </si>
  <si>
    <t>Kebab, BBQ, Burger</t>
  </si>
  <si>
    <t>Mr. Healthy</t>
  </si>
  <si>
    <t>Healthy Food, Fast Food, Beverages</t>
  </si>
  <si>
    <t>Mr. Hubway</t>
  </si>
  <si>
    <t>Fast Food, Healthy Food, Salad, Sandwich</t>
  </si>
  <si>
    <t>Mr. Jabs Cafe</t>
  </si>
  <si>
    <t>445 Dining Reviews</t>
  </si>
  <si>
    <t>Mr. John's Pizza</t>
  </si>
  <si>
    <t>Mr. Kitchies</t>
  </si>
  <si>
    <t>1,097 Delivery Reviews</t>
  </si>
  <si>
    <t>Mr. Maggi</t>
  </si>
  <si>
    <t>Chinese, Sandwich, Fast Food, Beverages</t>
  </si>
  <si>
    <t>Mr. Meal</t>
  </si>
  <si>
    <t>Mr. Meals</t>
  </si>
  <si>
    <t>25 Delivery Reviews</t>
  </si>
  <si>
    <t>Mr. Pizza</t>
  </si>
  <si>
    <t>381 Delivery Reviews</t>
  </si>
  <si>
    <t>Mr. Veg</t>
  </si>
  <si>
    <t>828 Delivery Reviews</t>
  </si>
  <si>
    <t>Mr. Yankee's Food Cafe</t>
  </si>
  <si>
    <t>822 Delivery Reviews</t>
  </si>
  <si>
    <t>Mr.Chef 1947</t>
  </si>
  <si>
    <t>MS3 Drinking Chowpatty</t>
  </si>
  <si>
    <t>Beverages, Juices, Ice Cream, Desserts, Pizza, Chinese, Fast Food</t>
  </si>
  <si>
    <t>Mucchad</t>
  </si>
  <si>
    <t>Much Much</t>
  </si>
  <si>
    <t>Mugal Restaurant</t>
  </si>
  <si>
    <t>Mugambo Kush Hua</t>
  </si>
  <si>
    <t>Mughal Court - The Gold Palace &amp; Resorts</t>
  </si>
  <si>
    <t>Mughal Darbar</t>
  </si>
  <si>
    <t>4,252 Delivery Reviews</t>
  </si>
  <si>
    <t>Mughal Hotel</t>
  </si>
  <si>
    <t>836 Dining Reviews</t>
  </si>
  <si>
    <t>Mughal Samraat</t>
  </si>
  <si>
    <t>Mughlai Kitchen</t>
  </si>
  <si>
    <t>Muhammadi Kitchen</t>
  </si>
  <si>
    <t>Muhammadi Old Take Away</t>
  </si>
  <si>
    <t>Muhammadi Olive Restaurant</t>
  </si>
  <si>
    <t>Muhammadi Palace</t>
  </si>
  <si>
    <t>3,103 Dining Reviews</t>
  </si>
  <si>
    <t>35.4K Delivery Reviews</t>
  </si>
  <si>
    <t>2,637 Dining Reviews</t>
  </si>
  <si>
    <t>16K Delivery Reviews</t>
  </si>
  <si>
    <t>Muhammadi Take Away</t>
  </si>
  <si>
    <t>Muhammadin Palace</t>
  </si>
  <si>
    <t>Muhammadis Of Jaipur</t>
  </si>
  <si>
    <t>Mumal Mughlai Kebabs</t>
  </si>
  <si>
    <t>Mumal Restaurant &amp; Bar</t>
  </si>
  <si>
    <t>Mumbai Express</t>
  </si>
  <si>
    <t>624 Delivery Reviews</t>
  </si>
  <si>
    <t>Mumbai Local</t>
  </si>
  <si>
    <t>Mumbai Vada</t>
  </si>
  <si>
    <t>North Indian, South Indian, Street Food, Chinese, Beverages</t>
  </si>
  <si>
    <t>Mumma's Cafe</t>
  </si>
  <si>
    <t>Mumma's Kitchen</t>
  </si>
  <si>
    <t>Mummy's Kitchen</t>
  </si>
  <si>
    <t>Mummy's Thali</t>
  </si>
  <si>
    <t>Mum's Cafe</t>
  </si>
  <si>
    <t>664 Delivery Reviews</t>
  </si>
  <si>
    <t>Munchbox 251</t>
  </si>
  <si>
    <t>615 Delivery Reviews</t>
  </si>
  <si>
    <t>Munchies Pizza</t>
  </si>
  <si>
    <t>4,025 Delivery Reviews</t>
  </si>
  <si>
    <t>Murg Mutton Masala</t>
  </si>
  <si>
    <t>Murg n Mutton</t>
  </si>
  <si>
    <t>Murli Best Tiffin Center</t>
  </si>
  <si>
    <t>Murli Green Multicuisine Restaurant</t>
  </si>
  <si>
    <t>607 Delivery Reviews</t>
  </si>
  <si>
    <t>Murli Multi Cuisine Restaurant</t>
  </si>
  <si>
    <t>Murli Pan Bhandar</t>
  </si>
  <si>
    <t>Murthal Paratha</t>
  </si>
  <si>
    <t>North Indian, Rolls, Fast Food, Beverages</t>
  </si>
  <si>
    <t>Murty's Dosa</t>
  </si>
  <si>
    <t>Musa Chicken Point</t>
  </si>
  <si>
    <t>Muskan Restaurant</t>
  </si>
  <si>
    <t>Muskan's Bake World</t>
  </si>
  <si>
    <t>Bakery, Fast Food, Desserts, Beverages</t>
  </si>
  <si>
    <t>Muttchik</t>
  </si>
  <si>
    <t>Mutuals</t>
  </si>
  <si>
    <t>1,066 Dining Reviews</t>
  </si>
  <si>
    <t>Mutual's Delivers</t>
  </si>
  <si>
    <t>847 Delivery Reviews</t>
  </si>
  <si>
    <t>My Bar - Hotel Shyam Paradise</t>
  </si>
  <si>
    <t>My Bhukkad Cafe</t>
  </si>
  <si>
    <t>1,537 Delivery Reviews</t>
  </si>
  <si>
    <t>My Cafe</t>
  </si>
  <si>
    <t>139 Dining Reviews</t>
  </si>
  <si>
    <t>1,954 Delivery Reviews</t>
  </si>
  <si>
    <t>My Chef</t>
  </si>
  <si>
    <t>My Choice</t>
  </si>
  <si>
    <t>My Choice Cafe &amp; Restro</t>
  </si>
  <si>
    <t>Street Food, Fast Food, North Indian, Mithai</t>
  </si>
  <si>
    <t>My French Bistro</t>
  </si>
  <si>
    <t>My Froyoland</t>
  </si>
  <si>
    <t>106 Dining Reviews</t>
  </si>
  <si>
    <t>Frozen Yogurt, Desserts</t>
  </si>
  <si>
    <t>My Kitchen</t>
  </si>
  <si>
    <t>My NIT Junction</t>
  </si>
  <si>
    <t>My Village</t>
  </si>
  <si>
    <t>My Way Cafe</t>
  </si>
  <si>
    <t>Myhealthmeal</t>
  </si>
  <si>
    <t>Myoho Cafe</t>
  </si>
  <si>
    <t>MZ Restaurant</t>
  </si>
  <si>
    <t>517 Delivery Reviews</t>
  </si>
  <si>
    <t>N And N Soy</t>
  </si>
  <si>
    <t>N Fries,Burger &amp; Milkshakes</t>
  </si>
  <si>
    <t>Fast Food, Sandwich, Burger</t>
  </si>
  <si>
    <t>N Kin Fast Food and Restaurant</t>
  </si>
  <si>
    <t>N-10 Backers &amp; Cafe</t>
  </si>
  <si>
    <t>Fast Food, Beverages, Chinese</t>
  </si>
  <si>
    <t>NA2</t>
  </si>
  <si>
    <t>183 Delivery Reviews</t>
  </si>
  <si>
    <t>Nahargarh Palace Restaurant</t>
  </si>
  <si>
    <t>Nain Restaurant</t>
  </si>
  <si>
    <t>Nama Chat Bhandar</t>
  </si>
  <si>
    <t>Namaste Rajasthan</t>
  </si>
  <si>
    <t>Namkeen Of Pratapgarh</t>
  </si>
  <si>
    <t>Namo Amrit Tulya</t>
  </si>
  <si>
    <t>North Indian, Sandwich</t>
  </si>
  <si>
    <t>Namo Tandoori Chulha Chai Pakode Wala</t>
  </si>
  <si>
    <t>2,545 Delivery Reviews</t>
  </si>
  <si>
    <t>Nand Chat Bhandar</t>
  </si>
  <si>
    <t>Nand Lal Ji Chhole Wale</t>
  </si>
  <si>
    <t>1,165 Delivery Reviews</t>
  </si>
  <si>
    <t>Nandan Confectionery</t>
  </si>
  <si>
    <t>Nandlal's Chaat Bhandar</t>
  </si>
  <si>
    <t>Nanking Express</t>
  </si>
  <si>
    <t>Nanna's Paratha Veg Restaurant</t>
  </si>
  <si>
    <t>Napoli Pizzeria &amp; Bistro</t>
  </si>
  <si>
    <t>Cafe, Pizza, Continental, Fast Food, Beverages</t>
  </si>
  <si>
    <t>Narayan Egg Corner</t>
  </si>
  <si>
    <t>1,947 Delivery Reviews</t>
  </si>
  <si>
    <t>Fast Food, Rolls, North Indian</t>
  </si>
  <si>
    <t>Narayan Restaurant</t>
  </si>
  <si>
    <t>3,212 Delivery Reviews</t>
  </si>
  <si>
    <t>Narayanji Gajak Wale</t>
  </si>
  <si>
    <t>Narmadeshwar Pavitra Bhojnalaya</t>
  </si>
  <si>
    <t>Narula's</t>
  </si>
  <si>
    <t>National Chicken Take Away</t>
  </si>
  <si>
    <t>159 Dining Reviews</t>
  </si>
  <si>
    <t>1,854 Delivery Reviews</t>
  </si>
  <si>
    <t>Natkhat Bakers &amp; Catters</t>
  </si>
  <si>
    <t>Bakery, Mithai, Street Food, Fast Food</t>
  </si>
  <si>
    <t>Natraj</t>
  </si>
  <si>
    <t>275 Dining Reviews</t>
  </si>
  <si>
    <t>Mithai, North Indian, Fast Food, Beverages</t>
  </si>
  <si>
    <t>Natrajan Sweets</t>
  </si>
  <si>
    <t>Natrajan Sweets &amp; Restaurant</t>
  </si>
  <si>
    <t>Mithai, South Indian, Chinese, North Indian, Street Food</t>
  </si>
  <si>
    <t>Natural Ice Cream</t>
  </si>
  <si>
    <t>900 Dining Reviews</t>
  </si>
  <si>
    <t>1,565 Delivery Reviews</t>
  </si>
  <si>
    <t>Natural Pav Bhaji Junction</t>
  </si>
  <si>
    <t>Nature Valley Cafe &amp; Restaurant</t>
  </si>
  <si>
    <t>Navbhog Sweets</t>
  </si>
  <si>
    <t>Mithai, North Indian, South Indian, Chinese</t>
  </si>
  <si>
    <t>Nawab Sahab Ki Rasoi</t>
  </si>
  <si>
    <t>Nawab's Kitchen</t>
  </si>
  <si>
    <t>Naya Zaika</t>
  </si>
  <si>
    <t>410 Delivery Reviews</t>
  </si>
  <si>
    <t>Nazara</t>
  </si>
  <si>
    <t>560 Dining Reviews</t>
  </si>
  <si>
    <t>Italian, Mexican, Chinese</t>
  </si>
  <si>
    <t>Neelam Bakers And Fast Food</t>
  </si>
  <si>
    <t>Neelam Dhaba</t>
  </si>
  <si>
    <t>190 Dining Reviews</t>
  </si>
  <si>
    <t>887 Delivery Reviews</t>
  </si>
  <si>
    <t>Neetu Bakers &amp; Fast Food</t>
  </si>
  <si>
    <t>Negchar Bagh Restaurant &amp; Banquet</t>
  </si>
  <si>
    <t>North Indian, South Indian, Fast Food, Rajasthani, Chinese</t>
  </si>
  <si>
    <t>Neha Bakers</t>
  </si>
  <si>
    <t>Nest Fresh</t>
  </si>
  <si>
    <t>New Ambar Bakery</t>
  </si>
  <si>
    <t>New Bakers Pride</t>
  </si>
  <si>
    <t>2,671 Delivery Reviews</t>
  </si>
  <si>
    <t>Fast Food, Chinese, Street Food, Rolls, Sandwich, Beverages</t>
  </si>
  <si>
    <t>New Bombay Sandwich</t>
  </si>
  <si>
    <t>New Chatkara Fast Food</t>
  </si>
  <si>
    <t>177 Delivery Reviews</t>
  </si>
  <si>
    <t>New Chawla</t>
  </si>
  <si>
    <t>974 Delivery Reviews</t>
  </si>
  <si>
    <t>New Chawla Pack And Carry</t>
  </si>
  <si>
    <t>New Ganesh Pavitra Bhojnalaya</t>
  </si>
  <si>
    <t>4,684 Delivery Reviews</t>
  </si>
  <si>
    <t>New Haveli Restaurant</t>
  </si>
  <si>
    <t>New Kanha Restaurant</t>
  </si>
  <si>
    <t>87 Dining Reviews</t>
  </si>
  <si>
    <t>New Mahaveer Rabdi Bhandar</t>
  </si>
  <si>
    <t>90 Delivery Reviews</t>
  </si>
  <si>
    <t>New Mansuri Hotel</t>
  </si>
  <si>
    <t>New Moga Punjabi Tadka</t>
  </si>
  <si>
    <t>New Pandit Pav Bhaji</t>
  </si>
  <si>
    <t>New Punjab Express Dhaba</t>
  </si>
  <si>
    <t>New Rajdhani Dhaba</t>
  </si>
  <si>
    <t>New Saini Dhaba</t>
  </si>
  <si>
    <t>New Shahnawaz Hotel</t>
  </si>
  <si>
    <t>New Shankar Misthan Bhandar</t>
  </si>
  <si>
    <t>New Sher E Punjab Dhaba</t>
  </si>
  <si>
    <t>New Shri Ram Tadka Restaurant</t>
  </si>
  <si>
    <t>New Tadka Dhaba</t>
  </si>
  <si>
    <t>New Thali Restaurant</t>
  </si>
  <si>
    <t>New Tick Tock Restro</t>
  </si>
  <si>
    <t>New York Slice</t>
  </si>
  <si>
    <t>2,867 Delivery Reviews</t>
  </si>
  <si>
    <t>NH 08 Restro &amp; Lounge</t>
  </si>
  <si>
    <t>NH Ate</t>
  </si>
  <si>
    <t>130 Dining Reviews</t>
  </si>
  <si>
    <t>Nibbles Kitchen &amp; Takeaway</t>
  </si>
  <si>
    <t>454 Delivery Reviews</t>
  </si>
  <si>
    <t>Nibs Cafe and Chocolataria</t>
  </si>
  <si>
    <t>744 Dining Reviews</t>
  </si>
  <si>
    <t>533 Delivery Reviews</t>
  </si>
  <si>
    <t>Cafe, Continental, Mexican, Italian, Desserts, Beverages</t>
  </si>
  <si>
    <t>Nibs Cakes And Bakes</t>
  </si>
  <si>
    <t>Nibs Experia</t>
  </si>
  <si>
    <t>1,329 Dining Reviews</t>
  </si>
  <si>
    <t>1,007 Delivery Reviews</t>
  </si>
  <si>
    <t>NIC - Natural Ice Creams</t>
  </si>
  <si>
    <t>Nice Cafe Restaurant</t>
  </si>
  <si>
    <t>South Indian, North Indian, Fast Food</t>
  </si>
  <si>
    <t>Nicku Ice Cream</t>
  </si>
  <si>
    <t>Night Food Restaurant</t>
  </si>
  <si>
    <t>Night Star</t>
  </si>
  <si>
    <t>Nihao</t>
  </si>
  <si>
    <t>Niharika Restaurant</t>
  </si>
  <si>
    <t>Nimbu Mirch</t>
  </si>
  <si>
    <t>North Indian, Chinese, Fast Food, Healthy Food</t>
  </si>
  <si>
    <t>Nine 2 Guys Restro &amp; Cafe</t>
  </si>
  <si>
    <t>Cafe, Chinese, Italian, North Indian, Desserts</t>
  </si>
  <si>
    <t>Nine To 9 Bakery</t>
  </si>
  <si>
    <t>Niros</t>
  </si>
  <si>
    <t>1,111 Dining Reviews</t>
  </si>
  <si>
    <t>North Indian, Chinese, Continental, Mughlai</t>
  </si>
  <si>
    <t>Nirwana Woods</t>
  </si>
  <si>
    <t>Nitin House Restaurant</t>
  </si>
  <si>
    <t>Nizam's</t>
  </si>
  <si>
    <t>Mughlai, North Indian, Rolls</t>
  </si>
  <si>
    <t>Nobi's Cafe</t>
  </si>
  <si>
    <t>Nolita Sky Bar - Buena Vista Resorts</t>
  </si>
  <si>
    <t>Non Veg King</t>
  </si>
  <si>
    <t>487 Delivery Reviews</t>
  </si>
  <si>
    <t>Non Veg Point</t>
  </si>
  <si>
    <t>3,097 Delivery Reviews</t>
  </si>
  <si>
    <t>Non-Veg King</t>
  </si>
  <si>
    <t>244 Delivery Reviews</t>
  </si>
  <si>
    <t>Noon To Moon</t>
  </si>
  <si>
    <t>Noor-e-Elahi Chicken Center</t>
  </si>
  <si>
    <t>Noor-E-Elahi Restaurant</t>
  </si>
  <si>
    <t>4,833 Delivery Reviews</t>
  </si>
  <si>
    <t>North Indian Food Junction</t>
  </si>
  <si>
    <t>North West Corner</t>
  </si>
  <si>
    <t>712 Delivery Reviews</t>
  </si>
  <si>
    <t>Northern Plate</t>
  </si>
  <si>
    <t>Northern Tadka</t>
  </si>
  <si>
    <t>Nostradamus - Fortune Select Metropolitan</t>
  </si>
  <si>
    <t>Nothing Before Coffee</t>
  </si>
  <si>
    <t>2,099 Delivery Reviews</t>
  </si>
  <si>
    <t>601 Dining Reviews</t>
  </si>
  <si>
    <t>2,552 Delivery Reviews</t>
  </si>
  <si>
    <t>1,233 Delivery Reviews</t>
  </si>
  <si>
    <t>Nothing Before Friends</t>
  </si>
  <si>
    <t>Cafe, Chinese, Fast Food</t>
  </si>
  <si>
    <t>Nothing Over Tea</t>
  </si>
  <si>
    <t>Cafe, Tea, Fast Food</t>
  </si>
  <si>
    <t>NR Ice Cream Parlour &amp; Restaurant</t>
  </si>
  <si>
    <t>Fast Food, Chinese, Ice Cream</t>
  </si>
  <si>
    <t>Nukkad Wala Fast Food</t>
  </si>
  <si>
    <t>1,362 Delivery Reviews</t>
  </si>
  <si>
    <t>Fast Food, South Indian, Pizza, Street Food, Chinese, Momos, North Indian</t>
  </si>
  <si>
    <t>North Indian, South Indian, Chinese, Street Food</t>
  </si>
  <si>
    <t>Nutridiet</t>
  </si>
  <si>
    <t>Nutridietmitra Health Kitchen</t>
  </si>
  <si>
    <t>Nutrislice</t>
  </si>
  <si>
    <t>NYC Central &amp; Co.</t>
  </si>
  <si>
    <t>Oasis</t>
  </si>
  <si>
    <t>North Indian, Chinese, Italian, Continental, Mughlai</t>
  </si>
  <si>
    <t>O'Biryani</t>
  </si>
  <si>
    <t>Biryani, Hyderabadi, North Indian, Mughlai</t>
  </si>
  <si>
    <t>O'Biryani by OYO</t>
  </si>
  <si>
    <t>Ocean Spice And Grill</t>
  </si>
  <si>
    <t>Office Bar</t>
  </si>
  <si>
    <t>North Indian, Fast Food, Mughlai</t>
  </si>
  <si>
    <t>Office-R</t>
  </si>
  <si>
    <t>257 Delivery Reviews</t>
  </si>
  <si>
    <t>Oh My Greens</t>
  </si>
  <si>
    <t>Salad, Healthy Food, Beverages</t>
  </si>
  <si>
    <t>OHH My Grill</t>
  </si>
  <si>
    <t>BBQ, North Indian</t>
  </si>
  <si>
    <t>OHH my grill</t>
  </si>
  <si>
    <t>Ohh Pizzaria</t>
  </si>
  <si>
    <t>OhVeg By V-Impact</t>
  </si>
  <si>
    <t>OKLAVA - The Kitchen Affairs</t>
  </si>
  <si>
    <t>Cafe, Italian, Continental, North Indian</t>
  </si>
  <si>
    <t>Old Green Tandoori Dhaba</t>
  </si>
  <si>
    <t>418 Delivery Reviews</t>
  </si>
  <si>
    <t>Old Street Restaurant</t>
  </si>
  <si>
    <t>Old Take Away - The Kabab Shop</t>
  </si>
  <si>
    <t>569 Dining Reviews</t>
  </si>
  <si>
    <t>1,984 Delivery Reviews</t>
  </si>
  <si>
    <t>North Indian, Mughlai, Rolls</t>
  </si>
  <si>
    <t>Old Take Away Veg &amp; Non Veg Restaurant</t>
  </si>
  <si>
    <t>1,516 Delivery Reviews</t>
  </si>
  <si>
    <t>Olive</t>
  </si>
  <si>
    <t>Oliya Hotel</t>
  </si>
  <si>
    <t>Olympia</t>
  </si>
  <si>
    <t>800 Delivery Reviews</t>
  </si>
  <si>
    <t>Om Bakers And Fast Food</t>
  </si>
  <si>
    <t>Om Harishanker Pavitra Bhoajnaliya</t>
  </si>
  <si>
    <t>Om Khushal Bakery</t>
  </si>
  <si>
    <t>Om Misthan Bhandar</t>
  </si>
  <si>
    <t>1,700 Delivery Reviews</t>
  </si>
  <si>
    <t>Om Niwas Bakery Line</t>
  </si>
  <si>
    <t>Om Paan Bhandar</t>
  </si>
  <si>
    <t>Om Pavitra Bhojnalaya &amp; Restaurant</t>
  </si>
  <si>
    <t>Om Rabri Bhandar</t>
  </si>
  <si>
    <t>Om Sai Bakery</t>
  </si>
  <si>
    <t>Om Sai Dosa Junction</t>
  </si>
  <si>
    <t>Om Sai Veg Restaurant</t>
  </si>
  <si>
    <t>Om Sharma Dhaba</t>
  </si>
  <si>
    <t>Om Shiv Gazak Bhandar</t>
  </si>
  <si>
    <t>OM Shiv Juice Centre</t>
  </si>
  <si>
    <t>Om Sweet Caterers</t>
  </si>
  <si>
    <t>3,047 Delivery Reviews</t>
  </si>
  <si>
    <t>Ombre</t>
  </si>
  <si>
    <t>OMK-Omwati's Kitchen</t>
  </si>
  <si>
    <t>Omni Ice Cream</t>
  </si>
  <si>
    <t>On The House</t>
  </si>
  <si>
    <t>1,573 Dining Reviews</t>
  </si>
  <si>
    <t>1,785 Delivery Reviews</t>
  </si>
  <si>
    <t>Italian, Continental, Mexican, Cafe</t>
  </si>
  <si>
    <t>On The Way</t>
  </si>
  <si>
    <t>North Indian, Italian, Continental, Chinese, Beverages</t>
  </si>
  <si>
    <t>307 Delivery Reviews</t>
  </si>
  <si>
    <t>One Two Ka Four</t>
  </si>
  <si>
    <t>451 Delivery Reviews</t>
  </si>
  <si>
    <t>OO-Online Order</t>
  </si>
  <si>
    <t>Fast Food, North Indian, Italian, Chinese</t>
  </si>
  <si>
    <t>Orange Bakers</t>
  </si>
  <si>
    <t>Order Hut - By Punjabi Tadka</t>
  </si>
  <si>
    <t>OTB - On The Bar B-Q</t>
  </si>
  <si>
    <t>1,369 Dining Reviews</t>
  </si>
  <si>
    <t>Italian, Chinese, North Indian, Fast Food, Beverages</t>
  </si>
  <si>
    <t>OTR 16</t>
  </si>
  <si>
    <t>OUT - Once Upon A Terrace</t>
  </si>
  <si>
    <t>North Indian, Italian, Continental, Mexican, Chinese</t>
  </si>
  <si>
    <t>Oven The Bakery</t>
  </si>
  <si>
    <t>Cafe, Bakery, Continental, Italian</t>
  </si>
  <si>
    <t>Oven The Bakery - An Authentic Italian Cafe</t>
  </si>
  <si>
    <t>795 Delivery Reviews</t>
  </si>
  <si>
    <t>Bakery, Italian</t>
  </si>
  <si>
    <t>Oven The Bakery And Cafe</t>
  </si>
  <si>
    <t>572 Dining Reviews</t>
  </si>
  <si>
    <t>Cafe, Continental, Fast Food, Italian, Street Food, Wraps, Salad, Beverages</t>
  </si>
  <si>
    <t>Ovenstory Pizza</t>
  </si>
  <si>
    <t>Oxy Lounge Bar</t>
  </si>
  <si>
    <t>Oxygen</t>
  </si>
  <si>
    <t>North Indian, Fast Food, Chinese, Biryani, Beverages</t>
  </si>
  <si>
    <t>Ozone Resto Lounge</t>
  </si>
  <si>
    <t>P.S. Fast Food and Juice Center</t>
  </si>
  <si>
    <t>Paalki - Le Meridien Jaipur</t>
  </si>
  <si>
    <t>Paan CafÃ¨</t>
  </si>
  <si>
    <t>Paapi Pet Dhaba</t>
  </si>
  <si>
    <t>Paarijat Food &amp; Cafe</t>
  </si>
  <si>
    <t>Pacific Multi Cuisine Restaurant</t>
  </si>
  <si>
    <t>Padao</t>
  </si>
  <si>
    <t>298 Dining Reviews</t>
  </si>
  <si>
    <t>Padmavati Food Corner</t>
  </si>
  <si>
    <t>Sandwich, Pizza, Chinese, Fast Food</t>
  </si>
  <si>
    <t>Paetfull</t>
  </si>
  <si>
    <t>Paimana Bar</t>
  </si>
  <si>
    <t>Pakwaan</t>
  </si>
  <si>
    <t>362 Dining Reviews</t>
  </si>
  <si>
    <t>North Indian, Mughlai, Desserts, Beverages</t>
  </si>
  <si>
    <t>Pakwan</t>
  </si>
  <si>
    <t>Pakwan And Nawabsaab</t>
  </si>
  <si>
    <t>Palak Pavitra Bhojnalya</t>
  </si>
  <si>
    <t>Palak restaurant</t>
  </si>
  <si>
    <t>Palapa</t>
  </si>
  <si>
    <t>Pali Ji Ka Dhaba-Veer Ji Ka Dhaba</t>
  </si>
  <si>
    <t>Palika Food Court</t>
  </si>
  <si>
    <t>Palila Cafe</t>
  </si>
  <si>
    <t>Cafe, North Indian, Mughlai, Fast Food</t>
  </si>
  <si>
    <t>Pali's Pure Veg Dhaba</t>
  </si>
  <si>
    <t>531 Dining Reviews</t>
  </si>
  <si>
    <t>5,392 Delivery Reviews</t>
  </si>
  <si>
    <t>North Indian, Fast Food, Chinese, Rajasthani, Beverages</t>
  </si>
  <si>
    <t>Palki Restaurant</t>
  </si>
  <si>
    <t>South Indian, Chinese, Fast Food, North Indian</t>
  </si>
  <si>
    <t>Pan N Grill Cafe</t>
  </si>
  <si>
    <t>959 Delivery Reviews</t>
  </si>
  <si>
    <t>Fast Food, Street Food, Sandwich, Beverages</t>
  </si>
  <si>
    <t>Panchhi Petha Store</t>
  </si>
  <si>
    <t>Pandit "The Veg. Grill Shop"</t>
  </si>
  <si>
    <t>Pandit All Weather Pav Bhaji And All Bakers</t>
  </si>
  <si>
    <t>Pandit Ji Ki Famous Pav Bhaji And Bhelpuri</t>
  </si>
  <si>
    <t>237 Delivery Reviews</t>
  </si>
  <si>
    <t>Pandit Ji Thali Wala</t>
  </si>
  <si>
    <t>Pandit Juice Centre</t>
  </si>
  <si>
    <t>Beverages, South Indian</t>
  </si>
  <si>
    <t>Pandit Juice Centre And Restaurant</t>
  </si>
  <si>
    <t>Pandit Kulfi</t>
  </si>
  <si>
    <t>501 Delivery Reviews</t>
  </si>
  <si>
    <t>Pandit Pav Bhaji</t>
  </si>
  <si>
    <t>3,576 Delivery Reviews</t>
  </si>
  <si>
    <t>Street Food, Fast Food, North Indian</t>
  </si>
  <si>
    <t>2,358 Delivery Reviews</t>
  </si>
  <si>
    <t>Pandit Pav Bhaji Bakery &amp; Fast Food</t>
  </si>
  <si>
    <t>5,451 Delivery Reviews</t>
  </si>
  <si>
    <t>Pandit Pav Bhaji Corner</t>
  </si>
  <si>
    <t>Pandit Pavbhaji</t>
  </si>
  <si>
    <t>1,721 Delivery Reviews</t>
  </si>
  <si>
    <t>South Indian, Chinese, Fast Food, Street Food</t>
  </si>
  <si>
    <t>Pandit Pepper</t>
  </si>
  <si>
    <t>Pandit Pure Veg Restaurant</t>
  </si>
  <si>
    <t>Pandit Restaurant</t>
  </si>
  <si>
    <t>Pangat Khilao Shauk Se</t>
  </si>
  <si>
    <t>Panihari Restaurant</t>
  </si>
  <si>
    <t>Fast Food, Chinese, North Indian, South Indian</t>
  </si>
  <si>
    <t>Panjabi Mast Cafe And Restaurant</t>
  </si>
  <si>
    <t>Pao-Pao Desi Sandwiches</t>
  </si>
  <si>
    <t>Maharashtrian</t>
  </si>
  <si>
    <t>Paparazi</t>
  </si>
  <si>
    <t>432 Delivery Reviews</t>
  </si>
  <si>
    <t>Papa's Parantha &amp; Chakhna</t>
  </si>
  <si>
    <t>Papaya</t>
  </si>
  <si>
    <t>3,191 Delivery Reviews</t>
  </si>
  <si>
    <t>Pappan Pillo Murthal Dhaba</t>
  </si>
  <si>
    <t>Pappu Restaurant</t>
  </si>
  <si>
    <t>291 Delivery Reviews</t>
  </si>
  <si>
    <t>Paradise Restaurant</t>
  </si>
  <si>
    <t>Parampara The Restaurant</t>
  </si>
  <si>
    <t>Parantha Pundit</t>
  </si>
  <si>
    <t>Parantha Shop</t>
  </si>
  <si>
    <t>658 Delivery Reviews</t>
  </si>
  <si>
    <t>Paranthawala</t>
  </si>
  <si>
    <t>Paratha Dot Com</t>
  </si>
  <si>
    <t>Paratha Gali</t>
  </si>
  <si>
    <t>North Indian, Rolls, Beverages</t>
  </si>
  <si>
    <t>Paratha Hut</t>
  </si>
  <si>
    <t>Paratha King</t>
  </si>
  <si>
    <t>2,995 Delivery Reviews</t>
  </si>
  <si>
    <t>Paratha N Thali Nation</t>
  </si>
  <si>
    <t>Paratha Point</t>
  </si>
  <si>
    <t>Paratha Waala's</t>
  </si>
  <si>
    <t>Paratha Wala &amp; Restaurant</t>
  </si>
  <si>
    <t>Pareek Gk Parathe</t>
  </si>
  <si>
    <t>Pari Restaurant</t>
  </si>
  <si>
    <t>Pari Veg Restaurant</t>
  </si>
  <si>
    <t>Parikriti Bhojanalya</t>
  </si>
  <si>
    <t>Party Lovers Restaurant</t>
  </si>
  <si>
    <t>360 Delivery Reviews</t>
  </si>
  <si>
    <t>Party Time</t>
  </si>
  <si>
    <t>Pasta Cucina</t>
  </si>
  <si>
    <t>586 Delivery Reviews</t>
  </si>
  <si>
    <t>Pasta King</t>
  </si>
  <si>
    <t>Pasta Mania</t>
  </si>
  <si>
    <t xml:space="preserve">CAFÉ, CAFÉ </t>
  </si>
  <si>
    <t>Fast Food, Beverages, Burger, Pizza</t>
  </si>
  <si>
    <t>Patashi Station</t>
  </si>
  <si>
    <t>Patata Farm</t>
  </si>
  <si>
    <t>Patiala Bites</t>
  </si>
  <si>
    <t>Patiala Boss</t>
  </si>
  <si>
    <t>Patio</t>
  </si>
  <si>
    <t>Mughlai, North Indian, Afghan</t>
  </si>
  <si>
    <t>Patties Bank</t>
  </si>
  <si>
    <t>Paushtik Pure Veg Restaurant</t>
  </si>
  <si>
    <t>Pav Woww</t>
  </si>
  <si>
    <t>Pavitram Rasoi</t>
  </si>
  <si>
    <t>Pawana Rajasthani Vyanjan</t>
  </si>
  <si>
    <t>Peacock</t>
  </si>
  <si>
    <t>814 Dining Reviews</t>
  </si>
  <si>
    <t>North Indian, Asian, Continental, Italian</t>
  </si>
  <si>
    <t>Pehlwan Juice Center</t>
  </si>
  <si>
    <t>Pentagon Express</t>
  </si>
  <si>
    <t>North Indian, Continental, Chinese, Mexican</t>
  </si>
  <si>
    <t>Perfect Ohh</t>
  </si>
  <si>
    <t>189 Dining Reviews</t>
  </si>
  <si>
    <t>380 Delivery Reviews</t>
  </si>
  <si>
    <t>Perk Street</t>
  </si>
  <si>
    <t>South Indian, Italian, Street Food</t>
  </si>
  <si>
    <t>Peshawri - ITC Rajputana Hotel</t>
  </si>
  <si>
    <t>598 Dining Reviews</t>
  </si>
  <si>
    <t>North Indian, Rajasthani, Mughlai, Desserts</t>
  </si>
  <si>
    <t>Pet Pooja</t>
  </si>
  <si>
    <t>1,580 Delivery Reviews</t>
  </si>
  <si>
    <t>Pet Pooja and More Restaurant</t>
  </si>
  <si>
    <t>Pet Puja</t>
  </si>
  <si>
    <t>Petite Patisserie</t>
  </si>
  <si>
    <t>659 Delivery Reviews</t>
  </si>
  <si>
    <t>Petu Restaurant</t>
  </si>
  <si>
    <t>Phineas and Ferb Food Hub</t>
  </si>
  <si>
    <t>Pi &amp; Kha</t>
  </si>
  <si>
    <t>Piece N Bones</t>
  </si>
  <si>
    <t>Piece Of Cake</t>
  </si>
  <si>
    <t>Pind Punjabi Restaurant</t>
  </si>
  <si>
    <t>North Indian, Chinese, Mughlai, South Indian</t>
  </si>
  <si>
    <t>Ping Pong Cafe &amp; Bistro</t>
  </si>
  <si>
    <t>Pink City Bakers And Fast Food</t>
  </si>
  <si>
    <t>Pink City Food Corner</t>
  </si>
  <si>
    <t>Pink City Kings</t>
  </si>
  <si>
    <t>179 Delivery Reviews</t>
  </si>
  <si>
    <t>Pink City Palace</t>
  </si>
  <si>
    <t>Pink City Pizza Parlour</t>
  </si>
  <si>
    <t>Fast Food, Chinese, Pizza</t>
  </si>
  <si>
    <t>Pink City Restaurant</t>
  </si>
  <si>
    <t>North Indian, Fast Food, Desserts, Beverages</t>
  </si>
  <si>
    <t>Pink Haveli Restaurant</t>
  </si>
  <si>
    <t>Pink Pasta</t>
  </si>
  <si>
    <t>Italian, Fast Food</t>
  </si>
  <si>
    <t>Pink Royal Chap Corner</t>
  </si>
  <si>
    <t>Pink Salt Heritage Restaurant</t>
  </si>
  <si>
    <t>Pink Turban</t>
  </si>
  <si>
    <t>North Indian, Italian, Chinese, Fast Food</t>
  </si>
  <si>
    <t>Pinkcity Coffee House</t>
  </si>
  <si>
    <t>Pinkcity Eatery</t>
  </si>
  <si>
    <t>Chinese, North Indian, Continental, Beverages</t>
  </si>
  <si>
    <t>Pinkcity Food &amp; Shakes</t>
  </si>
  <si>
    <t>Pinkcity Juice &amp; Coffee</t>
  </si>
  <si>
    <t>Pinkcity Kanha Garden Restaurant</t>
  </si>
  <si>
    <t>Pinkcity Restaurant</t>
  </si>
  <si>
    <t>Pinkcity Treat &amp; Cafe</t>
  </si>
  <si>
    <t>Pint House</t>
  </si>
  <si>
    <t>North Indian, Chinese, Lebanese, Continental, Italian</t>
  </si>
  <si>
    <t>Pint Pat</t>
  </si>
  <si>
    <t>449 Dining Reviews</t>
  </si>
  <si>
    <t>Pinxx</t>
  </si>
  <si>
    <t>Pinxx - Regenta Cental</t>
  </si>
  <si>
    <t>Italian, Chinese, North Indian, South Indian</t>
  </si>
  <si>
    <t>Pinxx - Regenta Central</t>
  </si>
  <si>
    <t>Pirates Cafe</t>
  </si>
  <si>
    <t>Pisto Kitchen &amp; Bar</t>
  </si>
  <si>
    <t>North Indian, Chinese, Continental, Mexican</t>
  </si>
  <si>
    <t>Pixie Dust</t>
  </si>
  <si>
    <t>Pizza And Burger Hub</t>
  </si>
  <si>
    <t>Pizza And Burger Nation</t>
  </si>
  <si>
    <t>Pizza Bae</t>
  </si>
  <si>
    <t>Pizza Bar</t>
  </si>
  <si>
    <t>Pizza Box</t>
  </si>
  <si>
    <t>Pizza, Sandwich, Fast Food, Beverages</t>
  </si>
  <si>
    <t>Pizza Burger Shakes</t>
  </si>
  <si>
    <t>698 Delivery Reviews</t>
  </si>
  <si>
    <t>Pizza Century</t>
  </si>
  <si>
    <t>Pizza City</t>
  </si>
  <si>
    <t>1,628 Delivery Reviews</t>
  </si>
  <si>
    <t>Pizza, Italian</t>
  </si>
  <si>
    <t>Pizza Dayz</t>
  </si>
  <si>
    <t>473 Delivery Reviews</t>
  </si>
  <si>
    <t>2,515 Delivery Reviews</t>
  </si>
  <si>
    <t>Pizza, Rolls, Burger</t>
  </si>
  <si>
    <t>Pizza Factory</t>
  </si>
  <si>
    <t>913 Delivery Reviews</t>
  </si>
  <si>
    <t>Pizza Fast Food Unlimited</t>
  </si>
  <si>
    <t>Fast Food, Pizza, Chinese</t>
  </si>
  <si>
    <t>Pizza Fort</t>
  </si>
  <si>
    <t>Pizza Gully</t>
  </si>
  <si>
    <t>Pizza, Italian, Fast Food, Desserts, Beverages</t>
  </si>
  <si>
    <t>Pizza Guys</t>
  </si>
  <si>
    <t>Pizza Hub</t>
  </si>
  <si>
    <t>Pizza, Fast Food, Street Food</t>
  </si>
  <si>
    <t>Pizza Hut</t>
  </si>
  <si>
    <t>772 Dining Reviews</t>
  </si>
  <si>
    <t>2,795 Delivery Reviews</t>
  </si>
  <si>
    <t>Pizza, Fast Food, Finger Food, American</t>
  </si>
  <si>
    <t>896 Dining Reviews</t>
  </si>
  <si>
    <t>2,314 Delivery Reviews</t>
  </si>
  <si>
    <t>575 Dining Reviews</t>
  </si>
  <si>
    <t>2,620 Delivery Reviews</t>
  </si>
  <si>
    <t>2,907 Delivery Reviews</t>
  </si>
  <si>
    <t>533 Dining Reviews</t>
  </si>
  <si>
    <t>Pizza King</t>
  </si>
  <si>
    <t>10.3K Delivery Reviews</t>
  </si>
  <si>
    <t>4,459 Delivery Reviews</t>
  </si>
  <si>
    <t>2,530 Delivery Reviews</t>
  </si>
  <si>
    <t>371 Delivery Reviews</t>
  </si>
  <si>
    <t>Pizza, Fast Food, Street Food, Beverages</t>
  </si>
  <si>
    <t>Pizza Lab</t>
  </si>
  <si>
    <t>544 Dining Reviews</t>
  </si>
  <si>
    <t>3,409 Delivery Reviews</t>
  </si>
  <si>
    <t>Pizza Master</t>
  </si>
  <si>
    <t>Pizza Mr. Bean's</t>
  </si>
  <si>
    <t>608 Dining Reviews</t>
  </si>
  <si>
    <t>Pizza 'n' More</t>
  </si>
  <si>
    <t>1,215 Delivery Reviews</t>
  </si>
  <si>
    <t>Pizza On Fire</t>
  </si>
  <si>
    <t>Pizza Square</t>
  </si>
  <si>
    <t>3,782 Delivery Reviews</t>
  </si>
  <si>
    <t>1,407 Delivery Reviews</t>
  </si>
  <si>
    <t>Pizza Store</t>
  </si>
  <si>
    <t>Pizza World</t>
  </si>
  <si>
    <t>594 Dining Reviews</t>
  </si>
  <si>
    <t>7,551 Delivery Reviews</t>
  </si>
  <si>
    <t>549 Dining Reviews</t>
  </si>
  <si>
    <t>15.6K Delivery Reviews</t>
  </si>
  <si>
    <t>155 Dining Reviews</t>
  </si>
  <si>
    <t>3,565 Delivery Reviews</t>
  </si>
  <si>
    <t>Pizza, Chinese, Fast Food</t>
  </si>
  <si>
    <t>1,841 Delivery Reviews</t>
  </si>
  <si>
    <t>Pizzarah</t>
  </si>
  <si>
    <t>Pizzawala's</t>
  </si>
  <si>
    <t>Pizza, Burger, Beverages</t>
  </si>
  <si>
    <t>Pizzburg</t>
  </si>
  <si>
    <t>Pizzitalia</t>
  </si>
  <si>
    <t>475 Dining Reviews</t>
  </si>
  <si>
    <t>2,849 Delivery Reviews</t>
  </si>
  <si>
    <t>Platinum Restro-Bar</t>
  </si>
  <si>
    <t>Playa - Zone By The Park</t>
  </si>
  <si>
    <t>Chinese, North Indian, Mediterranean</t>
  </si>
  <si>
    <t>Plus One Food Court</t>
  </si>
  <si>
    <t>Pm's Basil Tea</t>
  </si>
  <si>
    <t>PMS Restaurant And Cafeteria</t>
  </si>
  <si>
    <t>Poddar Mishthan Bhandar</t>
  </si>
  <si>
    <t>Poddar Sweets</t>
  </si>
  <si>
    <t>Poochka &amp; Co</t>
  </si>
  <si>
    <t>Rajasthani, North Indian, South Indian, Fast Food</t>
  </si>
  <si>
    <t>Pooja Fast Food &amp; Shake</t>
  </si>
  <si>
    <t>Fast Food, Chinese, Pizza, Beverages</t>
  </si>
  <si>
    <t>Poorvi Cafe</t>
  </si>
  <si>
    <t>142 Delivery Reviews</t>
  </si>
  <si>
    <t>Pop Of Zykaa</t>
  </si>
  <si>
    <t>Potlee</t>
  </si>
  <si>
    <t>4,260 Delivery Reviews</t>
  </si>
  <si>
    <t>North Indian, Chinese, Fast Food, Kebab</t>
  </si>
  <si>
    <t>Praaji Veg &amp; Non Veg Restaurant</t>
  </si>
  <si>
    <t>108 Delivery Reviews</t>
  </si>
  <si>
    <t>Prabhujee Sweets And Milk Products</t>
  </si>
  <si>
    <t>Pradhan Cafe</t>
  </si>
  <si>
    <t>Prakash Bakery</t>
  </si>
  <si>
    <t>Prasadam</t>
  </si>
  <si>
    <t>151 Dining Reviews</t>
  </si>
  <si>
    <t>3,693 Delivery Reviews</t>
  </si>
  <si>
    <t>Pratap Chicken</t>
  </si>
  <si>
    <t>1,261 Delivery Reviews</t>
  </si>
  <si>
    <t>Pratap Garden And Restaurant</t>
  </si>
  <si>
    <t>North Indian, Chinese, Mughlai, Biryani</t>
  </si>
  <si>
    <t>Prem Prakash Samosa</t>
  </si>
  <si>
    <t>Prem Punjabi Rasoi</t>
  </si>
  <si>
    <t>Prem Restaurant</t>
  </si>
  <si>
    <t>Pride Amber Vatika - Pride Amber Vilas</t>
  </si>
  <si>
    <t>Prince</t>
  </si>
  <si>
    <t>Prince Paradise Bhojnalaya</t>
  </si>
  <si>
    <t>Prince Paradise Vegetarian Bhojnalaya</t>
  </si>
  <si>
    <t>North Indian, Rajasthani, Street Food</t>
  </si>
  <si>
    <t>Prisa Food Junction</t>
  </si>
  <si>
    <t>Chinese, Fast Food, North Indian, Beverages</t>
  </si>
  <si>
    <t>Prisha Veg Restaurant</t>
  </si>
  <si>
    <t>Priya's Kitchen</t>
  </si>
  <si>
    <t>Promy Restaurant</t>
  </si>
  <si>
    <t>Psykey Cafe</t>
  </si>
  <si>
    <t>PUBG - Player Unknown's Belly Grounds</t>
  </si>
  <si>
    <t>314 Delivery Reviews</t>
  </si>
  <si>
    <t>PubG Zone Cafe</t>
  </si>
  <si>
    <t>North Indian, Cafe</t>
  </si>
  <si>
    <t>Publicity</t>
  </si>
  <si>
    <t>Punjab Da Dhaba</t>
  </si>
  <si>
    <t>Punjab Da Puttar</t>
  </si>
  <si>
    <t>341 Dining Reviews</t>
  </si>
  <si>
    <t>Mexican, Italian, North Indian, Chinese</t>
  </si>
  <si>
    <t>Punjab Di Mehak Tadaka</t>
  </si>
  <si>
    <t>Punjab Ki Mehak</t>
  </si>
  <si>
    <t>Punjab Thali Express</t>
  </si>
  <si>
    <t>Punjabi Amritsari Kulche Wale</t>
  </si>
  <si>
    <t>774 Delivery Reviews</t>
  </si>
  <si>
    <t>Punjabi Chaap Corner</t>
  </si>
  <si>
    <t>524 Delivery Reviews</t>
  </si>
  <si>
    <t>North Indian, Momos, Rolls</t>
  </si>
  <si>
    <t>North Indian, Rolls, Momos</t>
  </si>
  <si>
    <t>Punjabi Chaska</t>
  </si>
  <si>
    <t>4,912 Delivery Reviews</t>
  </si>
  <si>
    <t>Punjabi Chatkara</t>
  </si>
  <si>
    <t>Punjabi Chatkara Bhojnalya</t>
  </si>
  <si>
    <t>Punjabi Chikcen Tadka</t>
  </si>
  <si>
    <t>Punjabi Dhaba</t>
  </si>
  <si>
    <t>588 Delivery Reviews</t>
  </si>
  <si>
    <t>Punjabi Dhaba 11</t>
  </si>
  <si>
    <t>Punjabi Dhaba By MMPD</t>
  </si>
  <si>
    <t>500 Dining Reviews</t>
  </si>
  <si>
    <t>6,992 Delivery Reviews</t>
  </si>
  <si>
    <t>Punjabi Dhaba Toll Tax</t>
  </si>
  <si>
    <t>Punjabi Flavour</t>
  </si>
  <si>
    <t>Punjabi Foods</t>
  </si>
  <si>
    <t>Punjabi Grill</t>
  </si>
  <si>
    <t>505 Dining Reviews</t>
  </si>
  <si>
    <t>5,290 Delivery Reviews</t>
  </si>
  <si>
    <t>Punjabi Junction - Real Punjabi Taste</t>
  </si>
  <si>
    <t>Punjabi Kesar King</t>
  </si>
  <si>
    <t>Punjabi Kitchen</t>
  </si>
  <si>
    <t>Punjabi Masala</t>
  </si>
  <si>
    <t>Punjabi Mothers Food</t>
  </si>
  <si>
    <t>Punjabi Pure Veg Restaurant</t>
  </si>
  <si>
    <t>North Indian, Fast Food, Chinese, Beverages, Desserts</t>
  </si>
  <si>
    <t>Punjabi Rasoi</t>
  </si>
  <si>
    <t>North Indian, Healthy Food</t>
  </si>
  <si>
    <t>Punjabi Swad Pure Veg Restaurant</t>
  </si>
  <si>
    <t>288 Delivery Reviews</t>
  </si>
  <si>
    <t>Punjabi Tadka</t>
  </si>
  <si>
    <t>6,268 Delivery Reviews</t>
  </si>
  <si>
    <t>4,614 Delivery Reviews</t>
  </si>
  <si>
    <t>Punjabi Tadka Bhojnalya</t>
  </si>
  <si>
    <t>Punjabi Tadka Dhaba</t>
  </si>
  <si>
    <t>3,453 Delivery Reviews</t>
  </si>
  <si>
    <t>Punjabi Tadka Pure Veg Restaurant</t>
  </si>
  <si>
    <t>25.5K Delivery Reviews</t>
  </si>
  <si>
    <t>North Indian, Desserts, Beverages</t>
  </si>
  <si>
    <t>Punjabi Tadka Tandoori Dhaba</t>
  </si>
  <si>
    <t>Pura Vida</t>
  </si>
  <si>
    <t>Purana Pandit Pavbhaji</t>
  </si>
  <si>
    <t>Pure Combo Wala</t>
  </si>
  <si>
    <t>Pure Masala Zone</t>
  </si>
  <si>
    <t>195 Delivery Reviews</t>
  </si>
  <si>
    <t>Pure Rajputana Non Veg</t>
  </si>
  <si>
    <t>Pushpa's Rasoi</t>
  </si>
  <si>
    <t>Puzzles</t>
  </si>
  <si>
    <t>Cafe, Continental, Healthy Food, Fast Food</t>
  </si>
  <si>
    <t>Quality King Food</t>
  </si>
  <si>
    <t>Queen's Taste</t>
  </si>
  <si>
    <t>Quenchers By Barista</t>
  </si>
  <si>
    <t>Quyu's Cafe</t>
  </si>
  <si>
    <t>757 Dining Reviews</t>
  </si>
  <si>
    <t>382 Delivery Reviews</t>
  </si>
  <si>
    <t>Cafe, Italian, Continental, Desserts, Beverages</t>
  </si>
  <si>
    <t>Quyu's Taproom</t>
  </si>
  <si>
    <t>North Indian, Italian, Chinese, Mexican, Continental, Fast Food</t>
  </si>
  <si>
    <t>R 18</t>
  </si>
  <si>
    <t>214 Dining Reviews</t>
  </si>
  <si>
    <t>1,012 Delivery Reviews</t>
  </si>
  <si>
    <t>R Lounge &amp; Bar</t>
  </si>
  <si>
    <t>Chinese, Mughlai</t>
  </si>
  <si>
    <t>R Patisserie</t>
  </si>
  <si>
    <t>R R Bakers</t>
  </si>
  <si>
    <t>5,592 Delivery Reviews</t>
  </si>
  <si>
    <t>R R Pride</t>
  </si>
  <si>
    <t>R.S Sweet Caterers</t>
  </si>
  <si>
    <t>R3 Mini Bites</t>
  </si>
  <si>
    <t>Ra Ra Momos Express</t>
  </si>
  <si>
    <t>Raat Ke Bhukkad</t>
  </si>
  <si>
    <t>Raavu's Bite</t>
  </si>
  <si>
    <t>Radha Bakers And Fast Food</t>
  </si>
  <si>
    <t>Radha Gopi Pavitra Bhojanalaya</t>
  </si>
  <si>
    <t>Radha Govind Bhojanalaya</t>
  </si>
  <si>
    <t>Radha Govind Juice &amp; Cafe</t>
  </si>
  <si>
    <t>Radha Govind Restaurant</t>
  </si>
  <si>
    <t>Radha Govind Sabji Walaz</t>
  </si>
  <si>
    <t>Radha Palace</t>
  </si>
  <si>
    <t>Radhe Dhaba</t>
  </si>
  <si>
    <t>Radhe Krishna Chaat Bhandar</t>
  </si>
  <si>
    <t>Radhe Radhe Bakers</t>
  </si>
  <si>
    <t>510 Delivery Reviews</t>
  </si>
  <si>
    <t>Radhey Ki Rasoyi</t>
  </si>
  <si>
    <t>934 Delivery Reviews</t>
  </si>
  <si>
    <t>Radhey Krishna Bakers</t>
  </si>
  <si>
    <t>Radhey Rani Food Junction</t>
  </si>
  <si>
    <t>Radhey Shyam Bhatia Paneer Waley</t>
  </si>
  <si>
    <t>1,576 Delivery Reviews</t>
  </si>
  <si>
    <t>Radhey Shyam Coffee Corner</t>
  </si>
  <si>
    <t>358 Delivery Reviews</t>
  </si>
  <si>
    <t>Fast Food, Coffee</t>
  </si>
  <si>
    <t>Radhika Bakers</t>
  </si>
  <si>
    <t>Radiation Bar</t>
  </si>
  <si>
    <t>Rad's Corner</t>
  </si>
  <si>
    <t>Raghav Tea Stall And Fast food</t>
  </si>
  <si>
    <t>Raghukul Paan Bhandar</t>
  </si>
  <si>
    <t>Rainbow</t>
  </si>
  <si>
    <t>Rainbow Scoops &amp; Shakes</t>
  </si>
  <si>
    <t>Rainbow Yummy Food</t>
  </si>
  <si>
    <t>Raj Amritsari Naan</t>
  </si>
  <si>
    <t>Raj Shahi Vanjan</t>
  </si>
  <si>
    <t>Raj Style Inn</t>
  </si>
  <si>
    <t>Raja Sweets Caterers</t>
  </si>
  <si>
    <t>Rajasthan Palace Hotel</t>
  </si>
  <si>
    <t>Street Food, Chinese, Italian, North Indian, Beverages</t>
  </si>
  <si>
    <t>Rajasthan Royal Multi Cuisine Restaurant</t>
  </si>
  <si>
    <t>Rajasthan Royals Restaurant</t>
  </si>
  <si>
    <t>Rajasthani Chatkara</t>
  </si>
  <si>
    <t>Rajasthani, North Indian, Chinese</t>
  </si>
  <si>
    <t>Rajasthani Chatkara Resturant</t>
  </si>
  <si>
    <t>North Indian, Chinese, Rajasthani, Fast Food</t>
  </si>
  <si>
    <t>Rajasthani Dhaba</t>
  </si>
  <si>
    <t>181 Delivery Reviews</t>
  </si>
  <si>
    <t>Rajasthani Jayka</t>
  </si>
  <si>
    <t>279 Delivery Reviews</t>
  </si>
  <si>
    <t>Rajasthani Parathas</t>
  </si>
  <si>
    <t>Rajasthani Tadka</t>
  </si>
  <si>
    <t>2,742 Delivery Reviews</t>
  </si>
  <si>
    <t>Rajasthani Tadka Pure Veg Restaurant</t>
  </si>
  <si>
    <t>Rajasthani Thali Restaurant</t>
  </si>
  <si>
    <t>Rajasthani Veg Restaurant</t>
  </si>
  <si>
    <t>North Indian, Pizza, Rajasthani</t>
  </si>
  <si>
    <t>Rajdhani Restaurant</t>
  </si>
  <si>
    <t>Rajdhani Restaurant Singh Is King</t>
  </si>
  <si>
    <t>Rajmahal</t>
  </si>
  <si>
    <t>Rajmahal - The Oberoi Rajvilas</t>
  </si>
  <si>
    <t>Rajmahal Restaurant</t>
  </si>
  <si>
    <t>Rajputana Bites Take Away</t>
  </si>
  <si>
    <t>Rajputana Diaries</t>
  </si>
  <si>
    <t>Beverages, Chinese, Pizza, Sandwich, North Indian</t>
  </si>
  <si>
    <t>Rajputana Foods</t>
  </si>
  <si>
    <t>Rajputana Garden Restaurant</t>
  </si>
  <si>
    <t>2,267 Delivery Reviews</t>
  </si>
  <si>
    <t>Rajsthani Jayka</t>
  </si>
  <si>
    <t>Raju Egg Corner</t>
  </si>
  <si>
    <t>Raju Ka Dhaba</t>
  </si>
  <si>
    <t>Raju's Kitchen</t>
  </si>
  <si>
    <t>Rajwada - Virasat Heritage Restaurant</t>
  </si>
  <si>
    <t>South Indian, North Indian, Chinese, Rajasthani</t>
  </si>
  <si>
    <t>Rajwada Bites</t>
  </si>
  <si>
    <t>Rajwada CAFÉ &amp; Multi-Cuisine Restro</t>
  </si>
  <si>
    <t>North Indian, Fast Food, Biryani</t>
  </si>
  <si>
    <t>Rajwada Cafe &amp; Food</t>
  </si>
  <si>
    <t>Rajwada Misthan Bhandar &amp; Restaurant</t>
  </si>
  <si>
    <t>Mithai, North Indian, South Indian, Chinese, Fast Food</t>
  </si>
  <si>
    <t>Rajwada Non Veg</t>
  </si>
  <si>
    <t>Rajwada Rasoi</t>
  </si>
  <si>
    <t>Rajwada Restaurant</t>
  </si>
  <si>
    <t>589 Delivery Reviews</t>
  </si>
  <si>
    <t>Rajwada Restaurant &amp; Bar</t>
  </si>
  <si>
    <t>Rajwada Roof Top Restaurant</t>
  </si>
  <si>
    <t>Rajwada Veg And Non Veg Restaurant</t>
  </si>
  <si>
    <t>Ram Ji Lal Sharma Pavitra Bhojanalaya</t>
  </si>
  <si>
    <t>Ram Kaji Food Product</t>
  </si>
  <si>
    <t>Ram Rasoi Dhaba</t>
  </si>
  <si>
    <t>Rama Juice Centre</t>
  </si>
  <si>
    <t>550 Delivery Reviews</t>
  </si>
  <si>
    <t>Rama Kishana Kalkatti Chat</t>
  </si>
  <si>
    <t>Rama Rama Restaurant</t>
  </si>
  <si>
    <t>Chinese, North Indian, Street Food, Beverages, Pizza, Burger</t>
  </si>
  <si>
    <t>Rama Veg Thali</t>
  </si>
  <si>
    <t>Rajasthani, Fast Food</t>
  </si>
  <si>
    <t>Ramaa Sweets &amp; Multicuisine Restaurant</t>
  </si>
  <si>
    <t>3,552 Delivery Reviews</t>
  </si>
  <si>
    <t>Raman Dosa Wala</t>
  </si>
  <si>
    <t>Raman Dosawala</t>
  </si>
  <si>
    <t>Rama's Kitchen</t>
  </si>
  <si>
    <t>Ramaz Kitchen</t>
  </si>
  <si>
    <t>Ramchandra Dosa Vale</t>
  </si>
  <si>
    <t>784 Delivery Reviews</t>
  </si>
  <si>
    <t>Ramchandra Kulfi &amp; Juice Center</t>
  </si>
  <si>
    <t>Desserts, Beverages</t>
  </si>
  <si>
    <t>Juices, Desserts</t>
  </si>
  <si>
    <t>Ramchandra Kulfi Bhandar</t>
  </si>
  <si>
    <t>2,340 Delivery Reviews</t>
  </si>
  <si>
    <t>Ice Cream, Juices</t>
  </si>
  <si>
    <t>Ramjhara Restaurant</t>
  </si>
  <si>
    <t>Rangmahal - KK Royal Hotel</t>
  </si>
  <si>
    <t>North Indian, Continental, Chinese, South Indian</t>
  </si>
  <si>
    <t>Rangoli Darbaar</t>
  </si>
  <si>
    <t>Rangoli Restaurant</t>
  </si>
  <si>
    <t>North Indian, Chinese, Continental, South Indian</t>
  </si>
  <si>
    <t>Rangreza</t>
  </si>
  <si>
    <t>Ranisa Bhog</t>
  </si>
  <si>
    <t>Rao Ji Juice Shakes And Dosa</t>
  </si>
  <si>
    <t>Ras Club Cafe</t>
  </si>
  <si>
    <t>Ras Trading</t>
  </si>
  <si>
    <t>Rasa</t>
  </si>
  <si>
    <t>Rasakund</t>
  </si>
  <si>
    <t>South Indian, North Indian, Andhra</t>
  </si>
  <si>
    <t>Rashm Food</t>
  </si>
  <si>
    <t>Rasiya Shakes &amp; Juice Fast Food Corner</t>
  </si>
  <si>
    <t>903 Delivery Reviews</t>
  </si>
  <si>
    <t>Rasna Sweets</t>
  </si>
  <si>
    <t>Rasoda</t>
  </si>
  <si>
    <t>Rasoi</t>
  </si>
  <si>
    <t>Rasoi Ghar</t>
  </si>
  <si>
    <t>Rasoi Restaurant</t>
  </si>
  <si>
    <t>869 Dining Reviews</t>
  </si>
  <si>
    <t>24.9K Delivery Reviews</t>
  </si>
  <si>
    <t>Rasooiya</t>
  </si>
  <si>
    <t>Rasraj</t>
  </si>
  <si>
    <t>Rassasy</t>
  </si>
  <si>
    <t>Ratan's</t>
  </si>
  <si>
    <t>Rauchtown</t>
  </si>
  <si>
    <t>Ravi Fast Food Centre</t>
  </si>
  <si>
    <t>Rawat Mishthan Bhandar</t>
  </si>
  <si>
    <t>2,776 Dining Reviews</t>
  </si>
  <si>
    <t>11K Delivery Reviews</t>
  </si>
  <si>
    <t>Rawat Restaurant</t>
  </si>
  <si>
    <t>283 Dining Reviews</t>
  </si>
  <si>
    <t>North Indian, South Indian, Rajasthani, Fast Food, Desserts, Ice Cream</t>
  </si>
  <si>
    <t>Razzo Restaurant</t>
  </si>
  <si>
    <t>RB Roll Chowmein Centre</t>
  </si>
  <si>
    <t>Rolls, Chinese</t>
  </si>
  <si>
    <t>RBC-Rice Bowl Co.</t>
  </si>
  <si>
    <t>Recipe Best</t>
  </si>
  <si>
    <t>Red Cheery Egg And Veg Restaurant</t>
  </si>
  <si>
    <t>Red Chilli Food Court</t>
  </si>
  <si>
    <t>Red Chilli Restaurant</t>
  </si>
  <si>
    <t>Red Chilli Tadka</t>
  </si>
  <si>
    <t>South Indian, Fast Food, Momos, Chinese</t>
  </si>
  <si>
    <t>Red Curry &amp; Kabab</t>
  </si>
  <si>
    <t>1,008 Delivery Reviews</t>
  </si>
  <si>
    <t>Red Dregon Fast Food</t>
  </si>
  <si>
    <t>Red Robin</t>
  </si>
  <si>
    <t>Red Roosters</t>
  </si>
  <si>
    <t>Red Wings Cafe</t>
  </si>
  <si>
    <t>Regal Restaurant</t>
  </si>
  <si>
    <t>Regular Cup Cafe</t>
  </si>
  <si>
    <t>Relic Cafe &amp; Espresso Bar</t>
  </si>
  <si>
    <t>Cafe, Italian, Chinese, Fast Food</t>
  </si>
  <si>
    <t>Relish</t>
  </si>
  <si>
    <t>Relish Restro Lounge</t>
  </si>
  <si>
    <t>ReMama</t>
  </si>
  <si>
    <t>Reo Ice Cream</t>
  </si>
  <si>
    <t xml:space="preserve">Casual Dining, Casual Dining </t>
  </si>
  <si>
    <t>Pizza, Ice Cream</t>
  </si>
  <si>
    <t>Repeat Restro &amp; Lounge</t>
  </si>
  <si>
    <t>North Indian, Chinese, Italian, Fast Food</t>
  </si>
  <si>
    <t>Republic of Noodles - Lemon Tree Premier</t>
  </si>
  <si>
    <t>258 Dining Reviews</t>
  </si>
  <si>
    <t>Chinese, Thai</t>
  </si>
  <si>
    <t>Republiq</t>
  </si>
  <si>
    <t>769 Dining Reviews</t>
  </si>
  <si>
    <t>Kebab, Italian, Chinese</t>
  </si>
  <si>
    <t>Restro NH 11</t>
  </si>
  <si>
    <t>1,091 Dining Reviews</t>
  </si>
  <si>
    <t>3,309 Delivery Reviews</t>
  </si>
  <si>
    <t>Restro RJ 02</t>
  </si>
  <si>
    <t>Restro RJ 05</t>
  </si>
  <si>
    <t>Restro RJ 23</t>
  </si>
  <si>
    <t>711 Dining Reviews</t>
  </si>
  <si>
    <t>15.5K Delivery Reviews</t>
  </si>
  <si>
    <t>Retreat</t>
  </si>
  <si>
    <t>568 Dining Reviews</t>
  </si>
  <si>
    <t>North Indian, Continental, Mexican, Italian, Chinese</t>
  </si>
  <si>
    <t>Retro Cafe</t>
  </si>
  <si>
    <t>Revolving Restaurant</t>
  </si>
  <si>
    <t>225 Dining Reviews</t>
  </si>
  <si>
    <t>Rice King</t>
  </si>
  <si>
    <t>Richie Rich Cafe &amp; Restaurant</t>
  </si>
  <si>
    <t>Riddhi Juice Bar &amp; Ice Cream Parlour</t>
  </si>
  <si>
    <t>2,967 Delivery Reviews</t>
  </si>
  <si>
    <t>Beverages, Juices, Desserts</t>
  </si>
  <si>
    <t>Ridhi Sidhi Sweets</t>
  </si>
  <si>
    <t>2,617 Delivery Reviews</t>
  </si>
  <si>
    <t>Ridhkaran Mishthan Bhandar</t>
  </si>
  <si>
    <t>Rini's Kitchen</t>
  </si>
  <si>
    <t>Ripples - Hotel Man Singh</t>
  </si>
  <si>
    <t>Rishabh Sweets</t>
  </si>
  <si>
    <t>Rising Cafe &amp; Food</t>
  </si>
  <si>
    <t>Rivaz By Rudra Vilas</t>
  </si>
  <si>
    <t>North Indian, Asian, Rajasthani, Mughlai, Italian, Continental</t>
  </si>
  <si>
    <t>Riwaz Restaurant</t>
  </si>
  <si>
    <t>Riya's Juice Center &amp; Coffee Corner</t>
  </si>
  <si>
    <t>RJ 11</t>
  </si>
  <si>
    <t>RJ 14</t>
  </si>
  <si>
    <t>3,694 Dining Reviews</t>
  </si>
  <si>
    <t>3,333 Delivery Reviews</t>
  </si>
  <si>
    <t>RJ 14 Juice &amp; Shakes</t>
  </si>
  <si>
    <t>RJ 14 Tadka</t>
  </si>
  <si>
    <t>North Indian, Ice Cream</t>
  </si>
  <si>
    <t>RJ 18 Dhaba</t>
  </si>
  <si>
    <t>RJ 18 Fast Food And Tiffin Center</t>
  </si>
  <si>
    <t>RJ 18 Kababs</t>
  </si>
  <si>
    <t>RJ 19 Restaurant Managed By Bluebell Group Hotels</t>
  </si>
  <si>
    <t>RJ 3636</t>
  </si>
  <si>
    <t>Mughlai, North Indian, Fast Food</t>
  </si>
  <si>
    <t>RJ 47 - Hotel Mock Orange</t>
  </si>
  <si>
    <t>RJ Cafe &amp; Restro Lounge</t>
  </si>
  <si>
    <t>Chinese, North Indian, Beverages</t>
  </si>
  <si>
    <t>RJ02 Trio Cafe</t>
  </si>
  <si>
    <t xml:space="preserve">Quick Bites, Food Court </t>
  </si>
  <si>
    <t>RJ-05 Restro</t>
  </si>
  <si>
    <t>RJ26 Fast Food &amp; Cafe</t>
  </si>
  <si>
    <t>RJ45 The Chicken Company</t>
  </si>
  <si>
    <t>RK Govindam Restaurant</t>
  </si>
  <si>
    <t>Roasted &amp; Kebabs Company</t>
  </si>
  <si>
    <t>Roasted And Kebabs</t>
  </si>
  <si>
    <t>Chinese, North Indian, Biryani</t>
  </si>
  <si>
    <t>Roastway Foods</t>
  </si>
  <si>
    <t>Robin Hood Da Dhaba</t>
  </si>
  <si>
    <t>Robusta Cafe</t>
  </si>
  <si>
    <t>Rochees Darbar Restaurant</t>
  </si>
  <si>
    <t>Chinese, South Indian, North Indian</t>
  </si>
  <si>
    <t>Rock and Roll</t>
  </si>
  <si>
    <t>Rock N Rolls</t>
  </si>
  <si>
    <t>180 Dining Reviews</t>
  </si>
  <si>
    <t>2,044 Delivery Reviews</t>
  </si>
  <si>
    <t>Rockie's Food Servers</t>
  </si>
  <si>
    <t>441 Delivery Reviews</t>
  </si>
  <si>
    <t>Rohit Bhaiya Bombey Ka Bada Pav</t>
  </si>
  <si>
    <t>Street Food, Maharashtrian</t>
  </si>
  <si>
    <t>Roll And Paratha Center</t>
  </si>
  <si>
    <t>Rolls, North Indian</t>
  </si>
  <si>
    <t>Roll Company</t>
  </si>
  <si>
    <t>Roll Corner</t>
  </si>
  <si>
    <t>Roll Express</t>
  </si>
  <si>
    <t>2,546 Delivery Reviews</t>
  </si>
  <si>
    <t>390 Delivery Reviews</t>
  </si>
  <si>
    <t>3,203 Delivery Reviews</t>
  </si>
  <si>
    <t>8,390 Delivery Reviews</t>
  </si>
  <si>
    <t>Roll Hub</t>
  </si>
  <si>
    <t>Roll King</t>
  </si>
  <si>
    <t>Roll N Roll</t>
  </si>
  <si>
    <t>Roll N Rolls</t>
  </si>
  <si>
    <t>Roll Plaza</t>
  </si>
  <si>
    <t>Rolls, Beverages</t>
  </si>
  <si>
    <t>Roll Street</t>
  </si>
  <si>
    <t>9,969 Delivery Reviews</t>
  </si>
  <si>
    <t>Rolls, Fast Food</t>
  </si>
  <si>
    <t>Rolling Pins</t>
  </si>
  <si>
    <t>Rollista</t>
  </si>
  <si>
    <t>509 Delivery Reviews</t>
  </si>
  <si>
    <t>Rolls &amp; Wraps Company</t>
  </si>
  <si>
    <t>Fast Food, Chinese, Seafood</t>
  </si>
  <si>
    <t>Rolls Station</t>
  </si>
  <si>
    <t>2,880 Delivery Reviews</t>
  </si>
  <si>
    <t>Rombri's</t>
  </si>
  <si>
    <t>Cafe, Italian, Mexican, Chinese</t>
  </si>
  <si>
    <t>Romeo's Treat - The Theme Lounge</t>
  </si>
  <si>
    <t>Romil's Roof</t>
  </si>
  <si>
    <t>Rominoze's Pizza</t>
  </si>
  <si>
    <t>Pizza, North Indian, Fast Food, Beverages</t>
  </si>
  <si>
    <t>Rominus Pizza &amp; Burger</t>
  </si>
  <si>
    <t>9,473 Delivery Reviews</t>
  </si>
  <si>
    <t>Rominus Pizza And Burger</t>
  </si>
  <si>
    <t>234 Dining Reviews</t>
  </si>
  <si>
    <t>Rominus Pizza and Burger</t>
  </si>
  <si>
    <t>230 Dining Reviews</t>
  </si>
  <si>
    <t>10.2K Delivery Reviews</t>
  </si>
  <si>
    <t>5,337 Delivery Reviews</t>
  </si>
  <si>
    <t>Ronak Restaurant</t>
  </si>
  <si>
    <t>1,525 Delivery Reviews</t>
  </si>
  <si>
    <t>Rooftop Bar-Hotel Shyam Paradise</t>
  </si>
  <si>
    <t>Roop Basant Pavitra Bhojnalaya</t>
  </si>
  <si>
    <t>1,183 Delivery Reviews</t>
  </si>
  <si>
    <t>Rose Sweet Caterers</t>
  </si>
  <si>
    <t>Mithai, Street Food, Bakery</t>
  </si>
  <si>
    <t>Roshan Al-Bake Take Away</t>
  </si>
  <si>
    <t>Roshan Da Dhaba</t>
  </si>
  <si>
    <t>Roshan Pure Veg Take Away Dhaba</t>
  </si>
  <si>
    <t>Roshan Take Away</t>
  </si>
  <si>
    <t>Roshni Art Of Cake &amp; Dessert</t>
  </si>
  <si>
    <t>Roti - The Indian Food</t>
  </si>
  <si>
    <t>115 Dining Reviews</t>
  </si>
  <si>
    <t>6,465 Delivery Reviews</t>
  </si>
  <si>
    <t>Roti Ghar Ki</t>
  </si>
  <si>
    <t>North Indian, Street Food, Fast Food</t>
  </si>
  <si>
    <t>Roti Rasta Aur Jaipur</t>
  </si>
  <si>
    <t>Rotiwalas Restaurant</t>
  </si>
  <si>
    <t>Route99 Bar &amp; Kitchen</t>
  </si>
  <si>
    <t>Roval Rolls</t>
  </si>
  <si>
    <t>579 Delivery Reviews</t>
  </si>
  <si>
    <t>Roxas - Rooftop Lounge</t>
  </si>
  <si>
    <t>North Indian, Continental, Chinese, Fast Food, Finger Food, Beverages</t>
  </si>
  <si>
    <t>Royal Amer Restaurant</t>
  </si>
  <si>
    <t>Royal Bakers And Confectioners</t>
  </si>
  <si>
    <t>Royal Bakery</t>
  </si>
  <si>
    <t>7,045 Delivery Reviews</t>
  </si>
  <si>
    <t>Bakery, Fast Food, Chinese, Street Food, Desserts</t>
  </si>
  <si>
    <t>1,369 Delivery Reviews</t>
  </si>
  <si>
    <t>Royal Chick</t>
  </si>
  <si>
    <t>Royal Dhaba Express</t>
  </si>
  <si>
    <t>Royal Dish</t>
  </si>
  <si>
    <t>Royal Egg Farm</t>
  </si>
  <si>
    <t>Royal Farm</t>
  </si>
  <si>
    <t>Royal Heritage Garden Restaurant</t>
  </si>
  <si>
    <t>Royal Huts</t>
  </si>
  <si>
    <t>Royal Jaipur Palace Restaurant</t>
  </si>
  <si>
    <t>Royal Juice Bar</t>
  </si>
  <si>
    <t>Royal Parathas</t>
  </si>
  <si>
    <t>1,540 Delivery Reviews</t>
  </si>
  <si>
    <t>Royal Queens Restaurant</t>
  </si>
  <si>
    <t>Royal Rajwada</t>
  </si>
  <si>
    <t>Royal Rajwada Restaurant</t>
  </si>
  <si>
    <t>Royal Rasoi</t>
  </si>
  <si>
    <t>Royal Restaurant And Saras Parlor</t>
  </si>
  <si>
    <t>4,916 Delivery Reviews</t>
  </si>
  <si>
    <t>North Indian, South Indian, Chinese, Fast Food, Beverages</t>
  </si>
  <si>
    <t>Royal Sikora</t>
  </si>
  <si>
    <t>Royal Soya Chaap Corner</t>
  </si>
  <si>
    <t>Royal Sweets &amp; Juice</t>
  </si>
  <si>
    <t>169 Dining Reviews</t>
  </si>
  <si>
    <t>1,152 Delivery Reviews</t>
  </si>
  <si>
    <t>Mithai, Street Food, Fast Food, Chinese</t>
  </si>
  <si>
    <t>Royal Treat Cafe</t>
  </si>
  <si>
    <t>RPM-The Taste Of Pink City</t>
  </si>
  <si>
    <t>RR62 - Cafe &amp; Kitchen</t>
  </si>
  <si>
    <t>199 Dining Reviews</t>
  </si>
  <si>
    <t>960 Delivery Reviews</t>
  </si>
  <si>
    <t>North Indian, Chinese, South Indian, Cafe</t>
  </si>
  <si>
    <t>RS Caterers</t>
  </si>
  <si>
    <t>Rubaab The Taste Of Biryani</t>
  </si>
  <si>
    <t>Ruchika Restaurant</t>
  </si>
  <si>
    <t>Rudransh Restaurant</t>
  </si>
  <si>
    <t>Ruhani Zaika</t>
  </si>
  <si>
    <t>Runway Rooftop - Hotel Airport View</t>
  </si>
  <si>
    <t>Rustic by OTH</t>
  </si>
  <si>
    <t>432 Dining Reviews</t>
  </si>
  <si>
    <t>453 Delivery Reviews</t>
  </si>
  <si>
    <t>North Indian, Continental, Mughlai, Fast Food, Beverages</t>
  </si>
  <si>
    <t>S S Snacks</t>
  </si>
  <si>
    <t>S.K. Saras Parlour</t>
  </si>
  <si>
    <t>S.R Fast Food Bekry And Juice Center</t>
  </si>
  <si>
    <t>Saanvi Foods</t>
  </si>
  <si>
    <t>Sabjiwalaj Punjabi Tadka</t>
  </si>
  <si>
    <t>4,231 Delivery Reviews</t>
  </si>
  <si>
    <t>Sabjiwalas</t>
  </si>
  <si>
    <t>321 Delivery Reviews</t>
  </si>
  <si>
    <t>Sabjiwalas Punjabi Tadka</t>
  </si>
  <si>
    <t>196 Delivery Reviews</t>
  </si>
  <si>
    <t>Sabjiwalaz</t>
  </si>
  <si>
    <t>Sabor</t>
  </si>
  <si>
    <t>Mughlai, Asian, North Indian, Fast Food</t>
  </si>
  <si>
    <t>Sabroso- All Day Dining</t>
  </si>
  <si>
    <t>Sachi Muchi Restaurant</t>
  </si>
  <si>
    <t>Sadabahar Restaurant &amp; Family Garden</t>
  </si>
  <si>
    <t>Sadiya's Kitchen</t>
  </si>
  <si>
    <t>Mughlai, Afghan</t>
  </si>
  <si>
    <t>Safa - Golden Tulip</t>
  </si>
  <si>
    <t>Sagar Amritsari Kulche Chhole</t>
  </si>
  <si>
    <t>Sagar Ratna</t>
  </si>
  <si>
    <t>332 Dining Reviews</t>
  </si>
  <si>
    <t>866 Delivery Reviews</t>
  </si>
  <si>
    <t>Sahaj Cafe n Depot</t>
  </si>
  <si>
    <t>Sahni Barbeque</t>
  </si>
  <si>
    <t>4,971 Delivery Reviews</t>
  </si>
  <si>
    <t>Sahni Pure Veg</t>
  </si>
  <si>
    <t>1,607 Delivery Reviews</t>
  </si>
  <si>
    <t>Sahni Vaishnav Dhaba</t>
  </si>
  <si>
    <t>2,444 Delivery Reviews</t>
  </si>
  <si>
    <t>Sahu Chai Wala</t>
  </si>
  <si>
    <t>2,408 Delivery Reviews</t>
  </si>
  <si>
    <t>Beverages, Tea, Fast Food</t>
  </si>
  <si>
    <t>Sahu Gajak And Juice Centre</t>
  </si>
  <si>
    <t>Sahu Gajak Bhandar</t>
  </si>
  <si>
    <t>Mithai, Beverages, Ice Cream</t>
  </si>
  <si>
    <t>Sahu Ji Ki Special Kota Kachori</t>
  </si>
  <si>
    <t>Sahu Ki Chai</t>
  </si>
  <si>
    <t>Sahu Matka Kulfi And Gajak</t>
  </si>
  <si>
    <t>Ice Cream, Mithai</t>
  </si>
  <si>
    <t>Sahu Misthan Bhandar</t>
  </si>
  <si>
    <t>Sai Baker's</t>
  </si>
  <si>
    <t>Sai Chaap Corner</t>
  </si>
  <si>
    <t>3,484 Delivery Reviews</t>
  </si>
  <si>
    <t>Sai Chaap Soya</t>
  </si>
  <si>
    <t>1,521 Delivery Reviews</t>
  </si>
  <si>
    <t>Saini Bhojanalya</t>
  </si>
  <si>
    <t>Saini Dhaba</t>
  </si>
  <si>
    <t>272 Dining Reviews</t>
  </si>
  <si>
    <t>6,899 Delivery Reviews</t>
  </si>
  <si>
    <t>1,511 Delivery Reviews</t>
  </si>
  <si>
    <t>2,893 Delivery Reviews</t>
  </si>
  <si>
    <t>Saini Dhaba &amp; Fast Food</t>
  </si>
  <si>
    <t>406 Delivery Reviews</t>
  </si>
  <si>
    <t>Saini Juice Center</t>
  </si>
  <si>
    <t>Saini Pavitre Bhojnalya</t>
  </si>
  <si>
    <t>Saini Tadka</t>
  </si>
  <si>
    <t>Saini's Kachoriwala</t>
  </si>
  <si>
    <t>Sakee Bar</t>
  </si>
  <si>
    <t>Sakora Tea Lounge</t>
  </si>
  <si>
    <t>Sakshi Burger King And Shake</t>
  </si>
  <si>
    <t>Salasar Bhojnalaya</t>
  </si>
  <si>
    <t>Salsa - Hotel Royal Orchid</t>
  </si>
  <si>
    <t>Saltus Kitchen &amp; Bar</t>
  </si>
  <si>
    <t>Sambhar Phini Wala</t>
  </si>
  <si>
    <t>SambharSa - Chasing Flavours of The South</t>
  </si>
  <si>
    <t>Samiksha Food Point</t>
  </si>
  <si>
    <t>Sammy Singh's Rooftop</t>
  </si>
  <si>
    <t>Samode Haveli Restaurant</t>
  </si>
  <si>
    <t>North Indian, Mughlai, Continental, Rajasthani</t>
  </si>
  <si>
    <t>Samosas N More</t>
  </si>
  <si>
    <t>667 Delivery Reviews</t>
  </si>
  <si>
    <t>Samrat</t>
  </si>
  <si>
    <t>Samrat Burger and Pizza Cafe</t>
  </si>
  <si>
    <t>Pizza, Beverages, Desserts, Fast Food</t>
  </si>
  <si>
    <t>Samrat Burger And Pizza Cafe</t>
  </si>
  <si>
    <t>Pizza, Beverages, Fast Food</t>
  </si>
  <si>
    <t>Samrat Restaurant</t>
  </si>
  <si>
    <t>269 Dining Reviews</t>
  </si>
  <si>
    <t>Sam's Chicken Kitchen</t>
  </si>
  <si>
    <t>Sam's Pizza</t>
  </si>
  <si>
    <t>Sandwich Bay</t>
  </si>
  <si>
    <t>317 Dining Reviews</t>
  </si>
  <si>
    <t>3,582 Delivery Reviews</t>
  </si>
  <si>
    <t>Sandwich Box</t>
  </si>
  <si>
    <t>1,125 Delivery Reviews</t>
  </si>
  <si>
    <t>Cafe, Sandwich, Pizza, Burger, Fast Food, Tea, Beverages</t>
  </si>
  <si>
    <t>Sandwich Box Cafe</t>
  </si>
  <si>
    <t>Sandwich Cafe and Juice Corner</t>
  </si>
  <si>
    <t>Sandwich Farm</t>
  </si>
  <si>
    <t>Sandwich Fuel</t>
  </si>
  <si>
    <t>Sandwich Seduction</t>
  </si>
  <si>
    <t>Sandwich Square</t>
  </si>
  <si>
    <t>Sandwich Way</t>
  </si>
  <si>
    <t>Sandwich, Rolls, Salad, Fast Food, Beverages</t>
  </si>
  <si>
    <t>Sandwiches And Shakes</t>
  </si>
  <si>
    <t>3,323 Delivery Reviews</t>
  </si>
  <si>
    <t>Sandy's Bites</t>
  </si>
  <si>
    <t>Saneer Kitchen</t>
  </si>
  <si>
    <t>Sangam Bhojanalaya</t>
  </si>
  <si>
    <t>909 Dining Reviews</t>
  </si>
  <si>
    <t>4,966 Delivery Reviews</t>
  </si>
  <si>
    <t>Sanjay Ji Fast Food Wala</t>
  </si>
  <si>
    <t>Sanjay Restaurant - Egg Dee</t>
  </si>
  <si>
    <t>704 Dining Reviews</t>
  </si>
  <si>
    <t>7,842 Delivery Reviews</t>
  </si>
  <si>
    <t>Sanjha Chulha</t>
  </si>
  <si>
    <t>Sanjha Swad</t>
  </si>
  <si>
    <t>Sankalp</t>
  </si>
  <si>
    <t>342 Dining Reviews</t>
  </si>
  <si>
    <t>412 Delivery Reviews</t>
  </si>
  <si>
    <t>Sanskar Hotel Restaurant</t>
  </si>
  <si>
    <t>Sanskriti Chaat</t>
  </si>
  <si>
    <t>333 Delivery Reviews</t>
  </si>
  <si>
    <t>Santino's Grill</t>
  </si>
  <si>
    <t>Santosh Bhojanalaya</t>
  </si>
  <si>
    <t>Santosh Dhaba</t>
  </si>
  <si>
    <t>Saqi Bar</t>
  </si>
  <si>
    <t>Sardar Ji Food Cart</t>
  </si>
  <si>
    <t>Sardar Ji's Lassi And Kachori</t>
  </si>
  <si>
    <t>237 Dining Reviews</t>
  </si>
  <si>
    <t>1,053 Delivery Reviews</t>
  </si>
  <si>
    <t>Beverages, Street Food</t>
  </si>
  <si>
    <t>Sartaj Hotel</t>
  </si>
  <si>
    <t>424 Delivery Reviews</t>
  </si>
  <si>
    <t>Sarvan Cafe</t>
  </si>
  <si>
    <t>1,430 Delivery Reviews</t>
  </si>
  <si>
    <t>Satfal</t>
  </si>
  <si>
    <t>Sathi Restaurant &amp; Bar</t>
  </si>
  <si>
    <t>Sati Jodhpur Mishthan Bhandar</t>
  </si>
  <si>
    <t>Satnam Cake &amp; Bakers</t>
  </si>
  <si>
    <t>568 Delivery Reviews</t>
  </si>
  <si>
    <t>Satnam Enterprises</t>
  </si>
  <si>
    <t>Sattvic Bhojan</t>
  </si>
  <si>
    <t>Saurabh Cake House</t>
  </si>
  <si>
    <t>Sawariya Desi Thaat</t>
  </si>
  <si>
    <t>Sawariya Ice Cream</t>
  </si>
  <si>
    <t>Scarlet Bar</t>
  </si>
  <si>
    <t>Finger Food, Bar Food</t>
  </si>
  <si>
    <t>Scary Mansion Lounge &amp; Bar</t>
  </si>
  <si>
    <t>441 Dining Reviews</t>
  </si>
  <si>
    <t>North Indian, Chinese, Italian, Kebab</t>
  </si>
  <si>
    <t>Scooops N Smile</t>
  </si>
  <si>
    <t>Ice Cream, Fast Food</t>
  </si>
  <si>
    <t>Scoops And Cakes</t>
  </si>
  <si>
    <t>Scorpion Express</t>
  </si>
  <si>
    <t>Continental, Chinese, North Indian</t>
  </si>
  <si>
    <t>Season 14</t>
  </si>
  <si>
    <t>Sejal Cakes N Bake</t>
  </si>
  <si>
    <t>Sejal's Bakery</t>
  </si>
  <si>
    <t>1,585 Delivery Reviews</t>
  </si>
  <si>
    <t>Bakery, Chinese, Fast Food, Beverages</t>
  </si>
  <si>
    <t>Selfie Restaurant</t>
  </si>
  <si>
    <t>Serving Spoon</t>
  </si>
  <si>
    <t>241 Dining Reviews</t>
  </si>
  <si>
    <t>Seth Ji Cafe</t>
  </si>
  <si>
    <t>Sethani Ka Dhaba</t>
  </si>
  <si>
    <t>Sethi Bar-Be-Que</t>
  </si>
  <si>
    <t>534 Dining Reviews</t>
  </si>
  <si>
    <t>6,486 Delivery Reviews</t>
  </si>
  <si>
    <t>North Indian, Chinese, Momos, Fast Food</t>
  </si>
  <si>
    <t>Sethi Kitchen</t>
  </si>
  <si>
    <t>Sethi Tikka Kabab Curry</t>
  </si>
  <si>
    <t>Sethi Veg Restaurant</t>
  </si>
  <si>
    <t>Sethia's Dana Pani</t>
  </si>
  <si>
    <t>1,177 Delivery Reviews</t>
  </si>
  <si>
    <t>North Indian, Italian, Continental, South Indian, Beverages, Chinese</t>
  </si>
  <si>
    <t>Sethi's</t>
  </si>
  <si>
    <t>Sethi's Dhaba</t>
  </si>
  <si>
    <t>North Indian, Chinese, Fast Food, Street Food</t>
  </si>
  <si>
    <t>Sethi's Family Restaurant</t>
  </si>
  <si>
    <t>528 Dining Reviews</t>
  </si>
  <si>
    <t>Sethji Ka Dhaba (APB)</t>
  </si>
  <si>
    <t>486 Delivery Reviews</t>
  </si>
  <si>
    <t>Setia Samosa</t>
  </si>
  <si>
    <t>6,426 Delivery Reviews</t>
  </si>
  <si>
    <t>Shaan-E-Darbaar</t>
  </si>
  <si>
    <t>573 Delivery Reviews</t>
  </si>
  <si>
    <t>Mughlai, Chinese</t>
  </si>
  <si>
    <t>Shaan-e-Darbar</t>
  </si>
  <si>
    <t>Shaan-E-Disco Bar</t>
  </si>
  <si>
    <t>North Indian, Bar Food</t>
  </si>
  <si>
    <t>Shaan-e-Punjab Dhaba</t>
  </si>
  <si>
    <t>4,956 Delivery Reviews</t>
  </si>
  <si>
    <t>Shahi Chaupal</t>
  </si>
  <si>
    <t>Shahi Kaju Samosa</t>
  </si>
  <si>
    <t>1,621 Delivery Reviews</t>
  </si>
  <si>
    <t>Shahi Kake Di Hatti</t>
  </si>
  <si>
    <t>242 Dining Reviews</t>
  </si>
  <si>
    <t>1,546 Delivery Reviews</t>
  </si>
  <si>
    <t>Shahi Paan</t>
  </si>
  <si>
    <t>Fast Food, Paan</t>
  </si>
  <si>
    <t>Shahi Restaurant</t>
  </si>
  <si>
    <t>Shahi Tadka</t>
  </si>
  <si>
    <t>Shahi Zaika</t>
  </si>
  <si>
    <t>Shake And Softy Corner</t>
  </si>
  <si>
    <t>Shake N Bake</t>
  </si>
  <si>
    <t>Shake n More</t>
  </si>
  <si>
    <t>1,455 Delivery Reviews</t>
  </si>
  <si>
    <t>Shake Point</t>
  </si>
  <si>
    <t>562 Delivery Reviews</t>
  </si>
  <si>
    <t>Shakeday</t>
  </si>
  <si>
    <t>Shakes Affair</t>
  </si>
  <si>
    <t>Shakes Express</t>
  </si>
  <si>
    <t>Shakespeer</t>
  </si>
  <si>
    <t>Shakis Wheat Grass Juice</t>
  </si>
  <si>
    <t>Shakuntalam Bar &amp; Restaurant</t>
  </si>
  <si>
    <t>Shaleen</t>
  </si>
  <si>
    <t>Shamrock</t>
  </si>
  <si>
    <t>Shan Bhojnalaya</t>
  </si>
  <si>
    <t>Shanaya Cafe Garden Restro</t>
  </si>
  <si>
    <t>North Indian, South Indian, Chinese, Fast Food, Pizza, Beverages</t>
  </si>
  <si>
    <t>Shani Classic</t>
  </si>
  <si>
    <t>Shankar Dhaba</t>
  </si>
  <si>
    <t>4,768 Delivery Reviews</t>
  </si>
  <si>
    <t>Shankar Dhaba &amp; Garden</t>
  </si>
  <si>
    <t>Shankar Dhaba Murlipura Scheme</t>
  </si>
  <si>
    <t>Shankar Lal Mawa Wale</t>
  </si>
  <si>
    <t>5,255 Delivery Reviews</t>
  </si>
  <si>
    <t>Mithai, North Indian, Fast Food</t>
  </si>
  <si>
    <t>Shankar Lal Mawa Wale Pavitra Bhojnalya</t>
  </si>
  <si>
    <t>Shankar Lal Sharma Pudhi Wala</t>
  </si>
  <si>
    <t>Shankar Mishthan Bhandar</t>
  </si>
  <si>
    <t>Shankar Misthan Bhandar</t>
  </si>
  <si>
    <t>3,339 Delivery Reviews</t>
  </si>
  <si>
    <t>Shankar Samosa</t>
  </si>
  <si>
    <t>37.4K Delivery Reviews</t>
  </si>
  <si>
    <t>Shankar Tadka</t>
  </si>
  <si>
    <t>Shankar Wala's Namkeen</t>
  </si>
  <si>
    <t>Shankarwala's</t>
  </si>
  <si>
    <t>Shanvi Cafe &amp; Restaurant</t>
  </si>
  <si>
    <t>Sharma Amritsari Kulcha &amp; Bhojnalaya</t>
  </si>
  <si>
    <t>1,434 Delivery Reviews</t>
  </si>
  <si>
    <t>Sharma Bhojnalaya</t>
  </si>
  <si>
    <t>Sharma Bhojnalya</t>
  </si>
  <si>
    <t>695 Delivery Reviews</t>
  </si>
  <si>
    <t>Sharma Cafe</t>
  </si>
  <si>
    <t>Sharma Chat Corner</t>
  </si>
  <si>
    <t>Sharma Dhaba</t>
  </si>
  <si>
    <t>Sharma Dhaba &amp; Garden</t>
  </si>
  <si>
    <t>550 Dining Reviews</t>
  </si>
  <si>
    <t>Sharma Fast Foods And Restaurant</t>
  </si>
  <si>
    <t>526 Delivery Reviews</t>
  </si>
  <si>
    <t>Sharma Ji Ka Dhaba</t>
  </si>
  <si>
    <t>Sharma Ji Ka Restaurant</t>
  </si>
  <si>
    <t>Sharma Pavitra Bhojanalya</t>
  </si>
  <si>
    <t>612 Delivery Reviews</t>
  </si>
  <si>
    <t>Sharma Pavitra Bhojnalay</t>
  </si>
  <si>
    <t>Sharma Pavitra Bhojnalaya</t>
  </si>
  <si>
    <t>Sharma Pavitra Bhojnalya</t>
  </si>
  <si>
    <t>2,758 Delivery Reviews</t>
  </si>
  <si>
    <t>Sharma Pavitra Bhojnalya &amp; Restaurant</t>
  </si>
  <si>
    <t>Sharma Pure Veg Dhaaba</t>
  </si>
  <si>
    <t>2,042 Delivery Reviews</t>
  </si>
  <si>
    <t>1,781 Delivery Reviews</t>
  </si>
  <si>
    <t>789 Delivery Reviews</t>
  </si>
  <si>
    <t>Sharma Pure Veg Pure Desi</t>
  </si>
  <si>
    <t>260 Dining Reviews</t>
  </si>
  <si>
    <t>5,273 Delivery Reviews</t>
  </si>
  <si>
    <t>Sharma Sweets</t>
  </si>
  <si>
    <t>255 Dining Reviews</t>
  </si>
  <si>
    <t>2,198 Delivery Reviews</t>
  </si>
  <si>
    <t>Sharma Tandoori Dhaba</t>
  </si>
  <si>
    <t>442 Delivery Reviews</t>
  </si>
  <si>
    <t>Shawarma Brothers</t>
  </si>
  <si>
    <t>923 Delivery Reviews</t>
  </si>
  <si>
    <t>Lebanese, Chinese, Momos</t>
  </si>
  <si>
    <t>1,663 Delivery Reviews</t>
  </si>
  <si>
    <t>Shee Ram Pavitra Bhojnalya</t>
  </si>
  <si>
    <t>Sheesh Mahal Bar - ITC Rajputana Hotel</t>
  </si>
  <si>
    <t>Sheesh Mahal Restaurant</t>
  </si>
  <si>
    <t>1,739 Delivery Reviews</t>
  </si>
  <si>
    <t>Sheesh Mahal-Virasat Heritage Restaurant</t>
  </si>
  <si>
    <t>Shekhawat Dhaba</t>
  </si>
  <si>
    <t>Shekhawat Take Away Centre</t>
  </si>
  <si>
    <t>Shekhawati Canteen</t>
  </si>
  <si>
    <t>Shekhawati Chat And Fast Food</t>
  </si>
  <si>
    <t>272 Delivery Reviews</t>
  </si>
  <si>
    <t>Shekhawati Jaiyka</t>
  </si>
  <si>
    <t>Shekhawati Pavitra Bhojnalaya</t>
  </si>
  <si>
    <t>Shekhawati Pavitra Bhojnalya</t>
  </si>
  <si>
    <t>Shekhawati Restaurant</t>
  </si>
  <si>
    <t>Shekhawati Taste</t>
  </si>
  <si>
    <t>Shekhawati Thali</t>
  </si>
  <si>
    <t>2,366 Delivery Reviews</t>
  </si>
  <si>
    <t>Shekhawati Vyanjan</t>
  </si>
  <si>
    <t>Sherawat Hotel &amp; Family Restaurant</t>
  </si>
  <si>
    <t>Sherawat Juice And Ice Cream Parlour</t>
  </si>
  <si>
    <t>Sherawat Sweets</t>
  </si>
  <si>
    <t>Sher-E-Punjab</t>
  </si>
  <si>
    <t>2,104 Delivery Reviews</t>
  </si>
  <si>
    <t>Sher-E-Punjab Restaurant</t>
  </si>
  <si>
    <t>Sherry Punjabi Dhaba</t>
  </si>
  <si>
    <t>Shikaar Bagh</t>
  </si>
  <si>
    <t>352 Dining Reviews</t>
  </si>
  <si>
    <t>Continental, Italian, North Indian, Rajasthani</t>
  </si>
  <si>
    <t>Shikarbadi - The Raj Palace</t>
  </si>
  <si>
    <t>Shikha's Kitchen</t>
  </si>
  <si>
    <t>Shiv Dhaba</t>
  </si>
  <si>
    <t>Shiv Foods</t>
  </si>
  <si>
    <t>532 Delivery Reviews</t>
  </si>
  <si>
    <t>Shiv Gajak Bhandar</t>
  </si>
  <si>
    <t>Shiv Mishthan Bhandar</t>
  </si>
  <si>
    <t>Shiv Royal Bakers</t>
  </si>
  <si>
    <t>Shiv Sagar Cafe</t>
  </si>
  <si>
    <t>1,690 Delivery Reviews</t>
  </si>
  <si>
    <t>Shiv Sagar Juice Center</t>
  </si>
  <si>
    <t>Shiv Sangam Bhojnalaya</t>
  </si>
  <si>
    <t>Shiv Shakti Bakers</t>
  </si>
  <si>
    <t>Shiv Shakti Bakery</t>
  </si>
  <si>
    <t>Shiv Shakti Misthan Bhandar</t>
  </si>
  <si>
    <t>251 Dining Reviews</t>
  </si>
  <si>
    <t>5,374 Delivery Reviews</t>
  </si>
  <si>
    <t>Mithai, Street Food, South Indian, Fast Food</t>
  </si>
  <si>
    <t>Shiv Shakti Pavitra Bhojnalaya</t>
  </si>
  <si>
    <t>Shiv Shankar Dudh Dahi Misthan Bhandar</t>
  </si>
  <si>
    <t>Shiv Shankar Pavitra Bhojanalya</t>
  </si>
  <si>
    <t>6,825 Delivery Reviews</t>
  </si>
  <si>
    <t>Shiva Snacks</t>
  </si>
  <si>
    <t>Shivaara Cafe</t>
  </si>
  <si>
    <t>Shivaara Samosay</t>
  </si>
  <si>
    <t>Shivaay Cafe &amp; Restaurant</t>
  </si>
  <si>
    <t>Shivam Dal Pakwan &amp; Pakodi Center</t>
  </si>
  <si>
    <t>Shivam Ice Cream Parlour</t>
  </si>
  <si>
    <t>Shiva's Kitchen And Caterers</t>
  </si>
  <si>
    <t>1,431 Delivery Reviews</t>
  </si>
  <si>
    <t>Shiva's Royal Bar</t>
  </si>
  <si>
    <t>Shivi Juice and Coffee House</t>
  </si>
  <si>
    <t>Shradha Foods</t>
  </si>
  <si>
    <t>Shree Agarwal Caterers</t>
  </si>
  <si>
    <t>124.1K Delivery Reviews</t>
  </si>
  <si>
    <t>Shree Amar Mishthan Bhandar</t>
  </si>
  <si>
    <t>1,840 Delivery Reviews</t>
  </si>
  <si>
    <t>Shree Baba Hotel and Restaurant</t>
  </si>
  <si>
    <t>Shree Bakers</t>
  </si>
  <si>
    <t>Shree Bala Ji Hotel &amp; Restaurant</t>
  </si>
  <si>
    <t>Shree Balaji Bhojnalaya</t>
  </si>
  <si>
    <t>294 Dining Reviews</t>
  </si>
  <si>
    <t>8,178 Delivery Reviews</t>
  </si>
  <si>
    <t>2,708 Delivery Reviews</t>
  </si>
  <si>
    <t>1,098 Delivery Reviews</t>
  </si>
  <si>
    <t>Shree Balaji Cafe</t>
  </si>
  <si>
    <t>1,104 Delivery Reviews</t>
  </si>
  <si>
    <t>South Indian, Fast Food, North Indian, Beverages, Pizza, Chinese</t>
  </si>
  <si>
    <t>Shree Balaji Pavitra Bhojnalaya</t>
  </si>
  <si>
    <t>Shree Balaji Pavitra Bhojnalya</t>
  </si>
  <si>
    <t>2,914 Delivery Reviews</t>
  </si>
  <si>
    <t>Shree Balaji Sweets &amp; Namkin</t>
  </si>
  <si>
    <t>Shree Balaji Thali House</t>
  </si>
  <si>
    <t>298 Delivery Reviews</t>
  </si>
  <si>
    <t>Shree Balaji Veg Restaurant</t>
  </si>
  <si>
    <t>Shree Dev Dhaba</t>
  </si>
  <si>
    <t>Shree Ganesh Dal Bati Churma Veg Restaurant</t>
  </si>
  <si>
    <t>Shree Ganesh Tadka Dhaba</t>
  </si>
  <si>
    <t>3,567 Delivery Reviews</t>
  </si>
  <si>
    <t>Shree Ganeshyam Bakers</t>
  </si>
  <si>
    <t>Shree Gangour Sweets</t>
  </si>
  <si>
    <t>Mithai, North Indian, South Indian, Fast Food, Street Food</t>
  </si>
  <si>
    <t>Shree Gopi Pavitra Bhojnalya</t>
  </si>
  <si>
    <t>557 Dining Reviews</t>
  </si>
  <si>
    <t>4,634 Delivery Reviews</t>
  </si>
  <si>
    <t>Shree Govind Bakery</t>
  </si>
  <si>
    <t>Shree Govindam Dhaba</t>
  </si>
  <si>
    <t>5,873 Delivery Reviews</t>
  </si>
  <si>
    <t>Shree Govindam Namkeen</t>
  </si>
  <si>
    <t>Shree Govindam Pavitra Bhojanalya</t>
  </si>
  <si>
    <t>Shree Hari Mohan Dhaba</t>
  </si>
  <si>
    <t>Shree Hari Rao Cafe &amp; Restaurant</t>
  </si>
  <si>
    <t>Shree Jai Ambey Pavitra Bhojanalaya</t>
  </si>
  <si>
    <t>3,010 Delivery Reviews</t>
  </si>
  <si>
    <t>Shree Ji Paratha Wala</t>
  </si>
  <si>
    <t>Shree Jodhpur Sweet Home</t>
  </si>
  <si>
    <t>Shree Karni Take Away</t>
  </si>
  <si>
    <t>Shree Krishna Bakery</t>
  </si>
  <si>
    <t>Shree Krishna Fast Food And Liquid Bar</t>
  </si>
  <si>
    <t>Shree Krishna Healthy Food Center</t>
  </si>
  <si>
    <t>Healthy Food, North Indian</t>
  </si>
  <si>
    <t>Shree Krishna Paviter Bhojnalay and Restaurant</t>
  </si>
  <si>
    <t>Shree Krishna Pavitra Bhojnalaya</t>
  </si>
  <si>
    <t>Shree Krishna Udupi Canteen</t>
  </si>
  <si>
    <t>South Indian, North Indian, Street Food</t>
  </si>
  <si>
    <t>Shree Laxmi Banarasi Pakode And Chai</t>
  </si>
  <si>
    <t>Shree Laxmi Restaurant</t>
  </si>
  <si>
    <t>Shree Madho Misthan Bhandar</t>
  </si>
  <si>
    <t>Shree Mahadev Poha Bhandaar</t>
  </si>
  <si>
    <t>Shree Mahalaxmi Bhojanalya</t>
  </si>
  <si>
    <t>Shree Mahaveer Matka Kulfi Faluda</t>
  </si>
  <si>
    <t>1,789 Delivery Reviews</t>
  </si>
  <si>
    <t>Shree Mahaveera Dhaba</t>
  </si>
  <si>
    <t>8,779 Delivery Reviews</t>
  </si>
  <si>
    <t>Shree Mathurawala Sweets</t>
  </si>
  <si>
    <t>Shree Maya Restaurant</t>
  </si>
  <si>
    <t>252 Dining Reviews</t>
  </si>
  <si>
    <t>1,264 Delivery Reviews</t>
  </si>
  <si>
    <t>Shree Nath Pav Bhaji</t>
  </si>
  <si>
    <t>South Indian, Street Food, Chinese, Fast Food</t>
  </si>
  <si>
    <t>Shree Nath Pavbhaji Centre</t>
  </si>
  <si>
    <t>1,395 Delivery Reviews</t>
  </si>
  <si>
    <t>Shree Neelam Dhaba</t>
  </si>
  <si>
    <t>551 Dining Reviews</t>
  </si>
  <si>
    <t>Shree New Suraj Restaurant</t>
  </si>
  <si>
    <t>Shree Om Pavitra Bhojnalaya</t>
  </si>
  <si>
    <t>Shree Prajeet Chat Bhandar</t>
  </si>
  <si>
    <t>Shree Radha Govind Puri Bhandar</t>
  </si>
  <si>
    <t>Shree Radhey Bakers</t>
  </si>
  <si>
    <t>1,888 Delivery Reviews</t>
  </si>
  <si>
    <t>Bakery, Fast Food, Street Food, South Indian</t>
  </si>
  <si>
    <t>555 Delivery Reviews</t>
  </si>
  <si>
    <t>339 Delivery Reviews</t>
  </si>
  <si>
    <t>Bakery, Fast Food, Street Food</t>
  </si>
  <si>
    <t>Shree Radhey Restaurant</t>
  </si>
  <si>
    <t>1,278 Delivery Reviews</t>
  </si>
  <si>
    <t>Shree Ram Bakery</t>
  </si>
  <si>
    <t>Bakery, South Indian, Chinese, Fast Food</t>
  </si>
  <si>
    <t>Shree Ram Chat Bhandar</t>
  </si>
  <si>
    <t>Shree Ram Dhaba</t>
  </si>
  <si>
    <t>1,487 Delivery Reviews</t>
  </si>
  <si>
    <t>Shree Ram Foods</t>
  </si>
  <si>
    <t>Shree Ram Pavitra Bhojanalaya</t>
  </si>
  <si>
    <t>9,696 Delivery Reviews</t>
  </si>
  <si>
    <t>Shree Ram Pavitra Bhojnalaya</t>
  </si>
  <si>
    <t>Shree Ram Sabjiwala</t>
  </si>
  <si>
    <t>Shree Ram Sweets</t>
  </si>
  <si>
    <t>Shree Sanwariya Pratha &amp; Tea Stall</t>
  </si>
  <si>
    <t>Tea, Coffee, North Indian</t>
  </si>
  <si>
    <t>Shree Saras Parlor &amp; Restaurant</t>
  </si>
  <si>
    <t>Shree Shankar Bhojnalya</t>
  </si>
  <si>
    <t>Shree Shankar Mishthan Bhandar</t>
  </si>
  <si>
    <t>Shree Sharma Dhaba</t>
  </si>
  <si>
    <t>Shree Shyam Appa &amp; Upma Centre</t>
  </si>
  <si>
    <t>South Indian, Rajasthani</t>
  </si>
  <si>
    <t>Shree Shyam Bhojnalaya</t>
  </si>
  <si>
    <t>Shree Shyam Dhaba</t>
  </si>
  <si>
    <t>Shree Shyam Dhaba and Restaurant</t>
  </si>
  <si>
    <t>2,305 Delivery Reviews</t>
  </si>
  <si>
    <t>Shree Shyam Fast Food &amp; Bhojnalaya</t>
  </si>
  <si>
    <t>138 Delivery Reviews</t>
  </si>
  <si>
    <t>Shree Shyam Fast Food &amp; Dhaba</t>
  </si>
  <si>
    <t>North Indian, Street Food, South Indian</t>
  </si>
  <si>
    <t>Shree Shyam Fresh Juice Centre</t>
  </si>
  <si>
    <t>Shree Shyam Green Chilly</t>
  </si>
  <si>
    <t>452 Delivery Reviews</t>
  </si>
  <si>
    <t>Street Food, Chinese, South Indian</t>
  </si>
  <si>
    <t>Shree Shyam Mishthan Bhandar</t>
  </si>
  <si>
    <t>603 Delivery Reviews</t>
  </si>
  <si>
    <t>Shree Shyam Pavitra Bhojnalay</t>
  </si>
  <si>
    <t>6,824 Delivery Reviews</t>
  </si>
  <si>
    <t>Shree Shyam Pavitra Bhojnalaya</t>
  </si>
  <si>
    <t>Shree Shyam Pavitra Bhojnalya</t>
  </si>
  <si>
    <t>Shree Swastik Dhaba</t>
  </si>
  <si>
    <t>5,773 Delivery Reviews</t>
  </si>
  <si>
    <t>Shree Tadka Veg Restaurant</t>
  </si>
  <si>
    <t>204 Dining Reviews</t>
  </si>
  <si>
    <t>7,766 Delivery Reviews</t>
  </si>
  <si>
    <t>Shree Tea Bar And Restro</t>
  </si>
  <si>
    <t>Shree Thali</t>
  </si>
  <si>
    <t>Shree Viratra Restaurant</t>
  </si>
  <si>
    <t>Shree Yogeshwarm Sweets</t>
  </si>
  <si>
    <t>ShreeJi Restaurant and CAFÉ</t>
  </si>
  <si>
    <t>Shreemaa Vaishno Bakery</t>
  </si>
  <si>
    <t>Shreenath ji Sabjiwalaz</t>
  </si>
  <si>
    <t>2,453 Delivery Reviews</t>
  </si>
  <si>
    <t>Shreenath Lassiwala</t>
  </si>
  <si>
    <t>Street Food, South Indian, North Indian, Beverages</t>
  </si>
  <si>
    <t>Shreenath Pav Bhaji</t>
  </si>
  <si>
    <t>Shreenath Pav Bhaji Center</t>
  </si>
  <si>
    <t>Shri Balaji Pandit Kulfi</t>
  </si>
  <si>
    <t>Shri Delhi 6</t>
  </si>
  <si>
    <t>Shri Dev Bhojnalaya</t>
  </si>
  <si>
    <t>Shri Fast Food &amp; Restaurant</t>
  </si>
  <si>
    <t>2,188 Delivery Reviews</t>
  </si>
  <si>
    <t>Shri Ganesh Fast food</t>
  </si>
  <si>
    <t>Shri Ganesh Namkeen Bhandar</t>
  </si>
  <si>
    <t>1,017 Delivery Reviews</t>
  </si>
  <si>
    <t>Shri Ganesh Pavitra Bhojanalaya</t>
  </si>
  <si>
    <t>Shri Ganesh Pavitra Bhojnalaya</t>
  </si>
  <si>
    <t>3,076 Delivery Reviews</t>
  </si>
  <si>
    <t>499 Delivery Reviews</t>
  </si>
  <si>
    <t>Shri Girdhar Pavitra Bhojnalaya</t>
  </si>
  <si>
    <t>Shri Gogaji Snacks &amp; Sweets</t>
  </si>
  <si>
    <t>Shri Gopi Sabziwalas</t>
  </si>
  <si>
    <t>Shri Gurudev Pavitra Bhojnalaya</t>
  </si>
  <si>
    <t>Shri Hanuman Dhaba</t>
  </si>
  <si>
    <t>Shri Hari Pavitra Bhojanalaya</t>
  </si>
  <si>
    <t>845 Dining Reviews</t>
  </si>
  <si>
    <t>33.4K Delivery Reviews</t>
  </si>
  <si>
    <t>Shri Hari Pavitra Bhojnalaya</t>
  </si>
  <si>
    <t>2,504 Delivery Reviews</t>
  </si>
  <si>
    <t>Shri Jagdamba Pavitra Bhojanalya</t>
  </si>
  <si>
    <t>Shri Jai Ambe Pavitra Bhojnalaya</t>
  </si>
  <si>
    <t>1,466 Delivery Reviews</t>
  </si>
  <si>
    <t>Shri Jai Ganesh Namkeen Bhandar</t>
  </si>
  <si>
    <t>235 Delivery Reviews</t>
  </si>
  <si>
    <t>Shri Jee Namkeen and Ankurit Kachori</t>
  </si>
  <si>
    <t>Shri Jharkhand Nath Poha And Chat</t>
  </si>
  <si>
    <t>Shri Jodhpur Sweet Home</t>
  </si>
  <si>
    <t>Shri Jodhpur Sweets</t>
  </si>
  <si>
    <t>Shri Kalyan Tadka Dhaba</t>
  </si>
  <si>
    <t>2,047 Delivery Reviews</t>
  </si>
  <si>
    <t>Shri Kanha Ji</t>
  </si>
  <si>
    <t>Shri Khandelwal Pavitra Bhojnalaya</t>
  </si>
  <si>
    <t>274 Dining Reviews</t>
  </si>
  <si>
    <t>Shri Khushal Bakery</t>
  </si>
  <si>
    <t>Shri Krishna Bakers And Amul Parlour</t>
  </si>
  <si>
    <t>Chinese, Rolls, North Indian, Fast Food, Desserts, Beverages</t>
  </si>
  <si>
    <t>Shri Krishna Bakery</t>
  </si>
  <si>
    <t>Shri Mahal Dhaba</t>
  </si>
  <si>
    <t>Shri Mahaveer Dhaba</t>
  </si>
  <si>
    <t>2,928 Delivery Reviews</t>
  </si>
  <si>
    <t>Shri Mahaveer Rabdi Bhandar And Bhojnalaya</t>
  </si>
  <si>
    <t>Shri Mahaveer Rabdi Bhandar Bhojnalya</t>
  </si>
  <si>
    <t>2,626 Delivery Reviews</t>
  </si>
  <si>
    <t>Shri Mathura Pavitra Misthan Bhandar</t>
  </si>
  <si>
    <t>Shri Mirchiwala's</t>
  </si>
  <si>
    <t>Street Food, South Indian, Chinese, North Indian</t>
  </si>
  <si>
    <t>Shri Nath Pav Bhaji Center</t>
  </si>
  <si>
    <t>Shri Nath Vegetarian</t>
  </si>
  <si>
    <t>Shri Pandit Kulfi</t>
  </si>
  <si>
    <t>458 Delivery Reviews</t>
  </si>
  <si>
    <t>Shri Radha Govind Pavitra Bhojnalaya</t>
  </si>
  <si>
    <t>488 Delivery Reviews</t>
  </si>
  <si>
    <t>Shri Radhe Foods</t>
  </si>
  <si>
    <t>Shri Radhe Mohan Bhature Wala</t>
  </si>
  <si>
    <t>Shri Radhey Pavitra Bhojnalaya</t>
  </si>
  <si>
    <t>Shri Ram Fast Food And Guruvar Bhojnalay</t>
  </si>
  <si>
    <t>Shri Ram Hotel</t>
  </si>
  <si>
    <t>Shri Ram Pavitra Bhojanalaya</t>
  </si>
  <si>
    <t>860 Delivery Reviews</t>
  </si>
  <si>
    <t>Shri Ram Pavitra Bhojnalya</t>
  </si>
  <si>
    <t>679 Delivery Reviews</t>
  </si>
  <si>
    <t>Shri Ram South Indian &amp; Chinese Food Corner</t>
  </si>
  <si>
    <t>Shri Restaurant</t>
  </si>
  <si>
    <t>Shri Sai Bakers</t>
  </si>
  <si>
    <t>Shri Satguru Icecream Parlour And Cafe</t>
  </si>
  <si>
    <t>Shri Shankar Family Restaurant</t>
  </si>
  <si>
    <t>3,406 Delivery Reviews</t>
  </si>
  <si>
    <t>Shri Shyam Bakers</t>
  </si>
  <si>
    <t>Shri Shyam Bhature Wala</t>
  </si>
  <si>
    <t>2,031 Delivery Reviews</t>
  </si>
  <si>
    <t>Shri Shyam Bhaturewala And Snacks</t>
  </si>
  <si>
    <t>Shri Shyam Dhaba And Veg Restaurant</t>
  </si>
  <si>
    <t>425 Delivery Reviews</t>
  </si>
  <si>
    <t>Shri Shyam Mahaveer Rabdi Bhandar</t>
  </si>
  <si>
    <t>Shri Shyam Pavitra Bhojanalaya</t>
  </si>
  <si>
    <t>Shri Shyam Pavitra Bhojnalaya</t>
  </si>
  <si>
    <t>Shri Shyam Resturant</t>
  </si>
  <si>
    <t>Shri Softy Juice Parlour</t>
  </si>
  <si>
    <t>Shri Thaal Village Restaurant</t>
  </si>
  <si>
    <t>Shri Vikram Tina Veg Restaurant</t>
  </si>
  <si>
    <t>Shriman Foods</t>
  </si>
  <si>
    <t>Shristi's Kitchen</t>
  </si>
  <si>
    <t>Shubh Shagun Foods</t>
  </si>
  <si>
    <t>Shubham Bakery</t>
  </si>
  <si>
    <t>Shubham Khir Mohan Sweet</t>
  </si>
  <si>
    <t>Mithai, Desserts</t>
  </si>
  <si>
    <t>Shyam Bakery And Confectionery</t>
  </si>
  <si>
    <t>Shyam Bhojanalaya</t>
  </si>
  <si>
    <t>Shyam Darbaar</t>
  </si>
  <si>
    <t>213 Delivery Reviews</t>
  </si>
  <si>
    <t>North Indian, South Indian, Chinese, Street Food, Continental</t>
  </si>
  <si>
    <t>Shyam Pavitra Bhojnalya</t>
  </si>
  <si>
    <t>Shyam Restaurant</t>
  </si>
  <si>
    <t>Shyam Sarovar Dhaba</t>
  </si>
  <si>
    <t>778 Delivery Reviews</t>
  </si>
  <si>
    <t>Shyam Sarovar Punjabi Tadka Dhaba and Restaurant</t>
  </si>
  <si>
    <t>Shyam Tandoori Dhaba</t>
  </si>
  <si>
    <t>Siddharth Palace Restaurant</t>
  </si>
  <si>
    <t>Siddhi Cafe</t>
  </si>
  <si>
    <t>Siddhi Vinayak Restaurant</t>
  </si>
  <si>
    <t>Siddi Vinayak Bhojnalaya</t>
  </si>
  <si>
    <t>Signature</t>
  </si>
  <si>
    <t>North Indian, Chinese, Continental, Fast Food</t>
  </si>
  <si>
    <t>Signature Bar</t>
  </si>
  <si>
    <t>Sikka Lounge</t>
  </si>
  <si>
    <t>Sikkim Momo House</t>
  </si>
  <si>
    <t>Momos, South Indian, Fast Food</t>
  </si>
  <si>
    <t>Sikora</t>
  </si>
  <si>
    <t>Sikora Express</t>
  </si>
  <si>
    <t>Silver Cloud</t>
  </si>
  <si>
    <t>Silver Oak</t>
  </si>
  <si>
    <t>640 Dining Reviews</t>
  </si>
  <si>
    <t>2,117 Delivery Reviews</t>
  </si>
  <si>
    <t>Silver Spoon</t>
  </si>
  <si>
    <t>Silver Stove</t>
  </si>
  <si>
    <t>Sindhi Aunty Cafe</t>
  </si>
  <si>
    <t>Sinful Desserts</t>
  </si>
  <si>
    <t>Singh Punjabi Dhaba</t>
  </si>
  <si>
    <t>553 Delivery Reviews</t>
  </si>
  <si>
    <t>Singh Saab Take Away</t>
  </si>
  <si>
    <t>Singhal Bakers</t>
  </si>
  <si>
    <t>Sip n Bite</t>
  </si>
  <si>
    <t>Sip 'N' Bite</t>
  </si>
  <si>
    <t>Sip The Shake House</t>
  </si>
  <si>
    <t>Sitapura Kitchen</t>
  </si>
  <si>
    <t>Siya Ram Pavitra Bhojnalaya</t>
  </si>
  <si>
    <t>Siya Ram Sweets</t>
  </si>
  <si>
    <t>Sizzle Cafe</t>
  </si>
  <si>
    <t>382 Dining Reviews</t>
  </si>
  <si>
    <t>1,845 Delivery Reviews</t>
  </si>
  <si>
    <t>Sizzling Bites</t>
  </si>
  <si>
    <t>North Indian, Biryani, Fast Food</t>
  </si>
  <si>
    <t>SK Bakers &amp; Fast Food</t>
  </si>
  <si>
    <t>Sky Bakers</t>
  </si>
  <si>
    <t>Sky Beach</t>
  </si>
  <si>
    <t>1,326 Dining Reviews</t>
  </si>
  <si>
    <t>850 Delivery Reviews</t>
  </si>
  <si>
    <t>North Indian, Continental, Chinese, Italian, Fast Food, Mexican</t>
  </si>
  <si>
    <t>Sky Cafe</t>
  </si>
  <si>
    <t>Sky Corner</t>
  </si>
  <si>
    <t>North Indian, Continental, South Indian, Chinese</t>
  </si>
  <si>
    <t>Sky Event Cafe</t>
  </si>
  <si>
    <t>Sky Lounge</t>
  </si>
  <si>
    <t>North Indian, Chinese, Continental, Fast Food, Bar Food</t>
  </si>
  <si>
    <t>Skyfall By Replay</t>
  </si>
  <si>
    <t>3,582 Dining Reviews</t>
  </si>
  <si>
    <t>Skylight Lounge Bar</t>
  </si>
  <si>
    <t>SkyLit</t>
  </si>
  <si>
    <t>North Indian, Italian, Continental, Chinese</t>
  </si>
  <si>
    <t>SLAP By Grill And Curries</t>
  </si>
  <si>
    <t>748 Delivery Reviews</t>
  </si>
  <si>
    <t>Slice Of Life</t>
  </si>
  <si>
    <t>Slounge - Lemon Tree Premier</t>
  </si>
  <si>
    <t>Finger Food, Kebab</t>
  </si>
  <si>
    <t>Smaaash</t>
  </si>
  <si>
    <t>North Indian, Thai, Continental, Chinese</t>
  </si>
  <si>
    <t>Small Town Cafe</t>
  </si>
  <si>
    <t>Smiley's Cafe</t>
  </si>
  <si>
    <t>Smiling Meals</t>
  </si>
  <si>
    <t>Smoke &amp; Grill</t>
  </si>
  <si>
    <t>Smokeat</t>
  </si>
  <si>
    <t>North Indian, Chinese, Pizza, Fast Food, Beverages</t>
  </si>
  <si>
    <t>Smokey Curry House</t>
  </si>
  <si>
    <t>692 Delivery Reviews</t>
  </si>
  <si>
    <t>Smriti's Food Studio</t>
  </si>
  <si>
    <t>Snack Bar</t>
  </si>
  <si>
    <t>Fast Food, Italian</t>
  </si>
  <si>
    <t>Snack Sadda Desi</t>
  </si>
  <si>
    <t>229 Dining Reviews</t>
  </si>
  <si>
    <t>Snighdha Food Corner</t>
  </si>
  <si>
    <t>So Cheesy</t>
  </si>
  <si>
    <t>152 Delivery Reviews</t>
  </si>
  <si>
    <t>Fast Food, Beverages, Desserts</t>
  </si>
  <si>
    <t>So Hi Kebabs &amp; Curries Company</t>
  </si>
  <si>
    <t>1,462 Dining Reviews</t>
  </si>
  <si>
    <t>2,705 Delivery Reviews</t>
  </si>
  <si>
    <t>Social Jungle Cafe &amp; Restro</t>
  </si>
  <si>
    <t>Social Vibes</t>
  </si>
  <si>
    <t>526 Dining Reviews</t>
  </si>
  <si>
    <t>Socorro - Crowne Plaza Jaipur</t>
  </si>
  <si>
    <t>Sodhani Sweets And Namkeen</t>
  </si>
  <si>
    <t>1,114 Delivery Reviews</t>
  </si>
  <si>
    <t>Sodhani Sweets Pvt. Ltd.</t>
  </si>
  <si>
    <t>4,782 Delivery Reviews</t>
  </si>
  <si>
    <t>3,073 Delivery Reviews</t>
  </si>
  <si>
    <t>Sodhya Halwai</t>
  </si>
  <si>
    <t>Softy Corner</t>
  </si>
  <si>
    <t>Softy House</t>
  </si>
  <si>
    <t>Somani Misthan Bhandar</t>
  </si>
  <si>
    <t>Somilal Rawat Misthan Bhandar</t>
  </si>
  <si>
    <t>Sona Sweets &amp; Restaurant</t>
  </si>
  <si>
    <t>North Indian, Mithai, Beverages</t>
  </si>
  <si>
    <t>Sonah's Healthy Snacks</t>
  </si>
  <si>
    <t>Sona's Healthy Snacks</t>
  </si>
  <si>
    <t>Sondhi Swad</t>
  </si>
  <si>
    <t>North Indian, South Indian, Rajasthani</t>
  </si>
  <si>
    <t>SORA - Hotel Clarks Amer</t>
  </si>
  <si>
    <t>Asian, Japanese</t>
  </si>
  <si>
    <t>Sorya Chicken Wala</t>
  </si>
  <si>
    <t>Sotto- Premium Shakes Bar</t>
  </si>
  <si>
    <t>South Food Corner</t>
  </si>
  <si>
    <t>1,085 Delivery Reviews</t>
  </si>
  <si>
    <t>South Indian, North Indian, Chinese, Fast Food, Beverages</t>
  </si>
  <si>
    <t>South King Spice</t>
  </si>
  <si>
    <t>South Tamil Cafe</t>
  </si>
  <si>
    <t>Soya King</t>
  </si>
  <si>
    <t>Special 26</t>
  </si>
  <si>
    <t>Special Dabeli</t>
  </si>
  <si>
    <t>Special Dhaba</t>
  </si>
  <si>
    <t>Special Lassiwala &amp; Calcutta Chat Bhandar</t>
  </si>
  <si>
    <t>Special Mahaveer Rabri Bhandar</t>
  </si>
  <si>
    <t>Special Mahaveer Rabri Bhandar &amp; Bhojnalya</t>
  </si>
  <si>
    <t>Spice Affair</t>
  </si>
  <si>
    <t>Spice And Curry</t>
  </si>
  <si>
    <t>Spice Art - By Rawat Mishthan Bhandar</t>
  </si>
  <si>
    <t>South Indian, North Indian, Chinese, Cafe, Fast Food</t>
  </si>
  <si>
    <t>Spice Bahar</t>
  </si>
  <si>
    <t>Spice Box</t>
  </si>
  <si>
    <t>Spice Court</t>
  </si>
  <si>
    <t>North Indian, Chinese, Continental, Rajasthani, Fast Food, Desserts</t>
  </si>
  <si>
    <t>Spice It</t>
  </si>
  <si>
    <t>Spice Kraft</t>
  </si>
  <si>
    <t>Spice Lab</t>
  </si>
  <si>
    <t>149 Delivery Reviews</t>
  </si>
  <si>
    <t>Spiced Up</t>
  </si>
  <si>
    <t>Spice-E-Punjab</t>
  </si>
  <si>
    <t>Spices Of China By Anu's Kitchen</t>
  </si>
  <si>
    <t>Spicy Bite</t>
  </si>
  <si>
    <t>Spicy King</t>
  </si>
  <si>
    <t>S'pintsa</t>
  </si>
  <si>
    <t>Spirit Of Jeypore Bar</t>
  </si>
  <si>
    <t>Spooky Sky</t>
  </si>
  <si>
    <t>Spoon Multi Cuisine Restaurant</t>
  </si>
  <si>
    <t>North Indian, Continental, South Indian, Fast Food</t>
  </si>
  <si>
    <t>Sprinkles</t>
  </si>
  <si>
    <t>Spritza Bakers and Cafe</t>
  </si>
  <si>
    <t>North Indian, Continental, Fast Food</t>
  </si>
  <si>
    <t>Sprout</t>
  </si>
  <si>
    <t>Salad, Healthy Food</t>
  </si>
  <si>
    <t>Squisito</t>
  </si>
  <si>
    <t>288 Dining Reviews</t>
  </si>
  <si>
    <t>North Indian, Chinese, Finger Food, Italian</t>
  </si>
  <si>
    <t>Sri Ganesh Burger &amp; Pav Bhaji Centre</t>
  </si>
  <si>
    <t>Sri Motu Ram Prasadam Original</t>
  </si>
  <si>
    <t>North Indian, South Indian, Rajasthani, Beverages</t>
  </si>
  <si>
    <t>Srishti Juice &amp; Shakes</t>
  </si>
  <si>
    <t>SRM Food Plaza</t>
  </si>
  <si>
    <t>SRS Bakers</t>
  </si>
  <si>
    <t>SS Bakers And Cafe</t>
  </si>
  <si>
    <t>SST Cakes &amp; Bakes</t>
  </si>
  <si>
    <t>SST Cakes &amp; Cookies</t>
  </si>
  <si>
    <t>1,398 Delivery Reviews</t>
  </si>
  <si>
    <t>Stallion By Green Apple</t>
  </si>
  <si>
    <t>North Indian, Chinese, Italian, Continental</t>
  </si>
  <si>
    <t>Star Bakers</t>
  </si>
  <si>
    <t>Star Burger</t>
  </si>
  <si>
    <t>Star Egg Point</t>
  </si>
  <si>
    <t>Starstud Cafe</t>
  </si>
  <si>
    <t>Fast Food, Italian, Desserts, Beverages, North Indian</t>
  </si>
  <si>
    <t>Stay Well Cafe</t>
  </si>
  <si>
    <t>Steam - Rambagh Palace</t>
  </si>
  <si>
    <t>Italian, Lebanese</t>
  </si>
  <si>
    <t>Steinmuhle</t>
  </si>
  <si>
    <t>Stepout Cafe</t>
  </si>
  <si>
    <t>1,450 Dining Reviews</t>
  </si>
  <si>
    <t>1,417 Delivery Reviews</t>
  </si>
  <si>
    <t>Cafe, Italian, Lebanese, Mexican, Continental, Pizza, Street Food</t>
  </si>
  <si>
    <t>Stomach Affairs</t>
  </si>
  <si>
    <t>Chinese, Fast Food, Beverages, Street Food</t>
  </si>
  <si>
    <t>Stove Stories</t>
  </si>
  <si>
    <t>Strawberry</t>
  </si>
  <si>
    <t>Streat Chowpatty</t>
  </si>
  <si>
    <t>Street Food, Fast Food, North Indian, Chinese</t>
  </si>
  <si>
    <t>Street 59 Cafe</t>
  </si>
  <si>
    <t>Streets Food Truck Park</t>
  </si>
  <si>
    <t>North Indian, Pizza, South Indian, Fast Food, Rajasthani, Street Food, Continental</t>
  </si>
  <si>
    <t>Student And Family Hub Restaurant</t>
  </si>
  <si>
    <t>Student's Corner</t>
  </si>
  <si>
    <t>Sub Kuch Wala</t>
  </si>
  <si>
    <t>Subway</t>
  </si>
  <si>
    <t>662 Dining Reviews</t>
  </si>
  <si>
    <t>8,074 Delivery Reviews</t>
  </si>
  <si>
    <t>Fast Food, Healthy Food, Sandwich, Salad</t>
  </si>
  <si>
    <t>Sugar Berry</t>
  </si>
  <si>
    <t>Sugar Hut Bakery &amp; Cafe</t>
  </si>
  <si>
    <t>Sujata Dairy</t>
  </si>
  <si>
    <t>Sujata Ice Cream</t>
  </si>
  <si>
    <t>Sukh Mahal - JW Marriott Jaipur Resort &amp; Spa</t>
  </si>
  <si>
    <t>North Indian, Continental, Fast Food, Street Food, Healthy Food</t>
  </si>
  <si>
    <t>Sultan</t>
  </si>
  <si>
    <t>North Indian, Mughlai, South Indian</t>
  </si>
  <si>
    <t>Sultanat</t>
  </si>
  <si>
    <t>2,525 Dining Reviews</t>
  </si>
  <si>
    <t>Cafe, North Indian, Chinese, Italian, Mexican, Lebanese</t>
  </si>
  <si>
    <t>Sultanat Lounge -Virasat Heritage Restaurant</t>
  </si>
  <si>
    <t>Suman Cold Center</t>
  </si>
  <si>
    <t>Street Food, Fast Food, North Indian, South Indian</t>
  </si>
  <si>
    <t>Sunday's Bakers &amp; Confectioners</t>
  </si>
  <si>
    <t>266 Delivery Reviews</t>
  </si>
  <si>
    <t>Bakery, Pizza, Fast Food</t>
  </si>
  <si>
    <t>Sundevich</t>
  </si>
  <si>
    <t>590 Delivery Reviews</t>
  </si>
  <si>
    <t>Sunflower - Hotel Paradise</t>
  </si>
  <si>
    <t>Sunimahan Idli Cafe</t>
  </si>
  <si>
    <t>Sunrise Bakers &amp; Confectioners</t>
  </si>
  <si>
    <t>264 Delivery Reviews</t>
  </si>
  <si>
    <t>687 Delivery Reviews</t>
  </si>
  <si>
    <t>409 Delivery Reviews</t>
  </si>
  <si>
    <t>Sunrise Fast food Corner</t>
  </si>
  <si>
    <t>Sunrise Foods</t>
  </si>
  <si>
    <t>Surabhi Restaurant &amp; Turban Museum</t>
  </si>
  <si>
    <t>Rajasthani, Chinese, Continental</t>
  </si>
  <si>
    <t>Suraj Restaurant</t>
  </si>
  <si>
    <t>Surbhi Bakery And Fast Food</t>
  </si>
  <si>
    <t>Surendra Chaat Bhandar</t>
  </si>
  <si>
    <t>Surendra Pavitra Bhojnalay</t>
  </si>
  <si>
    <t>Suresh Restaurant</t>
  </si>
  <si>
    <t>Suroor Restro Bar</t>
  </si>
  <si>
    <t>Surya Mahal Courtyard - The Oberoi Rajvilas</t>
  </si>
  <si>
    <t>Surya Mahal Restaurant</t>
  </si>
  <si>
    <t>900 Delivery Reviews</t>
  </si>
  <si>
    <t>Surya Villas - Le Meridien Jaipur</t>
  </si>
  <si>
    <t>Suryaa Villa- A Heritage Home</t>
  </si>
  <si>
    <t>Suryavanshi Restaurant</t>
  </si>
  <si>
    <t>Suryavansi</t>
  </si>
  <si>
    <t>Suvarna Mahal - Rambagh Palace</t>
  </si>
  <si>
    <t>North Indian, Awadhi, Hyderabadi</t>
  </si>
  <si>
    <t>Swaad Restaurant &amp; Fast Food</t>
  </si>
  <si>
    <t>Swaad Restaurant &amp; Tiffin Centre</t>
  </si>
  <si>
    <t>Swaadesi</t>
  </si>
  <si>
    <t>North Indian, Mughlai, Beverages</t>
  </si>
  <si>
    <t>Swaadisht Bakery</t>
  </si>
  <si>
    <t>761 Delivery Reviews</t>
  </si>
  <si>
    <t>Street Food, Fast Food, South Indian, Bakery</t>
  </si>
  <si>
    <t>Swad &amp; Swag</t>
  </si>
  <si>
    <t>Swad Anusar</t>
  </si>
  <si>
    <t>North Indian, Mughlai, Fast Food, Beverages</t>
  </si>
  <si>
    <t>Swad Fast Food Cafe And Veg Restaurant</t>
  </si>
  <si>
    <t>Swad Restaurant</t>
  </si>
  <si>
    <t>197 Delivery Reviews</t>
  </si>
  <si>
    <t>Swad Veg-NonVeg Restaurant</t>
  </si>
  <si>
    <t>Swadesi Fast Food</t>
  </si>
  <si>
    <t>Swagat Restaurant</t>
  </si>
  <si>
    <t>Swagatam Restaurant</t>
  </si>
  <si>
    <t>Swami South Indian Masala Dosa</t>
  </si>
  <si>
    <t>346 Delivery Reviews</t>
  </si>
  <si>
    <t>Swamy Cafe</t>
  </si>
  <si>
    <t>160 Dining Reviews</t>
  </si>
  <si>
    <t>Swapna Mahal - The Raj Palace</t>
  </si>
  <si>
    <t>North Indian, Rajasthani, Continental, Chinese</t>
  </si>
  <si>
    <t>Swarn Mahal-Virasat Heritage Restaurant</t>
  </si>
  <si>
    <t>Swaruchi Restaurant</t>
  </si>
  <si>
    <t>Swastik Pavitra Bhojnalaya</t>
  </si>
  <si>
    <t>1,553 Dining Reviews</t>
  </si>
  <si>
    <t>37.3K Delivery Reviews</t>
  </si>
  <si>
    <t>Sweet Corn Counter</t>
  </si>
  <si>
    <t>Sweet Delight</t>
  </si>
  <si>
    <t>Sweet Dream Chatkara</t>
  </si>
  <si>
    <t>527 Delivery Reviews</t>
  </si>
  <si>
    <t>North Indian, Chinese, South Indian, Continental, Desserts</t>
  </si>
  <si>
    <t>Sweet House</t>
  </si>
  <si>
    <t>Sweet Truth</t>
  </si>
  <si>
    <t>T Cafe</t>
  </si>
  <si>
    <t>T2 Dhaba Takeaway</t>
  </si>
  <si>
    <t>T2 Dhabha</t>
  </si>
  <si>
    <t>1,672 Dining Reviews</t>
  </si>
  <si>
    <t>T20 Dhaba</t>
  </si>
  <si>
    <t>Taashli</t>
  </si>
  <si>
    <t>Tadka 05</t>
  </si>
  <si>
    <t>Tadka 2.0</t>
  </si>
  <si>
    <t>Tadka Bites Fast Food &amp; Restaurant</t>
  </si>
  <si>
    <t>Tadka by Kilo</t>
  </si>
  <si>
    <t>Tadka Delight</t>
  </si>
  <si>
    <t>Tadka Dhaba</t>
  </si>
  <si>
    <t>600 Dining Reviews</t>
  </si>
  <si>
    <t>Tadka For U</t>
  </si>
  <si>
    <t>Tadka King</t>
  </si>
  <si>
    <t>Tadka Lali Ka Vaishno Dhaba</t>
  </si>
  <si>
    <t>3,248 Delivery Reviews</t>
  </si>
  <si>
    <t>Tadka Luxury</t>
  </si>
  <si>
    <t>Tadka Tandoori Dhaba</t>
  </si>
  <si>
    <t>308 Dining Reviews</t>
  </si>
  <si>
    <t>14.3K Delivery Reviews</t>
  </si>
  <si>
    <t>Tadkeshwar Misthan Bhandar</t>
  </si>
  <si>
    <t>Tagda Singh</t>
  </si>
  <si>
    <t>Tahir Bhai Biryani Wale</t>
  </si>
  <si>
    <t>Taj Hotel</t>
  </si>
  <si>
    <t>Taj Restaurant</t>
  </si>
  <si>
    <t>Take Away Foodies</t>
  </si>
  <si>
    <t>Fast Food, Biryani</t>
  </si>
  <si>
    <t>Take Away Foodies Food And Beverage</t>
  </si>
  <si>
    <t>Talab</t>
  </si>
  <si>
    <t>Talab Restaurant &amp; Cafe</t>
  </si>
  <si>
    <t>Talk Of The Town</t>
  </si>
  <si>
    <t>1,021 Dining Reviews</t>
  </si>
  <si>
    <t>4,232 Delivery Reviews</t>
  </si>
  <si>
    <t>Talk of the Town</t>
  </si>
  <si>
    <t>North Indian, Rolls, Kebab</t>
  </si>
  <si>
    <t>601 Delivery Reviews</t>
  </si>
  <si>
    <t>Talk Of The Town Express</t>
  </si>
  <si>
    <t>Tamanna Confectioners &amp; Bakers</t>
  </si>
  <si>
    <t>Tamarind Kitchens</t>
  </si>
  <si>
    <t>Tamboora</t>
  </si>
  <si>
    <t>Tamka Cafe</t>
  </si>
  <si>
    <t>Tamsa's Kitchen</t>
  </si>
  <si>
    <t>Tana Bana Family Restaurant</t>
  </si>
  <si>
    <t>Tandoor</t>
  </si>
  <si>
    <t>Tandoori Chai</t>
  </si>
  <si>
    <t>Tandoori Chuski</t>
  </si>
  <si>
    <t>Tandoori Diaries</t>
  </si>
  <si>
    <t>Tandoori Flames</t>
  </si>
  <si>
    <t>Tandoori Khazana</t>
  </si>
  <si>
    <t>Tandoori Taal</t>
  </si>
  <si>
    <t>Tandoori Tadka</t>
  </si>
  <si>
    <t>Tandoori Tower</t>
  </si>
  <si>
    <t>Tandoori Trails</t>
  </si>
  <si>
    <t>Tandoori Zaika</t>
  </si>
  <si>
    <t>Tandoor's Grill</t>
  </si>
  <si>
    <t>1,600 Delivery Reviews</t>
  </si>
  <si>
    <t>Tangelo</t>
  </si>
  <si>
    <t>North Indian, Chinese, Continental, Kebab</t>
  </si>
  <si>
    <t>Tanisha's Love</t>
  </si>
  <si>
    <t>Tan-Sukh</t>
  </si>
  <si>
    <t>North Indian, Rajasthani, Chinese, Fast Food, Beverages, Desserts</t>
  </si>
  <si>
    <t>1,130 Delivery Reviews</t>
  </si>
  <si>
    <t>Tapri Ashram</t>
  </si>
  <si>
    <t>623 Dining Reviews</t>
  </si>
  <si>
    <t>Cafe, Fast Food, Street Food, Beverages</t>
  </si>
  <si>
    <t>Tapri Central</t>
  </si>
  <si>
    <t>3,123 Dining Reviews</t>
  </si>
  <si>
    <t>3,104 Delivery Reviews</t>
  </si>
  <si>
    <t>Cafe, Fast Food, Street Food</t>
  </si>
  <si>
    <t>Tapri Pratham</t>
  </si>
  <si>
    <t>1,142 Delivery Reviews</t>
  </si>
  <si>
    <t>Tara Ji Sweets</t>
  </si>
  <si>
    <t>Tara Niwas Restaurant</t>
  </si>
  <si>
    <t>Tarkari Wala's</t>
  </si>
  <si>
    <t>Tasalli Cafe</t>
  </si>
  <si>
    <t>Taste &amp; Choice</t>
  </si>
  <si>
    <t>Taste &amp; Flavour</t>
  </si>
  <si>
    <t>Taste En Route</t>
  </si>
  <si>
    <t>Taste For Hunger</t>
  </si>
  <si>
    <t>423 Delivery Reviews</t>
  </si>
  <si>
    <t>Taste of Chinese and Fast Food Point</t>
  </si>
  <si>
    <t>Taste Of Heritage</t>
  </si>
  <si>
    <t>Taste Of India</t>
  </si>
  <si>
    <t>Taste of Nawab</t>
  </si>
  <si>
    <t>Taste Of Smoke</t>
  </si>
  <si>
    <t>Taste Of The Town</t>
  </si>
  <si>
    <t>Tasty Bites</t>
  </si>
  <si>
    <t>Tasty Crush</t>
  </si>
  <si>
    <t>Coffee</t>
  </si>
  <si>
    <t>Tasty Food Restaurant</t>
  </si>
  <si>
    <t>Tasty King</t>
  </si>
  <si>
    <t>Tasty North</t>
  </si>
  <si>
    <t>Tasty To Go</t>
  </si>
  <si>
    <t>Tasty Vibes</t>
  </si>
  <si>
    <t>Tati Roti Restaurant</t>
  </si>
  <si>
    <t>Tawa And Tandoor</t>
  </si>
  <si>
    <t>Tawa Mafia</t>
  </si>
  <si>
    <t>Tawook</t>
  </si>
  <si>
    <t>Lebanese, Mughlai</t>
  </si>
  <si>
    <t>Taxi Chick-Inn</t>
  </si>
  <si>
    <t>1,401 Dining Reviews</t>
  </si>
  <si>
    <t>725 Dining Reviews</t>
  </si>
  <si>
    <t>9,790 Delivery Reviews</t>
  </si>
  <si>
    <t>1,667 Delivery Reviews</t>
  </si>
  <si>
    <t>TC - Thali And Combo</t>
  </si>
  <si>
    <t>TDX</t>
  </si>
  <si>
    <t>Tea Amo</t>
  </si>
  <si>
    <t>175 Dining Reviews</t>
  </si>
  <si>
    <t>Tea Calling</t>
  </si>
  <si>
    <t>Tea, Fast Food, North Indian</t>
  </si>
  <si>
    <t>Tea China</t>
  </si>
  <si>
    <t>Tea Coffee Snacks</t>
  </si>
  <si>
    <t>Fast Food, Tea, Coffee</t>
  </si>
  <si>
    <t>Tea Connect Cafe</t>
  </si>
  <si>
    <t>971 Dining Reviews</t>
  </si>
  <si>
    <t>Tea House Cafe</t>
  </si>
  <si>
    <t>Tea Post</t>
  </si>
  <si>
    <t>609 Delivery Reviews</t>
  </si>
  <si>
    <t>Tea Saga</t>
  </si>
  <si>
    <t>661 Delivery Reviews</t>
  </si>
  <si>
    <t>Tea Spot</t>
  </si>
  <si>
    <t>Fast Food, North Indian, Tea</t>
  </si>
  <si>
    <t>Tea Square</t>
  </si>
  <si>
    <t>364 Dining Reviews</t>
  </si>
  <si>
    <t>2,276 Delivery Reviews</t>
  </si>
  <si>
    <t>Cafe, Sandwich, Fast Food, Beverages</t>
  </si>
  <si>
    <t>Tea Stories</t>
  </si>
  <si>
    <t>Tea Tradition</t>
  </si>
  <si>
    <t>Tea Tradition Xpress</t>
  </si>
  <si>
    <t>Tea, Coffee, Fast Food</t>
  </si>
  <si>
    <t>TeaQuila - A Fashion Cafe</t>
  </si>
  <si>
    <t>861 Dining Reviews</t>
  </si>
  <si>
    <t>2,244 Delivery Reviews</t>
  </si>
  <si>
    <t>Continental, Italian, Fast Food, Cafe</t>
  </si>
  <si>
    <t>Teastar</t>
  </si>
  <si>
    <t>Fast Food, Street Food, Tea, Beverages</t>
  </si>
  <si>
    <t>Teasty Thali</t>
  </si>
  <si>
    <t>Tej Pizza Burger</t>
  </si>
  <si>
    <t>Tempties - The Food Blog</t>
  </si>
  <si>
    <t>950 Delivery Reviews</t>
  </si>
  <si>
    <t>Ten 11 Lounge &amp; Bar</t>
  </si>
  <si>
    <t>Asian, North Indian, Beverages</t>
  </si>
  <si>
    <t>Ten Twisters</t>
  </si>
  <si>
    <t>North Indian, Continental, Chinese, Asian</t>
  </si>
  <si>
    <t>Terminal - 1 Cafe</t>
  </si>
  <si>
    <t>Terrazzo</t>
  </si>
  <si>
    <t>Territory Cafe &amp; Rooftop</t>
  </si>
  <si>
    <t>Cafe, North Indian, Chinese, Fast Food, Beverages</t>
  </si>
  <si>
    <t>Test N Twist</t>
  </si>
  <si>
    <t>Tetra Cafe</t>
  </si>
  <si>
    <t>TFC - The Fusion Cafe</t>
  </si>
  <si>
    <t>TGIB : The Grand Indian Buffet</t>
  </si>
  <si>
    <t>860 Dining Reviews</t>
  </si>
  <si>
    <t>2,675 Delivery Reviews</t>
  </si>
  <si>
    <t>North Indian, Italian, Chinese, Mexican, Fast Food</t>
  </si>
  <si>
    <t>Thadi</t>
  </si>
  <si>
    <t>Fast Food, Chinese, Street Food, Sandwich, Beverages</t>
  </si>
  <si>
    <t>Thadi Culture</t>
  </si>
  <si>
    <t>Thaggu Ke Samose</t>
  </si>
  <si>
    <t>8,833 Delivery Reviews</t>
  </si>
  <si>
    <t>1,402 Delivery Reviews</t>
  </si>
  <si>
    <t>Thaleez</t>
  </si>
  <si>
    <t>Thali</t>
  </si>
  <si>
    <t>Thali And Co.</t>
  </si>
  <si>
    <t>North Indian, Chinese, Burger, Fast Food, Beverages</t>
  </si>
  <si>
    <t>Thali and More</t>
  </si>
  <si>
    <t>2,342 Dining Reviews</t>
  </si>
  <si>
    <t>10.7K Delivery Reviews</t>
  </si>
  <si>
    <t>Thali by You</t>
  </si>
  <si>
    <t>Thali Express</t>
  </si>
  <si>
    <t>Thali House</t>
  </si>
  <si>
    <t>1,498 Delivery Reviews</t>
  </si>
  <si>
    <t>North Indian, Rajasthani, South Indian</t>
  </si>
  <si>
    <t>Thali Inn</t>
  </si>
  <si>
    <t>Thali Junction</t>
  </si>
  <si>
    <t>1,154 Delivery Reviews</t>
  </si>
  <si>
    <t>Thali King</t>
  </si>
  <si>
    <t>723 Delivery Reviews</t>
  </si>
  <si>
    <t>Thali king</t>
  </si>
  <si>
    <t>Thali Mahal</t>
  </si>
  <si>
    <t>North Indian, Pizza, Chinese, Beverages</t>
  </si>
  <si>
    <t>Thali N Combo</t>
  </si>
  <si>
    <t>Thali N Paratha Nation</t>
  </si>
  <si>
    <t>759 Delivery Reviews</t>
  </si>
  <si>
    <t>Thali Nation Take Away</t>
  </si>
  <si>
    <t>Thali Palace</t>
  </si>
  <si>
    <t>3,072 Delivery Reviews</t>
  </si>
  <si>
    <t>2,239 Delivery Reviews</t>
  </si>
  <si>
    <t>1,445 Delivery Reviews</t>
  </si>
  <si>
    <t>Thali World</t>
  </si>
  <si>
    <t>Thali Xpress</t>
  </si>
  <si>
    <t>5,355 Delivery Reviews</t>
  </si>
  <si>
    <t>Thali.com</t>
  </si>
  <si>
    <t>Thali-N-Platters</t>
  </si>
  <si>
    <t>1,186 Delivery Reviews</t>
  </si>
  <si>
    <t>Thaliwala</t>
  </si>
  <si>
    <t>Rajasthani, Gujarati</t>
  </si>
  <si>
    <t>Thaliwalaj</t>
  </si>
  <si>
    <t>Thaliwalaz</t>
  </si>
  <si>
    <t>6,475 Delivery Reviews</t>
  </si>
  <si>
    <t>North Indian, Chinese, Sandwich, Fast Food, Beverages</t>
  </si>
  <si>
    <t>The Alchemist Cafe</t>
  </si>
  <si>
    <t>The Anjali Bistro</t>
  </si>
  <si>
    <t>The Arogo Kitchen</t>
  </si>
  <si>
    <t>The Art Cafe</t>
  </si>
  <si>
    <t>Cafe, North Indian, Fast Food, Beverages</t>
  </si>
  <si>
    <t>The Bakery - Holiday Inn Jaipur</t>
  </si>
  <si>
    <t>The Bakery &amp; Cafe</t>
  </si>
  <si>
    <t>The Bamboos</t>
  </si>
  <si>
    <t>The Bar</t>
  </si>
  <si>
    <t>The Barbeque Company</t>
  </si>
  <si>
    <t>1,164 Dining Reviews</t>
  </si>
  <si>
    <t>North Indian, Chinese, BBQ</t>
  </si>
  <si>
    <t>The Basil Pizzeria &amp; Restaurant</t>
  </si>
  <si>
    <t>Italian, Beverages</t>
  </si>
  <si>
    <t>The Bawarchi</t>
  </si>
  <si>
    <t>The Beer Affair</t>
  </si>
  <si>
    <t>The Belgian Waffle Co.</t>
  </si>
  <si>
    <t>509 Dining Reviews</t>
  </si>
  <si>
    <t>2,691 Delivery Reviews</t>
  </si>
  <si>
    <t>Desserts, Beverages, Fast Food</t>
  </si>
  <si>
    <t>3,127 Delivery Reviews</t>
  </si>
  <si>
    <t>1,524 Delivery Reviews</t>
  </si>
  <si>
    <t>The Bella Italia</t>
  </si>
  <si>
    <t>Italian, Fast Food, North Indian</t>
  </si>
  <si>
    <t>The Bellefin Restaurant</t>
  </si>
  <si>
    <t>North Indian, Fast Food, Continental, Desserts, Beverages</t>
  </si>
  <si>
    <t>The Best Food Bakers</t>
  </si>
  <si>
    <t>The Best Seller</t>
  </si>
  <si>
    <t>The Bhoora Dhaba</t>
  </si>
  <si>
    <t>The Big Fat Joint</t>
  </si>
  <si>
    <t>The Biryani Croft</t>
  </si>
  <si>
    <t>Biryani, North Indian, Fast Food</t>
  </si>
  <si>
    <t>Biryani, North Indian, Rolls</t>
  </si>
  <si>
    <t>The Biryani Life</t>
  </si>
  <si>
    <t>The Black Birds Cafe</t>
  </si>
  <si>
    <t>The Black Sugar Cafe</t>
  </si>
  <si>
    <t>Fast Food, North Indian, Burger, Pizza, Italian, Chinese, Desserts, Beverages</t>
  </si>
  <si>
    <t>The Bombay Bakehouse</t>
  </si>
  <si>
    <t>The Booze Factory</t>
  </si>
  <si>
    <t>The Booze Restobar</t>
  </si>
  <si>
    <t>Chinese, North Indian, Fast Food, Beverages</t>
  </si>
  <si>
    <t>The Bowl Meal</t>
  </si>
  <si>
    <t>The Bowl Showl</t>
  </si>
  <si>
    <t>258 Delivery Reviews</t>
  </si>
  <si>
    <t>The Bozo Cafe</t>
  </si>
  <si>
    <t>The Brew Headquarters</t>
  </si>
  <si>
    <t>The Brewberry Cafe</t>
  </si>
  <si>
    <t>387 Dining Reviews</t>
  </si>
  <si>
    <t>Cafe, Fast Food, Italian, Desserts, Beverages</t>
  </si>
  <si>
    <t>The Bridge - Hotel Clarks Inn</t>
  </si>
  <si>
    <t>The Broken Egg</t>
  </si>
  <si>
    <t>The Brotherhood Cafe &amp; Restaurant</t>
  </si>
  <si>
    <t>The Browns Bite Cafe Bakers</t>
  </si>
  <si>
    <t>The Bunk House Cafe</t>
  </si>
  <si>
    <t>The Bunny's Kitchen</t>
  </si>
  <si>
    <t>The Burans Food Paradise</t>
  </si>
  <si>
    <t>The Burger &amp; Mocktail House</t>
  </si>
  <si>
    <t>The Burger Adda</t>
  </si>
  <si>
    <t>The Burger Buggy</t>
  </si>
  <si>
    <t>The Burger Hub</t>
  </si>
  <si>
    <t>The Burger Street</t>
  </si>
  <si>
    <t>Burger, Fast Food, Chinese</t>
  </si>
  <si>
    <t>The Burning Train Cafe And Restaurant</t>
  </si>
  <si>
    <t>The CAFÉ Express - The Lalit</t>
  </si>
  <si>
    <t>South Indian, Cafe</t>
  </si>
  <si>
    <t>The Cafe Zone</t>
  </si>
  <si>
    <t>Italian, Chinese</t>
  </si>
  <si>
    <t>The Cake Hub</t>
  </si>
  <si>
    <t>The Cake Lady</t>
  </si>
  <si>
    <t>The CaveLand Restaurant</t>
  </si>
  <si>
    <t>808 Delivery Reviews</t>
  </si>
  <si>
    <t>The Celebration Day</t>
  </si>
  <si>
    <t>The Chaap Hut</t>
  </si>
  <si>
    <t>The Chai Bar</t>
  </si>
  <si>
    <t>The Chamber Of Princess</t>
  </si>
  <si>
    <t>North Indian, Chinese, Italian, Mughlai, Fast Food, BBQ</t>
  </si>
  <si>
    <t>The Chawla Express</t>
  </si>
  <si>
    <t>The Chef Inn</t>
  </si>
  <si>
    <t>Italian, Continental, North Indian</t>
  </si>
  <si>
    <t>The Chicken Corner</t>
  </si>
  <si>
    <t>220 Delivery Reviews</t>
  </si>
  <si>
    <t>The Chicken Rooster</t>
  </si>
  <si>
    <t>The Chill Grill</t>
  </si>
  <si>
    <t>North Indian, Chinese, Sandwich</t>
  </si>
  <si>
    <t>The China King</t>
  </si>
  <si>
    <t>The Chinese Fusion</t>
  </si>
  <si>
    <t>The Clock 24</t>
  </si>
  <si>
    <t>286 Delivery Reviews</t>
  </si>
  <si>
    <t>The Clove</t>
  </si>
  <si>
    <t>North Indian, Continental, Chinese, Fast Food</t>
  </si>
  <si>
    <t>The Clove - Royale Lalit Hotel</t>
  </si>
  <si>
    <t>The Coffee Club</t>
  </si>
  <si>
    <t>The Coffee Hub</t>
  </si>
  <si>
    <t>The Coffee Tree</t>
  </si>
  <si>
    <t>5,510 Delivery Reviews</t>
  </si>
  <si>
    <t>Fast Food, Bakery, Beverages</t>
  </si>
  <si>
    <t>The Corner Cafe &amp; Bistro</t>
  </si>
  <si>
    <t>North Indian, South Indian, Fast Food, Chinese, Beverages</t>
  </si>
  <si>
    <t>The Corner Cafe and Lounge</t>
  </si>
  <si>
    <t>The Country Roads Restaurant</t>
  </si>
  <si>
    <t>Street Food, North Indian, Chinese, Seafood</t>
  </si>
  <si>
    <t>The Crazy Chef</t>
  </si>
  <si>
    <t>Fast Food, American</t>
  </si>
  <si>
    <t>The Crispy Bun</t>
  </si>
  <si>
    <t>The Crunch</t>
  </si>
  <si>
    <t>The Crust</t>
  </si>
  <si>
    <t>2,224 Delivery Reviews</t>
  </si>
  <si>
    <t>1,536 Delivery Reviews</t>
  </si>
  <si>
    <t>The Dark Castle</t>
  </si>
  <si>
    <t>The Dark Kitchen</t>
  </si>
  <si>
    <t>The Dark Zone Cafe</t>
  </si>
  <si>
    <t>The Deck</t>
  </si>
  <si>
    <t>Finger Food, Mughlai</t>
  </si>
  <si>
    <t>The Deg</t>
  </si>
  <si>
    <t>Rajasthani, Mughlai, North Indian, Rolls</t>
  </si>
  <si>
    <t>The Deserts Company - By Wow Kitchens</t>
  </si>
  <si>
    <t>Desserts, Bakery, Ice Cream</t>
  </si>
  <si>
    <t>The Deshi Dhaba</t>
  </si>
  <si>
    <t>The Desi Tadka Dhaba</t>
  </si>
  <si>
    <t>The Dining Hall - Hotel Narain Niwas</t>
  </si>
  <si>
    <t>The Dining Out Restaurant and Cafe</t>
  </si>
  <si>
    <t>The Doors</t>
  </si>
  <si>
    <t>208 Dining Reviews</t>
  </si>
  <si>
    <t>1,658 Delivery Reviews</t>
  </si>
  <si>
    <t>The DP Bistro</t>
  </si>
  <si>
    <t>The Drink House</t>
  </si>
  <si>
    <t>The Drunken House</t>
  </si>
  <si>
    <t>The Durga's Restaurant</t>
  </si>
  <si>
    <t>The Eatery - Four Points By Sheraton</t>
  </si>
  <si>
    <t>The Eclectica</t>
  </si>
  <si>
    <t>1,957 Dining Reviews</t>
  </si>
  <si>
    <t>Cafe, North Indian, Italian, Continental, Chinese, Mexican</t>
  </si>
  <si>
    <t>The ECR</t>
  </si>
  <si>
    <t>The Egg Zone</t>
  </si>
  <si>
    <t>The Eggcelent</t>
  </si>
  <si>
    <t>The Eggetarian</t>
  </si>
  <si>
    <t>The Epicurean Bites</t>
  </si>
  <si>
    <t>The Episode Cafe &amp; Restaurant</t>
  </si>
  <si>
    <t>Cafe, North Indian, Chinese, Fast Food</t>
  </si>
  <si>
    <t>The Escape Bar</t>
  </si>
  <si>
    <t>The Factory</t>
  </si>
  <si>
    <t>The Fast Food</t>
  </si>
  <si>
    <t>The Feast</t>
  </si>
  <si>
    <t>1,376 Delivery Reviews</t>
  </si>
  <si>
    <t>Cafe, Bakery, Italian</t>
  </si>
  <si>
    <t>310 Dining Reviews</t>
  </si>
  <si>
    <t>2,015 Delivery Reviews</t>
  </si>
  <si>
    <t>The Firangi Chicken</t>
  </si>
  <si>
    <t>5,454 Delivery Reviews</t>
  </si>
  <si>
    <t>The Food 4 U</t>
  </si>
  <si>
    <t>The Food Barn</t>
  </si>
  <si>
    <t>279 Dining Reviews</t>
  </si>
  <si>
    <t>3,083 Delivery Reviews</t>
  </si>
  <si>
    <t>The Food Exchange</t>
  </si>
  <si>
    <t>The Food Garage</t>
  </si>
  <si>
    <t>The Food House</t>
  </si>
  <si>
    <t>Cafe, Italian, Chinese, South Indian</t>
  </si>
  <si>
    <t>The Food Mahal</t>
  </si>
  <si>
    <t>The Food Sthaan</t>
  </si>
  <si>
    <t>The Food Studio</t>
  </si>
  <si>
    <t>The Food Zone</t>
  </si>
  <si>
    <t>North Indian, Fast Food, Street Food, Chinese, South Indian</t>
  </si>
  <si>
    <t>The Foodtown Cafe And Restaurant</t>
  </si>
  <si>
    <t>Cafe, Chinese, North Indian, Fast Food, Beverages</t>
  </si>
  <si>
    <t>The Fruitshop</t>
  </si>
  <si>
    <t>The Godfather Cafe</t>
  </si>
  <si>
    <t>The Good Bowl</t>
  </si>
  <si>
    <t>Asian, Biryani, North Indian, Desserts</t>
  </si>
  <si>
    <t>The Grand Kukas Restaurant</t>
  </si>
  <si>
    <t>The Grand Peacock Restaurant</t>
  </si>
  <si>
    <t>The Grand Signature Restaurant</t>
  </si>
  <si>
    <t>The Grass Field Restro</t>
  </si>
  <si>
    <t>The Gravy Company By White Kitchens</t>
  </si>
  <si>
    <t>The Greasy Spoon</t>
  </si>
  <si>
    <t>The Great Bite</t>
  </si>
  <si>
    <t>The Green Olive Bakery &amp; Cafe</t>
  </si>
  <si>
    <t>Bakery, Cafe, Chinese</t>
  </si>
  <si>
    <t>The Green Restaurant</t>
  </si>
  <si>
    <t>The Grill House</t>
  </si>
  <si>
    <t>North Indian, Mughlai, Kebab, Afghan</t>
  </si>
  <si>
    <t>The Grill Restaurant</t>
  </si>
  <si>
    <t>The GSL Hotel &amp; Restaurant</t>
  </si>
  <si>
    <t>The Gypsy Cafe</t>
  </si>
  <si>
    <t>The Hideout Cafe 31</t>
  </si>
  <si>
    <t>The Hippie Culture</t>
  </si>
  <si>
    <t>The Hogger Cafe</t>
  </si>
  <si>
    <t>The Home Kitchen</t>
  </si>
  <si>
    <t>The Hot Drop Cafe &amp; Lounge</t>
  </si>
  <si>
    <t>The Hotel Mohammedi</t>
  </si>
  <si>
    <t>The Hub</t>
  </si>
  <si>
    <t>Cafe, Fast Food, Chinese, North Indian</t>
  </si>
  <si>
    <t>The Hub Live Ice Cream Parlour</t>
  </si>
  <si>
    <t>The Hungry Owl</t>
  </si>
  <si>
    <t>The Hungry Panda</t>
  </si>
  <si>
    <t>The Ice Cream &amp; Coffee Bar</t>
  </si>
  <si>
    <t>The Ice House</t>
  </si>
  <si>
    <t>The I'm Vadapav</t>
  </si>
  <si>
    <t>The Indian Culture</t>
  </si>
  <si>
    <t>The Indian Rasoi</t>
  </si>
  <si>
    <t>The Italian Oven</t>
  </si>
  <si>
    <t>Pizza, Fast Food, Ice Cream, Beverages</t>
  </si>
  <si>
    <t>The J</t>
  </si>
  <si>
    <t>The Jaipur Bakery</t>
  </si>
  <si>
    <t>The Jaipur Canteen</t>
  </si>
  <si>
    <t>The Jaipur Foodies</t>
  </si>
  <si>
    <t>The Jaipur Pantry Cafe</t>
  </si>
  <si>
    <t>The Jaipur Pizza Burger And Sandwich</t>
  </si>
  <si>
    <t>The Juice Box</t>
  </si>
  <si>
    <t>The Juice Park</t>
  </si>
  <si>
    <t>The Juice Shop</t>
  </si>
  <si>
    <t>2,541 Delivery Reviews</t>
  </si>
  <si>
    <t>Juices, Beverages, Healthy Food, Chinese, Fast Food</t>
  </si>
  <si>
    <t>The Just Eat</t>
  </si>
  <si>
    <t>The Just Eat Food Cafe</t>
  </si>
  <si>
    <t>The Kathi Roll Express</t>
  </si>
  <si>
    <t>5,734 Delivery Reviews</t>
  </si>
  <si>
    <t>The Kathi Roll Xpress</t>
  </si>
  <si>
    <t>The Kathi Rolls Adda</t>
  </si>
  <si>
    <t>The Kathi Rolls Stories</t>
  </si>
  <si>
    <t>Fast Food, Rolls, Beverages</t>
  </si>
  <si>
    <t>The KDS Food Point</t>
  </si>
  <si>
    <t>The Kebab Shop - The Raj Palace</t>
  </si>
  <si>
    <t>The King Crust Bakery</t>
  </si>
  <si>
    <t>The King's Breakfast &amp; Brunch</t>
  </si>
  <si>
    <t>1,350 Delivery Reviews</t>
  </si>
  <si>
    <t>4,636 Delivery Reviews</t>
  </si>
  <si>
    <t>The Kitchen 21</t>
  </si>
  <si>
    <t>The Kook</t>
  </si>
  <si>
    <t>The Kulcha Cafe</t>
  </si>
  <si>
    <t>1,514 Delivery Reviews</t>
  </si>
  <si>
    <t>The Kulcha Factory</t>
  </si>
  <si>
    <t>The Kunwar's</t>
  </si>
  <si>
    <t>The Light House Cafe</t>
  </si>
  <si>
    <t>Fast Food, Italian, Chinese, North Indian</t>
  </si>
  <si>
    <t>The Litchi</t>
  </si>
  <si>
    <t>The Little Coffee Shop</t>
  </si>
  <si>
    <t>The Little Hut Food Corner</t>
  </si>
  <si>
    <t>The London Shakes &amp; Cafe</t>
  </si>
  <si>
    <t>535 Delivery Reviews</t>
  </si>
  <si>
    <t>The Lootera Foodworks Company</t>
  </si>
  <si>
    <t>The Lord's Cafe</t>
  </si>
  <si>
    <t>The Lost Recipes</t>
  </si>
  <si>
    <t>The Masaalchi's Kitchen</t>
  </si>
  <si>
    <t>The Messy Door</t>
  </si>
  <si>
    <t>617 Dining Reviews</t>
  </si>
  <si>
    <t>3,150 Delivery Reviews</t>
  </si>
  <si>
    <t>Fast Food, Pizza, Italian, Chinese, Desserts, Beverages</t>
  </si>
  <si>
    <t>The Modern Chowpatty</t>
  </si>
  <si>
    <t>North Indian, South Indian, Continental, Fast Food</t>
  </si>
  <si>
    <t>The Momos Kitchen</t>
  </si>
  <si>
    <t>Fast Food, Burger, Pizza, Momos</t>
  </si>
  <si>
    <t>The Momoz Hub</t>
  </si>
  <si>
    <t>824 Delivery Reviews</t>
  </si>
  <si>
    <t>Chinese, Beverages</t>
  </si>
  <si>
    <t>The Monk's Cafe</t>
  </si>
  <si>
    <t>The Mountain Story</t>
  </si>
  <si>
    <t>The Moustache Headquarters</t>
  </si>
  <si>
    <t>The Mughal Multicuisine Restaurant</t>
  </si>
  <si>
    <t>The Munch Lab</t>
  </si>
  <si>
    <t>The Munchery</t>
  </si>
  <si>
    <t>The My Village Veg And Non Veg Restro</t>
  </si>
  <si>
    <t>The Nandaz</t>
  </si>
  <si>
    <t>The Natural Box</t>
  </si>
  <si>
    <t>The Nature's Bar</t>
  </si>
  <si>
    <t>Beverages, Desserts, Fast Food, Street Food</t>
  </si>
  <si>
    <t>The Night Factory</t>
  </si>
  <si>
    <t>The Nightout</t>
  </si>
  <si>
    <t>The Old Mirchi Cafe &amp; Restaurant</t>
  </si>
  <si>
    <t>The Olives</t>
  </si>
  <si>
    <t>The Outsiders Food Joint</t>
  </si>
  <si>
    <t>The Over Halt In</t>
  </si>
  <si>
    <t>The Paan Cafe</t>
  </si>
  <si>
    <t>Desserts, Fast Food</t>
  </si>
  <si>
    <t>The Palm Restaurant</t>
  </si>
  <si>
    <t>The Parsec</t>
  </si>
  <si>
    <t>The Pavilion</t>
  </si>
  <si>
    <t>The Pavilion - Sarovar Portico</t>
  </si>
  <si>
    <t>The Pearl</t>
  </si>
  <si>
    <t>The Peddler's Den Restaurant</t>
  </si>
  <si>
    <t>The PentHouse</t>
  </si>
  <si>
    <t>698 Dining Reviews</t>
  </si>
  <si>
    <t>516 Delivery Reviews</t>
  </si>
  <si>
    <t>Cafe, North Indian, South Indian, Chinese</t>
  </si>
  <si>
    <t>The Peppers</t>
  </si>
  <si>
    <t>The Pizza</t>
  </si>
  <si>
    <t>The Pizza Bite</t>
  </si>
  <si>
    <t>The Pizza Express</t>
  </si>
  <si>
    <t>The Pizza House</t>
  </si>
  <si>
    <t>Pizza, Fast Food, Chinese, Beverages</t>
  </si>
  <si>
    <t>The Pizza Hub Unlimited</t>
  </si>
  <si>
    <t>3,236 Delivery Reviews</t>
  </si>
  <si>
    <t>The Pizza Junction</t>
  </si>
  <si>
    <t>The Pizza Seven</t>
  </si>
  <si>
    <t>The Pizza Square</t>
  </si>
  <si>
    <t>7,653 Delivery Reviews</t>
  </si>
  <si>
    <t>The Pizza Station</t>
  </si>
  <si>
    <t>2,171 Delivery Reviews</t>
  </si>
  <si>
    <t>The Pizza Tales</t>
  </si>
  <si>
    <t>The Pizza Unlimited</t>
  </si>
  <si>
    <t>Pizza, Fast Food, Italian</t>
  </si>
  <si>
    <t>305 Dining Reviews</t>
  </si>
  <si>
    <t>4,392 Delivery Reviews</t>
  </si>
  <si>
    <t>277 Dining Reviews</t>
  </si>
  <si>
    <t>7,206 Delivery Reviews</t>
  </si>
  <si>
    <t>5,485 Delivery Reviews</t>
  </si>
  <si>
    <t>The Pizzaa 99</t>
  </si>
  <si>
    <t>Fast Food, Pizza, Italian, Beverages</t>
  </si>
  <si>
    <t>The Polo Bar</t>
  </si>
  <si>
    <t>Finger Food, North Indian, Chinese, Continental</t>
  </si>
  <si>
    <t>The Polo Bar - Rambagh Palace</t>
  </si>
  <si>
    <t>The Prince Restaurant</t>
  </si>
  <si>
    <t>The Quench Cafe</t>
  </si>
  <si>
    <t>Fast Food, Ice Cream, Beverages</t>
  </si>
  <si>
    <t>The Rajput Room - Rambagh Palace</t>
  </si>
  <si>
    <t>The Rajwada Library Bar - The Oberoi Rajvilas</t>
  </si>
  <si>
    <t>The Red Cabbage Cafe</t>
  </si>
  <si>
    <t>The Red Gravy</t>
  </si>
  <si>
    <t>North Indian, Chinese, Thai</t>
  </si>
  <si>
    <t>The Refuel</t>
  </si>
  <si>
    <t>The RJ45</t>
  </si>
  <si>
    <t>The Robot Restaurant</t>
  </si>
  <si>
    <t>The Rock</t>
  </si>
  <si>
    <t>The Roll 'A' Wrap</t>
  </si>
  <si>
    <t>Rolls, Wraps</t>
  </si>
  <si>
    <t>The Royal</t>
  </si>
  <si>
    <t>The Royal Brothers Juice &amp; Shake</t>
  </si>
  <si>
    <t>The Royal Lounge - The Raj Palace</t>
  </si>
  <si>
    <t>The Royal Thadi</t>
  </si>
  <si>
    <t>The Royal Thikaana</t>
  </si>
  <si>
    <t>Maharashtrian, North Indian, Fast Food</t>
  </si>
  <si>
    <t>The Royal Treat</t>
  </si>
  <si>
    <t>The Royal Veg Garden Restaurant</t>
  </si>
  <si>
    <t>North Indian, South Indian, Italian, Continental</t>
  </si>
  <si>
    <t>The Royal's Bakery</t>
  </si>
  <si>
    <t>The Royal's Town</t>
  </si>
  <si>
    <t>The Rustic Spot Cafe</t>
  </si>
  <si>
    <t>984 Dining Reviews</t>
  </si>
  <si>
    <t>4,938 Delivery Reviews</t>
  </si>
  <si>
    <t>Cafe, North Indian, Italian</t>
  </si>
  <si>
    <t>The Sandwich Store</t>
  </si>
  <si>
    <t>Sandwich, Fast Food</t>
  </si>
  <si>
    <t>The Sassy Spoon</t>
  </si>
  <si>
    <t>The Second Innings</t>
  </si>
  <si>
    <t>The Sigdi Restaurant</t>
  </si>
  <si>
    <t>The Snack Box</t>
  </si>
  <si>
    <t>The Socialite</t>
  </si>
  <si>
    <t>North Indian, Italian, Chinese, Lebanese</t>
  </si>
  <si>
    <t>The Socialite Express</t>
  </si>
  <si>
    <t>The Soda Shop</t>
  </si>
  <si>
    <t>The South Aqua Park</t>
  </si>
  <si>
    <t>The Spark</t>
  </si>
  <si>
    <t>The Spice Route</t>
  </si>
  <si>
    <t>The Spicy Affair</t>
  </si>
  <si>
    <t>686 Delivery Reviews</t>
  </si>
  <si>
    <t>The Spicy Treat Restaurant &amp; Cafe</t>
  </si>
  <si>
    <t>The Stag Rooftop</t>
  </si>
  <si>
    <t>360 Dining Reviews</t>
  </si>
  <si>
    <t>The Steaming Mug</t>
  </si>
  <si>
    <t>The Sunshine Cafe &amp; Restaurant</t>
  </si>
  <si>
    <t>The Tafree Cafe</t>
  </si>
  <si>
    <t>The Taste Of Gujarat</t>
  </si>
  <si>
    <t>Fast Food, Gujarati</t>
  </si>
  <si>
    <t>The Tattoo Cafe</t>
  </si>
  <si>
    <t>246 Dining Reviews</t>
  </si>
  <si>
    <t>The Tea Cafe</t>
  </si>
  <si>
    <t>6,140 Delivery Reviews</t>
  </si>
  <si>
    <t>Tea, Fast Food, Chinese, Momos, Italian, Burger</t>
  </si>
  <si>
    <t>The Teel Room</t>
  </si>
  <si>
    <t>The Temple Of Food</t>
  </si>
  <si>
    <t>The Thar Restro And Cafe</t>
  </si>
  <si>
    <t>The Tipsy Roof</t>
  </si>
  <si>
    <t>The TownHouse</t>
  </si>
  <si>
    <t>303 Dining Reviews</t>
  </si>
  <si>
    <t>North Indian, Italian, Mexican, Chinese, Lebanese, Mughlai</t>
  </si>
  <si>
    <t>The Treats</t>
  </si>
  <si>
    <t>The Truffle Town</t>
  </si>
  <si>
    <t>Momos, Chinese, Fast Food, Beverages</t>
  </si>
  <si>
    <t>The Two Brother's Food Truck</t>
  </si>
  <si>
    <t>The Urban Bistro</t>
  </si>
  <si>
    <t>The Urban House Cafe</t>
  </si>
  <si>
    <t>707 Delivery Reviews</t>
  </si>
  <si>
    <t>Cafe, Fast Food, Italian, Chinese</t>
  </si>
  <si>
    <t>The Urban Hub</t>
  </si>
  <si>
    <t>The Vada Pav</t>
  </si>
  <si>
    <t>The Vadapav Stories</t>
  </si>
  <si>
    <t>The Valiant Pirates</t>
  </si>
  <si>
    <t>The Veg Lounge</t>
  </si>
  <si>
    <t>The Vegetarian Bowl</t>
  </si>
  <si>
    <t>The Verandah - Rambagh Palace</t>
  </si>
  <si>
    <t>The Verandah - Trident Jaipur</t>
  </si>
  <si>
    <t>Italian, North Indian</t>
  </si>
  <si>
    <t>The Veritas</t>
  </si>
  <si>
    <t>The Village Food</t>
  </si>
  <si>
    <t>The Virasat Company</t>
  </si>
  <si>
    <t>The Waffle Bite</t>
  </si>
  <si>
    <t>The Warehouse Cafe</t>
  </si>
  <si>
    <t>473 Dining Reviews</t>
  </si>
  <si>
    <t>1,321 Delivery Reviews</t>
  </si>
  <si>
    <t>Cafe, Italian, Chinese, North Indian, Continental</t>
  </si>
  <si>
    <t>The Wish Box</t>
  </si>
  <si>
    <t>The Woods Cafe</t>
  </si>
  <si>
    <t>The Wrap 'N' Roll Street</t>
  </si>
  <si>
    <t>1,999 Delivery Reviews</t>
  </si>
  <si>
    <t>The Yellow Chilli</t>
  </si>
  <si>
    <t>512 Dining Reviews</t>
  </si>
  <si>
    <t>455 Delivery Reviews</t>
  </si>
  <si>
    <t>The Yellow House - The Robot Restaurant</t>
  </si>
  <si>
    <t>877 Dining Reviews</t>
  </si>
  <si>
    <t>1,403 Delivery Reviews</t>
  </si>
  <si>
    <t>North Indian, Chinese, Italian, Mexican</t>
  </si>
  <si>
    <t>The Youth Times</t>
  </si>
  <si>
    <t>The Zest Cafe Scooter</t>
  </si>
  <si>
    <t>The_PAETU Foodcourt</t>
  </si>
  <si>
    <t>Theka - Nariyal Pani Da</t>
  </si>
  <si>
    <t>Theka Coffee Da</t>
  </si>
  <si>
    <t>Thikana Cafe</t>
  </si>
  <si>
    <t>Thikhana</t>
  </si>
  <si>
    <t>Thunderbolt Cafe</t>
  </si>
  <si>
    <t>Ticofa</t>
  </si>
  <si>
    <t>TIF Kitchen</t>
  </si>
  <si>
    <t>Italian, Mexican, Middle Eastern</t>
  </si>
  <si>
    <t>Tiffin On Wheel</t>
  </si>
  <si>
    <t>Tiger RJ 18</t>
  </si>
  <si>
    <t>Tiger Trail - Hotel Royal Orchid</t>
  </si>
  <si>
    <t>Tiger's Cafe</t>
  </si>
  <si>
    <t>Tik Tok Cafe</t>
  </si>
  <si>
    <t>Tik Tok Pizza Center</t>
  </si>
  <si>
    <t>Tik Tok Restaurant</t>
  </si>
  <si>
    <t>Tikka &amp; Curry</t>
  </si>
  <si>
    <t>Tikka &amp; Kabab</t>
  </si>
  <si>
    <t>Tikkad</t>
  </si>
  <si>
    <t>1,156 Dining Reviews</t>
  </si>
  <si>
    <t>8,241 Delivery Reviews</t>
  </si>
  <si>
    <t>1,810 Delivery Reviews</t>
  </si>
  <si>
    <t>Tinchu Kitchen</t>
  </si>
  <si>
    <t>Tingling Cafe</t>
  </si>
  <si>
    <t>North Indian, South Indian, Chinese, Continental</t>
  </si>
  <si>
    <t>Tip N Top</t>
  </si>
  <si>
    <t>Tipsy Family Restaurant</t>
  </si>
  <si>
    <t>963 Dining Reviews</t>
  </si>
  <si>
    <t>6,250 Delivery Reviews</t>
  </si>
  <si>
    <t>Tipsy Restaurant</t>
  </si>
  <si>
    <t>1,528 Delivery Reviews</t>
  </si>
  <si>
    <t>Tirupati Balaji Madras Cafe</t>
  </si>
  <si>
    <t>South Indian, Street Food, Chinese, Italian</t>
  </si>
  <si>
    <t>Tirupati Dosa</t>
  </si>
  <si>
    <t>Fast Food, South Indian, Sandwich, Rolls</t>
  </si>
  <si>
    <t>Tirupati Restaurant</t>
  </si>
  <si>
    <t>Tiwari Bhojanalaya</t>
  </si>
  <si>
    <t>Tiwari Food Zone Dhaba Restaurant</t>
  </si>
  <si>
    <t>TLH - The Last Hope</t>
  </si>
  <si>
    <t>TMX- The Meal BoX</t>
  </si>
  <si>
    <t>Toll Tax Punjabi Dhaba</t>
  </si>
  <si>
    <t>Tom &amp; Jerry Fast Food</t>
  </si>
  <si>
    <t>Tommy Singh Ka Dhaba</t>
  </si>
  <si>
    <t>Top 'N Town Ice Cream</t>
  </si>
  <si>
    <t>563 Delivery Reviews</t>
  </si>
  <si>
    <t>Topaz Restaurant - FineDine &amp; Skydeck</t>
  </si>
  <si>
    <t>1,459 Dining Reviews</t>
  </si>
  <si>
    <t>1,178 Delivery Reviews</t>
  </si>
  <si>
    <t>North Indian, Chinese, Pizza, Beverages</t>
  </si>
  <si>
    <t>Toran Restaurant</t>
  </si>
  <si>
    <t>TOT On The Street</t>
  </si>
  <si>
    <t>Town Coffee</t>
  </si>
  <si>
    <t>Italian, Cafe, Continental, Sandwich, Salad</t>
  </si>
  <si>
    <t>Tpoint Zaika</t>
  </si>
  <si>
    <t>TPX The Pizza Box</t>
  </si>
  <si>
    <t>Trattoria</t>
  </si>
  <si>
    <t>Italian, North Indian, Desserts</t>
  </si>
  <si>
    <t>Treatsz</t>
  </si>
  <si>
    <t>TRI Color</t>
  </si>
  <si>
    <t>Trimurti Dhaba</t>
  </si>
  <si>
    <t>Tripti Fast Food Corner</t>
  </si>
  <si>
    <t>Trisha's Maggi &amp; Snacks</t>
  </si>
  <si>
    <t>Trouville</t>
  </si>
  <si>
    <t>Tsd's Basmati And Biryani</t>
  </si>
  <si>
    <t>TT's Kitchen</t>
  </si>
  <si>
    <t>Tuk Tuk</t>
  </si>
  <si>
    <t>1,068 Dining Reviews</t>
  </si>
  <si>
    <t>Tuk Tuk's Kitchen</t>
  </si>
  <si>
    <t>Tummy Recharge</t>
  </si>
  <si>
    <t>3,199 Delivery Reviews</t>
  </si>
  <si>
    <t>Tummy Talks</t>
  </si>
  <si>
    <t>Tummy Yummy Cafe</t>
  </si>
  <si>
    <t>Turban Blush Cafe</t>
  </si>
  <si>
    <t>Turban Choice</t>
  </si>
  <si>
    <t>TVG - The Vegetarian Grill</t>
  </si>
  <si>
    <t>1,950 Dining Reviews</t>
  </si>
  <si>
    <t>11.4K Delivery Reviews</t>
  </si>
  <si>
    <t>Twisting Scoops</t>
  </si>
  <si>
    <t>Desserts, Turkish</t>
  </si>
  <si>
    <t>Two Farmers Restaurant</t>
  </si>
  <si>
    <t>U &amp; Me Soya Chaap</t>
  </si>
  <si>
    <t>597 Delivery Reviews</t>
  </si>
  <si>
    <t>U Bar &amp; Lounge</t>
  </si>
  <si>
    <t>U Day Cafe &amp; Bakers</t>
  </si>
  <si>
    <t>UBQ By Barbeque Nation</t>
  </si>
  <si>
    <t>UD Fast Food Center</t>
  </si>
  <si>
    <t>Udta Punjab</t>
  </si>
  <si>
    <t>Ulu Veg And Non Veg</t>
  </si>
  <si>
    <t>Umbrella Restaurant And Cafe</t>
  </si>
  <si>
    <t>Uncle Coffee</t>
  </si>
  <si>
    <t>Uncle Cold Coffee</t>
  </si>
  <si>
    <t>Beverages, Coffee, Fast Food</t>
  </si>
  <si>
    <t>Uncle G</t>
  </si>
  <si>
    <t>Uncle Jain Ki Food Van</t>
  </si>
  <si>
    <t>Uncle John's Pizza</t>
  </si>
  <si>
    <t>3,423 Delivery Reviews</t>
  </si>
  <si>
    <t>Uncle Mess Restaurant</t>
  </si>
  <si>
    <t>6,978 Delivery Reviews</t>
  </si>
  <si>
    <t>Uncle Soni Takeaway</t>
  </si>
  <si>
    <t>Uncle's Omelet</t>
  </si>
  <si>
    <t>Uncle's Omelette</t>
  </si>
  <si>
    <t>Unique Cafe</t>
  </si>
  <si>
    <t>Unique Caterer</t>
  </si>
  <si>
    <t>Unique Caterers</t>
  </si>
  <si>
    <t>South Indian, North Indian, Fast Food, Chinese, Street Food, Beverages</t>
  </si>
  <si>
    <t>Unlimited Eggs</t>
  </si>
  <si>
    <t>Unlock Bar - Hotel Marigold</t>
  </si>
  <si>
    <t>Urban Beatz</t>
  </si>
  <si>
    <t>240 Dining Reviews</t>
  </si>
  <si>
    <t>Urban Choolah</t>
  </si>
  <si>
    <t>Urban Grill Veg &amp; Non Veg Restaurant</t>
  </si>
  <si>
    <t>Urban Tadka</t>
  </si>
  <si>
    <t>North Indian, Chinese, Fast Food, Momos, Street Food</t>
  </si>
  <si>
    <t>Urban Tadka Dhaba</t>
  </si>
  <si>
    <t>Urban Tadka Veg Restro And Take Away</t>
  </si>
  <si>
    <t>Urban Thali</t>
  </si>
  <si>
    <t>Urban Wala Tadka</t>
  </si>
  <si>
    <t>Utsav Bakers</t>
  </si>
  <si>
    <t>Utsav Pure Veg Restaurant</t>
  </si>
  <si>
    <t>Utsav Veg Restaurant</t>
  </si>
  <si>
    <t>V One Pride Hotel</t>
  </si>
  <si>
    <t>V2 Fine Dining Restaurant</t>
  </si>
  <si>
    <t>V69 cafe</t>
  </si>
  <si>
    <t>Vaanaya Dhaba</t>
  </si>
  <si>
    <t>Vaango!</t>
  </si>
  <si>
    <t>Vadapav Mistri</t>
  </si>
  <si>
    <t>Vadilal Hangout</t>
  </si>
  <si>
    <t>Vadilal Scoop Shop</t>
  </si>
  <si>
    <t>Vaishnav Swami Dosa Wala</t>
  </si>
  <si>
    <t>Vaishnava Pavitra Bhojnalaya</t>
  </si>
  <si>
    <t>Vaishnavi's South Indian</t>
  </si>
  <si>
    <t>Valai Ilai</t>
  </si>
  <si>
    <t>Valentine Bakers &amp; Confectioners</t>
  </si>
  <si>
    <t>Valentine Cafe</t>
  </si>
  <si>
    <t>Valentine Cafe &amp; Fast Food</t>
  </si>
  <si>
    <t>Vanakkam</t>
  </si>
  <si>
    <t>Vandey's</t>
  </si>
  <si>
    <t>355 Dining Reviews</t>
  </si>
  <si>
    <t>4,218 Delivery Reviews</t>
  </si>
  <si>
    <t>Vandey's Sip &amp; Bite</t>
  </si>
  <si>
    <t>2,509 Delivery Reviews</t>
  </si>
  <si>
    <t>Varya's</t>
  </si>
  <si>
    <t>Vatsalya</t>
  </si>
  <si>
    <t>VD Chinese Cafe</t>
  </si>
  <si>
    <t>Veere Di Chaap</t>
  </si>
  <si>
    <t>Veg Food Junction</t>
  </si>
  <si>
    <t>Veg Food Zone</t>
  </si>
  <si>
    <t>Veg King</t>
  </si>
  <si>
    <t>Veg Masala House</t>
  </si>
  <si>
    <t>North Indian, Fast Food, South Indian, Beverages</t>
  </si>
  <si>
    <t>Veg Planet</t>
  </si>
  <si>
    <t>Vega Fast Food And Restaurant</t>
  </si>
  <si>
    <t>VegArt</t>
  </si>
  <si>
    <t>Vegetarian By Choice !</t>
  </si>
  <si>
    <t>North Indian, South Indian, Street Food, Chinese</t>
  </si>
  <si>
    <t>Vegetarian Thali Restaurant</t>
  </si>
  <si>
    <t>North Indian, Fast Food, Beverages, Chinese</t>
  </si>
  <si>
    <t>Vegghi Paaji</t>
  </si>
  <si>
    <t>Veggies Aahar</t>
  </si>
  <si>
    <t>1,382 Delivery Reviews</t>
  </si>
  <si>
    <t>Venus Bakery</t>
  </si>
  <si>
    <t>Venus Continental Restaurant</t>
  </si>
  <si>
    <t>Venus The Cake Shop</t>
  </si>
  <si>
    <t>Vibration Bar</t>
  </si>
  <si>
    <t>Victorian Bakery</t>
  </si>
  <si>
    <t>Vij's Barbeque</t>
  </si>
  <si>
    <t>North Indian, Fast Food, BBQ</t>
  </si>
  <si>
    <t>Villu Punjabi Paratha</t>
  </si>
  <si>
    <t>Vimal Vilas</t>
  </si>
  <si>
    <t>Chinese, North Indian, Continental</t>
  </si>
  <si>
    <t>Vinay Pavitra Bhojnalaya And Nasta Center</t>
  </si>
  <si>
    <t>1,103 Delivery Reviews</t>
  </si>
  <si>
    <t>Vinay Pavitra Bhojnalya</t>
  </si>
  <si>
    <t>Vinayak Bakers</t>
  </si>
  <si>
    <t>Vinayak Bakery</t>
  </si>
  <si>
    <t>Vinayak Inn Restaurant</t>
  </si>
  <si>
    <t>Vinegar</t>
  </si>
  <si>
    <t>Fast Food, Italian, Continental</t>
  </si>
  <si>
    <t>Vinnie's Food Court</t>
  </si>
  <si>
    <t>Chinese, North Indian, Street Food, Fast Food, South Indian</t>
  </si>
  <si>
    <t>Vintage Kitchen Restaurant</t>
  </si>
  <si>
    <t>Continental, Chinese</t>
  </si>
  <si>
    <t>Vintage Rolls</t>
  </si>
  <si>
    <t>Viraj Divine Kitchen</t>
  </si>
  <si>
    <t>Viraj Pastry Parlour</t>
  </si>
  <si>
    <t>Virasat-Hotel Shyam Paradise</t>
  </si>
  <si>
    <t>Vishal Sahu Gajak &amp; Matka Kulfi</t>
  </si>
  <si>
    <t>Vishnu Misthan Bhandar</t>
  </si>
  <si>
    <t>806 Delivery Reviews</t>
  </si>
  <si>
    <t>VNJ Cafe</t>
  </si>
  <si>
    <t>VT Restaurant &amp; Food Zone</t>
  </si>
  <si>
    <t>Vyanjan</t>
  </si>
  <si>
    <t>1,770 Delivery Reviews</t>
  </si>
  <si>
    <t>W.O.B - World Of Burgers</t>
  </si>
  <si>
    <t>223 Delivery Reviews</t>
  </si>
  <si>
    <t>Waffle Mania</t>
  </si>
  <si>
    <t>921 Delivery Reviews</t>
  </si>
  <si>
    <t>WAFL CAFÉ</t>
  </si>
  <si>
    <t>672 Delivery Reviews</t>
  </si>
  <si>
    <t>Cafe, Desserts</t>
  </si>
  <si>
    <t>Wah! Banna</t>
  </si>
  <si>
    <t>Walk In Cafe WIC</t>
  </si>
  <si>
    <t>Walker's Stop Cafe House</t>
  </si>
  <si>
    <t>3,159 Delivery Reviews</t>
  </si>
  <si>
    <t>Cafe, American, Italian, Mexican, Fast Food, North Indian</t>
  </si>
  <si>
    <t>Walle-Walle Chicken</t>
  </si>
  <si>
    <t>2,236 Delivery Reviews</t>
  </si>
  <si>
    <t>Wanna Bites</t>
  </si>
  <si>
    <t>616 Delivery Reviews</t>
  </si>
  <si>
    <t>Chinese, Pizza, Fast Food, Street Food, Beverages</t>
  </si>
  <si>
    <t>Wardhman Icecream</t>
  </si>
  <si>
    <t>206 Delivery Reviews</t>
  </si>
  <si>
    <t>Wat-a-Patty!</t>
  </si>
  <si>
    <t>763 Delivery Reviews</t>
  </si>
  <si>
    <t>Waves Restro Bar</t>
  </si>
  <si>
    <t>Webminez Hotel</t>
  </si>
  <si>
    <t>Welcome Hotel</t>
  </si>
  <si>
    <t>1,971 Delivery Reviews</t>
  </si>
  <si>
    <t>Welcome Juice Center</t>
  </si>
  <si>
    <t>Welcome Turning Point</t>
  </si>
  <si>
    <t>Well Frosted</t>
  </si>
  <si>
    <t>What The Taste Food n Roll</t>
  </si>
  <si>
    <t>Williams FnB</t>
  </si>
  <si>
    <t>490 Delivery Reviews</t>
  </si>
  <si>
    <t>Wind Palace Restaurant</t>
  </si>
  <si>
    <t>Wind View Cafe</t>
  </si>
  <si>
    <t>Winterfell Ice Cream Bar</t>
  </si>
  <si>
    <t>Desserts, Burger, Ice Cream, Beverages</t>
  </si>
  <si>
    <t>Wishk</t>
  </si>
  <si>
    <t>Wok N Roll</t>
  </si>
  <si>
    <t>Wolf's Kitchen</t>
  </si>
  <si>
    <t>3,468 Delivery Reviews</t>
  </si>
  <si>
    <t>Wonder Kitchen</t>
  </si>
  <si>
    <t>Wood Fired Pizza</t>
  </si>
  <si>
    <t>474 Delivery Reviews</t>
  </si>
  <si>
    <t>Woodz Cafe</t>
  </si>
  <si>
    <t>Word With Friends</t>
  </si>
  <si>
    <t>Fast Food, Burger, Sandwich</t>
  </si>
  <si>
    <t>Wow China</t>
  </si>
  <si>
    <t>605 Delivery Reviews</t>
  </si>
  <si>
    <t>Wow Mealz</t>
  </si>
  <si>
    <t>Wow Omlets</t>
  </si>
  <si>
    <t xml:space="preserve">Beverage Shop, Casual Dining </t>
  </si>
  <si>
    <t>Wrap N Rolling</t>
  </si>
  <si>
    <t>799 Delivery Reviews</t>
  </si>
  <si>
    <t>Wrapizzzaa</t>
  </si>
  <si>
    <t>Wrapstick</t>
  </si>
  <si>
    <t>Xcon Thrifty</t>
  </si>
  <si>
    <t>Xtrema</t>
  </si>
  <si>
    <t>XXX Spice</t>
  </si>
  <si>
    <t>4,521 Delivery Reviews</t>
  </si>
  <si>
    <t>Yaaro Da Adda</t>
  </si>
  <si>
    <t>Yadav Dhaba</t>
  </si>
  <si>
    <t>Yadav Doodh Bhandar</t>
  </si>
  <si>
    <t>Yadgaar Fast Food</t>
  </si>
  <si>
    <t>Yangse</t>
  </si>
  <si>
    <t>Yash Bar &amp; Restaurant - A Unit of Haveli Kalwara</t>
  </si>
  <si>
    <t>Bar Food, Finger Food</t>
  </si>
  <si>
    <t>Yash Fast Food And Restaurant</t>
  </si>
  <si>
    <t>Yash Fastfood &amp; Restaurant</t>
  </si>
  <si>
    <t>Yash Hotel</t>
  </si>
  <si>
    <t>Yash Take Away</t>
  </si>
  <si>
    <t>Yash Thali House</t>
  </si>
  <si>
    <t>Yes 99 Cafe</t>
  </si>
  <si>
    <t>1,727 Delivery Reviews</t>
  </si>
  <si>
    <t>Yes Caterers</t>
  </si>
  <si>
    <t>Yess Boss Juice And Cafe</t>
  </si>
  <si>
    <t>540 Delivery Reviews</t>
  </si>
  <si>
    <t>Juices, Fast Food, Beverages</t>
  </si>
  <si>
    <t>Yo! China</t>
  </si>
  <si>
    <t>267 Dining Reviews</t>
  </si>
  <si>
    <t>YOK - Yours Own Kitchen</t>
  </si>
  <si>
    <t>Yorex Kitchen</t>
  </si>
  <si>
    <t>You Me &amp; Coffee</t>
  </si>
  <si>
    <t>Beverages, Desserts, Sandwich</t>
  </si>
  <si>
    <t>Younglifes Cafe</t>
  </si>
  <si>
    <t>456 Delivery Reviews</t>
  </si>
  <si>
    <t>Youniverse</t>
  </si>
  <si>
    <t>985 Dining Reviews</t>
  </si>
  <si>
    <t>North Indian, Mexican, Italian</t>
  </si>
  <si>
    <t>Youth Cafe</t>
  </si>
  <si>
    <t>YO-YO Fast Food Centre</t>
  </si>
  <si>
    <t>Yoyo Momos</t>
  </si>
  <si>
    <t>Fast Food, Momos, Pizza, Beverages</t>
  </si>
  <si>
    <t>Yugal Khandelwal Pavitra Bhojnalaya</t>
  </si>
  <si>
    <t>Yum Yum Chah</t>
  </si>
  <si>
    <t>Yum Yum Hot Dog By Pop n Fry</t>
  </si>
  <si>
    <t>Hot dogs, Momos, Fast Food</t>
  </si>
  <si>
    <t>Yum Yum Meals</t>
  </si>
  <si>
    <t>896 Delivery Reviews</t>
  </si>
  <si>
    <t>Yummy Bites Cafe</t>
  </si>
  <si>
    <t>Yummy Burger</t>
  </si>
  <si>
    <t>10.9K Delivery Reviews</t>
  </si>
  <si>
    <t>Burger, Fast Food, Beverages, Desserts</t>
  </si>
  <si>
    <t>16.8K Delivery Reviews</t>
  </si>
  <si>
    <t>9,430 Delivery Reviews</t>
  </si>
  <si>
    <t>2,115 Delivery Reviews</t>
  </si>
  <si>
    <t>Yummy Chef Kabab Corner</t>
  </si>
  <si>
    <t>Yummy Chef's Kitchen</t>
  </si>
  <si>
    <t>2,335 Delivery Reviews</t>
  </si>
  <si>
    <t>Yummy Parcel</t>
  </si>
  <si>
    <t>Yummy Treat</t>
  </si>
  <si>
    <t>Yummy Tummy</t>
  </si>
  <si>
    <t>Yumzee Cafe</t>
  </si>
  <si>
    <t>1,318 Delivery Reviews</t>
  </si>
  <si>
    <t>Yumzy</t>
  </si>
  <si>
    <t>Zade House Bakers</t>
  </si>
  <si>
    <t>Zafran - The House Of Lucknow</t>
  </si>
  <si>
    <t>Biryani, Kebab</t>
  </si>
  <si>
    <t>Zaika</t>
  </si>
  <si>
    <t>North Indian, Chinese, American, Continental, South Indian</t>
  </si>
  <si>
    <t>Zaika Kababs &amp; Curries</t>
  </si>
  <si>
    <t>Afghan, Chinese, North Indian</t>
  </si>
  <si>
    <t>Zaika Non Veg</t>
  </si>
  <si>
    <t>Zayka</t>
  </si>
  <si>
    <t>Zed's Kitchen</t>
  </si>
  <si>
    <t>Zero One Four One</t>
  </si>
  <si>
    <t>Zesto Real Arabian Taste</t>
  </si>
  <si>
    <t>Arabian, Turkish, North Indian</t>
  </si>
  <si>
    <t>Zolocrust</t>
  </si>
  <si>
    <t>1,362 Dining Reviews</t>
  </si>
  <si>
    <t>Cafe, Italian, Beverages, Asian</t>
  </si>
  <si>
    <t>Zoya</t>
  </si>
  <si>
    <t>2,001 Dining Reviews</t>
  </si>
  <si>
    <t>Row Labels</t>
  </si>
  <si>
    <t>Grand Total</t>
  </si>
  <si>
    <t>is_nonVeg</t>
  </si>
  <si>
    <t>Total No of restorents</t>
  </si>
  <si>
    <t>Min of cost_for_two</t>
  </si>
  <si>
    <t>Max of cost_for_two</t>
  </si>
  <si>
    <t>vegeterian</t>
  </si>
  <si>
    <t>nonVeg</t>
  </si>
  <si>
    <t>Veg %</t>
  </si>
  <si>
    <t>NonVeg %</t>
  </si>
  <si>
    <t>Home Delivery %</t>
  </si>
  <si>
    <t>Dining %</t>
  </si>
  <si>
    <t>Jaipur</t>
  </si>
  <si>
    <t xml:space="preserve"> Mughlai</t>
  </si>
  <si>
    <t xml:space="preserve"> Chinese</t>
  </si>
  <si>
    <t xml:space="preserve"> Fast Food</t>
  </si>
  <si>
    <t xml:space="preserve"> European</t>
  </si>
  <si>
    <t xml:space="preserve"> Beverages</t>
  </si>
  <si>
    <t xml:space="preserve"> Italian</t>
  </si>
  <si>
    <t xml:space="preserve"> Rajasthani</t>
  </si>
  <si>
    <t>Continental</t>
  </si>
  <si>
    <t xml:space="preserve"> North Indian</t>
  </si>
  <si>
    <t xml:space="preserve"> Continental</t>
  </si>
  <si>
    <t xml:space="preserve"> Asian</t>
  </si>
  <si>
    <t xml:space="preserve"> American</t>
  </si>
  <si>
    <t xml:space="preserve"> Finger Food</t>
  </si>
  <si>
    <t xml:space="preserve"> Bar Food</t>
  </si>
  <si>
    <t xml:space="preserve"> Desserts</t>
  </si>
  <si>
    <t xml:space="preserve"> South Indian</t>
  </si>
  <si>
    <t xml:space="preserve"> Street Food</t>
  </si>
  <si>
    <t xml:space="preserve"> Biryani</t>
  </si>
  <si>
    <t xml:space="preserve"> Frozen Yogurt</t>
  </si>
  <si>
    <t xml:space="preserve"> Bakery</t>
  </si>
  <si>
    <t xml:space="preserve"> Healthy Food</t>
  </si>
  <si>
    <t xml:space="preserve"> Sandwich</t>
  </si>
  <si>
    <t xml:space="preserve"> Hyderabadi</t>
  </si>
  <si>
    <t xml:space="preserve"> Ice Cream</t>
  </si>
  <si>
    <t xml:space="preserve"> Andhra</t>
  </si>
  <si>
    <t xml:space="preserve"> Paan</t>
  </si>
  <si>
    <t xml:space="preserve"> Juices</t>
  </si>
  <si>
    <t xml:space="preserve"> Rolls</t>
  </si>
  <si>
    <t xml:space="preserve"> Arabian</t>
  </si>
  <si>
    <t xml:space="preserve"> Salad</t>
  </si>
  <si>
    <t xml:space="preserve"> Coffee</t>
  </si>
  <si>
    <t xml:space="preserve"> Thai</t>
  </si>
  <si>
    <t xml:space="preserve"> Mexican</t>
  </si>
  <si>
    <t xml:space="preserve"> Kebab</t>
  </si>
  <si>
    <t xml:space="preserve"> Lebanese</t>
  </si>
  <si>
    <t xml:space="preserve"> Momos</t>
  </si>
  <si>
    <t xml:space="preserve"> Maharashtrian</t>
  </si>
  <si>
    <t xml:space="preserve"> Lucknowi</t>
  </si>
  <si>
    <t xml:space="preserve"> Burger</t>
  </si>
  <si>
    <t xml:space="preserve"> Mithai</t>
  </si>
  <si>
    <t xml:space="preserve"> Pizza</t>
  </si>
  <si>
    <t xml:space="preserve"> Chettinad</t>
  </si>
  <si>
    <t>Wraps</t>
  </si>
  <si>
    <t xml:space="preserve"> Wraps</t>
  </si>
  <si>
    <t xml:space="preserve"> Tea</t>
  </si>
  <si>
    <t xml:space="preserve"> Turkish</t>
  </si>
  <si>
    <t xml:space="preserve"> Cafe</t>
  </si>
  <si>
    <t>Asian</t>
  </si>
  <si>
    <t xml:space="preserve"> Sushi</t>
  </si>
  <si>
    <t xml:space="preserve"> Seafood</t>
  </si>
  <si>
    <t>Lebanese</t>
  </si>
  <si>
    <t>Japanese</t>
  </si>
  <si>
    <t xml:space="preserve"> BBQ</t>
  </si>
  <si>
    <t>Thai</t>
  </si>
  <si>
    <t>Modern Indian</t>
  </si>
  <si>
    <t>Raw Meats</t>
  </si>
  <si>
    <t xml:space="preserve"> Raw Meats</t>
  </si>
  <si>
    <t>Afghan</t>
  </si>
  <si>
    <t>Roast Chicken</t>
  </si>
  <si>
    <t xml:space="preserve"> Indian</t>
  </si>
  <si>
    <t xml:space="preserve"> Bihari</t>
  </si>
  <si>
    <t>Korean</t>
  </si>
  <si>
    <t xml:space="preserve"> Modern Indian</t>
  </si>
  <si>
    <t xml:space="preserve"> Bubble Tea</t>
  </si>
  <si>
    <t>Kebab</t>
  </si>
  <si>
    <t>Frozen Yogurt</t>
  </si>
  <si>
    <t>Salad</t>
  </si>
  <si>
    <t xml:space="preserve"> Afghan</t>
  </si>
  <si>
    <t xml:space="preserve"> Mediterranean</t>
  </si>
  <si>
    <t xml:space="preserve"> Japanese</t>
  </si>
  <si>
    <t xml:space="preserve"> Awadhi</t>
  </si>
  <si>
    <t xml:space="preserve"> Gujarati</t>
  </si>
  <si>
    <t xml:space="preserve"> Middle Eastern</t>
  </si>
  <si>
    <t>Hot dogs</t>
  </si>
  <si>
    <t>Arabian</t>
  </si>
  <si>
    <t>ClassA</t>
  </si>
  <si>
    <t>Class B</t>
  </si>
  <si>
    <t>Class C</t>
  </si>
  <si>
    <t>Class D</t>
  </si>
  <si>
    <t>LOCATION</t>
  </si>
  <si>
    <t>Total No of Restaurant</t>
  </si>
  <si>
    <t>Class E</t>
  </si>
  <si>
    <t>Total no of restaurents</t>
  </si>
  <si>
    <t>bar_available</t>
  </si>
  <si>
    <t>r1</t>
  </si>
  <si>
    <t>r2</t>
  </si>
  <si>
    <t>r3</t>
  </si>
  <si>
    <t>r4</t>
  </si>
  <si>
    <t>r5</t>
  </si>
  <si>
    <t>r6</t>
  </si>
  <si>
    <t>r7</t>
  </si>
  <si>
    <t>r8</t>
  </si>
  <si>
    <t>No of rest.</t>
  </si>
  <si>
    <t>Total No of rest</t>
  </si>
  <si>
    <t>%</t>
  </si>
  <si>
    <t>Restaurants</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</si>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</sst>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bgColor theme="9"/>
      </patternFill>
    </fill>
    <fill>
      <patternFill patternType="solid">
        <fgColor theme="4"/>
        <bgColor theme="4"/>
      </patternFill>
    </fill>
    <fill>
      <patternFill patternType="solid">
        <fgColor theme="5" tint="0.79998168889431442"/>
        <bgColor indexed="64"/>
      </patternFill>
    </fill>
    <fill>
      <patternFill patternType="solid">
        <fgColor rgb="FF222B35"/>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style="thin">
        <color theme="9"/>
      </left>
      <right/>
      <top style="thin">
        <color theme="9"/>
      </top>
      <bottom style="thin">
        <color theme="9"/>
      </bottom>
      <diagonal/>
    </border>
    <border>
      <left/>
      <right/>
      <top style="thin">
        <color theme="9"/>
      </top>
      <bottom style="thin">
        <color theme="9"/>
      </bottom>
      <diagonal/>
    </border>
    <border>
      <left/>
      <right style="thin">
        <color theme="9"/>
      </right>
      <top style="thin">
        <color theme="9"/>
      </top>
      <bottom style="thin">
        <color theme="9"/>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style="thin">
        <color theme="9"/>
      </left>
      <right/>
      <top style="thin">
        <color theme="9"/>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9">
    <xf numFmtId="0" fontId="0" fillId="0" borderId="0" xfId="0"/>
    <xf numFmtId="3" fontId="0" fillId="0" borderId="0" xfId="0" applyNumberFormat="1"/>
    <xf numFmtId="0" fontId="16" fillId="0" borderId="0" xfId="0" applyFont="1"/>
    <xf numFmtId="0" fontId="0" fillId="0" borderId="0" xfId="0" pivotButton="1"/>
    <xf numFmtId="0" fontId="0" fillId="0" borderId="0" xfId="0" applyAlignment="1">
      <alignment horizontal="left"/>
    </xf>
    <xf numFmtId="0" fontId="16" fillId="33" borderId="10" xfId="0" applyFont="1" applyFill="1" applyBorder="1" applyAlignment="1">
      <alignment horizontal="left"/>
    </xf>
    <xf numFmtId="0" fontId="16" fillId="34" borderId="11" xfId="0" applyFont="1" applyFill="1" applyBorder="1"/>
    <xf numFmtId="0" fontId="0" fillId="34" borderId="0" xfId="0" applyFill="1"/>
    <xf numFmtId="0" fontId="0" fillId="35" borderId="0" xfId="0" applyFill="1" applyAlignment="1">
      <alignment horizontal="left"/>
    </xf>
    <xf numFmtId="0" fontId="0" fillId="35" borderId="0" xfId="0" applyFill="1"/>
    <xf numFmtId="0" fontId="13" fillId="36" borderId="12" xfId="0" applyFont="1" applyFill="1" applyBorder="1"/>
    <xf numFmtId="0" fontId="13" fillId="36" borderId="13" xfId="0" applyFont="1" applyFill="1" applyBorder="1"/>
    <xf numFmtId="0" fontId="13" fillId="36" borderId="14" xfId="0" applyFont="1" applyFill="1"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2" fontId="0" fillId="0" borderId="0" xfId="0" applyNumberFormat="1"/>
    <xf numFmtId="1" fontId="0" fillId="34" borderId="0" xfId="0" applyNumberFormat="1" applyFill="1"/>
    <xf numFmtId="0" fontId="16" fillId="34" borderId="0" xfId="0" applyFont="1" applyFill="1"/>
    <xf numFmtId="0" fontId="0" fillId="0" borderId="18" xfId="0" applyBorder="1"/>
    <xf numFmtId="0" fontId="0" fillId="0" borderId="19" xfId="0" applyBorder="1"/>
    <xf numFmtId="0" fontId="0" fillId="0" borderId="20" xfId="0" applyBorder="1"/>
    <xf numFmtId="0" fontId="0" fillId="33" borderId="18" xfId="0" applyFill="1" applyBorder="1"/>
    <xf numFmtId="0" fontId="0" fillId="33" borderId="19" xfId="0" applyFill="1" applyBorder="1"/>
    <xf numFmtId="0" fontId="0" fillId="33" borderId="20" xfId="0" applyFill="1" applyBorder="1"/>
    <xf numFmtId="0" fontId="13" fillId="37" borderId="18" xfId="0" applyFont="1" applyFill="1" applyBorder="1"/>
    <xf numFmtId="0" fontId="13" fillId="37" borderId="19" xfId="0" applyFont="1" applyFill="1" applyBorder="1"/>
    <xf numFmtId="0" fontId="13" fillId="37" borderId="20" xfId="0" applyFont="1" applyFill="1" applyBorder="1"/>
    <xf numFmtId="0" fontId="0" fillId="38" borderId="0" xfId="0" applyFill="1"/>
    <xf numFmtId="2" fontId="0" fillId="38" borderId="0" xfId="0" applyNumberFormat="1" applyFill="1"/>
    <xf numFmtId="0" fontId="0" fillId="39" borderId="0" xfId="0" applyFill="1"/>
    <xf numFmtId="0" fontId="13" fillId="37" borderId="21" xfId="0" applyFont="1" applyFill="1" applyBorder="1"/>
    <xf numFmtId="0" fontId="0" fillId="0" borderId="10" xfId="0" applyBorder="1"/>
    <xf numFmtId="0" fontId="13" fillId="36" borderId="0" xfId="0" applyFont="1" applyFill="1"/>
    <xf numFmtId="0" fontId="0" fillId="33" borderId="22" xfId="0" applyFill="1" applyBorder="1"/>
    <xf numFmtId="0" fontId="0" fillId="0" borderId="22"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0">
    <dxf>
      <fill>
        <patternFill>
          <bgColor rgb="FFFFC7CE"/>
        </patternFill>
      </fill>
    </dxf>
    <dxf>
      <fill>
        <patternFill>
          <bgColor rgb="FFFFC7CE"/>
        </patternFill>
      </fill>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border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9"/>
          <bgColor theme="9"/>
        </patternFill>
      </fill>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2" formatCode="0.00"/>
    </dxf>
    <dxf>
      <numFmt numFmtId="2" formatCode="0.00"/>
    </dxf>
    <dxf>
      <numFmt numFmtId="2" formatCode="0.00"/>
    </dxf>
    <dxf>
      <numFmt numFmtId="2" formatCode="0.00"/>
    </dxf>
    <dxf>
      <font>
        <b/>
        <i val="0"/>
        <strike val="0"/>
        <condense val="0"/>
        <extend val="0"/>
        <outline val="0"/>
        <shadow val="0"/>
        <u val="none"/>
        <vertAlign val="baseline"/>
        <sz val="11"/>
        <color theme="1"/>
        <name val="Calibri"/>
        <scheme val="minor"/>
      </font>
    </dxf>
    <dxf>
      <numFmt numFmtId="2" formatCode="0.00"/>
    </dxf>
    <dxf>
      <numFmt numFmtId="2" formatCode="0.00"/>
    </dxf>
    <dxf>
      <numFmt numFmtId="2" formatCode="0.00"/>
    </dxf>
    <dxf>
      <numFmt numFmtId="2" formatCode="0.00"/>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border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9"/>
          <bgColor theme="9"/>
        </patternFill>
      </fill>
    </dxf>
    <dxf>
      <font>
        <b/>
        <i val="0"/>
        <strike val="0"/>
        <condense val="0"/>
        <extend val="0"/>
        <outline val="0"/>
        <shadow val="0"/>
        <u val="none"/>
        <vertAlign val="baseline"/>
        <sz val="11"/>
        <color theme="1"/>
        <name val="Calibri"/>
        <scheme val="minor"/>
      </font>
    </dxf>
    <dxf>
      <numFmt numFmtId="2" formatCode="0.00"/>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border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9"/>
          <bgColor theme="9"/>
        </patternFill>
      </fill>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i val="0"/>
        <sz val="12"/>
        <color theme="0" tint="-0.14990691854609822"/>
      </font>
      <fill>
        <patternFill>
          <bgColor rgb="FF303B4A"/>
        </patternFill>
      </fill>
    </dxf>
    <dxf>
      <font>
        <b/>
        <i val="0"/>
        <color auto="1"/>
        <name val="Calibri"/>
        <family val="2"/>
        <scheme val="minor"/>
      </font>
      <fill>
        <patternFill>
          <bgColor rgb="FF303B4A"/>
        </patternFill>
      </fill>
    </dxf>
  </dxfs>
  <tableStyles count="2" defaultTableStyle="TableStyleMedium2" defaultPivotStyle="PivotStyleLight16">
    <tableStyle name="Slicer Style 1" pivot="0" table="0" count="0" xr9:uid="{95E05203-4255-40DE-875A-5E3C55C1E2B2}"/>
    <tableStyle name="Slicer Style 2" pivot="0" table="0" count="4" xr9:uid="{255B5347-520C-4B62-9F29-0BB652F2505F}">
      <tableStyleElement type="wholeTable" dxfId="69"/>
      <tableStyleElement type="headerRow" dxfId="68"/>
    </tableStyle>
  </tableStyles>
  <colors>
    <mruColors>
      <color rgb="FF303B4A"/>
      <color rgb="FF222B35"/>
      <color rgb="FFF6E93C"/>
    </mruColors>
  </colors>
  <extLst>
    <ext xmlns:x14="http://schemas.microsoft.com/office/spreadsheetml/2009/9/main" uri="{46F421CA-312F-682f-3DD2-61675219B42D}">
      <x14:dxfs count="2">
        <dxf>
          <fill>
            <patternFill>
              <bgColor theme="7" tint="0.39994506668294322"/>
            </patternFill>
          </fill>
        </dxf>
        <dxf>
          <fill>
            <patternFill>
              <bgColor theme="0" tint="-0.14996795556505021"/>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1">
                  <a:lumMod val="60000"/>
                  <a:lumOff val="40000"/>
                </a:schemeClr>
              </a:solidFill>
              <a:ln w="19050">
                <a:noFill/>
              </a:ln>
              <a:effectLst/>
            </c:spPr>
            <c:extLst>
              <c:ext xmlns:c16="http://schemas.microsoft.com/office/drawing/2014/chart" uri="{C3380CC4-5D6E-409C-BE32-E72D297353CC}">
                <c16:uniqueId val="{00000001-EDC8-4F5B-AEF3-F1C38D4BE037}"/>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3-EDC8-4F5B-AEF3-F1C38D4BE037}"/>
              </c:ext>
            </c:extLst>
          </c:dPt>
          <c:val>
            <c:numRef>
              <c:f>'No of rest'!$N$12:$O$12</c:f>
              <c:numCache>
                <c:formatCode>General</c:formatCode>
                <c:ptCount val="2"/>
                <c:pt idx="0" formatCode="0.00">
                  <c:v>44.232804232804234</c:v>
                </c:pt>
                <c:pt idx="1">
                  <c:v>100</c:v>
                </c:pt>
              </c:numCache>
            </c:numRef>
          </c:val>
          <c:extLst>
            <c:ext xmlns:c16="http://schemas.microsoft.com/office/drawing/2014/chart" uri="{C3380CC4-5D6E-409C-BE32-E72D297353CC}">
              <c16:uniqueId val="{00000004-EDC8-4F5B-AEF3-F1C38D4BE03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65000"/>
              </a:schemeClr>
            </a:solidFill>
          </c:spPr>
          <c:dPt>
            <c:idx val="0"/>
            <c:bubble3D val="0"/>
            <c:spPr>
              <a:solidFill>
                <a:schemeClr val="accent1">
                  <a:lumMod val="60000"/>
                  <a:lumOff val="40000"/>
                </a:schemeClr>
              </a:solidFill>
              <a:ln w="19050">
                <a:noFill/>
              </a:ln>
              <a:effectLst/>
            </c:spPr>
            <c:extLst>
              <c:ext xmlns:c16="http://schemas.microsoft.com/office/drawing/2014/chart" uri="{C3380CC4-5D6E-409C-BE32-E72D297353CC}">
                <c16:uniqueId val="{00000001-8E2B-457C-845F-D392F1D0E142}"/>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3-8E2B-457C-845F-D392F1D0E142}"/>
              </c:ext>
            </c:extLst>
          </c:dPt>
          <c:val>
            <c:numRef>
              <c:f>'No of rest'!$N$17:$O$17</c:f>
              <c:numCache>
                <c:formatCode>General</c:formatCode>
                <c:ptCount val="2"/>
                <c:pt idx="0" formatCode="0.00">
                  <c:v>2.5396825396825395</c:v>
                </c:pt>
                <c:pt idx="1">
                  <c:v>100</c:v>
                </c:pt>
              </c:numCache>
            </c:numRef>
          </c:val>
          <c:extLst>
            <c:ext xmlns:c16="http://schemas.microsoft.com/office/drawing/2014/chart" uri="{C3380CC4-5D6E-409C-BE32-E72D297353CC}">
              <c16:uniqueId val="{00000004-8E2B-457C-845F-D392F1D0E14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1">
                <a:lumMod val="60000"/>
                <a:lumOff val="40000"/>
              </a:schemeClr>
            </a:solidFill>
            <a:ln>
              <a:noFill/>
            </a:ln>
          </c:spPr>
          <c:dPt>
            <c:idx val="0"/>
            <c:bubble3D val="0"/>
            <c:spPr>
              <a:solidFill>
                <a:schemeClr val="accent1">
                  <a:lumMod val="40000"/>
                  <a:lumOff val="60000"/>
                </a:schemeClr>
              </a:solidFill>
              <a:ln w="19050">
                <a:noFill/>
              </a:ln>
              <a:effectLst/>
            </c:spPr>
            <c:extLst>
              <c:ext xmlns:c16="http://schemas.microsoft.com/office/drawing/2014/chart" uri="{C3380CC4-5D6E-409C-BE32-E72D297353CC}">
                <c16:uniqueId val="{00000001-932D-4437-A6DC-AAE953F22F7B}"/>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3-932D-4437-A6DC-AAE953F22F7B}"/>
              </c:ext>
            </c:extLst>
          </c:dPt>
          <c:val>
            <c:numRef>
              <c:f>'No of rest'!$N$16:$O$16</c:f>
              <c:numCache>
                <c:formatCode>General</c:formatCode>
                <c:ptCount val="2"/>
                <c:pt idx="0" formatCode="0.00">
                  <c:v>11.830687830687831</c:v>
                </c:pt>
                <c:pt idx="1">
                  <c:v>100</c:v>
                </c:pt>
              </c:numCache>
            </c:numRef>
          </c:val>
          <c:extLst>
            <c:ext xmlns:c16="http://schemas.microsoft.com/office/drawing/2014/chart" uri="{C3380CC4-5D6E-409C-BE32-E72D297353CC}">
              <c16:uniqueId val="{00000004-932D-4437-A6DC-AAE953F22F7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1">
                <a:lumMod val="60000"/>
                <a:lumOff val="40000"/>
              </a:schemeClr>
            </a:solidFill>
            <a:ln>
              <a:noFill/>
            </a:ln>
          </c:spPr>
          <c:dPt>
            <c:idx val="0"/>
            <c:bubble3D val="0"/>
            <c:spPr>
              <a:solidFill>
                <a:schemeClr val="accent1">
                  <a:lumMod val="60000"/>
                  <a:lumOff val="40000"/>
                </a:schemeClr>
              </a:solidFill>
              <a:ln w="19050">
                <a:noFill/>
              </a:ln>
              <a:effectLst/>
            </c:spPr>
            <c:extLst>
              <c:ext xmlns:c16="http://schemas.microsoft.com/office/drawing/2014/chart" uri="{C3380CC4-5D6E-409C-BE32-E72D297353CC}">
                <c16:uniqueId val="{00000001-7316-4E3B-838A-678F383846CB}"/>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3-7316-4E3B-838A-678F383846CB}"/>
              </c:ext>
            </c:extLst>
          </c:dPt>
          <c:val>
            <c:numRef>
              <c:f>'No of rest'!$N$17:$O$17</c:f>
              <c:numCache>
                <c:formatCode>General</c:formatCode>
                <c:ptCount val="2"/>
                <c:pt idx="0" formatCode="0.00">
                  <c:v>2.5396825396825395</c:v>
                </c:pt>
                <c:pt idx="1">
                  <c:v>100</c:v>
                </c:pt>
              </c:numCache>
            </c:numRef>
          </c:val>
          <c:extLst>
            <c:ext xmlns:c16="http://schemas.microsoft.com/office/drawing/2014/chart" uri="{C3380CC4-5D6E-409C-BE32-E72D297353CC}">
              <c16:uniqueId val="{00000004-7316-4E3B-838A-678F383846C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2215035335727667E-2"/>
          <c:y val="5.0925925925925923E-2"/>
          <c:w val="0.98778496466427235"/>
          <c:h val="0.8416746864975212"/>
        </c:manualLayout>
      </c:layout>
      <c:barChart>
        <c:barDir val="col"/>
        <c:grouping val="clustered"/>
        <c:varyColors val="0"/>
        <c:ser>
          <c:idx val="0"/>
          <c:order val="0"/>
          <c:tx>
            <c:strRef>
              <c:f>Sheet2!$C$3</c:f>
              <c:strCache>
                <c:ptCount val="1"/>
                <c:pt idx="0">
                  <c:v>North Indian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Sheet2!$B$4:$B$11</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Sheet2!$C$4:$C$11</c:f>
              <c:numCache>
                <c:formatCode>General</c:formatCode>
                <c:ptCount val="8"/>
                <c:pt idx="0">
                  <c:v>27</c:v>
                </c:pt>
                <c:pt idx="1">
                  <c:v>47</c:v>
                </c:pt>
                <c:pt idx="2">
                  <c:v>86</c:v>
                </c:pt>
                <c:pt idx="3">
                  <c:v>36</c:v>
                </c:pt>
                <c:pt idx="4">
                  <c:v>227</c:v>
                </c:pt>
                <c:pt idx="5">
                  <c:v>112</c:v>
                </c:pt>
                <c:pt idx="6">
                  <c:v>45</c:v>
                </c:pt>
                <c:pt idx="7">
                  <c:v>30</c:v>
                </c:pt>
              </c:numCache>
            </c:numRef>
          </c:val>
          <c:extLst>
            <c:ext xmlns:c16="http://schemas.microsoft.com/office/drawing/2014/chart" uri="{C3380CC4-5D6E-409C-BE32-E72D297353CC}">
              <c16:uniqueId val="{00000000-7E89-4C80-8D71-54C5034EB1EA}"/>
            </c:ext>
          </c:extLst>
        </c:ser>
        <c:ser>
          <c:idx val="1"/>
          <c:order val="1"/>
          <c:tx>
            <c:strRef>
              <c:f>Sheet2!$D$3</c:f>
              <c:strCache>
                <c:ptCount val="1"/>
                <c:pt idx="0">
                  <c:v>Bakery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Sheet2!$B$4:$B$11</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Sheet2!$D$4:$D$11</c:f>
              <c:numCache>
                <c:formatCode>General</c:formatCode>
                <c:ptCount val="8"/>
                <c:pt idx="0">
                  <c:v>10</c:v>
                </c:pt>
                <c:pt idx="1">
                  <c:v>11</c:v>
                </c:pt>
                <c:pt idx="2">
                  <c:v>7</c:v>
                </c:pt>
                <c:pt idx="3">
                  <c:v>2</c:v>
                </c:pt>
                <c:pt idx="4">
                  <c:v>27</c:v>
                </c:pt>
                <c:pt idx="5">
                  <c:v>18</c:v>
                </c:pt>
                <c:pt idx="6">
                  <c:v>2</c:v>
                </c:pt>
                <c:pt idx="7">
                  <c:v>2</c:v>
                </c:pt>
              </c:numCache>
            </c:numRef>
          </c:val>
          <c:extLst>
            <c:ext xmlns:c16="http://schemas.microsoft.com/office/drawing/2014/chart" uri="{C3380CC4-5D6E-409C-BE32-E72D297353CC}">
              <c16:uniqueId val="{00000001-7E89-4C80-8D71-54C5034EB1EA}"/>
            </c:ext>
          </c:extLst>
        </c:ser>
        <c:ser>
          <c:idx val="2"/>
          <c:order val="2"/>
          <c:tx>
            <c:strRef>
              <c:f>Sheet2!$E$3</c:f>
              <c:strCache>
                <c:ptCount val="1"/>
                <c:pt idx="0">
                  <c:v>Cafe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Sheet2!$B$4:$B$11</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Sheet2!$E$4:$E$11</c:f>
              <c:numCache>
                <c:formatCode>General</c:formatCode>
                <c:ptCount val="8"/>
                <c:pt idx="0">
                  <c:v>8</c:v>
                </c:pt>
                <c:pt idx="1">
                  <c:v>6</c:v>
                </c:pt>
                <c:pt idx="2">
                  <c:v>2</c:v>
                </c:pt>
                <c:pt idx="3">
                  <c:v>10</c:v>
                </c:pt>
                <c:pt idx="4">
                  <c:v>32</c:v>
                </c:pt>
                <c:pt idx="5">
                  <c:v>0</c:v>
                </c:pt>
                <c:pt idx="6">
                  <c:v>2</c:v>
                </c:pt>
                <c:pt idx="7">
                  <c:v>0</c:v>
                </c:pt>
              </c:numCache>
            </c:numRef>
          </c:val>
          <c:extLst>
            <c:ext xmlns:c16="http://schemas.microsoft.com/office/drawing/2014/chart" uri="{C3380CC4-5D6E-409C-BE32-E72D297353CC}">
              <c16:uniqueId val="{00000002-7E89-4C80-8D71-54C5034EB1EA}"/>
            </c:ext>
          </c:extLst>
        </c:ser>
        <c:ser>
          <c:idx val="3"/>
          <c:order val="3"/>
          <c:tx>
            <c:strRef>
              <c:f>Sheet2!$F$3</c:f>
              <c:strCache>
                <c:ptCount val="1"/>
                <c:pt idx="0">
                  <c:v>BBQ</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Sheet2!$B$4:$B$11</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Sheet2!$F$4:$F$11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7E89-4C80-8D71-54C5034EB1EA}"/>
            </c:ext>
          </c:extLst>
        </c:ser>
        <c:ser>
          <c:idx val="4"/>
          <c:order val="4"/>
          <c:tx>
            <c:strRef>
              <c:f>Sheet2!$G$3</c:f>
              <c:strCache>
                <c:ptCount val="1"/>
                <c:pt idx="0">
                  <c:v>Fast Food</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Sheet2!$B$4:$B$11</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Sheet2!$G$4:$G$11</c:f>
              <c:numCache>
                <c:formatCode>General</c:formatCode>
                <c:ptCount val="8"/>
                <c:pt idx="0">
                  <c:v>11</c:v>
                </c:pt>
                <c:pt idx="1">
                  <c:v>18</c:v>
                </c:pt>
                <c:pt idx="2">
                  <c:v>30</c:v>
                </c:pt>
                <c:pt idx="3">
                  <c:v>7</c:v>
                </c:pt>
                <c:pt idx="4">
                  <c:v>45</c:v>
                </c:pt>
                <c:pt idx="5">
                  <c:v>25</c:v>
                </c:pt>
                <c:pt idx="6">
                  <c:v>4</c:v>
                </c:pt>
                <c:pt idx="7">
                  <c:v>4</c:v>
                </c:pt>
              </c:numCache>
            </c:numRef>
          </c:val>
          <c:extLst>
            <c:ext xmlns:c16="http://schemas.microsoft.com/office/drawing/2014/chart" uri="{C3380CC4-5D6E-409C-BE32-E72D297353CC}">
              <c16:uniqueId val="{00000004-7E89-4C80-8D71-54C5034EB1EA}"/>
            </c:ext>
          </c:extLst>
        </c:ser>
        <c:ser>
          <c:idx val="5"/>
          <c:order val="5"/>
          <c:tx>
            <c:strRef>
              <c:f>Sheet2!$H$3</c:f>
              <c:strCache>
                <c:ptCount val="1"/>
                <c:pt idx="0">
                  <c:v>South Indian</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Sheet2!$B$4:$B$11</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Sheet2!$H$4:$H$11</c:f>
              <c:numCache>
                <c:formatCode>General</c:formatCode>
                <c:ptCount val="8"/>
                <c:pt idx="0">
                  <c:v>1</c:v>
                </c:pt>
                <c:pt idx="1">
                  <c:v>2</c:v>
                </c:pt>
                <c:pt idx="2">
                  <c:v>2</c:v>
                </c:pt>
                <c:pt idx="3">
                  <c:v>2</c:v>
                </c:pt>
                <c:pt idx="4">
                  <c:v>9</c:v>
                </c:pt>
                <c:pt idx="5">
                  <c:v>5</c:v>
                </c:pt>
                <c:pt idx="6">
                  <c:v>1</c:v>
                </c:pt>
                <c:pt idx="7">
                  <c:v>1</c:v>
                </c:pt>
              </c:numCache>
            </c:numRef>
          </c:val>
          <c:extLst>
            <c:ext xmlns:c16="http://schemas.microsoft.com/office/drawing/2014/chart" uri="{C3380CC4-5D6E-409C-BE32-E72D297353CC}">
              <c16:uniqueId val="{00000005-7E89-4C80-8D71-54C5034EB1EA}"/>
            </c:ext>
          </c:extLst>
        </c:ser>
        <c:dLbls>
          <c:dLblPos val="outEnd"/>
          <c:showLegendKey val="0"/>
          <c:showVal val="1"/>
          <c:showCatName val="0"/>
          <c:showSerName val="0"/>
          <c:showPercent val="0"/>
          <c:showBubbleSize val="0"/>
        </c:dLbls>
        <c:gapWidth val="219"/>
        <c:overlap val="-27"/>
        <c:axId val="941265760"/>
        <c:axId val="941245376"/>
      </c:barChart>
      <c:catAx>
        <c:axId val="941265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941245376"/>
        <c:crosses val="autoZero"/>
        <c:auto val="1"/>
        <c:lblAlgn val="ctr"/>
        <c:lblOffset val="100"/>
        <c:noMultiLvlLbl val="0"/>
      </c:catAx>
      <c:valAx>
        <c:axId val="941245376"/>
        <c:scaling>
          <c:orientation val="minMax"/>
        </c:scaling>
        <c:delete val="1"/>
        <c:axPos val="l"/>
        <c:numFmt formatCode="General" sourceLinked="1"/>
        <c:majorTickMark val="none"/>
        <c:minorTickMark val="none"/>
        <c:tickLblPos val="nextTo"/>
        <c:crossAx val="941265760"/>
        <c:crosses val="autoZero"/>
        <c:crossBetween val="between"/>
      </c:valAx>
      <c:spPr>
        <a:noFill/>
        <a:ln w="25400">
          <a:noFill/>
        </a:ln>
        <a:effectLst/>
      </c:spPr>
    </c:plotArea>
    <c:legend>
      <c:legendPos val="r"/>
      <c:layout>
        <c:manualLayout>
          <c:xMode val="edge"/>
          <c:yMode val="edge"/>
          <c:x val="0.91295497618417865"/>
          <c:y val="3.414187809857102E-2"/>
          <c:w val="7.5432084605823999E-2"/>
          <c:h val="0.4171239982119791"/>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5800208137684834E-2"/>
          <c:y val="5.1282070107031591E-2"/>
          <c:w val="0.96039270982522529"/>
          <c:h val="0.78935513439242866"/>
        </c:manualLayout>
      </c:layout>
      <c:barChart>
        <c:barDir val="col"/>
        <c:grouping val="clustered"/>
        <c:varyColors val="0"/>
        <c:ser>
          <c:idx val="0"/>
          <c:order val="0"/>
          <c:tx>
            <c:strRef>
              <c:f>Sheet2!$K$3</c:f>
              <c:strCache>
                <c:ptCount val="1"/>
                <c:pt idx="0">
                  <c:v>vegeterian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Sheet2!$J$4:$J$11</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Sheet2!$K$4:$K$11</c:f>
              <c:numCache>
                <c:formatCode>General</c:formatCode>
                <c:ptCount val="8"/>
                <c:pt idx="0">
                  <c:v>49</c:v>
                </c:pt>
                <c:pt idx="1">
                  <c:v>64</c:v>
                </c:pt>
                <c:pt idx="2">
                  <c:v>41</c:v>
                </c:pt>
                <c:pt idx="3">
                  <c:v>37</c:v>
                </c:pt>
                <c:pt idx="4">
                  <c:v>196</c:v>
                </c:pt>
                <c:pt idx="5">
                  <c:v>71</c:v>
                </c:pt>
                <c:pt idx="6">
                  <c:v>42</c:v>
                </c:pt>
                <c:pt idx="7">
                  <c:v>19</c:v>
                </c:pt>
              </c:numCache>
            </c:numRef>
          </c:val>
          <c:extLst>
            <c:ext xmlns:c16="http://schemas.microsoft.com/office/drawing/2014/chart" uri="{C3380CC4-5D6E-409C-BE32-E72D297353CC}">
              <c16:uniqueId val="{00000000-332B-46AB-82BE-535B58F375FA}"/>
            </c:ext>
          </c:extLst>
        </c:ser>
        <c:ser>
          <c:idx val="1"/>
          <c:order val="1"/>
          <c:tx>
            <c:strRef>
              <c:f>Sheet2!$L$3</c:f>
              <c:strCache>
                <c:ptCount val="1"/>
                <c:pt idx="0">
                  <c:v>nonVeg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Sheet2!$J$4:$J$11</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Sheet2!$L$4:$L$11</c:f>
              <c:numCache>
                <c:formatCode>General</c:formatCode>
                <c:ptCount val="8"/>
                <c:pt idx="0">
                  <c:v>41</c:v>
                </c:pt>
                <c:pt idx="1">
                  <c:v>58</c:v>
                </c:pt>
                <c:pt idx="2">
                  <c:v>116</c:v>
                </c:pt>
                <c:pt idx="3">
                  <c:v>48</c:v>
                </c:pt>
                <c:pt idx="4">
                  <c:v>299</c:v>
                </c:pt>
                <c:pt idx="5">
                  <c:v>140</c:v>
                </c:pt>
                <c:pt idx="6">
                  <c:v>38</c:v>
                </c:pt>
                <c:pt idx="7">
                  <c:v>37</c:v>
                </c:pt>
              </c:numCache>
            </c:numRef>
          </c:val>
          <c:extLst>
            <c:ext xmlns:c16="http://schemas.microsoft.com/office/drawing/2014/chart" uri="{C3380CC4-5D6E-409C-BE32-E72D297353CC}">
              <c16:uniqueId val="{00000001-332B-46AB-82BE-535B58F375FA}"/>
            </c:ext>
          </c:extLst>
        </c:ser>
        <c:dLbls>
          <c:dLblPos val="outEnd"/>
          <c:showLegendKey val="0"/>
          <c:showVal val="1"/>
          <c:showCatName val="0"/>
          <c:showSerName val="0"/>
          <c:showPercent val="0"/>
          <c:showBubbleSize val="0"/>
        </c:dLbls>
        <c:gapWidth val="219"/>
        <c:overlap val="-27"/>
        <c:axId val="728531504"/>
        <c:axId val="728534416"/>
      </c:barChart>
      <c:catAx>
        <c:axId val="728531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28534416"/>
        <c:crosses val="autoZero"/>
        <c:auto val="1"/>
        <c:lblAlgn val="ctr"/>
        <c:lblOffset val="100"/>
        <c:noMultiLvlLbl val="0"/>
      </c:catAx>
      <c:valAx>
        <c:axId val="728534416"/>
        <c:scaling>
          <c:orientation val="minMax"/>
        </c:scaling>
        <c:delete val="1"/>
        <c:axPos val="l"/>
        <c:numFmt formatCode="General" sourceLinked="1"/>
        <c:majorTickMark val="none"/>
        <c:minorTickMark val="none"/>
        <c:tickLblPos val="nextTo"/>
        <c:crossAx val="728531504"/>
        <c:crosses val="autoZero"/>
        <c:crossBetween val="between"/>
      </c:valAx>
      <c:spPr>
        <a:noFill/>
        <a:ln>
          <a:noFill/>
        </a:ln>
        <a:effectLst/>
      </c:spPr>
    </c:plotArea>
    <c:legend>
      <c:legendPos val="r"/>
      <c:layout>
        <c:manualLayout>
          <c:xMode val="edge"/>
          <c:yMode val="edge"/>
          <c:x val="0.85719187727448576"/>
          <c:y val="2.9719372912421431E-2"/>
          <c:w val="0.10783453781861002"/>
          <c:h val="0.1573438163624677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5502862314720213E-2"/>
          <c:y val="0.1111111111111111"/>
          <c:w val="0.9014482156468191"/>
          <c:h val="0.68494896471274425"/>
        </c:manualLayout>
      </c:layout>
      <c:barChart>
        <c:barDir val="col"/>
        <c:grouping val="clustered"/>
        <c:varyColors val="0"/>
        <c:ser>
          <c:idx val="0"/>
          <c:order val="0"/>
          <c:tx>
            <c:strRef>
              <c:f>Sheet2!$O$3</c:f>
              <c:strCache>
                <c:ptCount val="1"/>
                <c:pt idx="0">
                  <c:v>Min of cost_for_two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Sheet2!$N$4:$N$11</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Sheet2!$O$4:$O$11</c:f>
              <c:numCache>
                <c:formatCode>General</c:formatCode>
                <c:ptCount val="8"/>
                <c:pt idx="0">
                  <c:v>100</c:v>
                </c:pt>
                <c:pt idx="1">
                  <c:v>100</c:v>
                </c:pt>
                <c:pt idx="2">
                  <c:v>100</c:v>
                </c:pt>
                <c:pt idx="3">
                  <c:v>100</c:v>
                </c:pt>
                <c:pt idx="4">
                  <c:v>100</c:v>
                </c:pt>
                <c:pt idx="5">
                  <c:v>100</c:v>
                </c:pt>
                <c:pt idx="6">
                  <c:v>100</c:v>
                </c:pt>
                <c:pt idx="7">
                  <c:v>100</c:v>
                </c:pt>
              </c:numCache>
            </c:numRef>
          </c:val>
          <c:extLst>
            <c:ext xmlns:c16="http://schemas.microsoft.com/office/drawing/2014/chart" uri="{C3380CC4-5D6E-409C-BE32-E72D297353CC}">
              <c16:uniqueId val="{00000000-4193-4B2F-B99F-8028B74254A6}"/>
            </c:ext>
          </c:extLst>
        </c:ser>
        <c:ser>
          <c:idx val="1"/>
          <c:order val="1"/>
          <c:tx>
            <c:strRef>
              <c:f>Sheet2!$P$3</c:f>
              <c:strCache>
                <c:ptCount val="1"/>
                <c:pt idx="0">
                  <c:v>Max of cost_for_two</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Sheet2!$N$4:$N$11</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Sheet2!$P$4:$P$11</c:f>
              <c:numCache>
                <c:formatCode>General</c:formatCode>
                <c:ptCount val="8"/>
                <c:pt idx="0">
                  <c:v>2000</c:v>
                </c:pt>
                <c:pt idx="1">
                  <c:v>2500</c:v>
                </c:pt>
                <c:pt idx="2">
                  <c:v>1000</c:v>
                </c:pt>
                <c:pt idx="3">
                  <c:v>1800</c:v>
                </c:pt>
                <c:pt idx="4">
                  <c:v>3000</c:v>
                </c:pt>
                <c:pt idx="5">
                  <c:v>1600</c:v>
                </c:pt>
                <c:pt idx="6">
                  <c:v>1600</c:v>
                </c:pt>
                <c:pt idx="7">
                  <c:v>2400</c:v>
                </c:pt>
              </c:numCache>
            </c:numRef>
          </c:val>
          <c:extLst>
            <c:ext xmlns:c16="http://schemas.microsoft.com/office/drawing/2014/chart" uri="{C3380CC4-5D6E-409C-BE32-E72D297353CC}">
              <c16:uniqueId val="{00000001-4193-4B2F-B99F-8028B74254A6}"/>
            </c:ext>
          </c:extLst>
        </c:ser>
        <c:dLbls>
          <c:dLblPos val="outEnd"/>
          <c:showLegendKey val="0"/>
          <c:showVal val="1"/>
          <c:showCatName val="0"/>
          <c:showSerName val="0"/>
          <c:showPercent val="0"/>
          <c:showBubbleSize val="0"/>
        </c:dLbls>
        <c:gapWidth val="219"/>
        <c:overlap val="-27"/>
        <c:axId val="776461440"/>
        <c:axId val="776490976"/>
      </c:barChart>
      <c:catAx>
        <c:axId val="776461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76490976"/>
        <c:crosses val="autoZero"/>
        <c:auto val="1"/>
        <c:lblAlgn val="ctr"/>
        <c:lblOffset val="100"/>
        <c:noMultiLvlLbl val="0"/>
      </c:catAx>
      <c:valAx>
        <c:axId val="776490976"/>
        <c:scaling>
          <c:orientation val="minMax"/>
        </c:scaling>
        <c:delete val="1"/>
        <c:axPos val="l"/>
        <c:numFmt formatCode="General" sourceLinked="1"/>
        <c:majorTickMark val="none"/>
        <c:minorTickMark val="none"/>
        <c:tickLblPos val="nextTo"/>
        <c:crossAx val="776461440"/>
        <c:crosses val="autoZero"/>
        <c:crossBetween val="between"/>
      </c:valAx>
      <c:spPr>
        <a:noFill/>
        <a:ln>
          <a:noFill/>
        </a:ln>
        <a:effectLst/>
      </c:spPr>
    </c:plotArea>
    <c:legend>
      <c:legendPos val="r"/>
      <c:layout>
        <c:manualLayout>
          <c:xMode val="edge"/>
          <c:yMode val="edge"/>
          <c:x val="0.75836067515101058"/>
          <c:y val="5.7815689705453398E-4"/>
          <c:w val="0.18638911628368857"/>
          <c:h val="0.147998678250276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'Food Type'!$J$56</c:f>
              <c:strCache>
                <c:ptCount val="1"/>
                <c:pt idx="0">
                  <c:v>North Indian</c:v>
                </c:pt>
              </c:strCache>
            </c:strRef>
          </c:tx>
          <c:spPr>
            <a:solidFill>
              <a:schemeClr val="accent1"/>
            </a:solidFill>
            <a:ln>
              <a:noFill/>
            </a:ln>
            <a:effectLst/>
          </c:spPr>
          <c:invertIfNegative val="0"/>
          <c:cat>
            <c:strRef>
              <c:f>'Food Type'!$I$57:$I$64</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'Food Type'!$J$57:$J$64</c:f>
              <c:numCache>
                <c:formatCode>General</c:formatCode>
                <c:ptCount val="8"/>
                <c:pt idx="0">
                  <c:v>27</c:v>
                </c:pt>
                <c:pt idx="1">
                  <c:v>47</c:v>
                </c:pt>
                <c:pt idx="2">
                  <c:v>86</c:v>
                </c:pt>
                <c:pt idx="3">
                  <c:v>36</c:v>
                </c:pt>
                <c:pt idx="4">
                  <c:v>227</c:v>
                </c:pt>
                <c:pt idx="5">
                  <c:v>112</c:v>
                </c:pt>
                <c:pt idx="6">
                  <c:v>45</c:v>
                </c:pt>
                <c:pt idx="7">
                  <c:v>30</c:v>
                </c:pt>
              </c:numCache>
            </c:numRef>
          </c:val>
          <c:extLst>
            <c:ext xmlns:c16="http://schemas.microsoft.com/office/drawing/2014/chart" uri="{C3380CC4-5D6E-409C-BE32-E72D297353CC}">
              <c16:uniqueId val="{00000000-F4C7-473F-A4CB-A5F69104FF8C}"/>
            </c:ext>
          </c:extLst>
        </c:ser>
        <c:ser>
          <c:idx val="1"/>
          <c:order val="1"/>
          <c:tx>
            <c:strRef>
              <c:f>'Food Type'!$K$56</c:f>
              <c:strCache>
                <c:ptCount val="1"/>
                <c:pt idx="0">
                  <c:v>Bakery</c:v>
                </c:pt>
              </c:strCache>
            </c:strRef>
          </c:tx>
          <c:spPr>
            <a:solidFill>
              <a:schemeClr val="accent2"/>
            </a:solidFill>
            <a:ln>
              <a:noFill/>
            </a:ln>
            <a:effectLst/>
          </c:spPr>
          <c:invertIfNegative val="0"/>
          <c:cat>
            <c:strRef>
              <c:f>'Food Type'!$I$57:$I$64</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'Food Type'!$K$57:$K$64</c:f>
              <c:numCache>
                <c:formatCode>General</c:formatCode>
                <c:ptCount val="8"/>
                <c:pt idx="0">
                  <c:v>10</c:v>
                </c:pt>
                <c:pt idx="1">
                  <c:v>11</c:v>
                </c:pt>
                <c:pt idx="2">
                  <c:v>7</c:v>
                </c:pt>
                <c:pt idx="3">
                  <c:v>2</c:v>
                </c:pt>
                <c:pt idx="4">
                  <c:v>27</c:v>
                </c:pt>
                <c:pt idx="5">
                  <c:v>18</c:v>
                </c:pt>
                <c:pt idx="6">
                  <c:v>2</c:v>
                </c:pt>
                <c:pt idx="7">
                  <c:v>2</c:v>
                </c:pt>
              </c:numCache>
            </c:numRef>
          </c:val>
          <c:extLst>
            <c:ext xmlns:c16="http://schemas.microsoft.com/office/drawing/2014/chart" uri="{C3380CC4-5D6E-409C-BE32-E72D297353CC}">
              <c16:uniqueId val="{00000001-F4C7-473F-A4CB-A5F69104FF8C}"/>
            </c:ext>
          </c:extLst>
        </c:ser>
        <c:ser>
          <c:idx val="2"/>
          <c:order val="2"/>
          <c:tx>
            <c:strRef>
              <c:f>'Food Type'!$L$56</c:f>
              <c:strCache>
                <c:ptCount val="1"/>
                <c:pt idx="0">
                  <c:v>Cafe</c:v>
                </c:pt>
              </c:strCache>
            </c:strRef>
          </c:tx>
          <c:spPr>
            <a:solidFill>
              <a:schemeClr val="accent3"/>
            </a:solidFill>
            <a:ln>
              <a:noFill/>
            </a:ln>
            <a:effectLst/>
          </c:spPr>
          <c:invertIfNegative val="0"/>
          <c:cat>
            <c:strRef>
              <c:f>'Food Type'!$I$57:$I$64</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'Food Type'!$L$57:$L$64</c:f>
              <c:numCache>
                <c:formatCode>General</c:formatCode>
                <c:ptCount val="8"/>
                <c:pt idx="0">
                  <c:v>8</c:v>
                </c:pt>
                <c:pt idx="1">
                  <c:v>6</c:v>
                </c:pt>
                <c:pt idx="2">
                  <c:v>2</c:v>
                </c:pt>
                <c:pt idx="3">
                  <c:v>10</c:v>
                </c:pt>
                <c:pt idx="4">
                  <c:v>32</c:v>
                </c:pt>
                <c:pt idx="5">
                  <c:v>0</c:v>
                </c:pt>
                <c:pt idx="6">
                  <c:v>2</c:v>
                </c:pt>
                <c:pt idx="7">
                  <c:v>0</c:v>
                </c:pt>
              </c:numCache>
            </c:numRef>
          </c:val>
          <c:extLst>
            <c:ext xmlns:c16="http://schemas.microsoft.com/office/drawing/2014/chart" uri="{C3380CC4-5D6E-409C-BE32-E72D297353CC}">
              <c16:uniqueId val="{00000002-F4C7-473F-A4CB-A5F69104FF8C}"/>
            </c:ext>
          </c:extLst>
        </c:ser>
        <c:ser>
          <c:idx val="3"/>
          <c:order val="3"/>
          <c:tx>
            <c:strRef>
              <c:f>'Food Type'!$M$56</c:f>
              <c:strCache>
                <c:ptCount val="1"/>
                <c:pt idx="0">
                  <c:v>BBQ</c:v>
                </c:pt>
              </c:strCache>
            </c:strRef>
          </c:tx>
          <c:spPr>
            <a:solidFill>
              <a:schemeClr val="accent4"/>
            </a:solidFill>
            <a:ln>
              <a:noFill/>
            </a:ln>
            <a:effectLst/>
          </c:spPr>
          <c:invertIfNegative val="0"/>
          <c:cat>
            <c:strRef>
              <c:f>'Food Type'!$I$57:$I$64</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'Food Type'!$M$57:$M$64</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F4C7-473F-A4CB-A5F69104FF8C}"/>
            </c:ext>
          </c:extLst>
        </c:ser>
        <c:ser>
          <c:idx val="4"/>
          <c:order val="4"/>
          <c:tx>
            <c:strRef>
              <c:f>'Food Type'!$N$56</c:f>
              <c:strCache>
                <c:ptCount val="1"/>
                <c:pt idx="0">
                  <c:v>Fast Food</c:v>
                </c:pt>
              </c:strCache>
            </c:strRef>
          </c:tx>
          <c:spPr>
            <a:solidFill>
              <a:schemeClr val="accent5"/>
            </a:solidFill>
            <a:ln>
              <a:noFill/>
            </a:ln>
            <a:effectLst/>
          </c:spPr>
          <c:invertIfNegative val="0"/>
          <c:cat>
            <c:strRef>
              <c:f>'Food Type'!$I$57:$I$64</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'Food Type'!$N$57:$N$64</c:f>
              <c:numCache>
                <c:formatCode>General</c:formatCode>
                <c:ptCount val="8"/>
                <c:pt idx="0">
                  <c:v>11</c:v>
                </c:pt>
                <c:pt idx="1">
                  <c:v>18</c:v>
                </c:pt>
                <c:pt idx="2">
                  <c:v>30</c:v>
                </c:pt>
                <c:pt idx="3">
                  <c:v>7</c:v>
                </c:pt>
                <c:pt idx="4">
                  <c:v>45</c:v>
                </c:pt>
                <c:pt idx="5">
                  <c:v>25</c:v>
                </c:pt>
                <c:pt idx="6">
                  <c:v>4</c:v>
                </c:pt>
                <c:pt idx="7">
                  <c:v>4</c:v>
                </c:pt>
              </c:numCache>
            </c:numRef>
          </c:val>
          <c:extLst>
            <c:ext xmlns:c16="http://schemas.microsoft.com/office/drawing/2014/chart" uri="{C3380CC4-5D6E-409C-BE32-E72D297353CC}">
              <c16:uniqueId val="{00000004-F4C7-473F-A4CB-A5F69104FF8C}"/>
            </c:ext>
          </c:extLst>
        </c:ser>
        <c:ser>
          <c:idx val="5"/>
          <c:order val="5"/>
          <c:tx>
            <c:strRef>
              <c:f>'Food Type'!$O$56</c:f>
              <c:strCache>
                <c:ptCount val="1"/>
                <c:pt idx="0">
                  <c:v>South Indian</c:v>
                </c:pt>
              </c:strCache>
            </c:strRef>
          </c:tx>
          <c:spPr>
            <a:solidFill>
              <a:schemeClr val="accent6"/>
            </a:solidFill>
            <a:ln>
              <a:noFill/>
            </a:ln>
            <a:effectLst/>
          </c:spPr>
          <c:invertIfNegative val="0"/>
          <c:cat>
            <c:strRef>
              <c:f>'Food Type'!$I$57:$I$64</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'Food Type'!$O$57:$O$64</c:f>
              <c:numCache>
                <c:formatCode>General</c:formatCode>
                <c:ptCount val="8"/>
                <c:pt idx="0">
                  <c:v>1</c:v>
                </c:pt>
                <c:pt idx="1">
                  <c:v>2</c:v>
                </c:pt>
                <c:pt idx="2">
                  <c:v>2</c:v>
                </c:pt>
                <c:pt idx="3">
                  <c:v>2</c:v>
                </c:pt>
                <c:pt idx="4">
                  <c:v>9</c:v>
                </c:pt>
                <c:pt idx="5">
                  <c:v>5</c:v>
                </c:pt>
                <c:pt idx="6">
                  <c:v>1</c:v>
                </c:pt>
                <c:pt idx="7">
                  <c:v>1</c:v>
                </c:pt>
              </c:numCache>
            </c:numRef>
          </c:val>
          <c:extLst>
            <c:ext xmlns:c16="http://schemas.microsoft.com/office/drawing/2014/chart" uri="{C3380CC4-5D6E-409C-BE32-E72D297353CC}">
              <c16:uniqueId val="{00000005-F4C7-473F-A4CB-A5F69104FF8C}"/>
            </c:ext>
          </c:extLst>
        </c:ser>
        <c:dLbls>
          <c:showLegendKey val="0"/>
          <c:showVal val="0"/>
          <c:showCatName val="0"/>
          <c:showSerName val="0"/>
          <c:showPercent val="0"/>
          <c:showBubbleSize val="0"/>
        </c:dLbls>
        <c:gapWidth val="219"/>
        <c:overlap val="-27"/>
        <c:axId val="495621504"/>
        <c:axId val="495621832"/>
      </c:barChart>
      <c:catAx>
        <c:axId val="495621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621832"/>
        <c:crosses val="autoZero"/>
        <c:auto val="1"/>
        <c:lblAlgn val="ctr"/>
        <c:lblOffset val="100"/>
        <c:noMultiLvlLbl val="0"/>
      </c:catAx>
      <c:valAx>
        <c:axId val="495621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6215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'Food Type'!$J$56</c:f>
              <c:strCache>
                <c:ptCount val="1"/>
                <c:pt idx="0">
                  <c:v>North Indian</c:v>
                </c:pt>
              </c:strCache>
            </c:strRef>
          </c:tx>
          <c:spPr>
            <a:solidFill>
              <a:schemeClr val="accent1"/>
            </a:solidFill>
            <a:ln>
              <a:noFill/>
            </a:ln>
            <a:effectLst/>
          </c:spPr>
          <c:invertIfNegative val="0"/>
          <c:cat>
            <c:strRef>
              <c:f>'Food Type'!$I$57:$I$64</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'Food Type'!$J$57:$J$64</c:f>
              <c:numCache>
                <c:formatCode>General</c:formatCode>
                <c:ptCount val="8"/>
                <c:pt idx="0">
                  <c:v>27</c:v>
                </c:pt>
                <c:pt idx="1">
                  <c:v>47</c:v>
                </c:pt>
                <c:pt idx="2">
                  <c:v>86</c:v>
                </c:pt>
                <c:pt idx="3">
                  <c:v>36</c:v>
                </c:pt>
                <c:pt idx="4">
                  <c:v>227</c:v>
                </c:pt>
                <c:pt idx="5">
                  <c:v>112</c:v>
                </c:pt>
                <c:pt idx="6">
                  <c:v>45</c:v>
                </c:pt>
                <c:pt idx="7">
                  <c:v>30</c:v>
                </c:pt>
              </c:numCache>
            </c:numRef>
          </c:val>
          <c:extLst>
            <c:ext xmlns:c16="http://schemas.microsoft.com/office/drawing/2014/chart" uri="{C3380CC4-5D6E-409C-BE32-E72D297353CC}">
              <c16:uniqueId val="{00000000-5896-45CB-804D-36274797EA83}"/>
            </c:ext>
          </c:extLst>
        </c:ser>
        <c:ser>
          <c:idx val="1"/>
          <c:order val="1"/>
          <c:tx>
            <c:strRef>
              <c:f>'Food Type'!$K$56</c:f>
              <c:strCache>
                <c:ptCount val="1"/>
                <c:pt idx="0">
                  <c:v>Bakery</c:v>
                </c:pt>
              </c:strCache>
            </c:strRef>
          </c:tx>
          <c:spPr>
            <a:solidFill>
              <a:schemeClr val="accent2"/>
            </a:solidFill>
            <a:ln>
              <a:noFill/>
            </a:ln>
            <a:effectLst/>
          </c:spPr>
          <c:invertIfNegative val="0"/>
          <c:cat>
            <c:strRef>
              <c:f>'Food Type'!$I$57:$I$64</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'Food Type'!$K$57:$K$64</c:f>
              <c:numCache>
                <c:formatCode>General</c:formatCode>
                <c:ptCount val="8"/>
                <c:pt idx="0">
                  <c:v>10</c:v>
                </c:pt>
                <c:pt idx="1">
                  <c:v>11</c:v>
                </c:pt>
                <c:pt idx="2">
                  <c:v>7</c:v>
                </c:pt>
                <c:pt idx="3">
                  <c:v>2</c:v>
                </c:pt>
                <c:pt idx="4">
                  <c:v>27</c:v>
                </c:pt>
                <c:pt idx="5">
                  <c:v>18</c:v>
                </c:pt>
                <c:pt idx="6">
                  <c:v>2</c:v>
                </c:pt>
                <c:pt idx="7">
                  <c:v>2</c:v>
                </c:pt>
              </c:numCache>
            </c:numRef>
          </c:val>
          <c:extLst>
            <c:ext xmlns:c16="http://schemas.microsoft.com/office/drawing/2014/chart" uri="{C3380CC4-5D6E-409C-BE32-E72D297353CC}">
              <c16:uniqueId val="{00000001-5896-45CB-804D-36274797EA83}"/>
            </c:ext>
          </c:extLst>
        </c:ser>
        <c:ser>
          <c:idx val="2"/>
          <c:order val="2"/>
          <c:tx>
            <c:strRef>
              <c:f>'Food Type'!$L$56</c:f>
              <c:strCache>
                <c:ptCount val="1"/>
                <c:pt idx="0">
                  <c:v>Cafe</c:v>
                </c:pt>
              </c:strCache>
            </c:strRef>
          </c:tx>
          <c:spPr>
            <a:solidFill>
              <a:schemeClr val="accent3"/>
            </a:solidFill>
            <a:ln>
              <a:noFill/>
            </a:ln>
            <a:effectLst/>
          </c:spPr>
          <c:invertIfNegative val="0"/>
          <c:cat>
            <c:strRef>
              <c:f>'Food Type'!$I$57:$I$64</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'Food Type'!$L$57:$L$64</c:f>
              <c:numCache>
                <c:formatCode>General</c:formatCode>
                <c:ptCount val="8"/>
                <c:pt idx="0">
                  <c:v>8</c:v>
                </c:pt>
                <c:pt idx="1">
                  <c:v>6</c:v>
                </c:pt>
                <c:pt idx="2">
                  <c:v>2</c:v>
                </c:pt>
                <c:pt idx="3">
                  <c:v>10</c:v>
                </c:pt>
                <c:pt idx="4">
                  <c:v>32</c:v>
                </c:pt>
                <c:pt idx="5">
                  <c:v>0</c:v>
                </c:pt>
                <c:pt idx="6">
                  <c:v>2</c:v>
                </c:pt>
                <c:pt idx="7">
                  <c:v>0</c:v>
                </c:pt>
              </c:numCache>
            </c:numRef>
          </c:val>
          <c:extLst>
            <c:ext xmlns:c16="http://schemas.microsoft.com/office/drawing/2014/chart" uri="{C3380CC4-5D6E-409C-BE32-E72D297353CC}">
              <c16:uniqueId val="{00000002-5896-45CB-804D-36274797EA83}"/>
            </c:ext>
          </c:extLst>
        </c:ser>
        <c:ser>
          <c:idx val="3"/>
          <c:order val="3"/>
          <c:tx>
            <c:strRef>
              <c:f>'Food Type'!$M$56</c:f>
              <c:strCache>
                <c:ptCount val="1"/>
                <c:pt idx="0">
                  <c:v>BBQ</c:v>
                </c:pt>
              </c:strCache>
            </c:strRef>
          </c:tx>
          <c:spPr>
            <a:solidFill>
              <a:schemeClr val="accent4"/>
            </a:solidFill>
            <a:ln>
              <a:noFill/>
            </a:ln>
            <a:effectLst/>
          </c:spPr>
          <c:invertIfNegative val="0"/>
          <c:cat>
            <c:strRef>
              <c:f>'Food Type'!$I$57:$I$64</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'Food Type'!$M$57:$M$64</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5896-45CB-804D-36274797EA83}"/>
            </c:ext>
          </c:extLst>
        </c:ser>
        <c:ser>
          <c:idx val="4"/>
          <c:order val="4"/>
          <c:tx>
            <c:strRef>
              <c:f>'Food Type'!$N$56</c:f>
              <c:strCache>
                <c:ptCount val="1"/>
                <c:pt idx="0">
                  <c:v>Fast Food</c:v>
                </c:pt>
              </c:strCache>
            </c:strRef>
          </c:tx>
          <c:spPr>
            <a:solidFill>
              <a:schemeClr val="accent5"/>
            </a:solidFill>
            <a:ln>
              <a:noFill/>
            </a:ln>
            <a:effectLst/>
          </c:spPr>
          <c:invertIfNegative val="0"/>
          <c:cat>
            <c:strRef>
              <c:f>'Food Type'!$I$57:$I$64</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'Food Type'!$N$57:$N$64</c:f>
              <c:numCache>
                <c:formatCode>General</c:formatCode>
                <c:ptCount val="8"/>
                <c:pt idx="0">
                  <c:v>11</c:v>
                </c:pt>
                <c:pt idx="1">
                  <c:v>18</c:v>
                </c:pt>
                <c:pt idx="2">
                  <c:v>30</c:v>
                </c:pt>
                <c:pt idx="3">
                  <c:v>7</c:v>
                </c:pt>
                <c:pt idx="4">
                  <c:v>45</c:v>
                </c:pt>
                <c:pt idx="5">
                  <c:v>25</c:v>
                </c:pt>
                <c:pt idx="6">
                  <c:v>4</c:v>
                </c:pt>
                <c:pt idx="7">
                  <c:v>4</c:v>
                </c:pt>
              </c:numCache>
            </c:numRef>
          </c:val>
          <c:extLst>
            <c:ext xmlns:c16="http://schemas.microsoft.com/office/drawing/2014/chart" uri="{C3380CC4-5D6E-409C-BE32-E72D297353CC}">
              <c16:uniqueId val="{00000004-5896-45CB-804D-36274797EA83}"/>
            </c:ext>
          </c:extLst>
        </c:ser>
        <c:ser>
          <c:idx val="5"/>
          <c:order val="5"/>
          <c:tx>
            <c:strRef>
              <c:f>'Food Type'!$O$56</c:f>
              <c:strCache>
                <c:ptCount val="1"/>
                <c:pt idx="0">
                  <c:v>South Indian</c:v>
                </c:pt>
              </c:strCache>
            </c:strRef>
          </c:tx>
          <c:spPr>
            <a:solidFill>
              <a:schemeClr val="accent6"/>
            </a:solidFill>
            <a:ln>
              <a:noFill/>
            </a:ln>
            <a:effectLst/>
          </c:spPr>
          <c:invertIfNegative val="0"/>
          <c:cat>
            <c:strRef>
              <c:f>'Food Type'!$I$57:$I$64</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'Food Type'!$O$57:$O$64</c:f>
              <c:numCache>
                <c:formatCode>General</c:formatCode>
                <c:ptCount val="8"/>
                <c:pt idx="0">
                  <c:v>1</c:v>
                </c:pt>
                <c:pt idx="1">
                  <c:v>2</c:v>
                </c:pt>
                <c:pt idx="2">
                  <c:v>2</c:v>
                </c:pt>
                <c:pt idx="3">
                  <c:v>2</c:v>
                </c:pt>
                <c:pt idx="4">
                  <c:v>9</c:v>
                </c:pt>
                <c:pt idx="5">
                  <c:v>5</c:v>
                </c:pt>
                <c:pt idx="6">
                  <c:v>1</c:v>
                </c:pt>
                <c:pt idx="7">
                  <c:v>1</c:v>
                </c:pt>
              </c:numCache>
            </c:numRef>
          </c:val>
          <c:extLst>
            <c:ext xmlns:c16="http://schemas.microsoft.com/office/drawing/2014/chart" uri="{C3380CC4-5D6E-409C-BE32-E72D297353CC}">
              <c16:uniqueId val="{00000005-5896-45CB-804D-36274797EA83}"/>
            </c:ext>
          </c:extLst>
        </c:ser>
        <c:dLbls>
          <c:showLegendKey val="0"/>
          <c:showVal val="0"/>
          <c:showCatName val="0"/>
          <c:showSerName val="0"/>
          <c:showPercent val="0"/>
          <c:showBubbleSize val="0"/>
        </c:dLbls>
        <c:gapWidth val="219"/>
        <c:overlap val="-27"/>
        <c:axId val="852728880"/>
        <c:axId val="852734704"/>
      </c:barChart>
      <c:catAx>
        <c:axId val="85272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734704"/>
        <c:crosses val="autoZero"/>
        <c:auto val="1"/>
        <c:lblAlgn val="ctr"/>
        <c:lblOffset val="100"/>
        <c:noMultiLvlLbl val="0"/>
      </c:catAx>
      <c:valAx>
        <c:axId val="852734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7288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cost!$J$1</c:f>
              <c:strCache>
                <c:ptCount val="1"/>
                <c:pt idx="0">
                  <c:v>Min of cost_for_two</c:v>
                </c:pt>
              </c:strCache>
            </c:strRef>
          </c:tx>
          <c:spPr>
            <a:solidFill>
              <a:schemeClr val="accent1"/>
            </a:solidFill>
            <a:ln>
              <a:noFill/>
            </a:ln>
            <a:effectLst/>
          </c:spPr>
          <c:invertIfNegative val="0"/>
          <c:cat>
            <c:strRef>
              <c:f>cost!$I$2:$I$49</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cost!$J$2:$J$49</c:f>
              <c:numCache>
                <c:formatCode>General</c:formatCode>
                <c:ptCount val="8"/>
                <c:pt idx="0">
                  <c:v>100</c:v>
                </c:pt>
                <c:pt idx="1">
                  <c:v>100</c:v>
                </c:pt>
                <c:pt idx="2">
                  <c:v>100</c:v>
                </c:pt>
                <c:pt idx="3">
                  <c:v>100</c:v>
                </c:pt>
                <c:pt idx="4">
                  <c:v>100</c:v>
                </c:pt>
                <c:pt idx="5">
                  <c:v>100</c:v>
                </c:pt>
                <c:pt idx="6">
                  <c:v>100</c:v>
                </c:pt>
                <c:pt idx="7">
                  <c:v>100</c:v>
                </c:pt>
              </c:numCache>
            </c:numRef>
          </c:val>
          <c:extLst>
            <c:ext xmlns:c16="http://schemas.microsoft.com/office/drawing/2014/chart" uri="{C3380CC4-5D6E-409C-BE32-E72D297353CC}">
              <c16:uniqueId val="{00000000-A303-40D4-97E9-18B05FF5DAB0}"/>
            </c:ext>
          </c:extLst>
        </c:ser>
        <c:dLbls>
          <c:showLegendKey val="0"/>
          <c:showVal val="0"/>
          <c:showCatName val="0"/>
          <c:showSerName val="0"/>
          <c:showPercent val="0"/>
          <c:showBubbleSize val="0"/>
        </c:dLbls>
        <c:gapWidth val="219"/>
        <c:overlap val="-27"/>
        <c:axId val="576814952"/>
        <c:axId val="576810688"/>
      </c:barChart>
      <c:lineChart>
        <c:grouping val="standard"/>
        <c:varyColors val="0"/>
        <c:ser>
          <c:idx val="1"/>
          <c:order val="1"/>
          <c:tx>
            <c:strRef>
              <c:f>cost!$K$1</c:f>
              <c:strCache>
                <c:ptCount val="1"/>
                <c:pt idx="0">
                  <c:v>Max of cost_for_two</c:v>
                </c:pt>
              </c:strCache>
            </c:strRef>
          </c:tx>
          <c:spPr>
            <a:ln w="28575" cap="rnd">
              <a:solidFill>
                <a:schemeClr val="accent2"/>
              </a:solidFill>
              <a:round/>
            </a:ln>
            <a:effectLst/>
          </c:spPr>
          <c:marker>
            <c:symbol val="none"/>
          </c:marker>
          <c:cat>
            <c:strRef>
              <c:f>cost!$I$2:$I$49</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cost!$K$2:$K$49</c:f>
              <c:numCache>
                <c:formatCode>General</c:formatCode>
                <c:ptCount val="8"/>
                <c:pt idx="0">
                  <c:v>2000</c:v>
                </c:pt>
                <c:pt idx="1">
                  <c:v>2500</c:v>
                </c:pt>
                <c:pt idx="2">
                  <c:v>1000</c:v>
                </c:pt>
                <c:pt idx="3">
                  <c:v>1800</c:v>
                </c:pt>
                <c:pt idx="4">
                  <c:v>3000</c:v>
                </c:pt>
                <c:pt idx="5">
                  <c:v>1600</c:v>
                </c:pt>
                <c:pt idx="6">
                  <c:v>1600</c:v>
                </c:pt>
                <c:pt idx="7">
                  <c:v>2400</c:v>
                </c:pt>
              </c:numCache>
            </c:numRef>
          </c:val>
          <c:smooth val="0"/>
          <c:extLst>
            <c:ext xmlns:c16="http://schemas.microsoft.com/office/drawing/2014/chart" uri="{C3380CC4-5D6E-409C-BE32-E72D297353CC}">
              <c16:uniqueId val="{00000001-A303-40D4-97E9-18B05FF5DAB0}"/>
            </c:ext>
          </c:extLst>
        </c:ser>
        <c:dLbls>
          <c:showLegendKey val="0"/>
          <c:showVal val="0"/>
          <c:showCatName val="0"/>
          <c:showSerName val="0"/>
          <c:showPercent val="0"/>
          <c:showBubbleSize val="0"/>
        </c:dLbls>
        <c:marker val="1"/>
        <c:smooth val="0"/>
        <c:axId val="576776248"/>
        <c:axId val="576775592"/>
      </c:lineChart>
      <c:catAx>
        <c:axId val="576814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810688"/>
        <c:crosses val="autoZero"/>
        <c:auto val="1"/>
        <c:lblAlgn val="ctr"/>
        <c:lblOffset val="100"/>
        <c:noMultiLvlLbl val="0"/>
      </c:catAx>
      <c:valAx>
        <c:axId val="576810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814952"/>
        <c:crosses val="autoZero"/>
        <c:crossBetween val="between"/>
      </c:valAx>
      <c:valAx>
        <c:axId val="57677559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776248"/>
        <c:crosses val="max"/>
        <c:crossBetween val="between"/>
      </c:valAx>
      <c:catAx>
        <c:axId val="576776248"/>
        <c:scaling>
          <c:orientation val="minMax"/>
        </c:scaling>
        <c:delete val="1"/>
        <c:axPos val="b"/>
        <c:numFmt formatCode="General" sourceLinked="1"/>
        <c:majorTickMark val="out"/>
        <c:minorTickMark val="none"/>
        <c:tickLblPos val="nextTo"/>
        <c:crossAx val="57677559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Sheet3!$A$93</c:f>
              <c:strCache>
                <c:ptCount val="1"/>
                <c:pt idx="0">
                  <c:v>Jaipur</c:v>
                </c:pt>
              </c:strCache>
            </c:strRef>
          </c:tx>
          <c:spPr>
            <a:solidFill>
              <a:schemeClr val="accent1"/>
            </a:solidFill>
            <a:ln>
              <a:noFill/>
            </a:ln>
            <a:effectLst/>
          </c:spPr>
          <c:invertIfNegative val="0"/>
          <c:cat>
            <c:strRef>
              <c:f>Sheet3!$B$92:$F$92</c:f>
              <c:strCache>
                <c:ptCount val="5"/>
                <c:pt idx="0">
                  <c:v>is_vegeterian</c:v>
                </c:pt>
                <c:pt idx="1">
                  <c:v>is_nonVeg</c:v>
                </c:pt>
                <c:pt idx="2">
                  <c:v>is_bar_available</c:v>
                </c:pt>
                <c:pt idx="3">
                  <c:v>home_delivery</c:v>
                </c:pt>
                <c:pt idx="4">
                  <c:v>offers_dining</c:v>
                </c:pt>
              </c:strCache>
            </c:strRef>
          </c:cat>
          <c:val>
            <c:numRef>
              <c:f>Sheet3!$B$93:$F$93</c:f>
              <c:numCache>
                <c:formatCode>General</c:formatCode>
                <c:ptCount val="5"/>
                <c:pt idx="0">
                  <c:v>40.88491810253138</c:v>
                </c:pt>
                <c:pt idx="1">
                  <c:v>59.11508189746862</c:v>
                </c:pt>
                <c:pt idx="2">
                  <c:v>5.1691129546904913</c:v>
                </c:pt>
                <c:pt idx="3">
                  <c:v>75.366943203573712</c:v>
                </c:pt>
                <c:pt idx="4">
                  <c:v>74.558604552222931</c:v>
                </c:pt>
              </c:numCache>
            </c:numRef>
          </c:val>
          <c:extLst>
            <c:ext xmlns:c16="http://schemas.microsoft.com/office/drawing/2014/chart" uri="{C3380CC4-5D6E-409C-BE32-E72D297353CC}">
              <c16:uniqueId val="{00000000-13CE-42CE-AC7B-E42E08009CC0}"/>
            </c:ext>
          </c:extLst>
        </c:ser>
        <c:dLbls>
          <c:showLegendKey val="0"/>
          <c:showVal val="0"/>
          <c:showCatName val="0"/>
          <c:showSerName val="0"/>
          <c:showPercent val="0"/>
          <c:showBubbleSize val="0"/>
        </c:dLbls>
        <c:gapWidth val="219"/>
        <c:overlap val="-27"/>
        <c:axId val="576792648"/>
        <c:axId val="576792976"/>
      </c:barChart>
      <c:catAx>
        <c:axId val="576792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792976"/>
        <c:crosses val="autoZero"/>
        <c:auto val="1"/>
        <c:lblAlgn val="ctr"/>
        <c:lblOffset val="100"/>
        <c:noMultiLvlLbl val="0"/>
      </c:catAx>
      <c:valAx>
        <c:axId val="576792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7926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1">
                <a:lumMod val="60000"/>
                <a:lumOff val="40000"/>
              </a:schemeClr>
            </a:solidFill>
            <a:ln>
              <a:noFill/>
            </a:ln>
          </c:spPr>
          <c:dPt>
            <c:idx val="0"/>
            <c:bubble3D val="0"/>
            <c:spPr>
              <a:solidFill>
                <a:schemeClr val="accent1">
                  <a:lumMod val="60000"/>
                  <a:lumOff val="40000"/>
                </a:schemeClr>
              </a:solidFill>
              <a:ln w="19050">
                <a:noFill/>
              </a:ln>
              <a:effectLst/>
            </c:spPr>
            <c:extLst>
              <c:ext xmlns:c16="http://schemas.microsoft.com/office/drawing/2014/chart" uri="{C3380CC4-5D6E-409C-BE32-E72D297353CC}">
                <c16:uniqueId val="{00000002-376F-4A92-89CC-40202FEDD62C}"/>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1-376F-4A92-89CC-40202FEDD62C}"/>
              </c:ext>
            </c:extLst>
          </c:dPt>
          <c:val>
            <c:numRef>
              <c:f>'No of rest'!$N$17:$O$17</c:f>
              <c:numCache>
                <c:formatCode>General</c:formatCode>
                <c:ptCount val="2"/>
                <c:pt idx="0" formatCode="0.00">
                  <c:v>2.5396825396825395</c:v>
                </c:pt>
                <c:pt idx="1">
                  <c:v>100</c:v>
                </c:pt>
              </c:numCache>
            </c:numRef>
          </c:val>
          <c:extLst>
            <c:ext xmlns:c16="http://schemas.microsoft.com/office/drawing/2014/chart" uri="{C3380CC4-5D6E-409C-BE32-E72D297353CC}">
              <c16:uniqueId val="{00000000-376F-4A92-89CC-40202FEDD62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Sheet2!$C$3</c:f>
              <c:strCache>
                <c:ptCount val="1"/>
                <c:pt idx="0">
                  <c:v>North Indian</c:v>
                </c:pt>
              </c:strCache>
            </c:strRef>
          </c:tx>
          <c:spPr>
            <a:solidFill>
              <a:schemeClr val="accent1"/>
            </a:solidFill>
            <a:ln>
              <a:noFill/>
            </a:ln>
            <a:effectLst/>
          </c:spPr>
          <c:invertIfNegative val="0"/>
          <c:cat>
            <c:strRef>
              <c:f>Sheet2!$B$4:$B$11</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Sheet2!$C$4:$C$11</c:f>
              <c:numCache>
                <c:formatCode>General</c:formatCode>
                <c:ptCount val="8"/>
                <c:pt idx="0">
                  <c:v>27</c:v>
                </c:pt>
                <c:pt idx="1">
                  <c:v>47</c:v>
                </c:pt>
                <c:pt idx="2">
                  <c:v>86</c:v>
                </c:pt>
                <c:pt idx="3">
                  <c:v>36</c:v>
                </c:pt>
                <c:pt idx="4">
                  <c:v>227</c:v>
                </c:pt>
                <c:pt idx="5">
                  <c:v>112</c:v>
                </c:pt>
                <c:pt idx="6">
                  <c:v>45</c:v>
                </c:pt>
                <c:pt idx="7">
                  <c:v>30</c:v>
                </c:pt>
              </c:numCache>
            </c:numRef>
          </c:val>
          <c:extLst>
            <c:ext xmlns:c16="http://schemas.microsoft.com/office/drawing/2014/chart" uri="{C3380CC4-5D6E-409C-BE32-E72D297353CC}">
              <c16:uniqueId val="{00000000-BA1D-4D9F-986F-E12DA68C793C}"/>
            </c:ext>
          </c:extLst>
        </c:ser>
        <c:ser>
          <c:idx val="1"/>
          <c:order val="1"/>
          <c:tx>
            <c:strRef>
              <c:f>Sheet2!$D$3</c:f>
              <c:strCache>
                <c:ptCount val="1"/>
                <c:pt idx="0">
                  <c:v>Bakery</c:v>
                </c:pt>
              </c:strCache>
            </c:strRef>
          </c:tx>
          <c:spPr>
            <a:solidFill>
              <a:schemeClr val="accent2"/>
            </a:solidFill>
            <a:ln>
              <a:noFill/>
            </a:ln>
            <a:effectLst/>
          </c:spPr>
          <c:invertIfNegative val="0"/>
          <c:cat>
            <c:strRef>
              <c:f>Sheet2!$B$4:$B$11</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Sheet2!$D$4:$D$11</c:f>
              <c:numCache>
                <c:formatCode>General</c:formatCode>
                <c:ptCount val="8"/>
                <c:pt idx="0">
                  <c:v>10</c:v>
                </c:pt>
                <c:pt idx="1">
                  <c:v>11</c:v>
                </c:pt>
                <c:pt idx="2">
                  <c:v>7</c:v>
                </c:pt>
                <c:pt idx="3">
                  <c:v>2</c:v>
                </c:pt>
                <c:pt idx="4">
                  <c:v>27</c:v>
                </c:pt>
                <c:pt idx="5">
                  <c:v>18</c:v>
                </c:pt>
                <c:pt idx="6">
                  <c:v>2</c:v>
                </c:pt>
                <c:pt idx="7">
                  <c:v>2</c:v>
                </c:pt>
              </c:numCache>
            </c:numRef>
          </c:val>
          <c:extLst>
            <c:ext xmlns:c16="http://schemas.microsoft.com/office/drawing/2014/chart" uri="{C3380CC4-5D6E-409C-BE32-E72D297353CC}">
              <c16:uniqueId val="{00000001-BA1D-4D9F-986F-E12DA68C793C}"/>
            </c:ext>
          </c:extLst>
        </c:ser>
        <c:ser>
          <c:idx val="2"/>
          <c:order val="2"/>
          <c:tx>
            <c:strRef>
              <c:f>Sheet2!$E$3</c:f>
              <c:strCache>
                <c:ptCount val="1"/>
                <c:pt idx="0">
                  <c:v>Cafe</c:v>
                </c:pt>
              </c:strCache>
            </c:strRef>
          </c:tx>
          <c:spPr>
            <a:solidFill>
              <a:schemeClr val="accent3"/>
            </a:solidFill>
            <a:ln>
              <a:noFill/>
            </a:ln>
            <a:effectLst/>
          </c:spPr>
          <c:invertIfNegative val="0"/>
          <c:cat>
            <c:strRef>
              <c:f>Sheet2!$B$4:$B$11</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Sheet2!$E$4:$E$11</c:f>
              <c:numCache>
                <c:formatCode>General</c:formatCode>
                <c:ptCount val="8"/>
                <c:pt idx="0">
                  <c:v>8</c:v>
                </c:pt>
                <c:pt idx="1">
                  <c:v>6</c:v>
                </c:pt>
                <c:pt idx="2">
                  <c:v>2</c:v>
                </c:pt>
                <c:pt idx="3">
                  <c:v>10</c:v>
                </c:pt>
                <c:pt idx="4">
                  <c:v>32</c:v>
                </c:pt>
                <c:pt idx="5">
                  <c:v>0</c:v>
                </c:pt>
                <c:pt idx="6">
                  <c:v>2</c:v>
                </c:pt>
                <c:pt idx="7">
                  <c:v>0</c:v>
                </c:pt>
              </c:numCache>
            </c:numRef>
          </c:val>
          <c:extLst>
            <c:ext xmlns:c16="http://schemas.microsoft.com/office/drawing/2014/chart" uri="{C3380CC4-5D6E-409C-BE32-E72D297353CC}">
              <c16:uniqueId val="{00000002-BA1D-4D9F-986F-E12DA68C793C}"/>
            </c:ext>
          </c:extLst>
        </c:ser>
        <c:ser>
          <c:idx val="3"/>
          <c:order val="3"/>
          <c:tx>
            <c:strRef>
              <c:f>Sheet2!$F$3</c:f>
              <c:strCache>
                <c:ptCount val="1"/>
                <c:pt idx="0">
                  <c:v>BBQ</c:v>
                </c:pt>
              </c:strCache>
            </c:strRef>
          </c:tx>
          <c:spPr>
            <a:solidFill>
              <a:schemeClr val="accent4"/>
            </a:solidFill>
            <a:ln>
              <a:noFill/>
            </a:ln>
            <a:effectLst/>
          </c:spPr>
          <c:invertIfNegative val="0"/>
          <c:cat>
            <c:strRef>
              <c:f>Sheet2!$B$4:$B$11</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Sheet2!$F$4:$F$11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BA1D-4D9F-986F-E12DA68C793C}"/>
            </c:ext>
          </c:extLst>
        </c:ser>
        <c:ser>
          <c:idx val="4"/>
          <c:order val="4"/>
          <c:tx>
            <c:strRef>
              <c:f>Sheet2!$G$3</c:f>
              <c:strCache>
                <c:ptCount val="1"/>
                <c:pt idx="0">
                  <c:v>Fast Food</c:v>
                </c:pt>
              </c:strCache>
            </c:strRef>
          </c:tx>
          <c:spPr>
            <a:solidFill>
              <a:schemeClr val="accent5"/>
            </a:solidFill>
            <a:ln>
              <a:noFill/>
            </a:ln>
            <a:effectLst/>
          </c:spPr>
          <c:invertIfNegative val="0"/>
          <c:cat>
            <c:strRef>
              <c:f>Sheet2!$B$4:$B$11</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Sheet2!$G$4:$G$11</c:f>
              <c:numCache>
                <c:formatCode>General</c:formatCode>
                <c:ptCount val="8"/>
                <c:pt idx="0">
                  <c:v>11</c:v>
                </c:pt>
                <c:pt idx="1">
                  <c:v>18</c:v>
                </c:pt>
                <c:pt idx="2">
                  <c:v>30</c:v>
                </c:pt>
                <c:pt idx="3">
                  <c:v>7</c:v>
                </c:pt>
                <c:pt idx="4">
                  <c:v>45</c:v>
                </c:pt>
                <c:pt idx="5">
                  <c:v>25</c:v>
                </c:pt>
                <c:pt idx="6">
                  <c:v>4</c:v>
                </c:pt>
                <c:pt idx="7">
                  <c:v>4</c:v>
                </c:pt>
              </c:numCache>
            </c:numRef>
          </c:val>
          <c:extLst>
            <c:ext xmlns:c16="http://schemas.microsoft.com/office/drawing/2014/chart" uri="{C3380CC4-5D6E-409C-BE32-E72D297353CC}">
              <c16:uniqueId val="{00000004-BA1D-4D9F-986F-E12DA68C793C}"/>
            </c:ext>
          </c:extLst>
        </c:ser>
        <c:ser>
          <c:idx val="5"/>
          <c:order val="5"/>
          <c:tx>
            <c:strRef>
              <c:f>Sheet2!$H$3</c:f>
              <c:strCache>
                <c:ptCount val="1"/>
                <c:pt idx="0">
                  <c:v>South Indian</c:v>
                </c:pt>
              </c:strCache>
            </c:strRef>
          </c:tx>
          <c:spPr>
            <a:solidFill>
              <a:schemeClr val="accent6"/>
            </a:solidFill>
            <a:ln>
              <a:noFill/>
            </a:ln>
            <a:effectLst/>
          </c:spPr>
          <c:invertIfNegative val="0"/>
          <c:cat>
            <c:strRef>
              <c:f>Sheet2!$B$4:$B$11</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Sheet2!$H$4:$H$11</c:f>
              <c:numCache>
                <c:formatCode>General</c:formatCode>
                <c:ptCount val="8"/>
                <c:pt idx="0">
                  <c:v>1</c:v>
                </c:pt>
                <c:pt idx="1">
                  <c:v>2</c:v>
                </c:pt>
                <c:pt idx="2">
                  <c:v>2</c:v>
                </c:pt>
                <c:pt idx="3">
                  <c:v>2</c:v>
                </c:pt>
                <c:pt idx="4">
                  <c:v>9</c:v>
                </c:pt>
                <c:pt idx="5">
                  <c:v>5</c:v>
                </c:pt>
                <c:pt idx="6">
                  <c:v>1</c:v>
                </c:pt>
                <c:pt idx="7">
                  <c:v>1</c:v>
                </c:pt>
              </c:numCache>
            </c:numRef>
          </c:val>
          <c:extLst>
            <c:ext xmlns:c16="http://schemas.microsoft.com/office/drawing/2014/chart" uri="{C3380CC4-5D6E-409C-BE32-E72D297353CC}">
              <c16:uniqueId val="{00000005-BA1D-4D9F-986F-E12DA68C793C}"/>
            </c:ext>
          </c:extLst>
        </c:ser>
        <c:dLbls>
          <c:showLegendKey val="0"/>
          <c:showVal val="0"/>
          <c:showCatName val="0"/>
          <c:showSerName val="0"/>
          <c:showPercent val="0"/>
          <c:showBubbleSize val="0"/>
        </c:dLbls>
        <c:gapWidth val="219"/>
        <c:overlap val="-27"/>
        <c:axId val="941265760"/>
        <c:axId val="941245376"/>
      </c:barChart>
      <c:catAx>
        <c:axId val="941265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1245376"/>
        <c:crosses val="autoZero"/>
        <c:auto val="1"/>
        <c:lblAlgn val="ctr"/>
        <c:lblOffset val="100"/>
        <c:noMultiLvlLbl val="0"/>
      </c:catAx>
      <c:valAx>
        <c:axId val="941245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12657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Sheet2!$K$3</c:f>
              <c:strCache>
                <c:ptCount val="1"/>
                <c:pt idx="0">
                  <c:v>vegeterian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Sheet2!$J$4:$J$11</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Sheet2!$K$4:$K$11</c:f>
              <c:numCache>
                <c:formatCode>General</c:formatCode>
                <c:ptCount val="8"/>
                <c:pt idx="0">
                  <c:v>49</c:v>
                </c:pt>
                <c:pt idx="1">
                  <c:v>64</c:v>
                </c:pt>
                <c:pt idx="2">
                  <c:v>41</c:v>
                </c:pt>
                <c:pt idx="3">
                  <c:v>37</c:v>
                </c:pt>
                <c:pt idx="4">
                  <c:v>196</c:v>
                </c:pt>
                <c:pt idx="5">
                  <c:v>71</c:v>
                </c:pt>
                <c:pt idx="6">
                  <c:v>42</c:v>
                </c:pt>
                <c:pt idx="7">
                  <c:v>19</c:v>
                </c:pt>
              </c:numCache>
            </c:numRef>
          </c:val>
          <c:extLst>
            <c:ext xmlns:c16="http://schemas.microsoft.com/office/drawing/2014/chart" uri="{C3380CC4-5D6E-409C-BE32-E72D297353CC}">
              <c16:uniqueId val="{00000000-E140-4707-95EC-BF6C06E74AB8}"/>
            </c:ext>
          </c:extLst>
        </c:ser>
        <c:ser>
          <c:idx val="1"/>
          <c:order val="1"/>
          <c:tx>
            <c:strRef>
              <c:f>Sheet2!$L$3</c:f>
              <c:strCache>
                <c:ptCount val="1"/>
                <c:pt idx="0">
                  <c:v>nonVeg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Sheet2!$J$4:$J$11</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Sheet2!$L$4:$L$11</c:f>
              <c:numCache>
                <c:formatCode>General</c:formatCode>
                <c:ptCount val="8"/>
                <c:pt idx="0">
                  <c:v>41</c:v>
                </c:pt>
                <c:pt idx="1">
                  <c:v>58</c:v>
                </c:pt>
                <c:pt idx="2">
                  <c:v>116</c:v>
                </c:pt>
                <c:pt idx="3">
                  <c:v>48</c:v>
                </c:pt>
                <c:pt idx="4">
                  <c:v>299</c:v>
                </c:pt>
                <c:pt idx="5">
                  <c:v>140</c:v>
                </c:pt>
                <c:pt idx="6">
                  <c:v>38</c:v>
                </c:pt>
                <c:pt idx="7">
                  <c:v>37</c:v>
                </c:pt>
              </c:numCache>
            </c:numRef>
          </c:val>
          <c:extLst>
            <c:ext xmlns:c16="http://schemas.microsoft.com/office/drawing/2014/chart" uri="{C3380CC4-5D6E-409C-BE32-E72D297353CC}">
              <c16:uniqueId val="{00000001-E140-4707-95EC-BF6C06E74AB8}"/>
            </c:ext>
          </c:extLst>
        </c:ser>
        <c:dLbls>
          <c:dLblPos val="outEnd"/>
          <c:showLegendKey val="0"/>
          <c:showVal val="1"/>
          <c:showCatName val="0"/>
          <c:showSerName val="0"/>
          <c:showPercent val="0"/>
          <c:showBubbleSize val="0"/>
        </c:dLbls>
        <c:gapWidth val="219"/>
        <c:overlap val="-27"/>
        <c:axId val="728531504"/>
        <c:axId val="728534416"/>
      </c:barChart>
      <c:catAx>
        <c:axId val="728531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534416"/>
        <c:crosses val="autoZero"/>
        <c:auto val="1"/>
        <c:lblAlgn val="ctr"/>
        <c:lblOffset val="100"/>
        <c:noMultiLvlLbl val="0"/>
      </c:catAx>
      <c:valAx>
        <c:axId val="728534416"/>
        <c:scaling>
          <c:orientation val="minMax"/>
        </c:scaling>
        <c:delete val="1"/>
        <c:axPos val="l"/>
        <c:numFmt formatCode="General" sourceLinked="1"/>
        <c:majorTickMark val="none"/>
        <c:minorTickMark val="none"/>
        <c:tickLblPos val="nextTo"/>
        <c:crossAx val="7285315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Sheet2!$O$3</c:f>
              <c:strCache>
                <c:ptCount val="1"/>
                <c:pt idx="0">
                  <c:v>Min of cost_for_two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Sheet2!$N$4:$N$11</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Sheet2!$O$4:$O$11</c:f>
              <c:numCache>
                <c:formatCode>General</c:formatCode>
                <c:ptCount val="8"/>
                <c:pt idx="0">
                  <c:v>100</c:v>
                </c:pt>
                <c:pt idx="1">
                  <c:v>100</c:v>
                </c:pt>
                <c:pt idx="2">
                  <c:v>100</c:v>
                </c:pt>
                <c:pt idx="3">
                  <c:v>100</c:v>
                </c:pt>
                <c:pt idx="4">
                  <c:v>100</c:v>
                </c:pt>
                <c:pt idx="5">
                  <c:v>100</c:v>
                </c:pt>
                <c:pt idx="6">
                  <c:v>100</c:v>
                </c:pt>
                <c:pt idx="7">
                  <c:v>100</c:v>
                </c:pt>
              </c:numCache>
            </c:numRef>
          </c:val>
          <c:extLst>
            <c:ext xmlns:c16="http://schemas.microsoft.com/office/drawing/2014/chart" uri="{C3380CC4-5D6E-409C-BE32-E72D297353CC}">
              <c16:uniqueId val="{00000000-87FA-451F-A381-F68C13CCA87C}"/>
            </c:ext>
          </c:extLst>
        </c:ser>
        <c:ser>
          <c:idx val="1"/>
          <c:order val="1"/>
          <c:tx>
            <c:strRef>
              <c:f>Sheet2!$P$3</c:f>
              <c:strCache>
                <c:ptCount val="1"/>
                <c:pt idx="0">
                  <c:v>Max of cost_for_two</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Sheet2!$N$4:$N$11</c:f>
              <c:strCache>
                <c:ptCount val="8"/>
                <c:pt idx="0">
                  <c:v>Durgapura</c:v>
                </c:pt>
                <c:pt idx="1">
                  <c:v>Gopalpura</c:v>
                </c:pt>
                <c:pt idx="2">
                  <c:v>Jagatpura</c:v>
                </c:pt>
                <c:pt idx="3">
                  <c:v>Lal Kothi</c:v>
                </c:pt>
                <c:pt idx="4">
                  <c:v>Malviya Nagar</c:v>
                </c:pt>
                <c:pt idx="5">
                  <c:v>Pratap Nagar</c:v>
                </c:pt>
                <c:pt idx="6">
                  <c:v>Sanganer</c:v>
                </c:pt>
                <c:pt idx="7">
                  <c:v>Sitapur</c:v>
                </c:pt>
              </c:strCache>
            </c:strRef>
          </c:cat>
          <c:val>
            <c:numRef>
              <c:f>Sheet2!$P$4:$P$11</c:f>
              <c:numCache>
                <c:formatCode>General</c:formatCode>
                <c:ptCount val="8"/>
                <c:pt idx="0">
                  <c:v>2000</c:v>
                </c:pt>
                <c:pt idx="1">
                  <c:v>2500</c:v>
                </c:pt>
                <c:pt idx="2">
                  <c:v>1000</c:v>
                </c:pt>
                <c:pt idx="3">
                  <c:v>1800</c:v>
                </c:pt>
                <c:pt idx="4">
                  <c:v>3000</c:v>
                </c:pt>
                <c:pt idx="5">
                  <c:v>1600</c:v>
                </c:pt>
                <c:pt idx="6">
                  <c:v>1600</c:v>
                </c:pt>
                <c:pt idx="7">
                  <c:v>2400</c:v>
                </c:pt>
              </c:numCache>
            </c:numRef>
          </c:val>
          <c:extLst>
            <c:ext xmlns:c16="http://schemas.microsoft.com/office/drawing/2014/chart" uri="{C3380CC4-5D6E-409C-BE32-E72D297353CC}">
              <c16:uniqueId val="{00000001-87FA-451F-A381-F68C13CCA87C}"/>
            </c:ext>
          </c:extLst>
        </c:ser>
        <c:dLbls>
          <c:dLblPos val="outEnd"/>
          <c:showLegendKey val="0"/>
          <c:showVal val="1"/>
          <c:showCatName val="0"/>
          <c:showSerName val="0"/>
          <c:showPercent val="0"/>
          <c:showBubbleSize val="0"/>
        </c:dLbls>
        <c:gapWidth val="219"/>
        <c:overlap val="-27"/>
        <c:axId val="776461440"/>
        <c:axId val="776490976"/>
      </c:barChart>
      <c:catAx>
        <c:axId val="776461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490976"/>
        <c:crosses val="autoZero"/>
        <c:auto val="1"/>
        <c:lblAlgn val="ctr"/>
        <c:lblOffset val="100"/>
        <c:noMultiLvlLbl val="0"/>
      </c:catAx>
      <c:valAx>
        <c:axId val="776490976"/>
        <c:scaling>
          <c:orientation val="minMax"/>
        </c:scaling>
        <c:delete val="1"/>
        <c:axPos val="l"/>
        <c:numFmt formatCode="General" sourceLinked="1"/>
        <c:majorTickMark val="none"/>
        <c:minorTickMark val="none"/>
        <c:tickLblPos val="nextTo"/>
        <c:crossAx val="7764614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chart" Target="../charts/chart1.xml"/><Relationship Id="rId18" Type="http://schemas.openxmlformats.org/officeDocument/2006/relationships/chart" Target="../charts/chart6.xml"/><Relationship Id="rId3" Type="http://schemas.openxmlformats.org/officeDocument/2006/relationships/image" Target="../media/image2.svg"/><Relationship Id="rId7" Type="http://schemas.openxmlformats.org/officeDocument/2006/relationships/hyperlink" Target="#kpi!A1"/><Relationship Id="rId12" Type="http://schemas.openxmlformats.org/officeDocument/2006/relationships/image" Target="../media/image8.svg"/><Relationship Id="rId17" Type="http://schemas.openxmlformats.org/officeDocument/2006/relationships/chart" Target="../charts/chart5.xml"/><Relationship Id="rId2" Type="http://schemas.openxmlformats.org/officeDocument/2006/relationships/image" Target="../media/image1.png"/><Relationship Id="rId16" Type="http://schemas.openxmlformats.org/officeDocument/2006/relationships/chart" Target="../charts/chart4.xml"/><Relationship Id="rId1" Type="http://schemas.openxmlformats.org/officeDocument/2006/relationships/hyperlink" Target="https://www.zomato.com/" TargetMode="External"/><Relationship Id="rId6" Type="http://schemas.openxmlformats.org/officeDocument/2006/relationships/image" Target="../media/image4.svg"/><Relationship Id="rId11" Type="http://schemas.openxmlformats.org/officeDocument/2006/relationships/image" Target="../media/image7.png"/><Relationship Id="rId5" Type="http://schemas.openxmlformats.org/officeDocument/2006/relationships/image" Target="../media/image3.png"/><Relationship Id="rId15" Type="http://schemas.openxmlformats.org/officeDocument/2006/relationships/chart" Target="../charts/chart3.xml"/><Relationship Id="rId10" Type="http://schemas.openxmlformats.org/officeDocument/2006/relationships/hyperlink" Target="#zom_jaipur!A1"/><Relationship Id="rId19" Type="http://schemas.openxmlformats.org/officeDocument/2006/relationships/chart" Target="../charts/chart7.xml"/><Relationship Id="rId4" Type="http://schemas.openxmlformats.org/officeDocument/2006/relationships/hyperlink" Target="https://www.zomato.com/contact" TargetMode="External"/><Relationship Id="rId9" Type="http://schemas.openxmlformats.org/officeDocument/2006/relationships/image" Target="../media/image6.svg"/><Relationship Id="rId14"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1</xdr:col>
      <xdr:colOff>515464</xdr:colOff>
      <xdr:row>0</xdr:row>
      <xdr:rowOff>11206</xdr:rowOff>
    </xdr:from>
    <xdr:to>
      <xdr:col>23</xdr:col>
      <xdr:colOff>250109</xdr:colOff>
      <xdr:row>3</xdr:row>
      <xdr:rowOff>80464</xdr:rowOff>
    </xdr:to>
    <xdr:sp macro="" textlink="">
      <xdr:nvSpPr>
        <xdr:cNvPr id="9" name="Rectangle: Rounded Corners 2">
          <a:extLst>
            <a:ext uri="{FF2B5EF4-FFF2-40B4-BE49-F238E27FC236}">
              <a16:creationId xmlns:a16="http://schemas.microsoft.com/office/drawing/2014/main" id="{00000000-0008-0000-0600-000009000000}"/>
            </a:ext>
          </a:extLst>
        </xdr:cNvPr>
        <xdr:cNvSpPr/>
      </xdr:nvSpPr>
      <xdr:spPr>
        <a:xfrm>
          <a:off x="1120582" y="11206"/>
          <a:ext cx="13047233" cy="640758"/>
        </a:xfrm>
        <a:prstGeom prst="roundRect">
          <a:avLst>
            <a:gd name="adj" fmla="val 9410"/>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21062</xdr:colOff>
      <xdr:row>0</xdr:row>
      <xdr:rowOff>26446</xdr:rowOff>
    </xdr:from>
    <xdr:to>
      <xdr:col>14</xdr:col>
      <xdr:colOff>493060</xdr:colOff>
      <xdr:row>2</xdr:row>
      <xdr:rowOff>170778</xdr:rowOff>
    </xdr:to>
    <xdr:sp macro="" textlink="">
      <xdr:nvSpPr>
        <xdr:cNvPr id="11" name="TextBox 10">
          <a:extLst>
            <a:ext uri="{FF2B5EF4-FFF2-40B4-BE49-F238E27FC236}">
              <a16:creationId xmlns:a16="http://schemas.microsoft.com/office/drawing/2014/main" id="{00000000-0008-0000-0600-00000B000000}"/>
            </a:ext>
          </a:extLst>
        </xdr:cNvPr>
        <xdr:cNvSpPr txBox="1"/>
      </xdr:nvSpPr>
      <xdr:spPr>
        <a:xfrm>
          <a:off x="1231297" y="26446"/>
          <a:ext cx="7733410" cy="5253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solidFill>
                <a:schemeClr val="accent6">
                  <a:lumMod val="40000"/>
                  <a:lumOff val="60000"/>
                </a:schemeClr>
              </a:solidFill>
              <a:latin typeface="Times New Roman" panose="02020603050405020304" pitchFamily="18" charset="0"/>
              <a:cs typeface="Times New Roman" panose="02020603050405020304" pitchFamily="18" charset="0"/>
            </a:rPr>
            <a:t>JAIPUR  RESTAURANT</a:t>
          </a:r>
          <a:r>
            <a:rPr lang="en-IN" sz="2800" b="1" baseline="0">
              <a:solidFill>
                <a:schemeClr val="accent6">
                  <a:lumMod val="40000"/>
                  <a:lumOff val="60000"/>
                </a:schemeClr>
              </a:solidFill>
              <a:latin typeface="Times New Roman" panose="02020603050405020304" pitchFamily="18" charset="0"/>
              <a:cs typeface="Times New Roman" panose="02020603050405020304" pitchFamily="18" charset="0"/>
            </a:rPr>
            <a:t>  DASHBOARD</a:t>
          </a:r>
          <a:endParaRPr lang="en-IN" sz="2800" b="1">
            <a:solidFill>
              <a:schemeClr val="accent6">
                <a:lumMod val="40000"/>
                <a:lumOff val="6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16</xdr:col>
      <xdr:colOff>37197</xdr:colOff>
      <xdr:row>1</xdr:row>
      <xdr:rowOff>22412</xdr:rowOff>
    </xdr:from>
    <xdr:to>
      <xdr:col>18</xdr:col>
      <xdr:colOff>598387</xdr:colOff>
      <xdr:row>3</xdr:row>
      <xdr:rowOff>14344</xdr:rowOff>
    </xdr:to>
    <xdr:sp macro="" textlink="">
      <xdr:nvSpPr>
        <xdr:cNvPr id="12" name="TextBox 11">
          <a:extLst>
            <a:ext uri="{FF2B5EF4-FFF2-40B4-BE49-F238E27FC236}">
              <a16:creationId xmlns:a16="http://schemas.microsoft.com/office/drawing/2014/main" id="{00000000-0008-0000-0600-00000C000000}"/>
            </a:ext>
          </a:extLst>
        </xdr:cNvPr>
        <xdr:cNvSpPr txBox="1"/>
      </xdr:nvSpPr>
      <xdr:spPr>
        <a:xfrm>
          <a:off x="9719079" y="212912"/>
          <a:ext cx="1771426" cy="372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a:solidFill>
                <a:schemeClr val="bg2"/>
              </a:solidFill>
              <a:latin typeface="Times New Roman" panose="02020603050405020304" pitchFamily="18" charset="0"/>
              <a:cs typeface="Times New Roman" panose="02020603050405020304" pitchFamily="18" charset="0"/>
            </a:rPr>
            <a:t>Total Restaurants:</a:t>
          </a:r>
        </a:p>
      </xdr:txBody>
    </xdr:sp>
    <xdr:clientData/>
  </xdr:twoCellAnchor>
  <xdr:twoCellAnchor>
    <xdr:from>
      <xdr:col>18</xdr:col>
      <xdr:colOff>418199</xdr:colOff>
      <xdr:row>0</xdr:row>
      <xdr:rowOff>182432</xdr:rowOff>
    </xdr:from>
    <xdr:to>
      <xdr:col>20</xdr:col>
      <xdr:colOff>215597</xdr:colOff>
      <xdr:row>2</xdr:row>
      <xdr:rowOff>170778</xdr:rowOff>
    </xdr:to>
    <xdr:sp macro="" textlink="Restaurants!B3">
      <xdr:nvSpPr>
        <xdr:cNvPr id="15" name="TextBox 14">
          <a:extLst>
            <a:ext uri="{FF2B5EF4-FFF2-40B4-BE49-F238E27FC236}">
              <a16:creationId xmlns:a16="http://schemas.microsoft.com/office/drawing/2014/main" id="{00000000-0008-0000-0600-00000F000000}"/>
            </a:ext>
          </a:extLst>
        </xdr:cNvPr>
        <xdr:cNvSpPr txBox="1"/>
      </xdr:nvSpPr>
      <xdr:spPr>
        <a:xfrm>
          <a:off x="11310317" y="182432"/>
          <a:ext cx="1007633" cy="369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90A745D-0E28-4F42-8D11-CEE188820C6C}" type="TxLink">
            <a:rPr lang="en-US" sz="2000" b="1" i="0" u="none" strike="noStrike">
              <a:solidFill>
                <a:srgbClr val="F6E93C"/>
              </a:solidFill>
              <a:latin typeface="Calibri"/>
              <a:ea typeface="Calibri"/>
              <a:cs typeface="Calibri"/>
            </a:rPr>
            <a:pPr/>
            <a:t>4725</a:t>
          </a:fld>
          <a:endParaRPr lang="en-IN" sz="2000" b="1">
            <a:solidFill>
              <a:srgbClr val="F6E93C"/>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33618</xdr:colOff>
      <xdr:row>0</xdr:row>
      <xdr:rowOff>0</xdr:rowOff>
    </xdr:from>
    <xdr:to>
      <xdr:col>1</xdr:col>
      <xdr:colOff>504690</xdr:colOff>
      <xdr:row>46</xdr:row>
      <xdr:rowOff>11206</xdr:rowOff>
    </xdr:to>
    <xdr:sp macro="" textlink="">
      <xdr:nvSpPr>
        <xdr:cNvPr id="16" name="Rectangle: Rounded Corners 1">
          <a:extLst>
            <a:ext uri="{FF2B5EF4-FFF2-40B4-BE49-F238E27FC236}">
              <a16:creationId xmlns:a16="http://schemas.microsoft.com/office/drawing/2014/main" id="{00000000-0008-0000-0600-000010000000}"/>
            </a:ext>
          </a:extLst>
        </xdr:cNvPr>
        <xdr:cNvSpPr/>
      </xdr:nvSpPr>
      <xdr:spPr>
        <a:xfrm>
          <a:off x="33618" y="0"/>
          <a:ext cx="1076190" cy="8774206"/>
        </a:xfrm>
        <a:prstGeom prst="roundRect">
          <a:avLst>
            <a:gd name="adj" fmla="val 5797"/>
          </a:avLst>
        </a:prstGeom>
        <a:solidFill>
          <a:srgbClr val="8497B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134471</xdr:colOff>
      <xdr:row>38</xdr:row>
      <xdr:rowOff>26002</xdr:rowOff>
    </xdr:from>
    <xdr:to>
      <xdr:col>1</xdr:col>
      <xdr:colOff>438150</xdr:colOff>
      <xdr:row>42</xdr:row>
      <xdr:rowOff>122373</xdr:rowOff>
    </xdr:to>
    <xdr:pic>
      <xdr:nvPicPr>
        <xdr:cNvPr id="17" name="Graphic 64" descr="Internet with solid fill">
          <a:hlinkClick xmlns:r="http://schemas.openxmlformats.org/officeDocument/2006/relationships" r:id="rId1"/>
          <a:extLst>
            <a:ext uri="{FF2B5EF4-FFF2-40B4-BE49-F238E27FC236}">
              <a16:creationId xmlns:a16="http://schemas.microsoft.com/office/drawing/2014/main" id="{00000000-0008-0000-0600-000011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4471" y="7265002"/>
          <a:ext cx="908797" cy="858371"/>
        </a:xfrm>
        <a:prstGeom prst="rect">
          <a:avLst/>
        </a:prstGeom>
      </xdr:spPr>
    </xdr:pic>
    <xdr:clientData/>
  </xdr:twoCellAnchor>
  <xdr:twoCellAnchor editAs="oneCell">
    <xdr:from>
      <xdr:col>0</xdr:col>
      <xdr:colOff>105178</xdr:colOff>
      <xdr:row>26</xdr:row>
      <xdr:rowOff>86349</xdr:rowOff>
    </xdr:from>
    <xdr:to>
      <xdr:col>1</xdr:col>
      <xdr:colOff>408857</xdr:colOff>
      <xdr:row>30</xdr:row>
      <xdr:rowOff>182720</xdr:rowOff>
    </xdr:to>
    <xdr:pic>
      <xdr:nvPicPr>
        <xdr:cNvPr id="18" name="Graphic 66" descr="Email with solid fill">
          <a:hlinkClick xmlns:r="http://schemas.openxmlformats.org/officeDocument/2006/relationships" r:id="rId4"/>
          <a:extLst>
            <a:ext uri="{FF2B5EF4-FFF2-40B4-BE49-F238E27FC236}">
              <a16:creationId xmlns:a16="http://schemas.microsoft.com/office/drawing/2014/main" id="{00000000-0008-0000-0600-000012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5178" y="5039349"/>
          <a:ext cx="908797" cy="858371"/>
        </a:xfrm>
        <a:prstGeom prst="rect">
          <a:avLst/>
        </a:prstGeom>
      </xdr:spPr>
    </xdr:pic>
    <xdr:clientData/>
  </xdr:twoCellAnchor>
  <xdr:twoCellAnchor editAs="oneCell">
    <xdr:from>
      <xdr:col>0</xdr:col>
      <xdr:colOff>102619</xdr:colOff>
      <xdr:row>14</xdr:row>
      <xdr:rowOff>139825</xdr:rowOff>
    </xdr:from>
    <xdr:to>
      <xdr:col>1</xdr:col>
      <xdr:colOff>406298</xdr:colOff>
      <xdr:row>19</xdr:row>
      <xdr:rowOff>45696</xdr:rowOff>
    </xdr:to>
    <xdr:pic>
      <xdr:nvPicPr>
        <xdr:cNvPr id="20" name="Graphic 70" descr="Database with solid fill">
          <a:hlinkClick xmlns:r="http://schemas.openxmlformats.org/officeDocument/2006/relationships" r:id="rId7"/>
          <a:extLst>
            <a:ext uri="{FF2B5EF4-FFF2-40B4-BE49-F238E27FC236}">
              <a16:creationId xmlns:a16="http://schemas.microsoft.com/office/drawing/2014/main" id="{00000000-0008-0000-0600-000014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02619" y="2806825"/>
          <a:ext cx="908797" cy="858371"/>
        </a:xfrm>
        <a:prstGeom prst="rect">
          <a:avLst/>
        </a:prstGeom>
      </xdr:spPr>
    </xdr:pic>
    <xdr:clientData/>
  </xdr:twoCellAnchor>
  <xdr:twoCellAnchor editAs="oneCell">
    <xdr:from>
      <xdr:col>0</xdr:col>
      <xdr:colOff>168089</xdr:colOff>
      <xdr:row>2</xdr:row>
      <xdr:rowOff>11206</xdr:rowOff>
    </xdr:from>
    <xdr:to>
      <xdr:col>1</xdr:col>
      <xdr:colOff>419771</xdr:colOff>
      <xdr:row>6</xdr:row>
      <xdr:rowOff>106006</xdr:rowOff>
    </xdr:to>
    <xdr:pic>
      <xdr:nvPicPr>
        <xdr:cNvPr id="3" name="Graphic 2" descr="Fork and knife with solid fill">
          <a:hlinkClick xmlns:r="http://schemas.openxmlformats.org/officeDocument/2006/relationships" r:id="rId10"/>
          <a:extLst>
            <a:ext uri="{FF2B5EF4-FFF2-40B4-BE49-F238E27FC236}">
              <a16:creationId xmlns:a16="http://schemas.microsoft.com/office/drawing/2014/main" id="{8434BAD8-3FA0-B7E7-01FE-ECF63A636B8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68089" y="392206"/>
          <a:ext cx="856800" cy="856800"/>
        </a:xfrm>
        <a:prstGeom prst="rect">
          <a:avLst/>
        </a:prstGeom>
      </xdr:spPr>
    </xdr:pic>
    <xdr:clientData/>
  </xdr:twoCellAnchor>
  <xdr:twoCellAnchor>
    <xdr:from>
      <xdr:col>1</xdr:col>
      <xdr:colOff>526671</xdr:colOff>
      <xdr:row>3</xdr:row>
      <xdr:rowOff>149257</xdr:rowOff>
    </xdr:from>
    <xdr:to>
      <xdr:col>6</xdr:col>
      <xdr:colOff>496255</xdr:colOff>
      <xdr:row>9</xdr:row>
      <xdr:rowOff>107772</xdr:rowOff>
    </xdr:to>
    <xdr:sp macro="" textlink="">
      <xdr:nvSpPr>
        <xdr:cNvPr id="4" name="Rectangle: Rounded Corners 3">
          <a:extLst>
            <a:ext uri="{FF2B5EF4-FFF2-40B4-BE49-F238E27FC236}">
              <a16:creationId xmlns:a16="http://schemas.microsoft.com/office/drawing/2014/main" id="{97E47545-B4D1-4356-B1E0-2380C5A1ECA9}"/>
            </a:ext>
          </a:extLst>
        </xdr:cNvPr>
        <xdr:cNvSpPr/>
      </xdr:nvSpPr>
      <xdr:spPr>
        <a:xfrm>
          <a:off x="1131789" y="720757"/>
          <a:ext cx="2995172" cy="1101515"/>
        </a:xfrm>
        <a:prstGeom prst="roundRect">
          <a:avLst>
            <a:gd name="adj" fmla="val 9410"/>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525775</xdr:colOff>
      <xdr:row>4</xdr:row>
      <xdr:rowOff>48404</xdr:rowOff>
    </xdr:from>
    <xdr:to>
      <xdr:col>5</xdr:col>
      <xdr:colOff>154188</xdr:colOff>
      <xdr:row>6</xdr:row>
      <xdr:rowOff>40335</xdr:rowOff>
    </xdr:to>
    <xdr:sp macro="" textlink="">
      <xdr:nvSpPr>
        <xdr:cNvPr id="5" name="TextBox 4">
          <a:extLst>
            <a:ext uri="{FF2B5EF4-FFF2-40B4-BE49-F238E27FC236}">
              <a16:creationId xmlns:a16="http://schemas.microsoft.com/office/drawing/2014/main" id="{B117894F-78A4-4046-AB86-F03CD1EE2989}"/>
            </a:ext>
          </a:extLst>
        </xdr:cNvPr>
        <xdr:cNvSpPr txBox="1"/>
      </xdr:nvSpPr>
      <xdr:spPr>
        <a:xfrm>
          <a:off x="1736010" y="810404"/>
          <a:ext cx="1443766" cy="372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chemeClr val="bg2"/>
              </a:solidFill>
              <a:latin typeface="Times New Roman" panose="02020603050405020304" pitchFamily="18" charset="0"/>
              <a:cs typeface="Times New Roman" panose="02020603050405020304" pitchFamily="18" charset="0"/>
            </a:rPr>
            <a:t>North</a:t>
          </a:r>
          <a:r>
            <a:rPr lang="en-IN" sz="1500" baseline="0">
              <a:solidFill>
                <a:schemeClr val="bg2"/>
              </a:solidFill>
              <a:latin typeface="Times New Roman" panose="02020603050405020304" pitchFamily="18" charset="0"/>
              <a:cs typeface="Times New Roman" panose="02020603050405020304" pitchFamily="18" charset="0"/>
            </a:rPr>
            <a:t> </a:t>
          </a:r>
          <a:r>
            <a:rPr lang="en-IN" sz="1500">
              <a:solidFill>
                <a:schemeClr val="bg2"/>
              </a:solidFill>
              <a:latin typeface="Times New Roman" panose="02020603050405020304" pitchFamily="18" charset="0"/>
              <a:ea typeface="+mn-ea"/>
              <a:cs typeface="Times New Roman" panose="02020603050405020304" pitchFamily="18" charset="0"/>
            </a:rPr>
            <a:t>Indian</a:t>
          </a:r>
        </a:p>
      </xdr:txBody>
    </xdr:sp>
    <xdr:clientData/>
  </xdr:twoCellAnchor>
  <xdr:twoCellAnchor>
    <xdr:from>
      <xdr:col>2</xdr:col>
      <xdr:colOff>575080</xdr:colOff>
      <xdr:row>5</xdr:row>
      <xdr:rowOff>67454</xdr:rowOff>
    </xdr:from>
    <xdr:to>
      <xdr:col>4</xdr:col>
      <xdr:colOff>291346</xdr:colOff>
      <xdr:row>8</xdr:row>
      <xdr:rowOff>22412</xdr:rowOff>
    </xdr:to>
    <xdr:sp macro="" textlink="'No of rest'!L12">
      <xdr:nvSpPr>
        <xdr:cNvPr id="23" name="TextBox 22">
          <a:extLst>
            <a:ext uri="{FF2B5EF4-FFF2-40B4-BE49-F238E27FC236}">
              <a16:creationId xmlns:a16="http://schemas.microsoft.com/office/drawing/2014/main" id="{7034EEE8-6001-41E3-9328-CB265BAEB478}"/>
            </a:ext>
          </a:extLst>
        </xdr:cNvPr>
        <xdr:cNvSpPr txBox="1"/>
      </xdr:nvSpPr>
      <xdr:spPr>
        <a:xfrm>
          <a:off x="1785315" y="1019954"/>
          <a:ext cx="926502" cy="526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F3A3148-A297-4CAF-B0A7-E1E7BFAF5F45}" type="TxLink">
            <a:rPr lang="en-US" sz="2700" b="0" i="0" u="none" strike="noStrike">
              <a:solidFill>
                <a:schemeClr val="bg1">
                  <a:lumMod val="85000"/>
                </a:schemeClr>
              </a:solidFill>
              <a:latin typeface="Times New Roman" panose="02020603050405020304" pitchFamily="18" charset="0"/>
              <a:ea typeface="Calibri"/>
              <a:cs typeface="Times New Roman" panose="02020603050405020304" pitchFamily="18" charset="0"/>
            </a:rPr>
            <a:pPr/>
            <a:t>2090</a:t>
          </a:fld>
          <a:endParaRPr lang="en-IN" sz="2700">
            <a:solidFill>
              <a:schemeClr val="bg1">
                <a:lumMod val="85000"/>
              </a:schemeClr>
            </a:solidFill>
            <a:latin typeface="Times New Roman" panose="02020603050405020304" pitchFamily="18" charset="0"/>
            <a:cs typeface="Times New Roman" panose="02020603050405020304" pitchFamily="18" charset="0"/>
          </a:endParaRPr>
        </a:p>
      </xdr:txBody>
    </xdr:sp>
    <xdr:clientData/>
  </xdr:twoCellAnchor>
  <xdr:twoCellAnchor>
    <xdr:from>
      <xdr:col>4</xdr:col>
      <xdr:colOff>324962</xdr:colOff>
      <xdr:row>3</xdr:row>
      <xdr:rowOff>134471</xdr:rowOff>
    </xdr:from>
    <xdr:to>
      <xdr:col>6</xdr:col>
      <xdr:colOff>493053</xdr:colOff>
      <xdr:row>9</xdr:row>
      <xdr:rowOff>145676</xdr:rowOff>
    </xdr:to>
    <xdr:graphicFrame macro="">
      <xdr:nvGraphicFramePr>
        <xdr:cNvPr id="25" name="Chart 24">
          <a:extLst>
            <a:ext uri="{FF2B5EF4-FFF2-40B4-BE49-F238E27FC236}">
              <a16:creationId xmlns:a16="http://schemas.microsoft.com/office/drawing/2014/main" id="{402E1939-0A45-46BC-A905-0B2D114A69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oneCellAnchor>
    <xdr:from>
      <xdr:col>5</xdr:col>
      <xdr:colOff>89640</xdr:colOff>
      <xdr:row>6</xdr:row>
      <xdr:rowOff>22412</xdr:rowOff>
    </xdr:from>
    <xdr:ext cx="963725" cy="490455"/>
    <xdr:sp macro="" textlink="'No of rest'!L20">
      <xdr:nvSpPr>
        <xdr:cNvPr id="26" name="TextBox 25">
          <a:extLst>
            <a:ext uri="{FF2B5EF4-FFF2-40B4-BE49-F238E27FC236}">
              <a16:creationId xmlns:a16="http://schemas.microsoft.com/office/drawing/2014/main" id="{6115780E-5F40-F73B-39CD-710601346361}"/>
            </a:ext>
          </a:extLst>
        </xdr:cNvPr>
        <xdr:cNvSpPr txBox="1"/>
      </xdr:nvSpPr>
      <xdr:spPr>
        <a:xfrm>
          <a:off x="3115228" y="1165412"/>
          <a:ext cx="963725" cy="490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6868BD4-1B23-47DE-96FA-E2BE6A4D174C}" type="TxLink">
            <a:rPr lang="en-US" sz="1100" b="0" i="0" u="none" strike="noStrike">
              <a:solidFill>
                <a:schemeClr val="bg1">
                  <a:lumMod val="85000"/>
                </a:schemeClr>
              </a:solidFill>
              <a:latin typeface="Times New Roman" panose="02020603050405020304" pitchFamily="18" charset="0"/>
              <a:ea typeface="Calibri"/>
              <a:cs typeface="Times New Roman" panose="02020603050405020304" pitchFamily="18" charset="0"/>
            </a:rPr>
            <a:pPr marL="0" indent="0"/>
            <a:t>44.23</a:t>
          </a:fld>
          <a:r>
            <a:rPr lang="en-US" sz="1100" b="0" i="0" u="none" strike="noStrike">
              <a:solidFill>
                <a:schemeClr val="bg1">
                  <a:lumMod val="85000"/>
                </a:schemeClr>
              </a:solidFill>
              <a:latin typeface="Times New Roman" panose="02020603050405020304" pitchFamily="18" charset="0"/>
              <a:ea typeface="Calibri"/>
              <a:cs typeface="Times New Roman" panose="02020603050405020304" pitchFamily="18" charset="0"/>
            </a:rPr>
            <a:t> %</a:t>
          </a:r>
          <a:endParaRPr lang="en-IN" sz="1100" b="0" i="0" u="none" strike="noStrike">
            <a:solidFill>
              <a:schemeClr val="bg1">
                <a:lumMod val="85000"/>
              </a:schemeClr>
            </a:solidFill>
            <a:latin typeface="Times New Roman" panose="02020603050405020304" pitchFamily="18" charset="0"/>
            <a:ea typeface="Calibri"/>
            <a:cs typeface="Times New Roman" panose="02020603050405020304" pitchFamily="18" charset="0"/>
          </a:endParaRPr>
        </a:p>
      </xdr:txBody>
    </xdr:sp>
    <xdr:clientData/>
  </xdr:oneCellAnchor>
  <xdr:twoCellAnchor>
    <xdr:from>
      <xdr:col>7</xdr:col>
      <xdr:colOff>224117</xdr:colOff>
      <xdr:row>3</xdr:row>
      <xdr:rowOff>160463</xdr:rowOff>
    </xdr:from>
    <xdr:to>
      <xdr:col>12</xdr:col>
      <xdr:colOff>193701</xdr:colOff>
      <xdr:row>9</xdr:row>
      <xdr:rowOff>118978</xdr:rowOff>
    </xdr:to>
    <xdr:sp macro="" textlink="">
      <xdr:nvSpPr>
        <xdr:cNvPr id="27" name="Rectangle: Rounded Corners 26">
          <a:extLst>
            <a:ext uri="{FF2B5EF4-FFF2-40B4-BE49-F238E27FC236}">
              <a16:creationId xmlns:a16="http://schemas.microsoft.com/office/drawing/2014/main" id="{0EA23F9A-02B0-0E5B-4801-CC0895D84939}"/>
            </a:ext>
          </a:extLst>
        </xdr:cNvPr>
        <xdr:cNvSpPr/>
      </xdr:nvSpPr>
      <xdr:spPr>
        <a:xfrm>
          <a:off x="4459941" y="731963"/>
          <a:ext cx="2995172" cy="1101515"/>
        </a:xfrm>
        <a:prstGeom prst="roundRect">
          <a:avLst>
            <a:gd name="adj" fmla="val 9410"/>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234427</xdr:colOff>
      <xdr:row>4</xdr:row>
      <xdr:rowOff>59610</xdr:rowOff>
    </xdr:from>
    <xdr:to>
      <xdr:col>10</xdr:col>
      <xdr:colOff>467958</xdr:colOff>
      <xdr:row>6</xdr:row>
      <xdr:rowOff>51541</xdr:rowOff>
    </xdr:to>
    <xdr:sp macro="" textlink="">
      <xdr:nvSpPr>
        <xdr:cNvPr id="28" name="TextBox 27">
          <a:extLst>
            <a:ext uri="{FF2B5EF4-FFF2-40B4-BE49-F238E27FC236}">
              <a16:creationId xmlns:a16="http://schemas.microsoft.com/office/drawing/2014/main" id="{0C911357-30DC-EAAB-EE14-FE7A09BD5F4C}"/>
            </a:ext>
          </a:extLst>
        </xdr:cNvPr>
        <xdr:cNvSpPr txBox="1"/>
      </xdr:nvSpPr>
      <xdr:spPr>
        <a:xfrm>
          <a:off x="5075368" y="821610"/>
          <a:ext cx="1443766" cy="372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aseline="0">
              <a:solidFill>
                <a:schemeClr val="bg2"/>
              </a:solidFill>
              <a:latin typeface="Times New Roman" panose="02020603050405020304" pitchFamily="18" charset="0"/>
              <a:cs typeface="Times New Roman" panose="02020603050405020304" pitchFamily="18" charset="0"/>
            </a:rPr>
            <a:t>South </a:t>
          </a:r>
          <a:r>
            <a:rPr lang="en-IN" sz="1500">
              <a:solidFill>
                <a:schemeClr val="bg2"/>
              </a:solidFill>
              <a:latin typeface="Times New Roman" panose="02020603050405020304" pitchFamily="18" charset="0"/>
              <a:ea typeface="+mn-ea"/>
              <a:cs typeface="Times New Roman" panose="02020603050405020304" pitchFamily="18" charset="0"/>
            </a:rPr>
            <a:t>Indian</a:t>
          </a:r>
        </a:p>
      </xdr:txBody>
    </xdr:sp>
    <xdr:clientData/>
  </xdr:twoCellAnchor>
  <xdr:twoCellAnchor>
    <xdr:from>
      <xdr:col>8</xdr:col>
      <xdr:colOff>283732</xdr:colOff>
      <xdr:row>5</xdr:row>
      <xdr:rowOff>78660</xdr:rowOff>
    </xdr:from>
    <xdr:to>
      <xdr:col>9</xdr:col>
      <xdr:colOff>605116</xdr:colOff>
      <xdr:row>8</xdr:row>
      <xdr:rowOff>33618</xdr:rowOff>
    </xdr:to>
    <xdr:sp macro="" textlink="'No of rest'!L17">
      <xdr:nvSpPr>
        <xdr:cNvPr id="29" name="TextBox 28">
          <a:extLst>
            <a:ext uri="{FF2B5EF4-FFF2-40B4-BE49-F238E27FC236}">
              <a16:creationId xmlns:a16="http://schemas.microsoft.com/office/drawing/2014/main" id="{A75F9855-A22A-B322-0644-293327B61E68}"/>
            </a:ext>
          </a:extLst>
        </xdr:cNvPr>
        <xdr:cNvSpPr txBox="1"/>
      </xdr:nvSpPr>
      <xdr:spPr>
        <a:xfrm>
          <a:off x="5124673" y="1031160"/>
          <a:ext cx="926502" cy="526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4104D6E-150A-413A-B4B4-7C5DE02AD481}" type="TxLink">
            <a:rPr lang="en-US" sz="2700" b="0" i="0" u="none" strike="noStrike">
              <a:solidFill>
                <a:schemeClr val="bg1">
                  <a:lumMod val="85000"/>
                </a:schemeClr>
              </a:solidFill>
              <a:latin typeface="Times New Roman" panose="02020603050405020304" pitchFamily="18" charset="0"/>
              <a:ea typeface="Calibri"/>
              <a:cs typeface="Times New Roman" panose="02020603050405020304" pitchFamily="18" charset="0"/>
            </a:rPr>
            <a:pPr marL="0" indent="0"/>
            <a:t>120</a:t>
          </a:fld>
          <a:endParaRPr lang="en-IN" sz="2700" b="0" i="0" u="none" strike="noStrike">
            <a:solidFill>
              <a:schemeClr val="bg1">
                <a:lumMod val="85000"/>
              </a:schemeClr>
            </a:solidFill>
            <a:latin typeface="Times New Roman" panose="02020603050405020304" pitchFamily="18" charset="0"/>
            <a:ea typeface="Calibri"/>
            <a:cs typeface="Times New Roman" panose="02020603050405020304" pitchFamily="18" charset="0"/>
          </a:endParaRPr>
        </a:p>
      </xdr:txBody>
    </xdr:sp>
    <xdr:clientData/>
  </xdr:twoCellAnchor>
  <xdr:oneCellAnchor>
    <xdr:from>
      <xdr:col>10</xdr:col>
      <xdr:colOff>425822</xdr:colOff>
      <xdr:row>6</xdr:row>
      <xdr:rowOff>1</xdr:rowOff>
    </xdr:from>
    <xdr:ext cx="694767" cy="490455"/>
    <xdr:sp macro="" textlink="'No of rest'!L23">
      <xdr:nvSpPr>
        <xdr:cNvPr id="31" name="TextBox 30">
          <a:extLst>
            <a:ext uri="{FF2B5EF4-FFF2-40B4-BE49-F238E27FC236}">
              <a16:creationId xmlns:a16="http://schemas.microsoft.com/office/drawing/2014/main" id="{B1F13BA5-D2F8-A729-E915-43637A9F1439}"/>
            </a:ext>
          </a:extLst>
        </xdr:cNvPr>
        <xdr:cNvSpPr txBox="1"/>
      </xdr:nvSpPr>
      <xdr:spPr>
        <a:xfrm>
          <a:off x="6476998" y="1143001"/>
          <a:ext cx="694767" cy="490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EA2E53F-EDB3-42DA-B844-EFC4E218CB6A}" type="TxLink">
            <a:rPr lang="en-US" sz="1100" b="0" i="0" u="none" strike="noStrike">
              <a:solidFill>
                <a:schemeClr val="bg1">
                  <a:lumMod val="85000"/>
                </a:schemeClr>
              </a:solidFill>
              <a:latin typeface="Times New Roman" panose="02020603050405020304" pitchFamily="18" charset="0"/>
              <a:ea typeface="Calibri"/>
              <a:cs typeface="Times New Roman" panose="02020603050405020304" pitchFamily="18" charset="0"/>
            </a:rPr>
            <a:pPr marL="0" indent="0"/>
            <a:t>2.54</a:t>
          </a:fld>
          <a:r>
            <a:rPr lang="en-US" sz="1100" b="0" i="0" u="none" strike="noStrike">
              <a:solidFill>
                <a:schemeClr val="bg1">
                  <a:lumMod val="85000"/>
                </a:schemeClr>
              </a:solidFill>
              <a:latin typeface="Times New Roman" panose="02020603050405020304" pitchFamily="18" charset="0"/>
              <a:ea typeface="Calibri"/>
              <a:cs typeface="Times New Roman" panose="02020603050405020304" pitchFamily="18" charset="0"/>
            </a:rPr>
            <a:t> %</a:t>
          </a:r>
          <a:endParaRPr lang="en-IN" sz="1100" b="0" i="0" u="none" strike="noStrike">
            <a:solidFill>
              <a:schemeClr val="bg1">
                <a:lumMod val="85000"/>
              </a:schemeClr>
            </a:solidFill>
            <a:latin typeface="Times New Roman" panose="02020603050405020304" pitchFamily="18" charset="0"/>
            <a:ea typeface="Calibri"/>
            <a:cs typeface="Times New Roman" panose="02020603050405020304" pitchFamily="18" charset="0"/>
          </a:endParaRPr>
        </a:p>
      </xdr:txBody>
    </xdr:sp>
    <xdr:clientData/>
  </xdr:oneCellAnchor>
  <xdr:twoCellAnchor>
    <xdr:from>
      <xdr:col>12</xdr:col>
      <xdr:colOff>526678</xdr:colOff>
      <xdr:row>3</xdr:row>
      <xdr:rowOff>160463</xdr:rowOff>
    </xdr:from>
    <xdr:to>
      <xdr:col>17</xdr:col>
      <xdr:colOff>496262</xdr:colOff>
      <xdr:row>9</xdr:row>
      <xdr:rowOff>118978</xdr:rowOff>
    </xdr:to>
    <xdr:sp macro="" textlink="">
      <xdr:nvSpPr>
        <xdr:cNvPr id="32" name="Rectangle: Rounded Corners 31">
          <a:extLst>
            <a:ext uri="{FF2B5EF4-FFF2-40B4-BE49-F238E27FC236}">
              <a16:creationId xmlns:a16="http://schemas.microsoft.com/office/drawing/2014/main" id="{A05E6083-C610-2B44-A80A-72E51CA6B049}"/>
            </a:ext>
          </a:extLst>
        </xdr:cNvPr>
        <xdr:cNvSpPr/>
      </xdr:nvSpPr>
      <xdr:spPr>
        <a:xfrm>
          <a:off x="7788090" y="731963"/>
          <a:ext cx="2995172" cy="1101515"/>
        </a:xfrm>
        <a:prstGeom prst="roundRect">
          <a:avLst>
            <a:gd name="adj" fmla="val 9410"/>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536988</xdr:colOff>
      <xdr:row>4</xdr:row>
      <xdr:rowOff>59610</xdr:rowOff>
    </xdr:from>
    <xdr:to>
      <xdr:col>16</xdr:col>
      <xdr:colOff>165401</xdr:colOff>
      <xdr:row>6</xdr:row>
      <xdr:rowOff>51541</xdr:rowOff>
    </xdr:to>
    <xdr:sp macro="" textlink="">
      <xdr:nvSpPr>
        <xdr:cNvPr id="33" name="TextBox 32">
          <a:extLst>
            <a:ext uri="{FF2B5EF4-FFF2-40B4-BE49-F238E27FC236}">
              <a16:creationId xmlns:a16="http://schemas.microsoft.com/office/drawing/2014/main" id="{BB1044BD-F9EB-1910-A0C7-576C14C1E742}"/>
            </a:ext>
          </a:extLst>
        </xdr:cNvPr>
        <xdr:cNvSpPr txBox="1"/>
      </xdr:nvSpPr>
      <xdr:spPr>
        <a:xfrm>
          <a:off x="8403517" y="821610"/>
          <a:ext cx="1443766" cy="372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aseline="0">
              <a:solidFill>
                <a:schemeClr val="bg2"/>
              </a:solidFill>
              <a:latin typeface="Times New Roman" panose="02020603050405020304" pitchFamily="18" charset="0"/>
              <a:cs typeface="Times New Roman" panose="02020603050405020304" pitchFamily="18" charset="0"/>
            </a:rPr>
            <a:t>Fast Food</a:t>
          </a:r>
          <a:endParaRPr lang="en-IN" sz="1500">
            <a:solidFill>
              <a:schemeClr val="bg2"/>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13</xdr:col>
      <xdr:colOff>586293</xdr:colOff>
      <xdr:row>5</xdr:row>
      <xdr:rowOff>78660</xdr:rowOff>
    </xdr:from>
    <xdr:to>
      <xdr:col>15</xdr:col>
      <xdr:colOff>302559</xdr:colOff>
      <xdr:row>8</xdr:row>
      <xdr:rowOff>33618</xdr:rowOff>
    </xdr:to>
    <xdr:sp macro="" textlink="'No of rest'!L16">
      <xdr:nvSpPr>
        <xdr:cNvPr id="34" name="TextBox 33">
          <a:extLst>
            <a:ext uri="{FF2B5EF4-FFF2-40B4-BE49-F238E27FC236}">
              <a16:creationId xmlns:a16="http://schemas.microsoft.com/office/drawing/2014/main" id="{A8C93778-677D-A1C3-FDED-26355D2C3FDC}"/>
            </a:ext>
          </a:extLst>
        </xdr:cNvPr>
        <xdr:cNvSpPr txBox="1"/>
      </xdr:nvSpPr>
      <xdr:spPr>
        <a:xfrm>
          <a:off x="8452822" y="1031160"/>
          <a:ext cx="926502" cy="526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45FDC02-2423-4EEC-9894-2FF2CB410758}" type="TxLink">
            <a:rPr lang="en-US" sz="2700" b="0" i="0" u="none" strike="noStrike">
              <a:solidFill>
                <a:schemeClr val="bg1">
                  <a:lumMod val="85000"/>
                </a:schemeClr>
              </a:solidFill>
              <a:latin typeface="Times New Roman" panose="02020603050405020304" pitchFamily="18" charset="0"/>
              <a:ea typeface="Calibri"/>
              <a:cs typeface="Times New Roman" panose="02020603050405020304" pitchFamily="18" charset="0"/>
            </a:rPr>
            <a:pPr marL="0" indent="0"/>
            <a:t>559</a:t>
          </a:fld>
          <a:endParaRPr lang="en-IN" sz="2700" b="0" i="0" u="none" strike="noStrike">
            <a:solidFill>
              <a:schemeClr val="bg1">
                <a:lumMod val="85000"/>
              </a:schemeClr>
            </a:solidFill>
            <a:latin typeface="Times New Roman" panose="02020603050405020304" pitchFamily="18" charset="0"/>
            <a:ea typeface="Calibri"/>
            <a:cs typeface="Times New Roman" panose="02020603050405020304" pitchFamily="18" charset="0"/>
          </a:endParaRPr>
        </a:p>
      </xdr:txBody>
    </xdr:sp>
    <xdr:clientData/>
  </xdr:twoCellAnchor>
  <xdr:twoCellAnchor>
    <xdr:from>
      <xdr:col>18</xdr:col>
      <xdr:colOff>280146</xdr:colOff>
      <xdr:row>3</xdr:row>
      <xdr:rowOff>138050</xdr:rowOff>
    </xdr:from>
    <xdr:to>
      <xdr:col>23</xdr:col>
      <xdr:colOff>249730</xdr:colOff>
      <xdr:row>9</xdr:row>
      <xdr:rowOff>96565</xdr:rowOff>
    </xdr:to>
    <xdr:sp macro="" textlink="">
      <xdr:nvSpPr>
        <xdr:cNvPr id="37" name="Rectangle: Rounded Corners 36">
          <a:extLst>
            <a:ext uri="{FF2B5EF4-FFF2-40B4-BE49-F238E27FC236}">
              <a16:creationId xmlns:a16="http://schemas.microsoft.com/office/drawing/2014/main" id="{8B7500F3-901D-8FF7-BDFF-25E29110E814}"/>
            </a:ext>
          </a:extLst>
        </xdr:cNvPr>
        <xdr:cNvSpPr/>
      </xdr:nvSpPr>
      <xdr:spPr>
        <a:xfrm>
          <a:off x="11172264" y="709550"/>
          <a:ext cx="2995172" cy="1101515"/>
        </a:xfrm>
        <a:prstGeom prst="roundRect">
          <a:avLst>
            <a:gd name="adj" fmla="val 9410"/>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290456</xdr:colOff>
      <xdr:row>4</xdr:row>
      <xdr:rowOff>37197</xdr:rowOff>
    </xdr:from>
    <xdr:to>
      <xdr:col>21</xdr:col>
      <xdr:colOff>523986</xdr:colOff>
      <xdr:row>6</xdr:row>
      <xdr:rowOff>29128</xdr:rowOff>
    </xdr:to>
    <xdr:sp macro="" textlink="">
      <xdr:nvSpPr>
        <xdr:cNvPr id="38" name="TextBox 37">
          <a:extLst>
            <a:ext uri="{FF2B5EF4-FFF2-40B4-BE49-F238E27FC236}">
              <a16:creationId xmlns:a16="http://schemas.microsoft.com/office/drawing/2014/main" id="{DC188DF5-C9A7-092F-8971-F6C3F80F3D29}"/>
            </a:ext>
          </a:extLst>
        </xdr:cNvPr>
        <xdr:cNvSpPr txBox="1"/>
      </xdr:nvSpPr>
      <xdr:spPr>
        <a:xfrm>
          <a:off x="11787691" y="799197"/>
          <a:ext cx="1443766" cy="372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chemeClr val="bg2"/>
              </a:solidFill>
              <a:latin typeface="Times New Roman" panose="02020603050405020304" pitchFamily="18" charset="0"/>
              <a:cs typeface="Times New Roman" panose="02020603050405020304" pitchFamily="18" charset="0"/>
            </a:rPr>
            <a:t>Bakery</a:t>
          </a:r>
          <a:endParaRPr lang="en-IN" sz="1500">
            <a:solidFill>
              <a:schemeClr val="bg2"/>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19</xdr:col>
      <xdr:colOff>339761</xdr:colOff>
      <xdr:row>5</xdr:row>
      <xdr:rowOff>56247</xdr:rowOff>
    </xdr:from>
    <xdr:to>
      <xdr:col>21</xdr:col>
      <xdr:colOff>56027</xdr:colOff>
      <xdr:row>8</xdr:row>
      <xdr:rowOff>11205</xdr:rowOff>
    </xdr:to>
    <xdr:sp macro="" textlink="'No of rest'!L13">
      <xdr:nvSpPr>
        <xdr:cNvPr id="39" name="TextBox 38">
          <a:extLst>
            <a:ext uri="{FF2B5EF4-FFF2-40B4-BE49-F238E27FC236}">
              <a16:creationId xmlns:a16="http://schemas.microsoft.com/office/drawing/2014/main" id="{C6F9E359-D48F-8C3F-9955-FA78981B69C9}"/>
            </a:ext>
          </a:extLst>
        </xdr:cNvPr>
        <xdr:cNvSpPr txBox="1"/>
      </xdr:nvSpPr>
      <xdr:spPr>
        <a:xfrm>
          <a:off x="11836996" y="1008747"/>
          <a:ext cx="926502" cy="526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1FC9277-27DE-4B9C-B7C6-B9BDB978BF54}" type="TxLink">
            <a:rPr lang="en-US" sz="2700" b="0" i="0" u="none" strike="noStrike">
              <a:solidFill>
                <a:schemeClr val="bg1">
                  <a:lumMod val="85000"/>
                </a:schemeClr>
              </a:solidFill>
              <a:latin typeface="Times New Roman" panose="02020603050405020304" pitchFamily="18" charset="0"/>
              <a:ea typeface="Calibri"/>
              <a:cs typeface="Times New Roman" panose="02020603050405020304" pitchFamily="18" charset="0"/>
            </a:rPr>
            <a:pPr marL="0" indent="0"/>
            <a:t>309</a:t>
          </a:fld>
          <a:endParaRPr lang="en-US" sz="2700" b="0" i="0" u="none" strike="noStrike">
            <a:solidFill>
              <a:schemeClr val="bg1">
                <a:lumMod val="85000"/>
              </a:schemeClr>
            </a:solidFill>
            <a:latin typeface="Times New Roman" panose="02020603050405020304" pitchFamily="18" charset="0"/>
            <a:ea typeface="Calibri"/>
            <a:cs typeface="Times New Roman" panose="02020603050405020304" pitchFamily="18" charset="0"/>
          </a:endParaRPr>
        </a:p>
      </xdr:txBody>
    </xdr:sp>
    <xdr:clientData/>
  </xdr:twoCellAnchor>
  <xdr:twoCellAnchor>
    <xdr:from>
      <xdr:col>10</xdr:col>
      <xdr:colOff>11205</xdr:colOff>
      <xdr:row>3</xdr:row>
      <xdr:rowOff>112058</xdr:rowOff>
    </xdr:from>
    <xdr:to>
      <xdr:col>12</xdr:col>
      <xdr:colOff>179769</xdr:colOff>
      <xdr:row>9</xdr:row>
      <xdr:rowOff>124658</xdr:rowOff>
    </xdr:to>
    <xdr:graphicFrame macro="">
      <xdr:nvGraphicFramePr>
        <xdr:cNvPr id="42" name="Chart 41">
          <a:extLst>
            <a:ext uri="{FF2B5EF4-FFF2-40B4-BE49-F238E27FC236}">
              <a16:creationId xmlns:a16="http://schemas.microsoft.com/office/drawing/2014/main" id="{516C59DE-87FD-45F7-9987-5889F20FDC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347383</xdr:colOff>
      <xdr:row>3</xdr:row>
      <xdr:rowOff>145677</xdr:rowOff>
    </xdr:from>
    <xdr:to>
      <xdr:col>17</xdr:col>
      <xdr:colOff>515948</xdr:colOff>
      <xdr:row>9</xdr:row>
      <xdr:rowOff>158277</xdr:rowOff>
    </xdr:to>
    <xdr:graphicFrame macro="">
      <xdr:nvGraphicFramePr>
        <xdr:cNvPr id="43" name="Chart 42">
          <a:extLst>
            <a:ext uri="{FF2B5EF4-FFF2-40B4-BE49-F238E27FC236}">
              <a16:creationId xmlns:a16="http://schemas.microsoft.com/office/drawing/2014/main" id="{9DEFCD53-50AE-4F8A-8736-1842A3DC92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67234</xdr:colOff>
      <xdr:row>3</xdr:row>
      <xdr:rowOff>134471</xdr:rowOff>
    </xdr:from>
    <xdr:to>
      <xdr:col>23</xdr:col>
      <xdr:colOff>242425</xdr:colOff>
      <xdr:row>9</xdr:row>
      <xdr:rowOff>147071</xdr:rowOff>
    </xdr:to>
    <xdr:graphicFrame macro="">
      <xdr:nvGraphicFramePr>
        <xdr:cNvPr id="44" name="Chart 43">
          <a:extLst>
            <a:ext uri="{FF2B5EF4-FFF2-40B4-BE49-F238E27FC236}">
              <a16:creationId xmlns:a16="http://schemas.microsoft.com/office/drawing/2014/main" id="{33381581-355F-46A8-A593-D9A2549998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absolute">
    <xdr:from>
      <xdr:col>20</xdr:col>
      <xdr:colOff>174255</xdr:colOff>
      <xdr:row>10</xdr:row>
      <xdr:rowOff>87847</xdr:rowOff>
    </xdr:from>
    <xdr:to>
      <xdr:col>23</xdr:col>
      <xdr:colOff>183219</xdr:colOff>
      <xdr:row>29</xdr:row>
      <xdr:rowOff>0</xdr:rowOff>
    </xdr:to>
    <mc:AlternateContent xmlns:mc="http://schemas.openxmlformats.org/markup-compatibility/2006" xmlns:sle15="http://schemas.microsoft.com/office/drawing/2012/slicer">
      <mc:Choice Requires="sle15">
        <xdr:graphicFrame macro="">
          <xdr:nvGraphicFramePr>
            <xdr:cNvPr id="49" name="Location 3">
              <a:extLst>
                <a:ext uri="{FF2B5EF4-FFF2-40B4-BE49-F238E27FC236}">
                  <a16:creationId xmlns:a16="http://schemas.microsoft.com/office/drawing/2014/main" id="{D80EE662-542C-40C0-941A-833D64515BE9}"/>
                </a:ext>
              </a:extLst>
            </xdr:cNvPr>
            <xdr:cNvGraphicFramePr/>
          </xdr:nvGraphicFramePr>
          <xdr:xfrm>
            <a:off x="0" y="0"/>
            <a:ext cx="0" cy="0"/>
          </xdr:xfrm>
          <a:graphic>
            <a:graphicData uri="http://schemas.microsoft.com/office/drawing/2010/slicer">
              <sle:slicer xmlns:sle="http://schemas.microsoft.com/office/drawing/2010/slicer" name="Location 3"/>
            </a:graphicData>
          </a:graphic>
        </xdr:graphicFrame>
      </mc:Choice>
      <mc:Fallback xmlns="">
        <xdr:sp macro="" textlink="">
          <xdr:nvSpPr>
            <xdr:cNvPr id="0" name=""/>
            <xdr:cNvSpPr>
              <a:spLocks noTextEdit="1"/>
            </xdr:cNvSpPr>
          </xdr:nvSpPr>
          <xdr:spPr>
            <a:xfrm>
              <a:off x="12420684" y="1992847"/>
              <a:ext cx="1845928" cy="3531653"/>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526674</xdr:colOff>
      <xdr:row>10</xdr:row>
      <xdr:rowOff>44823</xdr:rowOff>
    </xdr:from>
    <xdr:to>
      <xdr:col>20</xdr:col>
      <xdr:colOff>0</xdr:colOff>
      <xdr:row>29</xdr:row>
      <xdr:rowOff>22411</xdr:rowOff>
    </xdr:to>
    <xdr:sp macro="" textlink="">
      <xdr:nvSpPr>
        <xdr:cNvPr id="51" name="Rectangle: Rounded Corners 50">
          <a:extLst>
            <a:ext uri="{FF2B5EF4-FFF2-40B4-BE49-F238E27FC236}">
              <a16:creationId xmlns:a16="http://schemas.microsoft.com/office/drawing/2014/main" id="{E06AB941-73FC-41E0-BE87-90C51E8A5510}"/>
            </a:ext>
          </a:extLst>
        </xdr:cNvPr>
        <xdr:cNvSpPr/>
      </xdr:nvSpPr>
      <xdr:spPr>
        <a:xfrm>
          <a:off x="1131792" y="1949823"/>
          <a:ext cx="10970561" cy="3597088"/>
        </a:xfrm>
        <a:prstGeom prst="roundRect">
          <a:avLst>
            <a:gd name="adj" fmla="val 4737"/>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214591</xdr:colOff>
      <xdr:row>11</xdr:row>
      <xdr:rowOff>14569</xdr:rowOff>
    </xdr:from>
    <xdr:to>
      <xdr:col>13</xdr:col>
      <xdr:colOff>448122</xdr:colOff>
      <xdr:row>13</xdr:row>
      <xdr:rowOff>6500</xdr:rowOff>
    </xdr:to>
    <xdr:sp macro="" textlink="">
      <xdr:nvSpPr>
        <xdr:cNvPr id="53" name="TextBox 52">
          <a:extLst>
            <a:ext uri="{FF2B5EF4-FFF2-40B4-BE49-F238E27FC236}">
              <a16:creationId xmlns:a16="http://schemas.microsoft.com/office/drawing/2014/main" id="{9C3F1B92-00A9-4982-9A1D-EAFA3ED49AC6}"/>
            </a:ext>
          </a:extLst>
        </xdr:cNvPr>
        <xdr:cNvSpPr txBox="1"/>
      </xdr:nvSpPr>
      <xdr:spPr>
        <a:xfrm>
          <a:off x="6920191" y="2110069"/>
          <a:ext cx="1452731" cy="372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a:solidFill>
                <a:schemeClr val="bg2"/>
              </a:solidFill>
              <a:latin typeface="Times New Roman" panose="02020603050405020304" pitchFamily="18" charset="0"/>
              <a:cs typeface="Times New Roman" panose="02020603050405020304" pitchFamily="18" charset="0"/>
            </a:rPr>
            <a:t>Food Type</a:t>
          </a:r>
          <a:endParaRPr lang="en-IN" sz="1500" b="1">
            <a:solidFill>
              <a:schemeClr val="bg2"/>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1</xdr:col>
      <xdr:colOff>547529</xdr:colOff>
      <xdr:row>29</xdr:row>
      <xdr:rowOff>156883</xdr:rowOff>
    </xdr:from>
    <xdr:to>
      <xdr:col>12</xdr:col>
      <xdr:colOff>414617</xdr:colOff>
      <xdr:row>46</xdr:row>
      <xdr:rowOff>1</xdr:rowOff>
    </xdr:to>
    <xdr:sp macro="" textlink="">
      <xdr:nvSpPr>
        <xdr:cNvPr id="54" name="Rectangle: Rounded Corners 53">
          <a:extLst>
            <a:ext uri="{FF2B5EF4-FFF2-40B4-BE49-F238E27FC236}">
              <a16:creationId xmlns:a16="http://schemas.microsoft.com/office/drawing/2014/main" id="{54F2E690-C83C-6658-DA6F-85C70F9960C9}"/>
            </a:ext>
          </a:extLst>
        </xdr:cNvPr>
        <xdr:cNvSpPr/>
      </xdr:nvSpPr>
      <xdr:spPr>
        <a:xfrm>
          <a:off x="1152647" y="5681383"/>
          <a:ext cx="6523382" cy="3081618"/>
        </a:xfrm>
        <a:prstGeom prst="roundRect">
          <a:avLst>
            <a:gd name="adj" fmla="val 9410"/>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302556</xdr:colOff>
      <xdr:row>30</xdr:row>
      <xdr:rowOff>0</xdr:rowOff>
    </xdr:from>
    <xdr:to>
      <xdr:col>7</xdr:col>
      <xdr:colOff>536086</xdr:colOff>
      <xdr:row>31</xdr:row>
      <xdr:rowOff>182431</xdr:rowOff>
    </xdr:to>
    <xdr:sp macro="" textlink="">
      <xdr:nvSpPr>
        <xdr:cNvPr id="55" name="TextBox 54">
          <a:extLst>
            <a:ext uri="{FF2B5EF4-FFF2-40B4-BE49-F238E27FC236}">
              <a16:creationId xmlns:a16="http://schemas.microsoft.com/office/drawing/2014/main" id="{38BB0141-2297-5F28-6256-1D9D60D85DD1}"/>
            </a:ext>
          </a:extLst>
        </xdr:cNvPr>
        <xdr:cNvSpPr txBox="1"/>
      </xdr:nvSpPr>
      <xdr:spPr>
        <a:xfrm>
          <a:off x="3328144" y="5715000"/>
          <a:ext cx="1443766" cy="372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a:solidFill>
                <a:schemeClr val="bg2"/>
              </a:solidFill>
              <a:latin typeface="Times New Roman" panose="02020603050405020304" pitchFamily="18" charset="0"/>
              <a:cs typeface="Times New Roman" panose="02020603050405020304" pitchFamily="18" charset="0"/>
            </a:rPr>
            <a:t>Veg/Non-Veg</a:t>
          </a:r>
          <a:endParaRPr lang="en-IN" sz="1500" b="1">
            <a:solidFill>
              <a:schemeClr val="bg2"/>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2</xdr:col>
      <xdr:colOff>200025</xdr:colOff>
      <xdr:row>12</xdr:row>
      <xdr:rowOff>19050</xdr:rowOff>
    </xdr:from>
    <xdr:to>
      <xdr:col>19</xdr:col>
      <xdr:colOff>462545</xdr:colOff>
      <xdr:row>28</xdr:row>
      <xdr:rowOff>53788</xdr:rowOff>
    </xdr:to>
    <xdr:graphicFrame macro="">
      <xdr:nvGraphicFramePr>
        <xdr:cNvPr id="57" name="Chart 56">
          <a:extLst>
            <a:ext uri="{FF2B5EF4-FFF2-40B4-BE49-F238E27FC236}">
              <a16:creationId xmlns:a16="http://schemas.microsoft.com/office/drawing/2014/main" id="{D1F34F72-45AB-40B9-88E8-1B53CA0B2D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xdr:col>
      <xdr:colOff>537882</xdr:colOff>
      <xdr:row>31</xdr:row>
      <xdr:rowOff>61072</xdr:rowOff>
    </xdr:from>
    <xdr:to>
      <xdr:col>12</xdr:col>
      <xdr:colOff>266518</xdr:colOff>
      <xdr:row>45</xdr:row>
      <xdr:rowOff>118221</xdr:rowOff>
    </xdr:to>
    <xdr:graphicFrame macro="">
      <xdr:nvGraphicFramePr>
        <xdr:cNvPr id="59" name="Chart 58">
          <a:extLst>
            <a:ext uri="{FF2B5EF4-FFF2-40B4-BE49-F238E27FC236}">
              <a16:creationId xmlns:a16="http://schemas.microsoft.com/office/drawing/2014/main" id="{D9A7BCD5-3285-41EA-BB53-425BE8734B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13</xdr:col>
      <xdr:colOff>1</xdr:colOff>
      <xdr:row>29</xdr:row>
      <xdr:rowOff>158562</xdr:rowOff>
    </xdr:from>
    <xdr:to>
      <xdr:col>23</xdr:col>
      <xdr:colOff>317128</xdr:colOff>
      <xdr:row>46</xdr:row>
      <xdr:rowOff>1680</xdr:rowOff>
    </xdr:to>
    <xdr:sp macro="" textlink="">
      <xdr:nvSpPr>
        <xdr:cNvPr id="60" name="Rectangle: Rounded Corners 59">
          <a:extLst>
            <a:ext uri="{FF2B5EF4-FFF2-40B4-BE49-F238E27FC236}">
              <a16:creationId xmlns:a16="http://schemas.microsoft.com/office/drawing/2014/main" id="{136BFB40-A86E-C5E2-FD68-AE0D302856C0}"/>
            </a:ext>
          </a:extLst>
        </xdr:cNvPr>
        <xdr:cNvSpPr/>
      </xdr:nvSpPr>
      <xdr:spPr>
        <a:xfrm>
          <a:off x="7866530" y="5683062"/>
          <a:ext cx="6368304" cy="3081618"/>
        </a:xfrm>
        <a:prstGeom prst="roundRect">
          <a:avLst>
            <a:gd name="adj" fmla="val 9410"/>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438999</xdr:colOff>
      <xdr:row>30</xdr:row>
      <xdr:rowOff>1679</xdr:rowOff>
    </xdr:from>
    <xdr:to>
      <xdr:col>18</xdr:col>
      <xdr:colOff>481853</xdr:colOff>
      <xdr:row>31</xdr:row>
      <xdr:rowOff>184110</xdr:rowOff>
    </xdr:to>
    <xdr:sp macro="" textlink="">
      <xdr:nvSpPr>
        <xdr:cNvPr id="61" name="TextBox 60">
          <a:extLst>
            <a:ext uri="{FF2B5EF4-FFF2-40B4-BE49-F238E27FC236}">
              <a16:creationId xmlns:a16="http://schemas.microsoft.com/office/drawing/2014/main" id="{76FE5C74-495D-7913-DCC9-8DF1F11333F6}"/>
            </a:ext>
          </a:extLst>
        </xdr:cNvPr>
        <xdr:cNvSpPr txBox="1"/>
      </xdr:nvSpPr>
      <xdr:spPr>
        <a:xfrm>
          <a:off x="10725999" y="5716679"/>
          <a:ext cx="647972" cy="372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a:solidFill>
                <a:schemeClr val="bg2"/>
              </a:solidFill>
              <a:latin typeface="Times New Roman" panose="02020603050405020304" pitchFamily="18" charset="0"/>
              <a:cs typeface="Times New Roman" panose="02020603050405020304" pitchFamily="18" charset="0"/>
            </a:rPr>
            <a:t>Cost</a:t>
          </a:r>
          <a:endParaRPr lang="en-IN" sz="1500" b="1">
            <a:solidFill>
              <a:schemeClr val="bg2"/>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13</xdr:col>
      <xdr:colOff>78726</xdr:colOff>
      <xdr:row>31</xdr:row>
      <xdr:rowOff>24651</xdr:rowOff>
    </xdr:from>
    <xdr:to>
      <xdr:col>23</xdr:col>
      <xdr:colOff>239248</xdr:colOff>
      <xdr:row>46</xdr:row>
      <xdr:rowOff>63312</xdr:rowOff>
    </xdr:to>
    <xdr:graphicFrame macro="">
      <xdr:nvGraphicFramePr>
        <xdr:cNvPr id="62" name="Chart 61">
          <a:extLst>
            <a:ext uri="{FF2B5EF4-FFF2-40B4-BE49-F238E27FC236}">
              <a16:creationId xmlns:a16="http://schemas.microsoft.com/office/drawing/2014/main" id="{5DE4DFBE-FE7C-47F1-A451-44789350B2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0.28066</cdr:x>
      <cdr:y>0.38336</cdr:y>
    </cdr:from>
    <cdr:to>
      <cdr:x>0.78022</cdr:x>
      <cdr:y>0.6594</cdr:y>
    </cdr:to>
    <cdr:sp macro="" textlink="">
      <cdr:nvSpPr>
        <cdr:cNvPr id="2" name="TextBox 35">
          <a:extLst xmlns:a="http://schemas.openxmlformats.org/drawingml/2006/main">
            <a:ext uri="{FF2B5EF4-FFF2-40B4-BE49-F238E27FC236}">
              <a16:creationId xmlns:a16="http://schemas.microsoft.com/office/drawing/2014/main" id="{B061A8E6-4873-3D11-1772-75E14DA36A4D}"/>
            </a:ext>
          </a:extLst>
        </cdr:cNvPr>
        <cdr:cNvSpPr txBox="1"/>
      </cdr:nvSpPr>
      <cdr:spPr>
        <a:xfrm xmlns:a="http://schemas.openxmlformats.org/drawingml/2006/main">
          <a:off x="386977" y="443006"/>
          <a:ext cx="688788" cy="31899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marL="0" indent="0"/>
          <a:fld id="{C6788B7A-8BAF-400B-8970-07BDFE44AE03}" type="TxLink">
            <a:rPr lang="en-US" sz="1100" b="0" i="0" u="none" strike="noStrike">
              <a:solidFill>
                <a:schemeClr val="bg1">
                  <a:lumMod val="85000"/>
                </a:schemeClr>
              </a:solidFill>
              <a:latin typeface="Times New Roman" panose="02020603050405020304" pitchFamily="18" charset="0"/>
              <a:ea typeface="Calibri"/>
              <a:cs typeface="Times New Roman" panose="02020603050405020304" pitchFamily="18" charset="0"/>
            </a:rPr>
            <a:pPr marL="0" indent="0"/>
            <a:t>11.83</a:t>
          </a:fld>
          <a:r>
            <a:rPr lang="en-US" sz="1100" b="0" i="0" u="none" strike="noStrike">
              <a:solidFill>
                <a:schemeClr val="bg1">
                  <a:lumMod val="85000"/>
                </a:schemeClr>
              </a:solidFill>
              <a:latin typeface="Times New Roman" panose="02020603050405020304" pitchFamily="18" charset="0"/>
              <a:ea typeface="Calibri"/>
              <a:cs typeface="Times New Roman" panose="02020603050405020304" pitchFamily="18" charset="0"/>
            </a:rPr>
            <a:t> %</a:t>
          </a:r>
          <a:endParaRPr lang="en-IN" sz="1100" b="0" i="0" u="none" strike="noStrike">
            <a:solidFill>
              <a:schemeClr val="bg1">
                <a:lumMod val="85000"/>
              </a:schemeClr>
            </a:solidFill>
            <a:latin typeface="Times New Roman" panose="02020603050405020304" pitchFamily="18" charset="0"/>
            <a:ea typeface="Calibri"/>
            <a:cs typeface="Times New Roman" panose="02020603050405020304" pitchFamily="18" charset="0"/>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0.30358</cdr:x>
      <cdr:y>0.37366</cdr:y>
    </cdr:from>
    <cdr:to>
      <cdr:x>0.80884</cdr:x>
      <cdr:y>0.70788</cdr:y>
    </cdr:to>
    <cdr:sp macro="" textlink="">
      <cdr:nvSpPr>
        <cdr:cNvPr id="2" name="TextBox 62">
          <a:extLst xmlns:a="http://schemas.openxmlformats.org/drawingml/2006/main">
            <a:ext uri="{FF2B5EF4-FFF2-40B4-BE49-F238E27FC236}">
              <a16:creationId xmlns:a16="http://schemas.microsoft.com/office/drawing/2014/main" id="{04D7D9BA-1769-472C-B093-BF96E62548FC}"/>
            </a:ext>
          </a:extLst>
        </cdr:cNvPr>
        <cdr:cNvSpPr txBox="1"/>
      </cdr:nvSpPr>
      <cdr:spPr>
        <a:xfrm xmlns:a="http://schemas.openxmlformats.org/drawingml/2006/main">
          <a:off x="420594" y="431801"/>
          <a:ext cx="699995" cy="38622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marL="0" indent="0"/>
          <a:fld id="{57DDC290-CBBF-4797-8D50-38BC69778AE7}" type="TxLink">
            <a:rPr lang="en-US" sz="1100" b="0" i="0" u="none" strike="noStrike">
              <a:solidFill>
                <a:schemeClr val="bg1">
                  <a:lumMod val="85000"/>
                </a:schemeClr>
              </a:solidFill>
              <a:latin typeface="Times New Roman" panose="02020603050405020304" pitchFamily="18" charset="0"/>
              <a:ea typeface="Calibri"/>
              <a:cs typeface="Times New Roman" panose="02020603050405020304" pitchFamily="18" charset="0"/>
            </a:rPr>
            <a:pPr marL="0" indent="0"/>
            <a:t>6.54</a:t>
          </a:fld>
          <a:r>
            <a:rPr lang="en-US" sz="1100" b="0" i="0" u="none" strike="noStrike">
              <a:solidFill>
                <a:schemeClr val="bg1">
                  <a:lumMod val="85000"/>
                </a:schemeClr>
              </a:solidFill>
              <a:latin typeface="Times New Roman" panose="02020603050405020304" pitchFamily="18" charset="0"/>
              <a:ea typeface="Calibri"/>
              <a:cs typeface="Times New Roman" panose="02020603050405020304" pitchFamily="18" charset="0"/>
            </a:rPr>
            <a:t> %</a:t>
          </a:r>
        </a:p>
      </cdr:txBody>
    </cdr:sp>
  </cdr:relSizeAnchor>
</c:userShapes>
</file>

<file path=xl/drawings/drawing4.xml><?xml version="1.0" encoding="utf-8"?>
<xdr:wsDr xmlns:xdr="http://schemas.openxmlformats.org/drawingml/2006/spreadsheetDrawing" xmlns:a="http://schemas.openxmlformats.org/drawingml/2006/main">
  <xdr:twoCellAnchor>
    <xdr:from>
      <xdr:col>9</xdr:col>
      <xdr:colOff>76200</xdr:colOff>
      <xdr:row>70</xdr:row>
      <xdr:rowOff>9525</xdr:rowOff>
    </xdr:from>
    <xdr:to>
      <xdr:col>15</xdr:col>
      <xdr:colOff>142875</xdr:colOff>
      <xdr:row>84</xdr:row>
      <xdr:rowOff>85725</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857250</xdr:colOff>
      <xdr:row>57</xdr:row>
      <xdr:rowOff>14287</xdr:rowOff>
    </xdr:from>
    <xdr:to>
      <xdr:col>14</xdr:col>
      <xdr:colOff>571500</xdr:colOff>
      <xdr:row>71</xdr:row>
      <xdr:rowOff>90487</xdr:rowOff>
    </xdr:to>
    <xdr:graphicFrame macro="">
      <xdr:nvGraphicFramePr>
        <xdr:cNvPr id="2" name="Chart 1">
          <a:extLst>
            <a:ext uri="{FF2B5EF4-FFF2-40B4-BE49-F238E27FC236}">
              <a16:creationId xmlns:a16="http://schemas.microsoft.com/office/drawing/2014/main" id="{80CDC4C6-B5AB-A798-7EE7-BFEDEF4CA2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0</xdr:colOff>
      <xdr:row>79</xdr:row>
      <xdr:rowOff>0</xdr:rowOff>
    </xdr:from>
    <xdr:to>
      <xdr:col>21</xdr:col>
      <xdr:colOff>533400</xdr:colOff>
      <xdr:row>100</xdr:row>
      <xdr:rowOff>76200</xdr:rowOff>
    </xdr:to>
    <xdr:graphicFrame macro="">
      <xdr:nvGraphicFramePr>
        <xdr:cNvPr id="2" name="Chart 1">
          <a:extLst>
            <a:ext uri="{FF2B5EF4-FFF2-40B4-BE49-F238E27FC236}">
              <a16:creationId xmlns:a16="http://schemas.microsoft.com/office/drawing/2014/main" id="{B50AB801-A415-46D2-9BD7-CC0D4BA20D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828675</xdr:colOff>
      <xdr:row>112</xdr:row>
      <xdr:rowOff>0</xdr:rowOff>
    </xdr:from>
    <xdr:to>
      <xdr:col>10</xdr:col>
      <xdr:colOff>228600</xdr:colOff>
      <xdr:row>126</xdr:row>
      <xdr:rowOff>76200</xdr:rowOff>
    </xdr:to>
    <xdr:graphicFrame macro="">
      <xdr:nvGraphicFramePr>
        <xdr:cNvPr id="13" name="Chart 12">
          <a:extLst>
            <a:ext uri="{FF2B5EF4-FFF2-40B4-BE49-F238E27FC236}">
              <a16:creationId xmlns:a16="http://schemas.microsoft.com/office/drawing/2014/main" id="{00000000-0008-0000-05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3</xdr:col>
      <xdr:colOff>200025</xdr:colOff>
      <xdr:row>112</xdr:row>
      <xdr:rowOff>171450</xdr:rowOff>
    </xdr:from>
    <xdr:to>
      <xdr:col>4</xdr:col>
      <xdr:colOff>866775</xdr:colOff>
      <xdr:row>126</xdr:row>
      <xdr:rowOff>28575</xdr:rowOff>
    </xdr:to>
    <mc:AlternateContent xmlns:mc="http://schemas.openxmlformats.org/markup-compatibility/2006" xmlns:sle15="http://schemas.microsoft.com/office/drawing/2012/slicer">
      <mc:Choice Requires="sle15">
        <xdr:graphicFrame macro="">
          <xdr:nvGraphicFramePr>
            <xdr:cNvPr id="9" name="Location">
              <a:extLst>
                <a:ext uri="{FF2B5EF4-FFF2-40B4-BE49-F238E27FC236}">
                  <a16:creationId xmlns:a16="http://schemas.microsoft.com/office/drawing/2014/main" id="{0D477F60-609F-C3D5-80C8-4CB8C9F81747}"/>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3657600" y="215074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7</xdr:col>
      <xdr:colOff>161925</xdr:colOff>
      <xdr:row>15</xdr:row>
      <xdr:rowOff>166687</xdr:rowOff>
    </xdr:from>
    <xdr:to>
      <xdr:col>9</xdr:col>
      <xdr:colOff>321525</xdr:colOff>
      <xdr:row>21</xdr:row>
      <xdr:rowOff>179287</xdr:rowOff>
    </xdr:to>
    <xdr:graphicFrame macro="">
      <xdr:nvGraphicFramePr>
        <xdr:cNvPr id="7" name="Chart 6">
          <a:extLst>
            <a:ext uri="{FF2B5EF4-FFF2-40B4-BE49-F238E27FC236}">
              <a16:creationId xmlns:a16="http://schemas.microsoft.com/office/drawing/2014/main" id="{6A16E9D6-59D1-1457-2718-B53732227A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0</xdr:colOff>
      <xdr:row>6</xdr:row>
      <xdr:rowOff>152400</xdr:rowOff>
    </xdr:from>
    <xdr:to>
      <xdr:col>0</xdr:col>
      <xdr:colOff>1828800</xdr:colOff>
      <xdr:row>20</xdr:row>
      <xdr:rowOff>9525</xdr:rowOff>
    </xdr:to>
    <mc:AlternateContent xmlns:mc="http://schemas.openxmlformats.org/markup-compatibility/2006" xmlns:sle15="http://schemas.microsoft.com/office/drawing/2012/slicer">
      <mc:Choice Requires="sle15">
        <xdr:graphicFrame macro="">
          <xdr:nvGraphicFramePr>
            <xdr:cNvPr id="2" name="Location 2">
              <a:extLst>
                <a:ext uri="{FF2B5EF4-FFF2-40B4-BE49-F238E27FC236}">
                  <a16:creationId xmlns:a16="http://schemas.microsoft.com/office/drawing/2014/main" id="{1EB17CDC-EF3C-A1DC-E485-2E06A8FB4A85}"/>
                </a:ext>
              </a:extLst>
            </xdr:cNvPr>
            <xdr:cNvGraphicFramePr/>
          </xdr:nvGraphicFramePr>
          <xdr:xfrm>
            <a:off x="0" y="0"/>
            <a:ext cx="0" cy="0"/>
          </xdr:xfrm>
          <a:graphic>
            <a:graphicData uri="http://schemas.microsoft.com/office/drawing/2010/slicer">
              <sle:slicer xmlns:sle="http://schemas.microsoft.com/office/drawing/2010/slicer" name="Location 2"/>
            </a:graphicData>
          </a:graphic>
        </xdr:graphicFrame>
      </mc:Choice>
      <mc:Fallback xmlns="">
        <xdr:sp macro="" textlink="">
          <xdr:nvSpPr>
            <xdr:cNvPr id="0" name=""/>
            <xdr:cNvSpPr>
              <a:spLocks noTextEdit="1"/>
            </xdr:cNvSpPr>
          </xdr:nvSpPr>
          <xdr:spPr>
            <a:xfrm>
              <a:off x="0" y="12954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1614487</xdr:colOff>
      <xdr:row>14</xdr:row>
      <xdr:rowOff>138112</xdr:rowOff>
    </xdr:from>
    <xdr:to>
      <xdr:col>7</xdr:col>
      <xdr:colOff>214312</xdr:colOff>
      <xdr:row>29</xdr:row>
      <xdr:rowOff>23812</xdr:rowOff>
    </xdr:to>
    <xdr:graphicFrame macro="">
      <xdr:nvGraphicFramePr>
        <xdr:cNvPr id="6" name="Chart 5">
          <a:extLst>
            <a:ext uri="{FF2B5EF4-FFF2-40B4-BE49-F238E27FC236}">
              <a16:creationId xmlns:a16="http://schemas.microsoft.com/office/drawing/2014/main" id="{0C74F4C3-7640-F607-3D3D-45B204F8EF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519112</xdr:colOff>
      <xdr:row>15</xdr:row>
      <xdr:rowOff>23812</xdr:rowOff>
    </xdr:from>
    <xdr:to>
      <xdr:col>14</xdr:col>
      <xdr:colOff>271462</xdr:colOff>
      <xdr:row>29</xdr:row>
      <xdr:rowOff>100012</xdr:rowOff>
    </xdr:to>
    <xdr:graphicFrame macro="">
      <xdr:nvGraphicFramePr>
        <xdr:cNvPr id="7" name="Chart 6">
          <a:extLst>
            <a:ext uri="{FF2B5EF4-FFF2-40B4-BE49-F238E27FC236}">
              <a16:creationId xmlns:a16="http://schemas.microsoft.com/office/drawing/2014/main" id="{EB1F87DC-D843-7892-5447-86BF60B10D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766762</xdr:colOff>
      <xdr:row>13</xdr:row>
      <xdr:rowOff>119062</xdr:rowOff>
    </xdr:from>
    <xdr:to>
      <xdr:col>18</xdr:col>
      <xdr:colOff>433387</xdr:colOff>
      <xdr:row>28</xdr:row>
      <xdr:rowOff>4762</xdr:rowOff>
    </xdr:to>
    <xdr:graphicFrame macro="">
      <xdr:nvGraphicFramePr>
        <xdr:cNvPr id="8" name="Chart 7">
          <a:extLst>
            <a:ext uri="{FF2B5EF4-FFF2-40B4-BE49-F238E27FC236}">
              <a16:creationId xmlns:a16="http://schemas.microsoft.com/office/drawing/2014/main" id="{0C1240B4-551B-B406-6606-7AB457A9F2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jeet" refreshedDate="45068.874088888886" createdVersion="6" refreshedVersion="6" minRefreshableVersion="3" recordCount="4725" xr:uid="{00000000-000A-0000-FFFF-FFFF00000000}">
  <cacheSource type="worksheet">
    <worksheetSource ref="A1:M4726" sheet="zom_jaipur"/>
  </cacheSource>
  <cacheFields count="13">
    <cacheField name="Name" numFmtId="0">
      <sharedItems/>
    </cacheField>
    <cacheField name="Location" numFmtId="0">
      <sharedItems count="48">
        <s v="Pratap Nagar"/>
        <s v="Vidhyadhar Nagar"/>
        <s v="Jagatpura"/>
        <s v="Adarsh Nagar"/>
        <s v="Mansarovar"/>
        <s v="Amer"/>
        <s v="Sitapur"/>
        <s v="MI Road"/>
        <s v="Sanganer"/>
        <s v="Jhotwara"/>
        <s v="C Scheme"/>
        <s v="Gopalpura"/>
        <s v="Jawahar Nagar"/>
        <s v="Malviya Nagar"/>
        <s v="Vaishali Nagar"/>
        <s v="Sodala"/>
        <s v="Durgapura"/>
        <s v="Chitrakoot"/>
        <s v="Lal Kothi"/>
        <s v="North Jaipur"/>
        <s v="Pink City"/>
        <s v="Amer Road"/>
        <s v="Raja Park"/>
        <s v="Ajmer Highway"/>
        <s v="Sikar Road"/>
        <s v="Gopalbari"/>
        <s v="Shyam Nagar"/>
        <s v="Sindhi Camp"/>
        <s v="Bapu Nagar"/>
        <s v="Shastri Nagar"/>
        <s v="Sansar Chandra Road"/>
        <s v="Khatipura Road"/>
        <s v="Bani Park"/>
        <s v="Bais Godam"/>
        <s v="Tonk Phatak"/>
        <s v="South Jaipur"/>
        <s v="Tonk Road"/>
        <s v="Kukas"/>
        <s v="Agra Road"/>
        <s v="Civil Lines"/>
        <s v="Transport Nagar"/>
        <s v="Hasanpura"/>
        <s v="West Jaipur"/>
        <s v="Central Jaipur"/>
        <s v="Achrol"/>
        <s v="Narayan Singh Circle"/>
        <s v="East Jaipur"/>
        <s v="Brahmpuri"/>
      </sharedItems>
    </cacheField>
    <cacheField name="din_rev" numFmtId="0">
      <sharedItems/>
    </cacheField>
    <cacheField name="del_rev" numFmtId="0">
      <sharedItems/>
    </cacheField>
    <cacheField name="category" numFmtId="0">
      <sharedItems containsBlank="1"/>
    </cacheField>
    <cacheField name="Cuisine_offered" numFmtId="0">
      <sharedItems containsBlank="1"/>
    </cacheField>
    <cacheField name="cost_for_two" numFmtId="0">
      <sharedItems containsSemiMixedTypes="0" containsString="0" containsNumber="1" containsInteger="1" minValue="30" maxValue="8000"/>
    </cacheField>
    <cacheField name="is_vegeterian" numFmtId="0">
      <sharedItems count="2">
        <s v="no"/>
        <s v="yes"/>
      </sharedItems>
    </cacheField>
    <cacheField name="is_bar_available" numFmtId="0">
      <sharedItems count="2">
        <s v="no"/>
        <s v="yes"/>
      </sharedItems>
    </cacheField>
    <cacheField name="home_delivery" numFmtId="0">
      <sharedItems/>
    </cacheField>
    <cacheField name="offers_dining" numFmtId="0">
      <sharedItems/>
    </cacheField>
    <cacheField name="avg_din_rate" numFmtId="0">
      <sharedItems containsString="0" containsBlank="1" containsNumber="1" minValue="2" maxValue="4.9000000000000004"/>
    </cacheField>
    <cacheField name="avg_del_rate" numFmtId="0">
      <sharedItems containsString="0" containsBlank="1" containsNumber="1" minValue="2" maxValue="4.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725">
  <r>
    <s v="#Jaipur Darbar"/>
    <x v="0"/>
    <s v="18 Dining Reviews"/>
    <s v="126 Delivery Reviews"/>
    <s v="Quick Bites "/>
    <s v="North Indian, Mughlai, Chinese, Fast Food"/>
    <n v="500"/>
    <x v="0"/>
    <x v="0"/>
    <s v="yes"/>
    <s v="yes"/>
    <n v="3.5"/>
    <n v="3.8"/>
  </r>
  <r>
    <s v="#Underground Restro &amp; Bar"/>
    <x v="1"/>
    <s v="13 Dining Reviews"/>
    <s v="Does not offer Delivery"/>
    <s v="Bar "/>
    <s v="North Indian, Mughlai"/>
    <n v="700"/>
    <x v="0"/>
    <x v="1"/>
    <s v="no"/>
    <s v="yes"/>
    <n v="3.1"/>
    <m/>
  </r>
  <r>
    <s v="0141 Resturant"/>
    <x v="2"/>
    <s v="Not enough Dining Reviews"/>
    <s v="Does not offer Delivery"/>
    <s v="Quick Bites "/>
    <s v="North Indian"/>
    <n v="350"/>
    <x v="0"/>
    <x v="0"/>
    <s v="no"/>
    <s v="yes"/>
    <m/>
    <m/>
  </r>
  <r>
    <s v="100 Feet Above Restro Bar- The Fern Residency"/>
    <x v="3"/>
    <s v="9 Dining Reviews"/>
    <s v="Does not offer Delivery"/>
    <s v="Casual Dining "/>
    <s v="North Indian, European"/>
    <n v="1600"/>
    <x v="0"/>
    <x v="0"/>
    <s v="no"/>
    <s v="yes"/>
    <n v="3.4"/>
    <m/>
  </r>
  <r>
    <s v="11 Haandi"/>
    <x v="4"/>
    <s v="Does not offer Dining"/>
    <s v="Not enough Delivery Reviews"/>
    <m/>
    <s v="South Indian, Beverages, Fast Food"/>
    <n v="350"/>
    <x v="1"/>
    <x v="0"/>
    <s v="yes"/>
    <s v="no"/>
    <m/>
    <m/>
  </r>
  <r>
    <s v="11 Haandi"/>
    <x v="4"/>
    <s v="Does not offer Dining"/>
    <s v="Not enough Delivery Reviews"/>
    <m/>
    <s v="South Indian, Chinese, Italian"/>
    <n v="250"/>
    <x v="1"/>
    <x v="0"/>
    <s v="yes"/>
    <s v="no"/>
    <m/>
    <m/>
  </r>
  <r>
    <s v="1135 AD"/>
    <x v="5"/>
    <s v="644 Dining Reviews"/>
    <s v="Does not offer Delivery"/>
    <s v="Fine Dining "/>
    <s v="North Indian, Mughlai, Rajasthani"/>
    <n v="2500"/>
    <x v="0"/>
    <x v="0"/>
    <s v="no"/>
    <s v="yes"/>
    <n v="4.0999999999999996"/>
    <m/>
  </r>
  <r>
    <s v="11MG"/>
    <x v="4"/>
    <s v="135 Dining Reviews"/>
    <s v="837 Delivery Reviews"/>
    <s v="CAFÉ "/>
    <s v="Cafe"/>
    <n v="400"/>
    <x v="1"/>
    <x v="0"/>
    <s v="yes"/>
    <s v="yes"/>
    <n v="3.8"/>
    <n v="3.9"/>
  </r>
  <r>
    <s v="12 Miles"/>
    <x v="6"/>
    <s v="11 Dining Reviews"/>
    <s v="Not enough Delivery Reviews"/>
    <s v="Quick Bites "/>
    <s v="North Indian, Mughlai"/>
    <n v="450"/>
    <x v="0"/>
    <x v="0"/>
    <s v="yes"/>
    <s v="yes"/>
    <n v="3"/>
    <m/>
  </r>
  <r>
    <s v="14 Tables"/>
    <x v="7"/>
    <s v="152 Dining Reviews"/>
    <s v="Not enough Delivery Reviews"/>
    <s v="Casual Dining, Bar "/>
    <s v="Continental, Chinese, North Indian, Italian"/>
    <n v="1600"/>
    <x v="0"/>
    <x v="1"/>
    <s v="yes"/>
    <s v="yes"/>
    <n v="3.7"/>
    <m/>
  </r>
  <r>
    <s v="180 Degree - The Theme Hotel"/>
    <x v="8"/>
    <s v="194 Dining Reviews"/>
    <s v="726 Delivery Reviews"/>
    <s v="Casual Dining, Bar "/>
    <s v="North Indian, Continental, Chinese"/>
    <n v="1400"/>
    <x v="0"/>
    <x v="1"/>
    <s v="yes"/>
    <s v="yes"/>
    <n v="3.8"/>
    <n v="3.9"/>
  </r>
  <r>
    <s v="1805 Restaurant"/>
    <x v="9"/>
    <s v="4 Dining Reviews"/>
    <s v="Not enough Delivery Reviews"/>
    <s v="Quick Bites "/>
    <s v="North Indian, Beverages"/>
    <n v="400"/>
    <x v="0"/>
    <x v="0"/>
    <s v="yes"/>
    <s v="yes"/>
    <n v="2.9"/>
    <m/>
  </r>
  <r>
    <s v="1962 The Food Club"/>
    <x v="10"/>
    <s v="Not enough Dining Reviews"/>
    <s v="218 Delivery Reviews"/>
    <s v="Quick Bites "/>
    <s v="North Indian, Chinese"/>
    <n v="350"/>
    <x v="0"/>
    <x v="0"/>
    <s v="yes"/>
    <s v="yes"/>
    <m/>
    <n v="4"/>
  </r>
  <r>
    <s v="1st Story - Four Points By Sheraton"/>
    <x v="11"/>
    <s v="81 Dining Reviews"/>
    <s v="Does not offer Delivery"/>
    <s v="Bar "/>
    <s v="Finger Food"/>
    <n v="2500"/>
    <x v="0"/>
    <x v="1"/>
    <s v="no"/>
    <s v="yes"/>
    <n v="3.9"/>
    <m/>
  </r>
  <r>
    <s v="2 Countries"/>
    <x v="12"/>
    <s v="10 Dining Reviews"/>
    <s v="Does not offer Delivery"/>
    <s v="Quick Bites "/>
    <s v="Iranian"/>
    <n v="550"/>
    <x v="0"/>
    <x v="0"/>
    <s v="no"/>
    <s v="yes"/>
    <n v="3.6"/>
    <m/>
  </r>
  <r>
    <s v="24/7 Restaurant- The LaLiT Jaipur"/>
    <x v="13"/>
    <s v="284 Dining Reviews"/>
    <s v="Not enough Delivery Reviews"/>
    <s v="Fine Dining "/>
    <s v="North Indian, Continental, Asian, Italian"/>
    <n v="3000"/>
    <x v="0"/>
    <x v="1"/>
    <s v="yes"/>
    <s v="yes"/>
    <n v="4"/>
    <m/>
  </r>
  <r>
    <s v="28 29 Eatup"/>
    <x v="14"/>
    <s v="4 Dining Reviews"/>
    <s v="Not enough Delivery Reviews"/>
    <s v="Quick Bites "/>
    <s v="Fast Food, Chinese"/>
    <n v="500"/>
    <x v="1"/>
    <x v="0"/>
    <s v="yes"/>
    <s v="yes"/>
    <n v="3"/>
    <m/>
  </r>
  <r>
    <s v="3 Bites"/>
    <x v="15"/>
    <s v="18 Dining Reviews"/>
    <s v="27 Delivery Reviews"/>
    <s v="Quick Bites "/>
    <s v="North Indian, Fast Food, Chinese"/>
    <n v="600"/>
    <x v="1"/>
    <x v="0"/>
    <s v="yes"/>
    <s v="yes"/>
    <n v="3.4"/>
    <n v="3.5"/>
  </r>
  <r>
    <s v="3 D's Restro Lounge"/>
    <x v="13"/>
    <s v="607 Dining Reviews"/>
    <s v="Does not offer Delivery"/>
    <s v="Casual Dining, Bar "/>
    <s v="North Indian, Chinese, Italian, Continental, Beverages"/>
    <n v="1600"/>
    <x v="0"/>
    <x v="1"/>
    <s v="no"/>
    <s v="yes"/>
    <n v="3.7"/>
    <m/>
  </r>
  <r>
    <s v="36 China Town"/>
    <x v="15"/>
    <s v="9 Dining Reviews"/>
    <s v="Does not offer Delivery"/>
    <s v="Quick Bites "/>
    <s v="Chinese"/>
    <n v="500"/>
    <x v="0"/>
    <x v="0"/>
    <s v="no"/>
    <s v="yes"/>
    <n v="3"/>
    <m/>
  </r>
  <r>
    <s v="365 Cafe"/>
    <x v="13"/>
    <s v="Not enough Dining Reviews"/>
    <s v="Does not offer Delivery"/>
    <s v="Quick Bites "/>
    <s v="Fast Food, Beverages"/>
    <n v="400"/>
    <x v="1"/>
    <x v="0"/>
    <s v="no"/>
    <s v="yes"/>
    <m/>
    <m/>
  </r>
  <r>
    <s v="3D Restro Lounge"/>
    <x v="13"/>
    <s v="301 Dining Reviews"/>
    <s v="Not enough Delivery Reviews"/>
    <s v="Lounge, Pub "/>
    <s v="North Indian, Fast Food, Italian, Chinese, Beverages"/>
    <n v="1600"/>
    <x v="0"/>
    <x v="1"/>
    <s v="yes"/>
    <s v="yes"/>
    <n v="3.8"/>
    <m/>
  </r>
  <r>
    <s v="4 Friends Cafe"/>
    <x v="16"/>
    <s v="Not enough Dining Reviews"/>
    <s v="Not enough Delivery Reviews"/>
    <s v="Quick Bites "/>
    <s v="Fast Food"/>
    <n v="150"/>
    <x v="0"/>
    <x v="0"/>
    <s v="yes"/>
    <s v="yes"/>
    <m/>
    <m/>
  </r>
  <r>
    <s v="5th Alley"/>
    <x v="10"/>
    <s v="Not enough Dining Reviews"/>
    <s v="Not enough Delivery Reviews"/>
    <s v="Casual Dining "/>
    <s v="North Indian, Chinese, Continental, American"/>
    <n v="1500"/>
    <x v="0"/>
    <x v="0"/>
    <s v="yes"/>
    <s v="yes"/>
    <m/>
    <m/>
  </r>
  <r>
    <s v="60 ML"/>
    <x v="3"/>
    <s v="158 Dining Reviews"/>
    <s v="Does not offer Delivery"/>
    <s v="Lounge "/>
    <s v="North Indian, Chinese, Finger Food, Bar Food"/>
    <n v="1200"/>
    <x v="0"/>
    <x v="1"/>
    <s v="no"/>
    <s v="yes"/>
    <n v="2.8"/>
    <m/>
  </r>
  <r>
    <s v="7 No. Rasoi"/>
    <x v="2"/>
    <s v="7 Dining Reviews"/>
    <s v="85 Delivery Reviews"/>
    <s v="Quick Bites "/>
    <s v="North Indian, Fast Food"/>
    <n v="400"/>
    <x v="0"/>
    <x v="0"/>
    <s v="yes"/>
    <s v="yes"/>
    <n v="3"/>
    <n v="3.4"/>
  </r>
  <r>
    <s v="72 Singh Ka Dhaba"/>
    <x v="4"/>
    <s v="18 Dining Reviews"/>
    <s v="Not enough Delivery Reviews"/>
    <s v="Quick Bites "/>
    <s v="Fast Food, Chinese, North Indian, Beverages"/>
    <n v="450"/>
    <x v="1"/>
    <x v="0"/>
    <s v="yes"/>
    <s v="yes"/>
    <n v="3.3"/>
    <m/>
  </r>
  <r>
    <s v="777 Non-Veg Takeaway"/>
    <x v="4"/>
    <s v="59 Dining Reviews"/>
    <s v="325 Delivery Reviews"/>
    <s v="Quick Bites "/>
    <s v="North Indian, Mughlai"/>
    <n v="400"/>
    <x v="0"/>
    <x v="0"/>
    <s v="yes"/>
    <s v="yes"/>
    <n v="3.7"/>
    <n v="3.6"/>
  </r>
  <r>
    <s v="7th Heaven"/>
    <x v="11"/>
    <s v="13 Dining Reviews"/>
    <s v="Not enough Delivery Reviews"/>
    <s v="Bakery "/>
    <s v="Bakery, Desserts, Fast Food, Beverages"/>
    <n v="350"/>
    <x v="1"/>
    <x v="0"/>
    <s v="yes"/>
    <s v="yes"/>
    <n v="3.4"/>
    <m/>
  </r>
  <r>
    <s v="8 Fumes"/>
    <x v="4"/>
    <s v="8 Dining Reviews"/>
    <s v="Does not offer Delivery"/>
    <s v="CAFÉ "/>
    <s v="Cafe, Fast Food"/>
    <n v="400"/>
    <x v="1"/>
    <x v="0"/>
    <s v="no"/>
    <s v="yes"/>
    <n v="2.8"/>
    <m/>
  </r>
  <r>
    <s v="80N Restaurant"/>
    <x v="14"/>
    <s v="8 Dining Reviews"/>
    <s v="88 Delivery Reviews"/>
    <s v="Quick Bites "/>
    <s v="North Indian, South Indian, Fast Food, Chinese, Street Food"/>
    <n v="400"/>
    <x v="1"/>
    <x v="0"/>
    <s v="yes"/>
    <s v="yes"/>
    <n v="3.2"/>
    <n v="3.5"/>
  </r>
  <r>
    <s v="90 Bata 3 The Desi Canteen"/>
    <x v="4"/>
    <s v="38 Dining Reviews"/>
    <s v="246 Delivery Reviews"/>
    <s v="Quick Bites "/>
    <s v="Street Food, Fast Food, North Indian, Beverages"/>
    <n v="300"/>
    <x v="1"/>
    <x v="0"/>
    <s v="yes"/>
    <s v="yes"/>
    <n v="3.8"/>
    <n v="3.8"/>
  </r>
  <r>
    <s v="99 Healthy Meals"/>
    <x v="13"/>
    <s v="Does not offer Dining"/>
    <s v="54 Delivery Reviews"/>
    <m/>
    <s v="Healthy Food, Biryani, Fast Food"/>
    <n v="200"/>
    <x v="0"/>
    <x v="0"/>
    <s v="yes"/>
    <s v="no"/>
    <m/>
    <n v="2.2000000000000002"/>
  </r>
  <r>
    <s v="999.pt Cafe - Restaurant"/>
    <x v="0"/>
    <s v="111 Dining Reviews"/>
    <s v="2,537 Delivery Reviews"/>
    <s v="Quick Bites "/>
    <s v="North Indian, Fast Food"/>
    <n v="300"/>
    <x v="0"/>
    <x v="0"/>
    <s v="yes"/>
    <s v="yes"/>
    <n v="2.7"/>
    <n v="2.8"/>
  </r>
  <r>
    <s v="A Bajat Food"/>
    <x v="15"/>
    <s v="111 Dining Reviews"/>
    <s v="2,537 Delivery Reviews"/>
    <m/>
    <s v="Fast Food"/>
    <n v="150"/>
    <x v="0"/>
    <x v="0"/>
    <s v="yes"/>
    <s v="yes"/>
    <m/>
    <m/>
  </r>
  <r>
    <s v="A Chai Story"/>
    <x v="4"/>
    <s v="Not enough Dining Reviews"/>
    <s v="Does not offer Delivery"/>
    <s v="Quick Bites "/>
    <s v="Tea, Fast Food, Beverages"/>
    <n v="250"/>
    <x v="0"/>
    <x v="0"/>
    <s v="no"/>
    <s v="yes"/>
    <m/>
    <m/>
  </r>
  <r>
    <s v="A Little Pantry"/>
    <x v="14"/>
    <s v="Does not offer Dining"/>
    <s v="50 Delivery Reviews"/>
    <m/>
    <s v="North Indian, Beverages, Desserts"/>
    <n v="350"/>
    <x v="1"/>
    <x v="0"/>
    <s v="yes"/>
    <s v="no"/>
    <m/>
    <n v="3.9"/>
  </r>
  <r>
    <s v="A.D. Cafe"/>
    <x v="15"/>
    <s v="Not enough Dining Reviews"/>
    <s v="Does not offer Delivery"/>
    <s v="Quick Bites "/>
    <s v="Fast Food"/>
    <n v="200"/>
    <x v="0"/>
    <x v="0"/>
    <s v="no"/>
    <s v="yes"/>
    <m/>
    <m/>
  </r>
  <r>
    <s v="A-1 Chicken And Mutton"/>
    <x v="17"/>
    <s v="Does not offer Dining"/>
    <s v="Not enough Delivery Reviews"/>
    <m/>
    <s v="North Indian"/>
    <n v="300"/>
    <x v="0"/>
    <x v="0"/>
    <s v="yes"/>
    <s v="no"/>
    <m/>
    <m/>
  </r>
  <r>
    <s v="A1 Pinkcity Restaurant"/>
    <x v="2"/>
    <s v="Not enough Dining Reviews"/>
    <s v="36 Delivery Reviews"/>
    <s v="Casual Dining "/>
    <s v="North Indian"/>
    <n v="600"/>
    <x v="0"/>
    <x v="0"/>
    <s v="yes"/>
    <s v="yes"/>
    <m/>
    <n v="2.6"/>
  </r>
  <r>
    <s v="A2G All Together"/>
    <x v="18"/>
    <s v="496 Dining Reviews"/>
    <s v="1,089 Delivery Reviews"/>
    <s v="CAFÉ, Dessert Parlor "/>
    <s v="Cafe, Desserts, North Indian, Chinese, Frozen Yogurt"/>
    <n v="600"/>
    <x v="1"/>
    <x v="0"/>
    <s v="yes"/>
    <s v="yes"/>
    <n v="4"/>
    <n v="3.6"/>
  </r>
  <r>
    <s v="A2G All Together"/>
    <x v="19"/>
    <s v="496 Dining Reviews"/>
    <s v="1,089 Delivery Reviews"/>
    <m/>
    <s v="Fast Food, North Indian, Chinese, Beverages, Italian"/>
    <n v="300"/>
    <x v="0"/>
    <x v="0"/>
    <s v="yes"/>
    <s v="yes"/>
    <m/>
    <m/>
  </r>
  <r>
    <s v="Aale Ibrahim Hotel"/>
    <x v="20"/>
    <s v="101 Dining Reviews"/>
    <s v="44 Delivery Reviews"/>
    <s v="Quick Bites "/>
    <s v="North Indian, Mughlai"/>
    <n v="350"/>
    <x v="0"/>
    <x v="0"/>
    <s v="yes"/>
    <s v="yes"/>
    <n v="3.8"/>
    <n v="3.9"/>
  </r>
  <r>
    <s v="Aamchi Jodhpur"/>
    <x v="15"/>
    <s v="Does not offer Dining"/>
    <s v="Not enough Delivery Reviews"/>
    <m/>
    <s v="Fast Food"/>
    <n v="100"/>
    <x v="0"/>
    <x v="0"/>
    <s v="yes"/>
    <s v="no"/>
    <m/>
    <m/>
  </r>
  <r>
    <s v="Aamrapali Resto Bar"/>
    <x v="14"/>
    <s v="7 Dining Reviews"/>
    <s v="Does not offer Delivery"/>
    <s v="Bar "/>
    <s v="Bar Food, North Indian"/>
    <n v="450"/>
    <x v="0"/>
    <x v="0"/>
    <s v="no"/>
    <s v="yes"/>
    <n v="3"/>
    <m/>
  </r>
  <r>
    <s v="Aanandam Multi Cuisine Restaurant"/>
    <x v="21"/>
    <s v="8 Dining Reviews"/>
    <s v="Does not offer Delivery"/>
    <s v="Casual Dining "/>
    <s v="North Indian, Mughlai, Continental"/>
    <n v="1600"/>
    <x v="0"/>
    <x v="0"/>
    <s v="no"/>
    <s v="yes"/>
    <n v="2.9"/>
    <m/>
  </r>
  <r>
    <s v="Aao Ji Khao Ji"/>
    <x v="22"/>
    <s v="Does not offer Dining"/>
    <s v="Not enough Delivery Reviews"/>
    <m/>
    <s v="North Indian, Mughlai, Chinese"/>
    <n v="600"/>
    <x v="0"/>
    <x v="0"/>
    <s v="yes"/>
    <s v="no"/>
    <m/>
    <m/>
  </r>
  <r>
    <s v="Aao Sa Pavitra Bhojnalaya"/>
    <x v="21"/>
    <s v="5 Dining Reviews"/>
    <s v="39 Delivery Reviews"/>
    <s v="Dhaba "/>
    <s v="North Indian"/>
    <n v="300"/>
    <x v="1"/>
    <x v="0"/>
    <s v="yes"/>
    <s v="yes"/>
    <n v="3"/>
    <n v="3.7"/>
  </r>
  <r>
    <s v="Aapni Thali"/>
    <x v="11"/>
    <s v="4 Dining Reviews"/>
    <s v="Not enough Delivery Reviews"/>
    <s v="Quick Bites "/>
    <s v="North Indian"/>
    <n v="500"/>
    <x v="1"/>
    <x v="0"/>
    <s v="yes"/>
    <s v="yes"/>
    <n v="2.9"/>
    <m/>
  </r>
  <r>
    <s v="Aapno Cafe"/>
    <x v="23"/>
    <s v="12 Dining Reviews"/>
    <s v="Not enough Delivery Reviews"/>
    <s v="Quick Bites "/>
    <s v="Beverages, Fast Food"/>
    <n v="250"/>
    <x v="0"/>
    <x v="0"/>
    <s v="yes"/>
    <s v="yes"/>
    <n v="3.1"/>
    <m/>
  </r>
  <r>
    <s v="Aapno Gaon"/>
    <x v="24"/>
    <s v="126 Dining Reviews"/>
    <s v="Does not offer Delivery"/>
    <s v="Quick Bites "/>
    <s v="Rajasthani"/>
    <n v="600"/>
    <x v="1"/>
    <x v="0"/>
    <s v="no"/>
    <s v="yes"/>
    <n v="3.9"/>
    <m/>
  </r>
  <r>
    <s v="Aapno Kabab"/>
    <x v="2"/>
    <s v="7 Dining Reviews"/>
    <s v="Not enough Delivery Reviews"/>
    <s v="Quick Bites "/>
    <s v="North Indian"/>
    <n v="150"/>
    <x v="0"/>
    <x v="0"/>
    <s v="yes"/>
    <s v="yes"/>
    <n v="3.4"/>
    <m/>
  </r>
  <r>
    <s v="Aarogosa Restaurant"/>
    <x v="0"/>
    <s v="7 Dining Reviews"/>
    <s v="Does not offer Delivery"/>
    <s v="Fine Dining "/>
    <s v="North Indian"/>
    <n v="1600"/>
    <x v="0"/>
    <x v="0"/>
    <s v="no"/>
    <s v="yes"/>
    <n v="2.7"/>
    <m/>
  </r>
  <r>
    <s v="Aashima Momos"/>
    <x v="0"/>
    <s v="12 Dining Reviews"/>
    <s v="Does not offer Delivery"/>
    <s v="Quick Bites "/>
    <s v="Momos"/>
    <n v="300"/>
    <x v="1"/>
    <x v="0"/>
    <s v="no"/>
    <s v="yes"/>
    <n v="3.2"/>
    <m/>
  </r>
  <r>
    <s v="Aastha"/>
    <x v="4"/>
    <s v="Not enough Dining Reviews"/>
    <s v="Does not offer Delivery"/>
    <s v="Dhaba "/>
    <s v="North Indian"/>
    <n v="200"/>
    <x v="1"/>
    <x v="0"/>
    <s v="no"/>
    <s v="yes"/>
    <m/>
    <m/>
  </r>
  <r>
    <s v="Abdul Bari Old Take Away"/>
    <x v="7"/>
    <s v="216 Dining Reviews"/>
    <s v="2,494 Delivery Reviews"/>
    <s v="Quick Bites "/>
    <s v="North Indian"/>
    <n v="600"/>
    <x v="0"/>
    <x v="0"/>
    <s v="yes"/>
    <s v="yes"/>
    <n v="3.9"/>
    <n v="4.2"/>
  </r>
  <r>
    <s v="Abdul Bari Old Take Away"/>
    <x v="7"/>
    <s v="79 Dining Reviews"/>
    <s v="719 Delivery Reviews"/>
    <s v="Quick Bites "/>
    <s v="North Indian"/>
    <n v="600"/>
    <x v="0"/>
    <x v="0"/>
    <s v="yes"/>
    <s v="yes"/>
    <n v="3.7"/>
    <n v="4.3"/>
  </r>
  <r>
    <s v="Abhimanyu Garden Restaurant"/>
    <x v="14"/>
    <s v="7 Dining Reviews"/>
    <s v="Does not offer Delivery"/>
    <s v="Casual Dining, Bar "/>
    <s v="Bar Food, North Indian, Mughlai"/>
    <n v="900"/>
    <x v="0"/>
    <x v="0"/>
    <s v="no"/>
    <s v="yes"/>
    <n v="3.2"/>
    <m/>
  </r>
  <r>
    <s v="Abhineet Zeeman"/>
    <x v="25"/>
    <s v="Not enough Dining Reviews"/>
    <s v="Does not offer Delivery"/>
    <s v="Casual Dining "/>
    <s v="North Indian, Street Food"/>
    <n v="600"/>
    <x v="1"/>
    <x v="0"/>
    <s v="no"/>
    <s v="yes"/>
    <m/>
    <m/>
  </r>
  <r>
    <s v="Abhishek Pohaa Bhandaar"/>
    <x v="26"/>
    <s v="67 Dining Reviews"/>
    <s v="Does not offer Delivery"/>
    <s v="Quick Bites "/>
    <s v="North Indian"/>
    <n v="100"/>
    <x v="1"/>
    <x v="0"/>
    <s v="no"/>
    <s v="yes"/>
    <n v="3.8"/>
    <m/>
  </r>
  <r>
    <s v="About Vegan"/>
    <x v="14"/>
    <s v="16 Dining Reviews"/>
    <s v="93 Delivery Reviews"/>
    <s v="Quick Bites "/>
    <s v="Healthy Food, Fast Food, North Indian, Street Food"/>
    <n v="300"/>
    <x v="1"/>
    <x v="0"/>
    <s v="yes"/>
    <s v="yes"/>
    <n v="3.3"/>
    <n v="3.9"/>
  </r>
  <r>
    <s v="About Vegan"/>
    <x v="26"/>
    <s v="Not enough Dining Reviews"/>
    <s v="Not enough Delivery Reviews"/>
    <s v="Food Truck "/>
    <s v="Healthy Food, Fast Food, North Indian, Street Food"/>
    <n v="300"/>
    <x v="1"/>
    <x v="0"/>
    <s v="yes"/>
    <s v="yes"/>
    <m/>
    <m/>
  </r>
  <r>
    <s v="Achaar Vichar"/>
    <x v="27"/>
    <s v="Does not offer Dining"/>
    <s v="Not enough Delivery Reviews"/>
    <m/>
    <s v="North Indian, Mughlai"/>
    <n v="300"/>
    <x v="0"/>
    <x v="0"/>
    <s v="yes"/>
    <s v="no"/>
    <m/>
    <m/>
  </r>
  <r>
    <s v="Achanak Juice"/>
    <x v="13"/>
    <s v="Does not offer Dining"/>
    <s v="3,372 Delivery Reviews"/>
    <s v="Beverage Shop "/>
    <s v="Juices, Beverages"/>
    <n v="150"/>
    <x v="0"/>
    <x v="0"/>
    <s v="yes"/>
    <s v="no"/>
    <m/>
    <n v="3.7"/>
  </r>
  <r>
    <s v="Achanak Juice Bar"/>
    <x v="13"/>
    <s v="Does not offer Dining"/>
    <s v="57 Delivery Reviews"/>
    <s v="Beverage Shop "/>
    <s v="Beverages"/>
    <n v="100"/>
    <x v="0"/>
    <x v="0"/>
    <s v="yes"/>
    <s v="no"/>
    <m/>
    <n v="3.7"/>
  </r>
  <r>
    <s v="Adams Pizza"/>
    <x v="13"/>
    <s v="Does not offer Dining"/>
    <s v="Not enough Delivery Reviews"/>
    <m/>
    <s v="Pizza"/>
    <n v="700"/>
    <x v="0"/>
    <x v="0"/>
    <s v="yes"/>
    <s v="no"/>
    <m/>
    <m/>
  </r>
  <r>
    <s v="Adda"/>
    <x v="15"/>
    <s v="334 Dining Reviews"/>
    <s v="3,696 Delivery Reviews"/>
    <s v="Quick Bites "/>
    <s v="South Indian, Chinese, North Indian"/>
    <n v="200"/>
    <x v="1"/>
    <x v="0"/>
    <s v="yes"/>
    <s v="yes"/>
    <n v="3.8"/>
    <n v="4.0999999999999996"/>
  </r>
  <r>
    <s v="Adda 2.0"/>
    <x v="13"/>
    <s v="Does not offer Dining"/>
    <s v="91 Delivery Reviews"/>
    <s v="Quick Bites "/>
    <s v="South Indian, North Indian"/>
    <n v="300"/>
    <x v="0"/>
    <x v="0"/>
    <s v="yes"/>
    <s v="no"/>
    <m/>
    <n v="3.8"/>
  </r>
  <r>
    <s v="Addictive Kurries"/>
    <x v="15"/>
    <s v="15 Dining Reviews"/>
    <s v="Not enough Delivery Reviews"/>
    <s v="Quick Bites "/>
    <s v="North Indian, Chinese, Mughlai"/>
    <n v="400"/>
    <x v="0"/>
    <x v="0"/>
    <s v="yes"/>
    <s v="yes"/>
    <n v="3"/>
    <m/>
  </r>
  <r>
    <s v="Adhinath Bakery"/>
    <x v="28"/>
    <s v="Does not offer Dining"/>
    <s v="Not enough Delivery Reviews"/>
    <s v="Bakery, Quick Bites "/>
    <s v="Bakery, Fast Food, Beverages"/>
    <n v="200"/>
    <x v="1"/>
    <x v="0"/>
    <s v="yes"/>
    <s v="no"/>
    <m/>
    <m/>
  </r>
  <r>
    <s v="Adil's Take Away"/>
    <x v="4"/>
    <s v="228 Dining Reviews"/>
    <s v="Not enough Delivery Reviews"/>
    <s v="Quick Bites "/>
    <s v="North Indian, Mughlai"/>
    <n v="300"/>
    <x v="0"/>
    <x v="0"/>
    <s v="yes"/>
    <s v="yes"/>
    <n v="3.9"/>
    <m/>
  </r>
  <r>
    <s v="Aditya Bhojnalaya"/>
    <x v="17"/>
    <s v="20 Dining Reviews"/>
    <s v="39 Delivery Reviews"/>
    <s v="Quick Bites "/>
    <s v="North Indian, Rajasthani"/>
    <n v="300"/>
    <x v="1"/>
    <x v="0"/>
    <s v="yes"/>
    <s v="yes"/>
    <n v="3.3"/>
    <n v="3.9"/>
  </r>
  <r>
    <s v="Adraq"/>
    <x v="4"/>
    <s v="Does not offer Dining"/>
    <s v="Not enough Delivery Reviews"/>
    <m/>
    <s v="North Indian, Mughlai"/>
    <n v="300"/>
    <x v="0"/>
    <x v="0"/>
    <s v="yes"/>
    <s v="no"/>
    <m/>
    <m/>
  </r>
  <r>
    <s v="Adraq"/>
    <x v="13"/>
    <s v="Does not offer Dining"/>
    <s v="Not enough Delivery Reviews"/>
    <m/>
    <s v="North Indian, Mughlai"/>
    <n v="300"/>
    <x v="0"/>
    <x v="0"/>
    <s v="yes"/>
    <s v="no"/>
    <m/>
    <m/>
  </r>
  <r>
    <s v="Adraq"/>
    <x v="2"/>
    <s v="Does not offer Dining"/>
    <s v="Not enough Delivery Reviews"/>
    <m/>
    <s v="North Indian, Mughlai"/>
    <n v="300"/>
    <x v="0"/>
    <x v="0"/>
    <s v="yes"/>
    <s v="no"/>
    <m/>
    <m/>
  </r>
  <r>
    <s v="Adraq"/>
    <x v="4"/>
    <s v="Does not offer Dining"/>
    <s v="Not enough Delivery Reviews"/>
    <m/>
    <s v="North Indian, Mughlai"/>
    <n v="300"/>
    <x v="0"/>
    <x v="0"/>
    <s v="yes"/>
    <s v="no"/>
    <m/>
    <m/>
  </r>
  <r>
    <s v="Adraq"/>
    <x v="2"/>
    <s v="Does not offer Dining"/>
    <s v="Not enough Delivery Reviews"/>
    <m/>
    <s v="North Indian, Mughlai"/>
    <n v="300"/>
    <x v="0"/>
    <x v="0"/>
    <s v="yes"/>
    <s v="no"/>
    <m/>
    <m/>
  </r>
  <r>
    <s v="Adraq"/>
    <x v="13"/>
    <s v="Does not offer Dining"/>
    <s v="Not enough Delivery Reviews"/>
    <m/>
    <s v="North Indian, Mughlai"/>
    <n v="300"/>
    <x v="0"/>
    <x v="0"/>
    <s v="yes"/>
    <s v="no"/>
    <m/>
    <m/>
  </r>
  <r>
    <s v="Advance Canteen"/>
    <x v="8"/>
    <s v="Not enough Dining Reviews"/>
    <s v="Does not offer Delivery"/>
    <s v="Quick Bites "/>
    <s v="Street Food, Beverages"/>
    <n v="150"/>
    <x v="1"/>
    <x v="0"/>
    <s v="no"/>
    <s v="yes"/>
    <m/>
    <m/>
  </r>
  <r>
    <s v="AFC Fried Chicken Restaurant"/>
    <x v="9"/>
    <s v="9 Dining Reviews"/>
    <s v="Does not offer Delivery"/>
    <s v="Quick Bites "/>
    <s v="Fast Food"/>
    <n v="200"/>
    <x v="0"/>
    <x v="0"/>
    <s v="no"/>
    <s v="yes"/>
    <n v="3.1"/>
    <m/>
  </r>
  <r>
    <s v="Affetto Cafe"/>
    <x v="25"/>
    <s v="154 Dining Reviews"/>
    <s v="545 Delivery Reviews"/>
    <s v="Casual Dining "/>
    <s v="North Indian, Chinese, Fast Food, Beverages"/>
    <n v="650"/>
    <x v="0"/>
    <x v="0"/>
    <s v="yes"/>
    <s v="yes"/>
    <n v="2.8"/>
    <n v="3.4"/>
  </r>
  <r>
    <s v="A-Four"/>
    <x v="29"/>
    <s v="Does not offer Dining"/>
    <s v="117 Delivery Reviews"/>
    <m/>
    <s v="Pizza"/>
    <n v="250"/>
    <x v="0"/>
    <x v="0"/>
    <s v="yes"/>
    <s v="no"/>
    <m/>
    <n v="4.3"/>
  </r>
  <r>
    <s v="After 7 Resto &amp; Bar"/>
    <x v="4"/>
    <s v="Not enough Dining Reviews"/>
    <s v="Does not offer Delivery"/>
    <s v="Bar "/>
    <s v="North Indian"/>
    <n v="850"/>
    <x v="0"/>
    <x v="0"/>
    <s v="no"/>
    <s v="yes"/>
    <m/>
    <m/>
  </r>
  <r>
    <s v="After 8"/>
    <x v="30"/>
    <s v="Not enough Dining Reviews"/>
    <s v="Does not offer Delivery"/>
    <s v="Lounge, CAFÉ "/>
    <s v="Finger Food, Continental, Beverages"/>
    <n v="1500"/>
    <x v="0"/>
    <x v="1"/>
    <s v="no"/>
    <s v="yes"/>
    <m/>
    <m/>
  </r>
  <r>
    <s v="After Dark Restaurant"/>
    <x v="31"/>
    <s v="8 Dining Reviews"/>
    <s v="Not enough Delivery Reviews"/>
    <s v="Quick Bites "/>
    <s v="North Indian"/>
    <n v="350"/>
    <x v="0"/>
    <x v="0"/>
    <s v="yes"/>
    <s v="yes"/>
    <n v="3.5"/>
    <m/>
  </r>
  <r>
    <s v="Agarlico Cafe"/>
    <x v="4"/>
    <s v="57 Dining Reviews"/>
    <s v="483 Delivery Reviews"/>
    <s v="Quick Bites "/>
    <s v="Fast Food"/>
    <n v="400"/>
    <x v="1"/>
    <x v="0"/>
    <s v="yes"/>
    <s v="yes"/>
    <n v="3.8"/>
    <n v="3.8"/>
  </r>
  <r>
    <s v="Agarwal Bakes &amp; Bites"/>
    <x v="31"/>
    <s v="20 Dining Reviews"/>
    <s v="Does not offer Delivery"/>
    <s v="Bakery "/>
    <s v="Bakery"/>
    <n v="300"/>
    <x v="0"/>
    <x v="0"/>
    <s v="no"/>
    <s v="yes"/>
    <n v="2.9"/>
    <m/>
  </r>
  <r>
    <s v="Agarwal Caterers"/>
    <x v="29"/>
    <s v="Does not offer Dining"/>
    <s v="230.8K Delivery Reviews"/>
    <s v="Sweet Shop, Bakery "/>
    <s v="Mithai, Bakery"/>
    <n v="200"/>
    <x v="1"/>
    <x v="0"/>
    <s v="yes"/>
    <s v="no"/>
    <m/>
    <n v="4.4000000000000004"/>
  </r>
  <r>
    <s v="Agarwal Caterers"/>
    <x v="14"/>
    <s v="2,381 Dining Reviews"/>
    <s v="104.6K Delivery Reviews"/>
    <s v="Sweet Shop, Quick Bites "/>
    <s v="Mithai, North Indian, South Indian, Street Food, Chinese"/>
    <n v="500"/>
    <x v="1"/>
    <x v="0"/>
    <s v="yes"/>
    <s v="yes"/>
    <n v="4.3"/>
    <n v="4.2"/>
  </r>
  <r>
    <s v="Agarwal Fast Food &amp; Juice"/>
    <x v="14"/>
    <s v="33 Dining Reviews"/>
    <s v="313 Delivery Reviews"/>
    <s v="Quick Bites "/>
    <s v="South Indian, Fast Food, Beverages"/>
    <n v="200"/>
    <x v="0"/>
    <x v="0"/>
    <s v="yes"/>
    <s v="yes"/>
    <n v="3.4"/>
    <n v="4.2"/>
  </r>
  <r>
    <s v="Agarwal Pavitra Bhojnalya"/>
    <x v="20"/>
    <s v="20 Dining Reviews"/>
    <s v="379 Delivery Reviews"/>
    <s v="Bhojanalya "/>
    <s v="North Indian, Rajasthani"/>
    <n v="350"/>
    <x v="1"/>
    <x v="0"/>
    <s v="yes"/>
    <s v="yes"/>
    <n v="2.8"/>
    <n v="3.7"/>
  </r>
  <r>
    <s v="Agarwal Rasoi"/>
    <x v="32"/>
    <s v="Does not offer Dining"/>
    <s v="69 Delivery Reviews"/>
    <m/>
    <s v="North Indian, Healthy Food, Sandwich"/>
    <n v="300"/>
    <x v="1"/>
    <x v="0"/>
    <s v="yes"/>
    <s v="no"/>
    <m/>
    <n v="3.7"/>
  </r>
  <r>
    <s v="Agarwal Restaurant"/>
    <x v="25"/>
    <s v="25 Dining Reviews"/>
    <s v="Does not offer Delivery"/>
    <s v="Quick Bites "/>
    <s v="North Indian"/>
    <n v="250"/>
    <x v="1"/>
    <x v="0"/>
    <s v="no"/>
    <s v="yes"/>
    <n v="3.3"/>
    <m/>
  </r>
  <r>
    <s v="Agarwal Sweets"/>
    <x v="21"/>
    <s v="Does not offer Dining"/>
    <s v="1,692 Delivery Reviews"/>
    <s v="Sweet Shop "/>
    <s v="Mithai"/>
    <n v="150"/>
    <x v="1"/>
    <x v="0"/>
    <s v="yes"/>
    <s v="no"/>
    <m/>
    <n v="3.7"/>
  </r>
  <r>
    <s v="Agarwal's Take Away"/>
    <x v="9"/>
    <s v="Does not offer Dining"/>
    <s v="Not enough Delivery Reviews"/>
    <m/>
    <s v="North Indian, Fast Food, Street Food"/>
    <n v="300"/>
    <x v="0"/>
    <x v="0"/>
    <s v="yes"/>
    <s v="no"/>
    <m/>
    <m/>
  </r>
  <r>
    <s v="Agarwal's Take Away"/>
    <x v="9"/>
    <s v="Does not offer Dining"/>
    <s v="Not enough Delivery Reviews"/>
    <m/>
    <s v="North Indian, Fast Food, Street Food"/>
    <n v="300"/>
    <x v="0"/>
    <x v="0"/>
    <s v="yes"/>
    <s v="no"/>
    <m/>
    <m/>
  </r>
  <r>
    <s v="Agra Chaat Bhandar"/>
    <x v="22"/>
    <s v="Does not offer Dining"/>
    <s v="Not enough Delivery Reviews"/>
    <s v="Quick Bites "/>
    <s v="Street Food"/>
    <n v="150"/>
    <x v="0"/>
    <x v="0"/>
    <s v="yes"/>
    <s v="no"/>
    <m/>
    <m/>
  </r>
  <r>
    <s v="Agrawal Pizza And Bakery"/>
    <x v="1"/>
    <s v="Does not offer Dining"/>
    <s v="52 Delivery Reviews"/>
    <m/>
    <s v="Pizza, Bakery"/>
    <n v="450"/>
    <x v="1"/>
    <x v="0"/>
    <s v="yes"/>
    <s v="no"/>
    <m/>
    <n v="3.9"/>
  </r>
  <r>
    <s v="Agrawal Thali and Fast Food"/>
    <x v="1"/>
    <s v="Does not offer Dining"/>
    <s v="30 Delivery Reviews"/>
    <m/>
    <s v="Fast Food, North Indian"/>
    <n v="250"/>
    <x v="0"/>
    <x v="0"/>
    <s v="yes"/>
    <s v="no"/>
    <m/>
    <n v="2.9"/>
  </r>
  <r>
    <s v="Ahimsagram"/>
    <x v="8"/>
    <s v="7 Dining Reviews"/>
    <s v="Not enough Delivery Reviews"/>
    <s v="CAFÉ "/>
    <s v="Healthy Food"/>
    <n v="400"/>
    <x v="0"/>
    <x v="0"/>
    <s v="yes"/>
    <s v="yes"/>
    <n v="3.6"/>
    <m/>
  </r>
  <r>
    <s v="Airlift"/>
    <x v="2"/>
    <s v="29 Dining Reviews"/>
    <s v="Not enough Delivery Reviews"/>
    <s v="Casual Dining "/>
    <s v="North Indian, Chinese"/>
    <n v="600"/>
    <x v="0"/>
    <x v="0"/>
    <s v="yes"/>
    <s v="yes"/>
    <n v="3.4"/>
    <m/>
  </r>
  <r>
    <s v="Airport Cafe"/>
    <x v="8"/>
    <s v="12 Dining Reviews"/>
    <s v="76 Delivery Reviews"/>
    <s v="Quick Bites "/>
    <s v="North Indian, Fast Food"/>
    <n v="300"/>
    <x v="0"/>
    <x v="0"/>
    <s v="yes"/>
    <s v="yes"/>
    <n v="3.5"/>
    <n v="3.2"/>
  </r>
  <r>
    <s v="Ajab Gajab Chat Bhandar"/>
    <x v="20"/>
    <s v="Not enough Dining Reviews"/>
    <s v="55 Delivery Reviews"/>
    <s v="Quick Bites "/>
    <s v="Fast Food, Chinese"/>
    <n v="300"/>
    <x v="0"/>
    <x v="0"/>
    <s v="yes"/>
    <s v="yes"/>
    <m/>
    <n v="3.9"/>
  </r>
  <r>
    <s v="Ajay Juice Center And Fast Food"/>
    <x v="4"/>
    <s v="35 Dining Reviews"/>
    <s v="362 Delivery Reviews"/>
    <s v="Beverage Shop, Quick Bites "/>
    <s v="Beverages, Fast Food"/>
    <n v="300"/>
    <x v="1"/>
    <x v="0"/>
    <s v="yes"/>
    <s v="yes"/>
    <n v="3.4"/>
    <n v="4"/>
  </r>
  <r>
    <s v="Ajeet Restaurant"/>
    <x v="17"/>
    <s v="Not enough Dining Reviews"/>
    <s v="Does not offer Delivery"/>
    <s v="Quick Bites "/>
    <s v="North Indian"/>
    <n v="300"/>
    <x v="0"/>
    <x v="0"/>
    <s v="no"/>
    <s v="yes"/>
    <m/>
    <m/>
  </r>
  <r>
    <s v="Ajmer Ki Prassidh Kari Kachori"/>
    <x v="16"/>
    <s v="10 Dining Reviews"/>
    <s v="Does not offer Delivery"/>
    <s v="Quick Bites "/>
    <s v="Street Food"/>
    <n v="150"/>
    <x v="0"/>
    <x v="0"/>
    <s v="no"/>
    <s v="yes"/>
    <n v="3.2"/>
    <m/>
  </r>
  <r>
    <s v="Ajooba Pan Bhandar"/>
    <x v="33"/>
    <s v="6 Dining Reviews"/>
    <s v="Does not offer Delivery"/>
    <s v="Paan Shop "/>
    <s v="Paan"/>
    <n v="100"/>
    <x v="0"/>
    <x v="0"/>
    <s v="no"/>
    <s v="yes"/>
    <n v="3"/>
    <m/>
  </r>
  <r>
    <s v="Akbari Hotel"/>
    <x v="7"/>
    <s v="Not enough Dining Reviews"/>
    <s v="Does not offer Delivery"/>
    <s v="Quick Bites "/>
    <s v="Mughlai"/>
    <n v="200"/>
    <x v="0"/>
    <x v="0"/>
    <s v="no"/>
    <s v="yes"/>
    <m/>
    <m/>
  </r>
  <r>
    <s v="Aksay Nidhi Bakery"/>
    <x v="13"/>
    <s v="Does not offer Dining"/>
    <s v="125 Delivery Reviews"/>
    <s v="Bakery, Quick Bites "/>
    <s v="Bakery, Fast Food"/>
    <n v="350"/>
    <x v="0"/>
    <x v="0"/>
    <s v="yes"/>
    <s v="no"/>
    <m/>
    <n v="4.0999999999999996"/>
  </r>
  <r>
    <s v="Al Kareem Hotel"/>
    <x v="9"/>
    <s v="62 Dining Reviews"/>
    <s v="1,855 Delivery Reviews"/>
    <s v="Quick Bites "/>
    <s v="Mughlai"/>
    <n v="600"/>
    <x v="0"/>
    <x v="0"/>
    <s v="yes"/>
    <s v="yes"/>
    <n v="3"/>
    <n v="3.6"/>
  </r>
  <r>
    <s v="Al- Kareem Non Veg Hotel"/>
    <x v="20"/>
    <s v="8 Dining Reviews"/>
    <s v="Not enough Delivery Reviews"/>
    <s v="Quick Bites "/>
    <s v="North Indian"/>
    <n v="400"/>
    <x v="0"/>
    <x v="0"/>
    <s v="yes"/>
    <s v="yes"/>
    <n v="2.8"/>
    <m/>
  </r>
  <r>
    <s v="Al Madina Hotel"/>
    <x v="20"/>
    <s v="22 Dining Reviews"/>
    <s v="105 Delivery Reviews"/>
    <s v="Quick Bites "/>
    <s v="North Indian, Fast Food"/>
    <n v="300"/>
    <x v="0"/>
    <x v="0"/>
    <s v="yes"/>
    <s v="yes"/>
    <n v="3.1"/>
    <n v="4"/>
  </r>
  <r>
    <s v="Al Mohammadi"/>
    <x v="4"/>
    <s v="32 Dining Reviews"/>
    <s v="538 Delivery Reviews"/>
    <s v="Quick Bites "/>
    <s v="North Indian"/>
    <n v="400"/>
    <x v="0"/>
    <x v="0"/>
    <s v="yes"/>
    <s v="yes"/>
    <n v="3.5"/>
    <n v="3.3"/>
  </r>
  <r>
    <s v="Al- Mujjammil Non-Veg Hotel"/>
    <x v="20"/>
    <s v="13 Dining Reviews"/>
    <s v="55 Delivery Reviews"/>
    <s v="Quick Bites "/>
    <s v="North Indian"/>
    <n v="400"/>
    <x v="0"/>
    <x v="0"/>
    <s v="yes"/>
    <s v="yes"/>
    <n v="3.2"/>
    <n v="2.5"/>
  </r>
  <r>
    <s v="Al Noorani Chicken Biryani"/>
    <x v="9"/>
    <s v="56 Dining Reviews"/>
    <s v="222 Delivery Reviews"/>
    <s v="Quick Bites "/>
    <s v="Biryani, North Indian"/>
    <n v="200"/>
    <x v="0"/>
    <x v="0"/>
    <s v="yes"/>
    <s v="yes"/>
    <n v="3.6"/>
    <n v="3.9"/>
  </r>
  <r>
    <s v="Al Saifi Hotel"/>
    <x v="20"/>
    <s v="49 Dining Reviews"/>
    <s v="Does not offer Delivery"/>
    <s v="Quick Bites "/>
    <s v="North Indian"/>
    <n v="300"/>
    <x v="0"/>
    <x v="0"/>
    <s v="no"/>
    <s v="yes"/>
    <n v="3.5"/>
    <m/>
  </r>
  <r>
    <s v="Al Umar Take Away &amp; Restaurant"/>
    <x v="3"/>
    <s v="296 Dining Reviews"/>
    <s v="2,754 Delivery Reviews"/>
    <s v="Quick Bites "/>
    <s v="North Indian, Mughlai"/>
    <n v="450"/>
    <x v="0"/>
    <x v="0"/>
    <s v="yes"/>
    <s v="yes"/>
    <n v="3.9"/>
    <n v="3.7"/>
  </r>
  <r>
    <s v="Alag Che"/>
    <x v="32"/>
    <s v="31 Dining Reviews"/>
    <s v="Does not offer Delivery"/>
    <m/>
    <s v="Gujarati"/>
    <n v="500"/>
    <x v="1"/>
    <x v="0"/>
    <s v="no"/>
    <s v="yes"/>
    <n v="3.5"/>
    <m/>
  </r>
  <r>
    <s v="Al-Amaan Non Veg Take Away"/>
    <x v="20"/>
    <s v="26 Dining Reviews"/>
    <s v="Does not offer Delivery"/>
    <s v="Quick Bites "/>
    <s v="North Indian"/>
    <n v="400"/>
    <x v="0"/>
    <x v="0"/>
    <s v="no"/>
    <s v="yes"/>
    <n v="3.3"/>
    <m/>
  </r>
  <r>
    <s v="Al-Habib Hotel"/>
    <x v="20"/>
    <s v="10 Dining Reviews"/>
    <s v="24 Delivery Reviews"/>
    <s v="Quick Bites "/>
    <s v="North Indian, Hyderabadi"/>
    <n v="500"/>
    <x v="0"/>
    <x v="0"/>
    <s v="yes"/>
    <s v="yes"/>
    <n v="3.5"/>
    <n v="3.7"/>
  </r>
  <r>
    <s v="Al-Habib Non Veg Take Away"/>
    <x v="3"/>
    <s v="Does not offer Dining"/>
    <s v="259 Delivery Reviews"/>
    <m/>
    <s v="Mughlai, North Indian"/>
    <n v="350"/>
    <x v="0"/>
    <x v="0"/>
    <s v="yes"/>
    <s v="no"/>
    <m/>
    <n v="2.8"/>
  </r>
  <r>
    <s v="Ali Chicken Centre"/>
    <x v="20"/>
    <s v="477 Dining Reviews"/>
    <s v="1,171 Delivery Reviews"/>
    <s v="Quick Bites "/>
    <s v="North Indian"/>
    <n v="350"/>
    <x v="0"/>
    <x v="0"/>
    <s v="yes"/>
    <s v="yes"/>
    <n v="4.2"/>
    <n v="4.0999999999999996"/>
  </r>
  <r>
    <s v="Ali Fresh Chicken"/>
    <x v="34"/>
    <s v="35 Dining Reviews"/>
    <s v="105 Delivery Reviews"/>
    <s v="Quick Bites "/>
    <s v="Hyderabadi"/>
    <n v="500"/>
    <x v="0"/>
    <x v="0"/>
    <s v="yes"/>
    <s v="yes"/>
    <n v="3.4"/>
    <n v="3.2"/>
  </r>
  <r>
    <s v="Alibaba 40 Chor"/>
    <x v="13"/>
    <s v="15 Dining Reviews"/>
    <s v="320 Delivery Reviews"/>
    <s v="Quick Bites "/>
    <s v="North Indian"/>
    <n v="350"/>
    <x v="0"/>
    <x v="0"/>
    <s v="yes"/>
    <s v="yes"/>
    <n v="2.4"/>
    <n v="3.4"/>
  </r>
  <r>
    <s v="Ali's Chicken"/>
    <x v="4"/>
    <s v="Does not offer Dining"/>
    <s v="370 Delivery Reviews"/>
    <m/>
    <s v="North Indian"/>
    <n v="400"/>
    <x v="0"/>
    <x v="0"/>
    <s v="yes"/>
    <s v="no"/>
    <m/>
    <n v="3.2"/>
  </r>
  <r>
    <s v="All Spices - Hotel Marigold"/>
    <x v="6"/>
    <s v="34 Dining Reviews"/>
    <s v="Does not offer Delivery"/>
    <s v="Casual Dining "/>
    <s v="North Indian, Continental, Asian, Rajasthani"/>
    <n v="1200"/>
    <x v="0"/>
    <x v="1"/>
    <s v="no"/>
    <s v="yes"/>
    <n v="3.3"/>
    <m/>
  </r>
  <r>
    <s v="Al-Lazeez Chicken"/>
    <x v="8"/>
    <s v="12 Dining Reviews"/>
    <s v="164 Delivery Reviews"/>
    <s v="Quick Bites "/>
    <s v="North Indian, Fast Food"/>
    <n v="150"/>
    <x v="0"/>
    <x v="0"/>
    <s v="yes"/>
    <s v="yes"/>
    <n v="3.2"/>
    <n v="2.7"/>
  </r>
  <r>
    <s v="Al-Naimat"/>
    <x v="20"/>
    <s v="18 Dining Reviews"/>
    <s v="24 Delivery Reviews"/>
    <s v="Quick Bites "/>
    <s v="North Indian, Biryani"/>
    <n v="300"/>
    <x v="0"/>
    <x v="0"/>
    <s v="yes"/>
    <s v="yes"/>
    <n v="3.5"/>
    <n v="3.9"/>
  </r>
  <r>
    <s v="Aloo Kachaloo"/>
    <x v="35"/>
    <s v="18 Dining Reviews"/>
    <s v="24 Delivery Reviews"/>
    <m/>
    <s v="North Indian, Chinese"/>
    <n v="200"/>
    <x v="0"/>
    <x v="0"/>
    <s v="yes"/>
    <s v="yes"/>
    <m/>
    <m/>
  </r>
  <r>
    <s v="Altaf Hotel"/>
    <x v="13"/>
    <s v="16 Dining Reviews"/>
    <s v="119 Delivery Reviews"/>
    <s v="Quick Bites "/>
    <s v="North Indian"/>
    <n v="350"/>
    <x v="0"/>
    <x v="0"/>
    <s v="yes"/>
    <s v="yes"/>
    <n v="3.3"/>
    <n v="3.5"/>
  </r>
  <r>
    <s v="AM To PM"/>
    <x v="31"/>
    <s v="Does not offer Dining"/>
    <s v="Not enough Delivery Reviews"/>
    <m/>
    <s v="Fast Food, North Indian"/>
    <n v="200"/>
    <x v="0"/>
    <x v="0"/>
    <s v="yes"/>
    <s v="no"/>
    <m/>
    <m/>
  </r>
  <r>
    <s v="Amaldar Restaurant"/>
    <x v="12"/>
    <s v="Not enough Dining Reviews"/>
    <s v="Does not offer Delivery"/>
    <s v="Quick Bites "/>
    <s v="North Indian"/>
    <n v="350"/>
    <x v="0"/>
    <x v="0"/>
    <s v="no"/>
    <s v="yes"/>
    <m/>
    <m/>
  </r>
  <r>
    <s v="Amaltas Cafe"/>
    <x v="32"/>
    <s v="15 Dining Reviews"/>
    <s v="Not enough Delivery Reviews"/>
    <s v="Casual Dining "/>
    <s v="North Indian, Chinese, Continental"/>
    <n v="300"/>
    <x v="0"/>
    <x v="0"/>
    <s v="yes"/>
    <s v="yes"/>
    <n v="3.6"/>
    <m/>
  </r>
  <r>
    <s v="Aman Rasoi"/>
    <x v="8"/>
    <s v="Not enough Dining Reviews"/>
    <s v="Not enough Delivery Reviews"/>
    <s v="Mess "/>
    <s v="North Indian"/>
    <n v="100"/>
    <x v="0"/>
    <x v="0"/>
    <s v="yes"/>
    <s v="yes"/>
    <m/>
    <m/>
  </r>
  <r>
    <s v="Amar Punjabi Dhaba"/>
    <x v="20"/>
    <s v="31 Dining Reviews"/>
    <s v="224 Delivery Reviews"/>
    <s v="Quick Bites "/>
    <s v="North Indian"/>
    <n v="300"/>
    <x v="1"/>
    <x v="0"/>
    <s v="yes"/>
    <s v="yes"/>
    <n v="3.4"/>
    <n v="3.7"/>
  </r>
  <r>
    <s v="Amar Punjabi Tadka Dhaba"/>
    <x v="4"/>
    <s v="226 Dining Reviews"/>
    <s v="7,411 Delivery Reviews"/>
    <s v="Dhaba "/>
    <s v="North Indian"/>
    <n v="200"/>
    <x v="1"/>
    <x v="0"/>
    <s v="yes"/>
    <s v="yes"/>
    <n v="4"/>
    <n v="2.6"/>
  </r>
  <r>
    <s v="Amar Punjabi Tadka Dhaba"/>
    <x v="22"/>
    <s v="70 Dining Reviews"/>
    <s v="1,868 Delivery Reviews"/>
    <s v="Dhaba "/>
    <s v="North Indian"/>
    <n v="200"/>
    <x v="0"/>
    <x v="0"/>
    <s v="yes"/>
    <s v="yes"/>
    <n v="3.2"/>
    <n v="2.9"/>
  </r>
  <r>
    <s v="Amar Quality Sweets"/>
    <x v="32"/>
    <s v="20 Dining Reviews"/>
    <s v="Does not offer Delivery"/>
    <s v="Sweet Shop "/>
    <s v="Mithai"/>
    <n v="100"/>
    <x v="1"/>
    <x v="0"/>
    <s v="no"/>
    <s v="yes"/>
    <n v="3.4"/>
    <m/>
  </r>
  <r>
    <s v="Amardeep Sweets"/>
    <x v="20"/>
    <s v="Does not offer Dining"/>
    <s v="357 Delivery Reviews"/>
    <s v="Sweet Shop "/>
    <s v="Mithai"/>
    <n v="400"/>
    <x v="1"/>
    <x v="0"/>
    <s v="yes"/>
    <s v="no"/>
    <m/>
    <n v="4.5999999999999996"/>
  </r>
  <r>
    <s v="Amarlal Sweet Caters"/>
    <x v="32"/>
    <s v="14 Dining Reviews"/>
    <s v="Does not offer Delivery"/>
    <s v="Sweet Shop "/>
    <s v="Mithai"/>
    <n v="300"/>
    <x v="1"/>
    <x v="0"/>
    <s v="no"/>
    <s v="yes"/>
    <n v="3.3"/>
    <m/>
  </r>
  <r>
    <s v="Amarsariya"/>
    <x v="4"/>
    <s v="35 Dining Reviews"/>
    <s v="685 Delivery Reviews"/>
    <s v="Casual Dining "/>
    <s v="North Indian"/>
    <n v="600"/>
    <x v="0"/>
    <x v="0"/>
    <s v="yes"/>
    <s v="yes"/>
    <n v="3.2"/>
    <n v="3.8"/>
  </r>
  <r>
    <s v="Amarsariya"/>
    <x v="18"/>
    <s v="Not enough Dining Reviews"/>
    <s v="Not enough Delivery Reviews"/>
    <s v="Quick Bites "/>
    <s v="North Indian"/>
    <n v="500"/>
    <x v="0"/>
    <x v="0"/>
    <s v="yes"/>
    <s v="yes"/>
    <m/>
    <m/>
  </r>
  <r>
    <s v="Amazing Arena Sports &amp; Lounge"/>
    <x v="13"/>
    <s v="79 Dining Reviews"/>
    <s v="Not enough Delivery Reviews"/>
    <s v="CAFÉ "/>
    <s v="Cafe, Fast Food"/>
    <n v="500"/>
    <x v="1"/>
    <x v="0"/>
    <s v="yes"/>
    <s v="yes"/>
    <n v="3.6"/>
    <m/>
  </r>
  <r>
    <s v="Ambarsariya"/>
    <x v="26"/>
    <s v="37 Dining Reviews"/>
    <s v="31 Delivery Reviews"/>
    <s v="Quick Bites "/>
    <s v="North Indian"/>
    <n v="300"/>
    <x v="0"/>
    <x v="0"/>
    <s v="yes"/>
    <s v="yes"/>
    <n v="3.8"/>
    <n v="3.9"/>
  </r>
  <r>
    <s v="Ambarsariya Da Dhaba"/>
    <x v="6"/>
    <s v="17 Dining Reviews"/>
    <s v="153 Delivery Reviews"/>
    <s v="Quick Bites "/>
    <s v="North Indian"/>
    <n v="350"/>
    <x v="1"/>
    <x v="0"/>
    <s v="yes"/>
    <s v="yes"/>
    <n v="3.4"/>
    <n v="3.5"/>
  </r>
  <r>
    <s v="Amber Bhojanalay"/>
    <x v="9"/>
    <s v="25 Dining Reviews"/>
    <s v="Not enough Delivery Reviews"/>
    <s v="Quick Bites "/>
    <s v="Rajasthani, North Indian"/>
    <n v="300"/>
    <x v="1"/>
    <x v="0"/>
    <s v="yes"/>
    <s v="yes"/>
    <n v="3.3"/>
    <m/>
  </r>
  <r>
    <s v="Ambiance"/>
    <x v="29"/>
    <s v="9 Dining Reviews"/>
    <s v="Not enough Delivery Reviews"/>
    <s v="Casual Dining "/>
    <s v="North Indian, Italian, Fast Food"/>
    <n v="850"/>
    <x v="0"/>
    <x v="0"/>
    <s v="yes"/>
    <s v="yes"/>
    <n v="3"/>
    <m/>
  </r>
  <r>
    <s v="Ambika Baker's &amp; Confectioners"/>
    <x v="12"/>
    <s v="Not enough Dining Reviews"/>
    <s v="Does not offer Delivery"/>
    <s v="Bakery "/>
    <s v="Bakery, Fast Food, Desserts"/>
    <n v="300"/>
    <x v="0"/>
    <x v="0"/>
    <s v="no"/>
    <s v="yes"/>
    <m/>
    <m/>
  </r>
  <r>
    <s v="Ambika Caters"/>
    <x v="0"/>
    <s v="Does not offer Dining"/>
    <s v="835 Delivery Reviews"/>
    <m/>
    <s v="North Indian, Fast Food, Street Food"/>
    <n v="200"/>
    <x v="0"/>
    <x v="0"/>
    <s v="yes"/>
    <s v="no"/>
    <m/>
    <n v="2.7"/>
  </r>
  <r>
    <s v="Ambli Restaurent"/>
    <x v="24"/>
    <s v="Not enough Dining Reviews"/>
    <s v="Not enough Delivery Reviews"/>
    <s v="Quick Bites "/>
    <s v="North Indian, Chinese, Beverages"/>
    <n v="500"/>
    <x v="1"/>
    <x v="0"/>
    <s v="yes"/>
    <s v="yes"/>
    <m/>
    <m/>
  </r>
  <r>
    <s v="Amer Haveli Restaurant &amp; Bar"/>
    <x v="5"/>
    <s v="18 Dining Reviews"/>
    <s v="50 Delivery Reviews"/>
    <s v="Casual Dining, Bar "/>
    <s v="North Indian, Finger Food"/>
    <n v="1500"/>
    <x v="0"/>
    <x v="1"/>
    <s v="yes"/>
    <s v="yes"/>
    <n v="3.5"/>
    <n v="2.8"/>
  </r>
  <r>
    <s v="American Grill"/>
    <x v="3"/>
    <s v="36 Dining Reviews"/>
    <s v="Does not offer Delivery"/>
    <s v="Food Court "/>
    <s v="Fast Food"/>
    <n v="500"/>
    <x v="0"/>
    <x v="0"/>
    <s v="no"/>
    <s v="yes"/>
    <n v="2.9"/>
    <m/>
  </r>
  <r>
    <s v="Amigos Bar"/>
    <x v="7"/>
    <s v="26 Dining Reviews"/>
    <s v="Does not offer Delivery"/>
    <s v="Bar "/>
    <s v="Mexican, Finger Food"/>
    <n v="1300"/>
    <x v="0"/>
    <x v="1"/>
    <s v="no"/>
    <s v="yes"/>
    <n v="2.2999999999999998"/>
    <m/>
  </r>
  <r>
    <s v="Amit Juice Center"/>
    <x v="34"/>
    <s v="15 Dining Reviews"/>
    <s v="Does not offer Delivery"/>
    <s v="Beverage Shop "/>
    <s v="Beverages"/>
    <n v="150"/>
    <x v="0"/>
    <x v="0"/>
    <s v="no"/>
    <s v="yes"/>
    <n v="3.4"/>
    <m/>
  </r>
  <r>
    <s v="Amrit Ras Juice Parlour"/>
    <x v="16"/>
    <s v="Not enough Dining Reviews"/>
    <s v="Does not offer Delivery"/>
    <s v="Kiosk "/>
    <s v="Beverages"/>
    <n v="100"/>
    <x v="1"/>
    <x v="0"/>
    <s v="no"/>
    <s v="yes"/>
    <m/>
    <m/>
  </r>
  <r>
    <s v="AmritDhaam"/>
    <x v="17"/>
    <s v="Does not offer Dining"/>
    <s v="43 Delivery Reviews"/>
    <m/>
    <s v="North Indian"/>
    <n v="200"/>
    <x v="1"/>
    <x v="0"/>
    <s v="yes"/>
    <s v="no"/>
    <m/>
    <n v="3.7"/>
  </r>
  <r>
    <s v="Amritsar House"/>
    <x v="13"/>
    <s v="508 Dining Reviews"/>
    <s v="1,121 Delivery Reviews"/>
    <s v="Casual Dining "/>
    <s v="North Indian, Chinese, Mughlai, Fast Food, Biryani"/>
    <n v="1300"/>
    <x v="0"/>
    <x v="1"/>
    <s v="yes"/>
    <s v="yes"/>
    <n v="4.0999999999999996"/>
    <n v="4"/>
  </r>
  <r>
    <s v="Amritsar Junction"/>
    <x v="36"/>
    <s v="Not enough Dining Reviews"/>
    <s v="Not enough Delivery Reviews"/>
    <s v="Quick Bites "/>
    <s v="Fast Food, Chinese, North Indian, Beverages"/>
    <n v="500"/>
    <x v="0"/>
    <x v="0"/>
    <s v="yes"/>
    <s v="yes"/>
    <m/>
    <m/>
  </r>
  <r>
    <s v="Amritsari Chhole Kulche"/>
    <x v="22"/>
    <s v="Not enough Dining Reviews"/>
    <s v="Does not offer Delivery"/>
    <s v="Quick Bites "/>
    <s v="Street Food, North Indian, Beverages"/>
    <n v="200"/>
    <x v="0"/>
    <x v="0"/>
    <s v="no"/>
    <s v="yes"/>
    <m/>
    <m/>
  </r>
  <r>
    <s v="Amritsari Junction"/>
    <x v="12"/>
    <s v="Does not offer Dining"/>
    <s v="37 Delivery Reviews"/>
    <m/>
    <s v="North Indian"/>
    <n v="600"/>
    <x v="0"/>
    <x v="0"/>
    <s v="yes"/>
    <s v="no"/>
    <m/>
    <n v="3.9"/>
  </r>
  <r>
    <s v="Amritsari Kulche"/>
    <x v="22"/>
    <s v="423 Dining Reviews"/>
    <s v="Does not offer Delivery"/>
    <s v="Quick Bites "/>
    <s v="Street Food"/>
    <n v="200"/>
    <x v="1"/>
    <x v="0"/>
    <s v="no"/>
    <s v="yes"/>
    <n v="4.0999999999999996"/>
    <m/>
  </r>
  <r>
    <s v="Amul"/>
    <x v="23"/>
    <s v="Does not offer Dining"/>
    <s v="Not enough Delivery Reviews"/>
    <s v="Dessert Parlor "/>
    <s v="Ice Cream, Beverages"/>
    <n v="300"/>
    <x v="0"/>
    <x v="0"/>
    <s v="yes"/>
    <s v="no"/>
    <m/>
    <m/>
  </r>
  <r>
    <s v="Anand Bakers &amp; Confectionery"/>
    <x v="29"/>
    <s v="Does not offer Dining"/>
    <s v="Not enough Delivery Reviews"/>
    <s v="Bakery "/>
    <s v="Bakery, Desserts, Fast Food"/>
    <n v="250"/>
    <x v="0"/>
    <x v="0"/>
    <s v="yes"/>
    <s v="no"/>
    <m/>
    <m/>
  </r>
  <r>
    <s v="Anand Food Products"/>
    <x v="23"/>
    <s v="Not enough Dining Reviews"/>
    <s v="Not enough Delivery Reviews"/>
    <s v="Sweet Shop "/>
    <s v="Mithai"/>
    <n v="100"/>
    <x v="0"/>
    <x v="0"/>
    <s v="yes"/>
    <s v="yes"/>
    <m/>
    <m/>
  </r>
  <r>
    <s v="Anand Ice-Cream Parlor"/>
    <x v="7"/>
    <s v="12 Dining Reviews"/>
    <s v="Does not offer Delivery"/>
    <s v="Dessert Parlor "/>
    <s v="Ice Cream, Desserts, Beverages"/>
    <n v="350"/>
    <x v="1"/>
    <x v="0"/>
    <s v="no"/>
    <s v="yes"/>
    <n v="3"/>
    <m/>
  </r>
  <r>
    <s v="Anand Misthan Bhandar"/>
    <x v="36"/>
    <s v="Does not offer Dining"/>
    <s v="1,109 Delivery Reviews"/>
    <s v="Sweet Shop, Quick Bites "/>
    <s v="Mithai, Street Food"/>
    <n v="500"/>
    <x v="1"/>
    <x v="0"/>
    <s v="yes"/>
    <s v="no"/>
    <m/>
    <n v="4.2"/>
  </r>
  <r>
    <s v="Anandam Foods"/>
    <x v="20"/>
    <s v="Does not offer Dining"/>
    <s v="Not enough Delivery Reviews"/>
    <s v="Sweet Shop "/>
    <s v="Mithai, Street Food"/>
    <n v="150"/>
    <x v="0"/>
    <x v="0"/>
    <s v="yes"/>
    <s v="no"/>
    <m/>
    <m/>
  </r>
  <r>
    <s v="Anandji Sweets"/>
    <x v="13"/>
    <s v="Does not offer Dining"/>
    <s v="2,734 Delivery Reviews"/>
    <s v="Sweet Shop "/>
    <s v="Mithai, Street Food"/>
    <n v="250"/>
    <x v="0"/>
    <x v="0"/>
    <s v="yes"/>
    <s v="no"/>
    <m/>
    <n v="4.0999999999999996"/>
  </r>
  <r>
    <s v="Anand's Kitchen"/>
    <x v="4"/>
    <s v="9 Dining Reviews"/>
    <s v="Not enough Delivery Reviews"/>
    <s v="Quick Bites "/>
    <s v="North Indian"/>
    <n v="300"/>
    <x v="0"/>
    <x v="0"/>
    <s v="yes"/>
    <s v="yes"/>
    <n v="3.6"/>
    <m/>
  </r>
  <r>
    <s v="Anarkali Food Truck"/>
    <x v="0"/>
    <s v="8 Dining Reviews"/>
    <s v="41 Delivery Reviews"/>
    <s v="Food Truck "/>
    <s v="North Indian, Chinese"/>
    <n v="200"/>
    <x v="0"/>
    <x v="0"/>
    <s v="yes"/>
    <s v="yes"/>
    <n v="3.2"/>
    <n v="3.5"/>
  </r>
  <r>
    <s v="Anarkali Food Truck"/>
    <x v="6"/>
    <s v="Not enough Dining Reviews"/>
    <s v="Does not offer Delivery"/>
    <s v="Quick Bites "/>
    <s v="Fast Food, North Indian"/>
    <n v="200"/>
    <x v="0"/>
    <x v="0"/>
    <s v="no"/>
    <s v="yes"/>
    <m/>
    <m/>
  </r>
  <r>
    <s v="Anas Kulfi - Coffee Center"/>
    <x v="20"/>
    <s v="Not enough Dining Reviews"/>
    <s v="Not enough Delivery Reviews"/>
    <s v="Beverage Shop "/>
    <s v="Beverages, Desserts, Ice Cream"/>
    <n v="200"/>
    <x v="0"/>
    <x v="0"/>
    <s v="yes"/>
    <s v="yes"/>
    <m/>
    <m/>
  </r>
  <r>
    <s v="Anaye Bakers And Confectionery"/>
    <x v="36"/>
    <s v="8 Dining Reviews"/>
    <s v="Not enough Delivery Reviews"/>
    <s v="Bakery, Dessert Parlor "/>
    <s v="Bakery, Ice Cream, Fast Food"/>
    <n v="100"/>
    <x v="0"/>
    <x v="0"/>
    <s v="yes"/>
    <s v="yes"/>
    <n v="3.7"/>
    <m/>
  </r>
  <r>
    <s v="Anda Adda"/>
    <x v="2"/>
    <s v="Not enough Dining Reviews"/>
    <s v="Does not offer Delivery"/>
    <s v="Quick Bites "/>
    <s v="Fast Food, Juices"/>
    <n v="300"/>
    <x v="0"/>
    <x v="0"/>
    <s v="no"/>
    <s v="yes"/>
    <m/>
    <m/>
  </r>
  <r>
    <s v="Andewalaz"/>
    <x v="3"/>
    <s v="44 Dining Reviews"/>
    <s v="1,087 Delivery Reviews"/>
    <s v="Food Court "/>
    <s v="Fast Food"/>
    <n v="300"/>
    <x v="0"/>
    <x v="0"/>
    <s v="yes"/>
    <s v="yes"/>
    <n v="2.8"/>
    <n v="3.7"/>
  </r>
  <r>
    <s v="Andewalaz"/>
    <x v="11"/>
    <s v="129 Dining Reviews"/>
    <s v="3,485 Delivery Reviews"/>
    <s v="Quick Bites "/>
    <s v="Fast Food"/>
    <n v="300"/>
    <x v="0"/>
    <x v="0"/>
    <s v="yes"/>
    <s v="yes"/>
    <n v="3.7"/>
    <n v="3.6"/>
  </r>
  <r>
    <s v="Andhra Kitchen"/>
    <x v="2"/>
    <s v="12 Dining Reviews"/>
    <s v="Not enough Delivery Reviews"/>
    <s v="Quick Bites "/>
    <s v="South Indian, Andhra, Biryani"/>
    <n v="500"/>
    <x v="0"/>
    <x v="0"/>
    <s v="yes"/>
    <s v="yes"/>
    <n v="3.7"/>
    <m/>
  </r>
  <r>
    <s v="Andhra Vilas - South Indian Foods"/>
    <x v="0"/>
    <s v="33 Dining Reviews"/>
    <s v="254 Delivery Reviews"/>
    <s v="Quick Bites "/>
    <s v="South Indian, Andhra"/>
    <n v="350"/>
    <x v="0"/>
    <x v="0"/>
    <s v="yes"/>
    <s v="yes"/>
    <n v="3.6"/>
    <n v="4.5"/>
  </r>
  <r>
    <s v="Andhra Vilas Biryani"/>
    <x v="6"/>
    <s v="Does not offer Dining"/>
    <s v="21 Delivery Reviews"/>
    <m/>
    <s v="Biryani"/>
    <n v="400"/>
    <x v="0"/>
    <x v="0"/>
    <s v="yes"/>
    <s v="no"/>
    <m/>
    <n v="3.9"/>
  </r>
  <r>
    <s v="Angel Bakers And Fast Food"/>
    <x v="15"/>
    <s v="Does not offer Dining"/>
    <s v="Not enough Delivery Reviews"/>
    <s v="Bakery "/>
    <s v="Bakery, Fast Food"/>
    <n v="300"/>
    <x v="0"/>
    <x v="0"/>
    <s v="yes"/>
    <s v="no"/>
    <m/>
    <m/>
  </r>
  <r>
    <s v="Angel Resort"/>
    <x v="24"/>
    <s v="Not enough Dining Reviews"/>
    <s v="Does not offer Delivery"/>
    <s v="Quick Bites "/>
    <s v="North Indian"/>
    <n v="450"/>
    <x v="0"/>
    <x v="0"/>
    <s v="no"/>
    <s v="yes"/>
    <m/>
    <m/>
  </r>
  <r>
    <s v="Anjum - Fairmont Jaipur"/>
    <x v="37"/>
    <s v="34 Dining Reviews"/>
    <s v="Does not offer Delivery"/>
    <s v="CAFÉ "/>
    <s v="Cafe"/>
    <n v="1500"/>
    <x v="0"/>
    <x v="1"/>
    <s v="no"/>
    <s v="yes"/>
    <n v="3.7"/>
    <m/>
  </r>
  <r>
    <s v="Ankurit Kachhori Wala"/>
    <x v="10"/>
    <s v="29 Dining Reviews"/>
    <s v="Does not offer Delivery"/>
    <m/>
    <s v="Street Food"/>
    <n v="100"/>
    <x v="1"/>
    <x v="0"/>
    <s v="no"/>
    <s v="yes"/>
    <n v="3.7"/>
    <m/>
  </r>
  <r>
    <s v="Anna Ji"/>
    <x v="11"/>
    <s v="4 Dining Reviews"/>
    <s v="Not enough Delivery Reviews"/>
    <s v="Quick Bites "/>
    <s v="South Indian, Fast Food"/>
    <n v="300"/>
    <x v="1"/>
    <x v="0"/>
    <s v="yes"/>
    <s v="yes"/>
    <n v="2.8"/>
    <m/>
  </r>
  <r>
    <s v="Anna Madarasi"/>
    <x v="2"/>
    <s v="21 Dining Reviews"/>
    <s v="93 Delivery Reviews"/>
    <s v="Quick Bites "/>
    <s v="South Indian"/>
    <n v="300"/>
    <x v="0"/>
    <x v="0"/>
    <s v="yes"/>
    <s v="yes"/>
    <n v="3.3"/>
    <n v="3.3"/>
  </r>
  <r>
    <s v="Annapurna Pavitra Bhojnalya"/>
    <x v="4"/>
    <s v="38 Dining Reviews"/>
    <s v="284 Delivery Reviews"/>
    <s v="Quick Bites "/>
    <s v="North Indian, Rajasthani"/>
    <n v="300"/>
    <x v="1"/>
    <x v="0"/>
    <s v="yes"/>
    <s v="yes"/>
    <n v="3.4"/>
    <n v="3.9"/>
  </r>
  <r>
    <s v="Annapurna Sweets"/>
    <x v="1"/>
    <s v="138 Dining Reviews"/>
    <s v="Does not offer Delivery"/>
    <s v="Sweet Shop, Quick Bites "/>
    <s v="Mithai, Street Food, South Indian"/>
    <n v="100"/>
    <x v="1"/>
    <x v="0"/>
    <s v="no"/>
    <s v="yes"/>
    <n v="3.8"/>
    <m/>
  </r>
  <r>
    <s v="Annapurna Sweets"/>
    <x v="14"/>
    <s v="4 Dining Reviews"/>
    <s v="Does not offer Delivery"/>
    <s v="Sweet Shop "/>
    <s v="Mithai"/>
    <n v="100"/>
    <x v="1"/>
    <x v="0"/>
    <s v="no"/>
    <s v="yes"/>
    <n v="2.9"/>
    <m/>
  </r>
  <r>
    <s v="Annapurna Thali"/>
    <x v="36"/>
    <s v="Not enough Dining Reviews"/>
    <s v="Does not offer Delivery"/>
    <s v="Quick Bites "/>
    <s v="Rajasthani"/>
    <n v="250"/>
    <x v="1"/>
    <x v="0"/>
    <s v="no"/>
    <s v="yes"/>
    <m/>
    <m/>
  </r>
  <r>
    <s v="Annapurna Thali House"/>
    <x v="13"/>
    <s v="19 Dining Reviews"/>
    <s v="99 Delivery Reviews"/>
    <s v="Casual Dining "/>
    <s v="North Indian, Fast Food"/>
    <n v="500"/>
    <x v="0"/>
    <x v="0"/>
    <s v="yes"/>
    <s v="yes"/>
    <n v="2.8"/>
    <n v="3.5"/>
  </r>
  <r>
    <s v="Annaratnam"/>
    <x v="15"/>
    <s v="Does not offer Dining"/>
    <s v="121 Delivery Reviews"/>
    <m/>
    <s v="North Indian"/>
    <n v="200"/>
    <x v="0"/>
    <x v="0"/>
    <s v="yes"/>
    <s v="no"/>
    <m/>
    <n v="3.7"/>
  </r>
  <r>
    <s v="Annpurna Pavitra Bhojnalaya"/>
    <x v="38"/>
    <s v="9 Dining Reviews"/>
    <s v="385 Delivery Reviews"/>
    <s v="Quick Bites "/>
    <s v="Rajasthani, North Indian"/>
    <n v="300"/>
    <x v="1"/>
    <x v="0"/>
    <s v="yes"/>
    <s v="yes"/>
    <n v="2.6"/>
    <n v="3.7"/>
  </r>
  <r>
    <s v="Annpurna Tiffin House"/>
    <x v="14"/>
    <s v="Does not offer Dining"/>
    <s v="Not enough Delivery Reviews"/>
    <m/>
    <s v="North Indian, Rajasthani"/>
    <n v="150"/>
    <x v="0"/>
    <x v="0"/>
    <s v="yes"/>
    <s v="no"/>
    <m/>
    <m/>
  </r>
  <r>
    <s v="Annu Bhai M.B.B.S. South Indian Restaurant"/>
    <x v="22"/>
    <s v="18 Dining Reviews"/>
    <s v="Does not offer Delivery"/>
    <s v="Quick Bites "/>
    <s v="South Indian, Chinese, Ice Cream"/>
    <n v="350"/>
    <x v="1"/>
    <x v="0"/>
    <s v="no"/>
    <s v="yes"/>
    <n v="3"/>
    <m/>
  </r>
  <r>
    <s v="Annu Mobile Paan Bhandaar"/>
    <x v="4"/>
    <s v="178 Dining Reviews"/>
    <s v="Does not offer Delivery"/>
    <s v="Quick Bites "/>
    <s v="Fast Food, South Indian, Paan, Ice Cream"/>
    <n v="350"/>
    <x v="1"/>
    <x v="0"/>
    <s v="no"/>
    <s v="yes"/>
    <n v="4"/>
    <m/>
  </r>
  <r>
    <s v="Annu Mobile Paan Bhandar"/>
    <x v="22"/>
    <s v="178 Dining Reviews"/>
    <s v="Does not offer Delivery"/>
    <s v="Paan Shop "/>
    <s v="Paan"/>
    <n v="100"/>
    <x v="0"/>
    <x v="0"/>
    <s v="no"/>
    <s v="yes"/>
    <m/>
    <m/>
  </r>
  <r>
    <s v="Anokhi Cafe"/>
    <x v="10"/>
    <s v="684 Dining Reviews"/>
    <s v="Does not offer Delivery"/>
    <s v="Beverage Shop, Bakery "/>
    <s v="Beverages, Bakery"/>
    <n v="550"/>
    <x v="0"/>
    <x v="0"/>
    <s v="no"/>
    <s v="yes"/>
    <n v="4.5"/>
    <m/>
  </r>
  <r>
    <s v="Anokhi Mess &amp; Cafe"/>
    <x v="8"/>
    <s v="Not enough Dining Reviews"/>
    <s v="Does not offer Delivery"/>
    <s v="Quick Bites "/>
    <s v="Fast Food, Street Food"/>
    <n v="100"/>
    <x v="1"/>
    <x v="0"/>
    <s v="no"/>
    <s v="yes"/>
    <m/>
    <m/>
  </r>
  <r>
    <s v="Anokhi Veg Restaurant"/>
    <x v="8"/>
    <s v="36 Dining Reviews"/>
    <s v="Not enough Delivery Reviews"/>
    <s v="Casual Dining "/>
    <s v="North Indian, Chinese"/>
    <n v="450"/>
    <x v="1"/>
    <x v="0"/>
    <s v="yes"/>
    <s v="yes"/>
    <n v="3.1"/>
    <m/>
  </r>
  <r>
    <s v="Anokhi Veg Restaurant"/>
    <x v="8"/>
    <s v="36 Dining Reviews"/>
    <s v="Not enough Delivery Reviews"/>
    <s v="Quick Bites "/>
    <s v="North Indian, Continental, Chinese, South Indian, Juices, Beverages"/>
    <n v="500"/>
    <x v="0"/>
    <x v="0"/>
    <s v="yes"/>
    <s v="yes"/>
    <m/>
    <m/>
  </r>
  <r>
    <s v="Anshika Restaurant"/>
    <x v="13"/>
    <s v="9 Dining Reviews"/>
    <s v="71 Delivery Reviews"/>
    <s v="Quick Bites "/>
    <s v="North Indian"/>
    <n v="200"/>
    <x v="1"/>
    <x v="0"/>
    <s v="yes"/>
    <s v="yes"/>
    <n v="3.2"/>
    <n v="3.9"/>
  </r>
  <r>
    <s v="Antique Caterers"/>
    <x v="4"/>
    <s v="Does not offer Dining"/>
    <s v="Not enough Delivery Reviews"/>
    <m/>
    <s v="North Indian"/>
    <n v="300"/>
    <x v="0"/>
    <x v="0"/>
    <s v="yes"/>
    <s v="no"/>
    <m/>
    <m/>
  </r>
  <r>
    <s v="Anupam Chaat Corner"/>
    <x v="13"/>
    <s v="Does not offer Dining"/>
    <s v="274 Delivery Reviews"/>
    <m/>
    <s v="North Indian, Chinese, Fast Food"/>
    <n v="300"/>
    <x v="1"/>
    <x v="0"/>
    <s v="yes"/>
    <s v="no"/>
    <m/>
    <n v="3.9"/>
  </r>
  <r>
    <s v="Anuraag Villa Restaurant"/>
    <x v="32"/>
    <s v="17 Dining Reviews"/>
    <s v="Does not offer Delivery"/>
    <s v="Casual Dining "/>
    <s v="North Indian, Fast Food, Chinese, Healthy Food, Beverages"/>
    <n v="600"/>
    <x v="0"/>
    <x v="0"/>
    <s v="no"/>
    <s v="yes"/>
    <n v="3"/>
    <m/>
  </r>
  <r>
    <s v="Anurag Bakery"/>
    <x v="20"/>
    <s v="Does not offer Dining"/>
    <s v="246 Delivery Reviews"/>
    <s v="Bakery, Quick Bites "/>
    <s v="Bakery, Fast Food, Beverages"/>
    <n v="250"/>
    <x v="0"/>
    <x v="0"/>
    <s v="yes"/>
    <s v="no"/>
    <m/>
    <n v="4.0999999999999996"/>
  </r>
  <r>
    <s v="Anu's Kitchen"/>
    <x v="4"/>
    <s v="Does not offer Dining"/>
    <s v="2,982 Delivery Reviews"/>
    <m/>
    <s v="North Indian, Chinese, Rolls, Biryani"/>
    <n v="500"/>
    <x v="0"/>
    <x v="0"/>
    <s v="yes"/>
    <s v="no"/>
    <m/>
    <n v="3.1"/>
  </r>
  <r>
    <s v="Any Time Coffee"/>
    <x v="13"/>
    <s v="4 Dining Reviews"/>
    <s v="Not enough Delivery Reviews"/>
    <s v="CAFÉ "/>
    <s v="Cafe"/>
    <n v="400"/>
    <x v="1"/>
    <x v="0"/>
    <s v="yes"/>
    <s v="yes"/>
    <n v="3.1"/>
    <m/>
  </r>
  <r>
    <s v="Any Time Coffee"/>
    <x v="4"/>
    <s v="Not enough Dining Reviews"/>
    <s v="Not enough Delivery Reviews"/>
    <s v="Quick Bites "/>
    <s v="Fast Food, Beverages"/>
    <n v="400"/>
    <x v="1"/>
    <x v="0"/>
    <s v="yes"/>
    <s v="yes"/>
    <m/>
    <m/>
  </r>
  <r>
    <s v="A-One Pavitra Bhojnalaya"/>
    <x v="7"/>
    <s v="154 Dining Reviews"/>
    <s v="1,644 Delivery Reviews"/>
    <s v="Quick Bites "/>
    <s v="North Indian"/>
    <n v="300"/>
    <x v="1"/>
    <x v="0"/>
    <s v="yes"/>
    <s v="yes"/>
    <n v="3.5"/>
    <n v="3.6"/>
  </r>
  <r>
    <s v="Apna Adda Cafe And Restro"/>
    <x v="0"/>
    <s v="Not enough Dining Reviews"/>
    <s v="Not enough Delivery Reviews"/>
    <s v="Quick Bites "/>
    <s v="North Indian"/>
    <n v="300"/>
    <x v="1"/>
    <x v="0"/>
    <s v="yes"/>
    <s v="yes"/>
    <m/>
    <m/>
  </r>
  <r>
    <s v="Apna Cafe"/>
    <x v="9"/>
    <s v="Not enough Dining Reviews"/>
    <s v="Does not offer Delivery"/>
    <s v="Quick Bites "/>
    <s v="Fast Food, Beverages"/>
    <n v="300"/>
    <x v="0"/>
    <x v="0"/>
    <s v="no"/>
    <s v="yes"/>
    <m/>
    <m/>
  </r>
  <r>
    <s v="Apna Falafal"/>
    <x v="10"/>
    <s v="Not enough Dining Reviews"/>
    <s v="Does not offer Delivery"/>
    <s v="Quick Bites "/>
    <s v="Fast Food, Arabian, Salad"/>
    <n v="450"/>
    <x v="1"/>
    <x v="0"/>
    <s v="no"/>
    <s v="yes"/>
    <m/>
    <m/>
  </r>
  <r>
    <s v="Apna Food Junction"/>
    <x v="1"/>
    <s v="31 Dining Reviews"/>
    <s v="Does not offer Delivery"/>
    <s v="Quick Bites "/>
    <s v="North Indian, Fast Food, Chinese, Beverages"/>
    <n v="500"/>
    <x v="0"/>
    <x v="0"/>
    <s v="no"/>
    <s v="yes"/>
    <n v="3.5"/>
    <m/>
  </r>
  <r>
    <s v="Apna Juice Center"/>
    <x v="4"/>
    <s v="Not enough Dining Reviews"/>
    <s v="Does not offer Delivery"/>
    <s v="Beverage Shop "/>
    <s v="Beverages"/>
    <n v="200"/>
    <x v="0"/>
    <x v="0"/>
    <s v="no"/>
    <s v="yes"/>
    <m/>
    <m/>
  </r>
  <r>
    <s v="Apna Khaana"/>
    <x v="2"/>
    <s v="Does not offer Dining"/>
    <s v="Not enough Delivery Reviews"/>
    <m/>
    <s v="North Indian"/>
    <n v="300"/>
    <x v="0"/>
    <x v="0"/>
    <s v="yes"/>
    <s v="no"/>
    <m/>
    <m/>
  </r>
  <r>
    <s v="Apna Swaad Restaurant &amp; Garden"/>
    <x v="31"/>
    <s v="Not enough Dining Reviews"/>
    <s v="Not enough Delivery Reviews"/>
    <s v="Quick Bites "/>
    <s v="North Indian"/>
    <n v="250"/>
    <x v="0"/>
    <x v="0"/>
    <s v="yes"/>
    <s v="yes"/>
    <m/>
    <m/>
  </r>
  <r>
    <s v="Apna Tiffin Centre"/>
    <x v="39"/>
    <s v="Not enough Dining Reviews"/>
    <s v="Not enough Delivery Reviews"/>
    <s v="Quick Bites "/>
    <s v="North Indian, Rajasthani"/>
    <n v="300"/>
    <x v="1"/>
    <x v="0"/>
    <s v="yes"/>
    <s v="yes"/>
    <m/>
    <m/>
  </r>
  <r>
    <s v="Apni Bombay Chowpatty"/>
    <x v="12"/>
    <s v="Not enough Dining Reviews"/>
    <s v="Does not offer Delivery"/>
    <s v="Quick Bites "/>
    <s v="Street Food"/>
    <n v="150"/>
    <x v="1"/>
    <x v="0"/>
    <s v="no"/>
    <s v="yes"/>
    <m/>
    <m/>
  </r>
  <r>
    <s v="Apni Rasoi"/>
    <x v="21"/>
    <s v="Does not offer Dining"/>
    <s v="Not enough Delivery Reviews"/>
    <m/>
    <s v="North Indian"/>
    <n v="200"/>
    <x v="0"/>
    <x v="0"/>
    <s v="yes"/>
    <s v="no"/>
    <m/>
    <m/>
  </r>
  <r>
    <s v="Apni Rasoi Dhaba"/>
    <x v="13"/>
    <s v="6 Dining Reviews"/>
    <s v="84 Delivery Reviews"/>
    <s v="Quick Bites "/>
    <s v="North Indian, Street Food"/>
    <n v="200"/>
    <x v="1"/>
    <x v="0"/>
    <s v="yes"/>
    <s v="yes"/>
    <n v="3.3"/>
    <n v="3.3"/>
  </r>
  <r>
    <s v="Apno Juice Corner"/>
    <x v="26"/>
    <s v="Not enough Dining Reviews"/>
    <s v="Does not offer Delivery"/>
    <s v="Beverage Shop "/>
    <s v="Juices, Beverages"/>
    <n v="100"/>
    <x v="0"/>
    <x v="0"/>
    <s v="no"/>
    <s v="yes"/>
    <m/>
    <m/>
  </r>
  <r>
    <s v="Apple Inn Restaurant"/>
    <x v="17"/>
    <s v="28 Dining Reviews"/>
    <s v="Not enough Delivery Reviews"/>
    <s v="Casual Dining "/>
    <s v="North Indian, Chinese, South Indian, Fast Food"/>
    <n v="800"/>
    <x v="0"/>
    <x v="0"/>
    <s v="yes"/>
    <s v="yes"/>
    <n v="2.6"/>
    <m/>
  </r>
  <r>
    <s v="Apple Pie Cafe &amp; Shakes"/>
    <x v="13"/>
    <s v="25 Dining Reviews"/>
    <s v="193 Delivery Reviews"/>
    <s v="Beverage Shop, Quick Bites "/>
    <s v="Beverages, Fast Food"/>
    <n v="200"/>
    <x v="1"/>
    <x v="0"/>
    <s v="yes"/>
    <s v="yes"/>
    <n v="3.3"/>
    <n v="3.1"/>
  </r>
  <r>
    <s v="Apsara Ice Creams"/>
    <x v="10"/>
    <s v="233 Dining Reviews"/>
    <s v="962 Delivery Reviews"/>
    <s v="Dessert Parlor "/>
    <s v="Ice Cream, Desserts"/>
    <n v="200"/>
    <x v="1"/>
    <x v="0"/>
    <s v="yes"/>
    <s v="yes"/>
    <n v="4.2"/>
    <n v="4.4000000000000004"/>
  </r>
  <r>
    <s v="Aqsa Hotel"/>
    <x v="40"/>
    <s v="233 Dining Reviews"/>
    <s v="962 Delivery Reviews"/>
    <s v="Quick Bites "/>
    <s v="North Indian"/>
    <n v="500"/>
    <x v="0"/>
    <x v="0"/>
    <s v="yes"/>
    <s v="yes"/>
    <m/>
    <m/>
  </r>
  <r>
    <s v="Aqueens Restaurant"/>
    <x v="2"/>
    <s v="56 Dining Reviews"/>
    <s v="Not enough Delivery Reviews"/>
    <s v="Casual Dining "/>
    <s v="North Indian"/>
    <n v="500"/>
    <x v="0"/>
    <x v="0"/>
    <s v="yes"/>
    <s v="yes"/>
    <n v="3.7"/>
    <m/>
  </r>
  <r>
    <s v="Araish"/>
    <x v="38"/>
    <s v="Not enough Dining Reviews"/>
    <s v="Does not offer Delivery"/>
    <s v="Casual Dining "/>
    <s v="North Indian, Continental, Asian"/>
    <n v="1400"/>
    <x v="0"/>
    <x v="0"/>
    <s v="no"/>
    <s v="yes"/>
    <m/>
    <m/>
  </r>
  <r>
    <s v="Arbab"/>
    <x v="16"/>
    <s v="97 Dining Reviews"/>
    <s v="63 Delivery Reviews"/>
    <s v="Casual Dining, Bar "/>
    <s v="Fast Food, Italian, Continental, Chinese"/>
    <n v="800"/>
    <x v="0"/>
    <x v="1"/>
    <s v="yes"/>
    <s v="yes"/>
    <n v="3.9"/>
    <n v="3"/>
  </r>
  <r>
    <s v="Area 11 Restro &amp; Bar"/>
    <x v="4"/>
    <s v="116 Dining Reviews"/>
    <s v="124 Delivery Reviews"/>
    <s v="Lounge "/>
    <s v="Finger Food, North Indian"/>
    <n v="900"/>
    <x v="0"/>
    <x v="0"/>
    <s v="yes"/>
    <s v="yes"/>
    <n v="3.6"/>
    <n v="3.4"/>
  </r>
  <r>
    <s v="ARHAM"/>
    <x v="23"/>
    <s v="195 Dining Reviews"/>
    <s v="775 Delivery Reviews"/>
    <s v="Sweet Shop, Casual Dining "/>
    <s v="Mithai, North Indian, Chinese, South Indian, Continental"/>
    <n v="500"/>
    <x v="1"/>
    <x v="0"/>
    <s v="yes"/>
    <s v="yes"/>
    <n v="4"/>
    <n v="4.2"/>
  </r>
  <r>
    <s v="Arihant Fruit Juice &amp; Bakers"/>
    <x v="34"/>
    <s v="Not enough Dining Reviews"/>
    <s v="Does not offer Delivery"/>
    <s v="Beverage Shop "/>
    <s v="Beverages, Bakery"/>
    <n v="100"/>
    <x v="0"/>
    <x v="0"/>
    <s v="no"/>
    <s v="yes"/>
    <m/>
    <m/>
  </r>
  <r>
    <s v="Arihant Tiffin And Mess Centre"/>
    <x v="4"/>
    <s v="Does not offer Dining"/>
    <s v="479 Delivery Reviews"/>
    <m/>
    <s v="North Indian"/>
    <n v="200"/>
    <x v="0"/>
    <x v="0"/>
    <s v="yes"/>
    <s v="no"/>
    <m/>
    <n v="4.0999999999999996"/>
  </r>
  <r>
    <s v="Arjun Da Dhaba"/>
    <x v="8"/>
    <s v="Not enough Dining Reviews"/>
    <s v="24 Delivery Reviews"/>
    <s v="Quick Bites "/>
    <s v="North Indian"/>
    <n v="300"/>
    <x v="0"/>
    <x v="0"/>
    <s v="yes"/>
    <s v="yes"/>
    <m/>
    <n v="3.7"/>
  </r>
  <r>
    <s v="Arjun Veg Momos"/>
    <x v="4"/>
    <s v="Does not offer Dining"/>
    <s v="525 Delivery Reviews"/>
    <m/>
    <s v="Chinese"/>
    <n v="200"/>
    <x v="1"/>
    <x v="0"/>
    <s v="yes"/>
    <s v="no"/>
    <m/>
    <n v="3.8"/>
  </r>
  <r>
    <s v="Aroma Classic Bar"/>
    <x v="7"/>
    <s v="Not enough Dining Reviews"/>
    <s v="Does not offer Delivery"/>
    <s v="Bar "/>
    <s v="Finger Food"/>
    <n v="900"/>
    <x v="0"/>
    <x v="1"/>
    <s v="no"/>
    <s v="yes"/>
    <m/>
    <m/>
  </r>
  <r>
    <s v="Aromocha"/>
    <x v="11"/>
    <s v="313 Dining Reviews"/>
    <s v="623 Delivery Reviews"/>
    <s v="CAFÉ "/>
    <s v="Cafe, Fast Food, Coffee"/>
    <n v="600"/>
    <x v="1"/>
    <x v="0"/>
    <s v="yes"/>
    <s v="yes"/>
    <n v="4.2"/>
    <n v="3.4"/>
  </r>
  <r>
    <s v="Around The World - Ramada Hotel"/>
    <x v="22"/>
    <s v="95 Dining Reviews"/>
    <s v="Does not offer Delivery"/>
    <s v="Fine Dining "/>
    <s v="North Indian, Continental, Italian, Asian"/>
    <n v="1500"/>
    <x v="0"/>
    <x v="1"/>
    <s v="no"/>
    <s v="yes"/>
    <n v="3.7"/>
    <m/>
  </r>
  <r>
    <s v="Art Cafe"/>
    <x v="20"/>
    <s v="44 Dining Reviews"/>
    <s v="Not enough Delivery Reviews"/>
    <s v="CAFÉ, Casual Dining "/>
    <s v="Cafe, Italian, Thai, Continental, Mexican"/>
    <n v="500"/>
    <x v="1"/>
    <x v="0"/>
    <s v="yes"/>
    <s v="yes"/>
    <n v="3.4"/>
    <m/>
  </r>
  <r>
    <s v="Art Of Delicious"/>
    <x v="13"/>
    <s v="27 Dining Reviews"/>
    <s v="311 Delivery Reviews"/>
    <s v="Casual Dining "/>
    <s v="North Indian, Rajasthani"/>
    <n v="500"/>
    <x v="1"/>
    <x v="0"/>
    <s v="yes"/>
    <s v="yes"/>
    <n v="3.6"/>
    <n v="3.3"/>
  </r>
  <r>
    <s v="Arya Restaurant"/>
    <x v="6"/>
    <s v="Not enough Dining Reviews"/>
    <s v="Not enough Delivery Reviews"/>
    <s v="Quick Bites "/>
    <s v="North Indian"/>
    <n v="300"/>
    <x v="0"/>
    <x v="0"/>
    <s v="yes"/>
    <s v="yes"/>
    <m/>
    <m/>
  </r>
  <r>
    <s v="Aryan Restaurant"/>
    <x v="9"/>
    <s v="5 Dining Reviews"/>
    <s v="Not enough Delivery Reviews"/>
    <s v="Quick Bites "/>
    <s v="North Indian, Chinese, South Indian, Fast Food"/>
    <n v="500"/>
    <x v="1"/>
    <x v="0"/>
    <s v="yes"/>
    <s v="yes"/>
    <n v="2.8"/>
    <m/>
  </r>
  <r>
    <s v="Asad Tea Stall And Delicious Biryani Centre"/>
    <x v="41"/>
    <s v="Not enough Dining Reviews"/>
    <s v="Does not offer Delivery"/>
    <s v="Quick Bites "/>
    <s v="Biryani"/>
    <n v="150"/>
    <x v="0"/>
    <x v="0"/>
    <s v="no"/>
    <s v="yes"/>
    <m/>
    <m/>
  </r>
  <r>
    <s v="Asali Purana Pandit Ji Famous Pav Bhaji"/>
    <x v="4"/>
    <s v="Does not offer Dining"/>
    <s v="100 Delivery Reviews"/>
    <m/>
    <s v="Street Food"/>
    <n v="200"/>
    <x v="1"/>
    <x v="0"/>
    <s v="yes"/>
    <s v="no"/>
    <m/>
    <n v="4"/>
  </r>
  <r>
    <s v="Aseli Marwadi Pure Veg Restaurant"/>
    <x v="42"/>
    <s v="Does not offer Dining"/>
    <s v="Not enough Delivery Reviews"/>
    <m/>
    <s v="Rajasthani"/>
    <n v="250"/>
    <x v="0"/>
    <x v="0"/>
    <s v="yes"/>
    <s v="no"/>
    <m/>
    <m/>
  </r>
  <r>
    <s v="Ashanita's Fast Food"/>
    <x v="4"/>
    <s v="Does not offer Dining"/>
    <s v="Not enough Delivery Reviews"/>
    <m/>
    <s v="Fast Food"/>
    <n v="150"/>
    <x v="1"/>
    <x v="0"/>
    <s v="yes"/>
    <s v="no"/>
    <m/>
    <m/>
  </r>
  <r>
    <s v="Ashirwad Cake N Bake"/>
    <x v="4"/>
    <s v="Does not offer Dining"/>
    <s v="Not enough Delivery Reviews"/>
    <m/>
    <s v="Desserts, North Indian"/>
    <n v="250"/>
    <x v="0"/>
    <x v="0"/>
    <s v="yes"/>
    <s v="no"/>
    <m/>
    <m/>
  </r>
  <r>
    <s v="Ashoka Bakers"/>
    <x v="23"/>
    <s v="Not enough Dining Reviews"/>
    <s v="Does not offer Delivery"/>
    <s v="Bakery, Dessert Parlor "/>
    <s v="Bakery, Ice Cream"/>
    <n v="150"/>
    <x v="0"/>
    <x v="0"/>
    <s v="no"/>
    <s v="yes"/>
    <m/>
    <m/>
  </r>
  <r>
    <s v="Ashoka Dhaba"/>
    <x v="24"/>
    <s v="4 Dining Reviews"/>
    <s v="Does not offer Delivery"/>
    <s v="Quick Bites "/>
    <s v="North Indian"/>
    <n v="300"/>
    <x v="0"/>
    <x v="0"/>
    <s v="no"/>
    <s v="yes"/>
    <n v="3.7"/>
    <m/>
  </r>
  <r>
    <s v="Ashoka Parnami Mishthan Bhandar"/>
    <x v="22"/>
    <s v="129 Dining Reviews"/>
    <s v="Does not offer Delivery"/>
    <s v="Sweet Shop, Dessert Parlor "/>
    <s v="Mithai"/>
    <n v="150"/>
    <x v="1"/>
    <x v="0"/>
    <s v="no"/>
    <s v="yes"/>
    <n v="3.7"/>
    <m/>
  </r>
  <r>
    <s v="Ashu Hotel"/>
    <x v="16"/>
    <s v="Not enough Dining Reviews"/>
    <s v="Does not offer Delivery"/>
    <s v="Casual Dining "/>
    <s v="Chinese, North Indian"/>
    <n v="800"/>
    <x v="1"/>
    <x v="0"/>
    <s v="no"/>
    <s v="yes"/>
    <m/>
    <m/>
  </r>
  <r>
    <s v="Astham"/>
    <x v="37"/>
    <s v="19 Dining Reviews"/>
    <s v="Does not offer Delivery"/>
    <s v="Fine Dining "/>
    <s v="North Indian, Italian, Continental"/>
    <n v="4000"/>
    <x v="0"/>
    <x v="1"/>
    <s v="no"/>
    <s v="yes"/>
    <n v="3.5"/>
    <m/>
  </r>
  <r>
    <s v="At Home By Meraaki Kitchen"/>
    <x v="42"/>
    <s v="Does not offer Dining"/>
    <s v="Not enough Delivery Reviews"/>
    <m/>
    <s v="North Indian, Continental, Asian, Italian"/>
    <n v="600"/>
    <x v="0"/>
    <x v="0"/>
    <s v="yes"/>
    <s v="no"/>
    <m/>
    <m/>
  </r>
  <r>
    <s v="Ataari"/>
    <x v="32"/>
    <s v="13 Dining Reviews"/>
    <s v="Does not offer Delivery"/>
    <s v="Casual Dining "/>
    <s v="North Indian, Continental, Chinese, Kebab, Beverages"/>
    <n v="1200"/>
    <x v="0"/>
    <x v="1"/>
    <s v="no"/>
    <s v="yes"/>
    <n v="3.1"/>
    <m/>
  </r>
  <r>
    <s v="Atithi Restaurant"/>
    <x v="25"/>
    <s v="12 Dining Reviews"/>
    <s v="Not enough Delivery Reviews"/>
    <s v="Quick Bites "/>
    <s v="North Indian, Rajasthani"/>
    <n v="400"/>
    <x v="1"/>
    <x v="0"/>
    <s v="yes"/>
    <s v="yes"/>
    <n v="3.4"/>
    <m/>
  </r>
  <r>
    <s v="ATM Cakes &amp; More"/>
    <x v="0"/>
    <s v="Does not offer Dining"/>
    <s v="1,283 Delivery Reviews"/>
    <m/>
    <s v="Fast Food"/>
    <n v="400"/>
    <x v="1"/>
    <x v="0"/>
    <s v="yes"/>
    <s v="no"/>
    <m/>
    <n v="3.1"/>
  </r>
  <r>
    <s v="ATOM - Authentic Taste Of Mumbai"/>
    <x v="10"/>
    <s v="Does not offer Dining"/>
    <s v="2,417 Delivery Reviews"/>
    <m/>
    <s v="Fast Food, Street Food, Beverages"/>
    <n v="300"/>
    <x v="1"/>
    <x v="0"/>
    <s v="yes"/>
    <s v="no"/>
    <m/>
    <n v="3.8"/>
  </r>
  <r>
    <s v="Auckland"/>
    <x v="17"/>
    <s v="Not enough Dining Reviews"/>
    <s v="Does not offer Delivery"/>
    <s v="Quick Bites "/>
    <s v="Fast Food, Beverages"/>
    <n v="250"/>
    <x v="1"/>
    <x v="0"/>
    <s v="no"/>
    <s v="yes"/>
    <m/>
    <m/>
  </r>
  <r>
    <s v="Auckland Cafe And Restaurant"/>
    <x v="17"/>
    <s v="4 Dining Reviews"/>
    <s v="Not enough Delivery Reviews"/>
    <s v="Quick Bites "/>
    <s v="Fast Food, Sandwich, Beverages"/>
    <n v="400"/>
    <x v="1"/>
    <x v="0"/>
    <s v="yes"/>
    <s v="yes"/>
    <n v="3.6"/>
    <m/>
  </r>
  <r>
    <s v="August House"/>
    <x v="14"/>
    <s v="162 Dining Reviews"/>
    <s v="30 Delivery Reviews"/>
    <s v="CAFÉ "/>
    <s v="Cafe, Italian, Fast Food, Continental, Lebanese"/>
    <n v="850"/>
    <x v="1"/>
    <x v="0"/>
    <s v="yes"/>
    <s v="yes"/>
    <n v="4"/>
    <n v="3.9"/>
  </r>
  <r>
    <s v="Aunty &amp; Tiffin and Fast Food Center"/>
    <x v="2"/>
    <s v="Not enough Dining Reviews"/>
    <s v="Not enough Delivery Reviews"/>
    <s v="Quick Bites "/>
    <s v="Chinese, Fast Food, North Indian, South Indian"/>
    <n v="250"/>
    <x v="0"/>
    <x v="0"/>
    <s v="yes"/>
    <s v="yes"/>
    <m/>
    <m/>
  </r>
  <r>
    <s v="Aunty Ki Bakery"/>
    <x v="29"/>
    <s v="136 Dining Reviews"/>
    <s v="Does not offer Delivery"/>
    <s v="Bakery "/>
    <s v="Bakery, Fast Food"/>
    <n v="200"/>
    <x v="0"/>
    <x v="0"/>
    <s v="no"/>
    <s v="yes"/>
    <n v="3.9"/>
    <m/>
  </r>
  <r>
    <s v="Aunty's Cafe"/>
    <x v="10"/>
    <s v="418 Dining Reviews"/>
    <s v="Does not offer Delivery"/>
    <s v="Quick Bites "/>
    <s v="North Indian, Chinese, South Indian, Fast Food, Street Food"/>
    <n v="500"/>
    <x v="1"/>
    <x v="0"/>
    <s v="no"/>
    <s v="yes"/>
    <n v="2"/>
    <m/>
  </r>
  <r>
    <s v="Aunty's Cafe"/>
    <x v="4"/>
    <s v="43 Dining Reviews"/>
    <s v="Not enough Delivery Reviews"/>
    <s v="Casual Dining "/>
    <s v="Chinese, North Indian, South Indian"/>
    <n v="500"/>
    <x v="1"/>
    <x v="0"/>
    <s v="yes"/>
    <s v="yes"/>
    <n v="3.1"/>
    <m/>
  </r>
  <r>
    <s v="Aunty's Kitchen"/>
    <x v="0"/>
    <s v="Does not offer Dining"/>
    <s v="947 Delivery Reviews"/>
    <m/>
    <s v="North Indian"/>
    <n v="450"/>
    <x v="0"/>
    <x v="0"/>
    <s v="yes"/>
    <s v="no"/>
    <m/>
    <n v="2.7"/>
  </r>
  <r>
    <s v="Aura"/>
    <x v="25"/>
    <s v="16 Dining Reviews"/>
    <s v="Not enough Delivery Reviews"/>
    <s v="Casual Dining "/>
    <s v="North Indian, Chinese, Fast Food"/>
    <n v="550"/>
    <x v="1"/>
    <x v="0"/>
    <s v="yes"/>
    <s v="yes"/>
    <n v="3.6"/>
    <m/>
  </r>
  <r>
    <s v="Aura - The Fern Residency"/>
    <x v="3"/>
    <s v="9 Dining Reviews"/>
    <s v="Not enough Delivery Reviews"/>
    <s v="Casual Dining "/>
    <s v="North Indian, Continental, Chinese"/>
    <n v="1400"/>
    <x v="0"/>
    <x v="0"/>
    <s v="yes"/>
    <s v="yes"/>
    <n v="3.7"/>
    <m/>
  </r>
  <r>
    <s v="Aurum - Hilton Jaipur"/>
    <x v="33"/>
    <s v="217 Dining Reviews"/>
    <s v="Not enough Delivery Reviews"/>
    <s v="Fine Dining "/>
    <s v="North Indian, Italian, Asian"/>
    <n v="3000"/>
    <x v="0"/>
    <x v="1"/>
    <s v="yes"/>
    <s v="yes"/>
    <n v="3.8"/>
    <m/>
  </r>
  <r>
    <s v="Aurum Restaurant"/>
    <x v="31"/>
    <s v="Not enough Dining Reviews"/>
    <s v="Not enough Delivery Reviews"/>
    <s v="Quick Bites "/>
    <s v="Chinese, North Indian"/>
    <n v="450"/>
    <x v="0"/>
    <x v="0"/>
    <s v="yes"/>
    <s v="yes"/>
    <m/>
    <m/>
  </r>
  <r>
    <s v="Avi Day Restaurant"/>
    <x v="27"/>
    <s v="Not enough Dining Reviews"/>
    <s v="Does not offer Delivery"/>
    <s v="Quick Bites "/>
    <s v="Chinese, North Indian"/>
    <n v="200"/>
    <x v="0"/>
    <x v="0"/>
    <s v="no"/>
    <s v="yes"/>
    <m/>
    <m/>
  </r>
  <r>
    <s v="Avi's Kitchen"/>
    <x v="9"/>
    <s v="Not enough Dining Reviews"/>
    <s v="Not enough Delivery Reviews"/>
    <s v="Quick Bites "/>
    <s v="North Indian"/>
    <n v="300"/>
    <x v="0"/>
    <x v="0"/>
    <s v="yes"/>
    <s v="yes"/>
    <m/>
    <m/>
  </r>
  <r>
    <s v="AZ Bakers And Cafe"/>
    <x v="21"/>
    <s v="5 Dining Reviews"/>
    <s v="Does not offer Delivery"/>
    <s v="Bakery "/>
    <s v="Bakery"/>
    <n v="400"/>
    <x v="0"/>
    <x v="0"/>
    <s v="no"/>
    <s v="yes"/>
    <n v="3.1"/>
    <m/>
  </r>
  <r>
    <s v="B Bro's Cafe &amp; Restaurant"/>
    <x v="2"/>
    <s v="10 Dining Reviews"/>
    <s v="214 Delivery Reviews"/>
    <s v="Quick Bites "/>
    <s v="North Indian, Fast Food, Chinese"/>
    <n v="150"/>
    <x v="1"/>
    <x v="0"/>
    <s v="yes"/>
    <s v="yes"/>
    <n v="3.2"/>
    <n v="3.1"/>
  </r>
  <r>
    <s v="B.C &amp; Co."/>
    <x v="7"/>
    <s v="Does not offer Dining"/>
    <s v="72 Delivery Reviews"/>
    <s v="Bakery, Quick Bites "/>
    <s v="Bakery, Fast Food"/>
    <n v="250"/>
    <x v="1"/>
    <x v="0"/>
    <s v="yes"/>
    <s v="no"/>
    <m/>
    <n v="3.8"/>
  </r>
  <r>
    <s v="Batra's Take Away Corner"/>
    <x v="22"/>
    <s v="Does not offer Dining"/>
    <s v="42 Delivery Reviews"/>
    <m/>
    <s v="North Indian"/>
    <n v="100"/>
    <x v="1"/>
    <x v="0"/>
    <s v="yes"/>
    <s v="no"/>
    <m/>
    <n v="4.0999999999999996"/>
  </r>
  <r>
    <s v="Batras Tasty Room"/>
    <x v="2"/>
    <s v="25 Dining Reviews"/>
    <s v="583 Delivery Reviews"/>
    <s v="Quick Bites "/>
    <s v="North Indian"/>
    <n v="150"/>
    <x v="1"/>
    <x v="0"/>
    <s v="yes"/>
    <s v="yes"/>
    <n v="3.5"/>
    <n v="3.9"/>
  </r>
  <r>
    <s v="Bawa House"/>
    <x v="13"/>
    <s v="4 Dining Reviews"/>
    <s v="Does not offer Delivery"/>
    <s v="Quick Bites "/>
    <s v="Fast Food, Street Food, North Indian"/>
    <n v="250"/>
    <x v="1"/>
    <x v="0"/>
    <s v="no"/>
    <s v="yes"/>
    <n v="2.9"/>
    <m/>
  </r>
  <r>
    <s v="Bawarchis Factory"/>
    <x v="13"/>
    <s v="Does not offer Dining"/>
    <s v="Not enough Delivery Reviews"/>
    <m/>
    <s v="Fast Food, Chinese, North Indian, Beverages"/>
    <n v="500"/>
    <x v="1"/>
    <x v="0"/>
    <s v="yes"/>
    <s v="no"/>
    <m/>
    <m/>
  </r>
  <r>
    <s v="Bay Leaf Deluxe"/>
    <x v="1"/>
    <s v="Not enough Dining Reviews"/>
    <s v="Not enough Delivery Reviews"/>
    <s v="Casual Dining "/>
    <s v="North Indian, Chinese, Fast Food"/>
    <n v="700"/>
    <x v="1"/>
    <x v="0"/>
    <s v="yes"/>
    <s v="yes"/>
    <m/>
    <m/>
  </r>
  <r>
    <s v="Bayleaf"/>
    <x v="13"/>
    <s v="34 Dining Reviews"/>
    <s v="Does not offer Delivery"/>
    <s v="Casual Dining "/>
    <s v="North Indian, Chinese, South Indian, Fast Food"/>
    <n v="750"/>
    <x v="1"/>
    <x v="0"/>
    <s v="no"/>
    <s v="yes"/>
    <n v="2.6"/>
    <m/>
  </r>
  <r>
    <s v="Bazaar - Zone by the Park"/>
    <x v="32"/>
    <s v="156 Dining Reviews"/>
    <s v="Not enough Delivery Reviews"/>
    <s v="Casual Dining "/>
    <s v="North Indian, Chinese, Continental, Rajasthani, Italian"/>
    <n v="1600"/>
    <x v="0"/>
    <x v="1"/>
    <s v="yes"/>
    <s v="yes"/>
    <n v="3.8"/>
    <m/>
  </r>
  <r>
    <s v="BBQ Takeaway The Kebab Shop"/>
    <x v="9"/>
    <s v="4 Dining Reviews"/>
    <s v="53 Delivery Reviews"/>
    <s v="Quick Bites "/>
    <s v="North Indian, Mughlai"/>
    <n v="200"/>
    <x v="0"/>
    <x v="0"/>
    <s v="yes"/>
    <s v="yes"/>
    <n v="2.9"/>
    <n v="3.9"/>
  </r>
  <r>
    <s v="BDS Hotel Restaurant"/>
    <x v="2"/>
    <s v="Does not offer Dining"/>
    <s v="Not enough Delivery Reviews"/>
    <m/>
    <s v="North Indian, Chinese, Fast Food, South Indian, Beverages"/>
    <n v="400"/>
    <x v="0"/>
    <x v="0"/>
    <s v="yes"/>
    <s v="no"/>
    <m/>
    <m/>
  </r>
  <r>
    <s v="Be Legend Cafe"/>
    <x v="17"/>
    <s v="25 Dining Reviews"/>
    <s v="Not enough Delivery Reviews"/>
    <s v="Quick Bites "/>
    <s v="Healthy Food, Fast Food"/>
    <n v="300"/>
    <x v="0"/>
    <x v="0"/>
    <s v="yes"/>
    <s v="yes"/>
    <n v="3.7"/>
    <m/>
  </r>
  <r>
    <s v="Beer Barrel"/>
    <x v="9"/>
    <s v="71 Dining Reviews"/>
    <s v="Does not offer Delivery"/>
    <s v="Casual Dining, Bar "/>
    <s v="North Indian, Continental, Chinese"/>
    <n v="1000"/>
    <x v="0"/>
    <x v="1"/>
    <s v="no"/>
    <s v="yes"/>
    <n v="3.1"/>
    <m/>
  </r>
  <r>
    <s v="Behrouz Biryani"/>
    <x v="43"/>
    <s v="Does not offer Dining"/>
    <s v="569 Delivery Reviews"/>
    <m/>
    <s v="Biryani, North Indian, Mughlai"/>
    <n v="700"/>
    <x v="0"/>
    <x v="0"/>
    <s v="yes"/>
    <s v="no"/>
    <m/>
    <n v="4.2"/>
  </r>
  <r>
    <s v="Belgium's Waffle Station"/>
    <x v="15"/>
    <s v="162 Dining Reviews"/>
    <s v="1,005 Delivery Reviews"/>
    <s v="Dessert Parlor, Quick Bites "/>
    <s v="Desserts, Fast Food, Beverages"/>
    <n v="500"/>
    <x v="1"/>
    <x v="0"/>
    <s v="yes"/>
    <s v="yes"/>
    <n v="4"/>
    <n v="3.7"/>
  </r>
  <r>
    <s v="Belgium's Waffle Station"/>
    <x v="13"/>
    <s v="21 Dining Reviews"/>
    <s v="64 Delivery Reviews"/>
    <s v="Dessert Parlor, Quick Bites "/>
    <s v="Desserts, Fast Food, Beverages"/>
    <n v="500"/>
    <x v="0"/>
    <x v="0"/>
    <s v="yes"/>
    <s v="yes"/>
    <n v="3.6"/>
    <n v="3.9"/>
  </r>
  <r>
    <s v="Bell Pepper Pizza"/>
    <x v="9"/>
    <s v="141 Dining Reviews"/>
    <s v="55 Delivery Reviews"/>
    <s v="Quick Bites "/>
    <s v="Chinese, Italian"/>
    <n v="400"/>
    <x v="0"/>
    <x v="0"/>
    <s v="yes"/>
    <s v="yes"/>
    <n v="3.9"/>
    <n v="3.6"/>
  </r>
  <r>
    <s v="Benito Foods"/>
    <x v="2"/>
    <s v="36 Dining Reviews"/>
    <s v="Not enough Delivery Reviews"/>
    <s v="Casual Dining "/>
    <s v="North Indian, Chinese, Italian"/>
    <n v="700"/>
    <x v="0"/>
    <x v="0"/>
    <s v="yes"/>
    <s v="yes"/>
    <n v="3.5"/>
    <m/>
  </r>
  <r>
    <s v="Bento - Meals by Big Slick"/>
    <x v="13"/>
    <s v="16 Dining Reviews"/>
    <s v="88 Delivery Reviews"/>
    <s v="Quick Bites "/>
    <s v="Mexican, Asian, Chinese, Italian"/>
    <n v="500"/>
    <x v="0"/>
    <x v="0"/>
    <s v="yes"/>
    <s v="yes"/>
    <n v="3.6"/>
    <n v="4.2"/>
  </r>
  <r>
    <s v="Bento - Meals by Big Slick"/>
    <x v="34"/>
    <s v="0 Dining Reviews"/>
    <s v="0 Delivery Reviews"/>
    <s v="Quick Bites, Quick Bites "/>
    <s v="Chinese, Italian, Mexican, Asian, Beverages"/>
    <n v="500"/>
    <x v="0"/>
    <x v="0"/>
    <s v="yes"/>
    <s v="yes"/>
    <n v="3.6"/>
    <n v="4.2"/>
  </r>
  <r>
    <s v="Best Pudi Sabji Bhojnalay"/>
    <x v="14"/>
    <s v="Does not offer Dining"/>
    <s v="114 Delivery Reviews"/>
    <m/>
    <s v="North Indian"/>
    <n v="200"/>
    <x v="0"/>
    <x v="0"/>
    <s v="yes"/>
    <s v="no"/>
    <m/>
    <n v="3.7"/>
  </r>
  <r>
    <s v="Between The Brews"/>
    <x v="11"/>
    <s v="183 Dining Reviews"/>
    <s v="469 Delivery Reviews"/>
    <s v="CAFÉ "/>
    <s v="Cafe, North Indian"/>
    <n v="800"/>
    <x v="1"/>
    <x v="0"/>
    <s v="yes"/>
    <s v="yes"/>
    <n v="4"/>
    <n v="3.6"/>
  </r>
  <r>
    <s v="Beyond Bread Bakery"/>
    <x v="18"/>
    <s v="Does not offer Dining"/>
    <s v="30 Delivery Reviews"/>
    <s v="Bakery, Quick Bites "/>
    <s v="Bakery, Fast Food"/>
    <n v="200"/>
    <x v="1"/>
    <x v="0"/>
    <s v="yes"/>
    <s v="no"/>
    <m/>
    <n v="3.1"/>
  </r>
  <r>
    <s v="Bhabhi Ki Rasoi"/>
    <x v="18"/>
    <s v="248 Dining Reviews"/>
    <s v="7,008 Delivery Reviews"/>
    <s v="Quick Bites "/>
    <s v="North Indian"/>
    <n v="250"/>
    <x v="0"/>
    <x v="0"/>
    <s v="yes"/>
    <s v="yes"/>
    <n v="3.8"/>
    <n v="3.3"/>
  </r>
  <r>
    <s v="Bhagat Dhaba"/>
    <x v="12"/>
    <s v="6 Dining Reviews"/>
    <s v="Not enough Delivery Reviews"/>
    <s v="Quick Bites "/>
    <s v="North Indian"/>
    <n v="300"/>
    <x v="0"/>
    <x v="0"/>
    <s v="yes"/>
    <s v="yes"/>
    <n v="3.9"/>
    <m/>
  </r>
  <r>
    <s v="Bhagat Ji"/>
    <x v="11"/>
    <s v="Does not offer Dining"/>
    <s v="6,075 Delivery Reviews"/>
    <s v="Sweet Shop "/>
    <s v="Mithai"/>
    <n v="100"/>
    <x v="1"/>
    <x v="0"/>
    <s v="yes"/>
    <s v="no"/>
    <m/>
    <n v="4.3"/>
  </r>
  <r>
    <s v="Bhagat Ji Thali"/>
    <x v="4"/>
    <s v="Does not offer Dining"/>
    <s v="Not enough Delivery Reviews"/>
    <m/>
    <s v="North Indian, Chinese"/>
    <n v="200"/>
    <x v="0"/>
    <x v="0"/>
    <s v="yes"/>
    <s v="no"/>
    <m/>
    <m/>
  </r>
  <r>
    <s v="Bhagat Ladduwalas"/>
    <x v="14"/>
    <s v="Does not offer Dining"/>
    <s v="819 Delivery Reviews"/>
    <s v="Sweet Shop "/>
    <s v="Mithai"/>
    <n v="200"/>
    <x v="1"/>
    <x v="0"/>
    <s v="yes"/>
    <s v="no"/>
    <m/>
    <n v="4.5999999999999996"/>
  </r>
  <r>
    <s v="Bhagat Mishthan Bhandar"/>
    <x v="7"/>
    <s v="Does not offer Dining"/>
    <s v="734 Delivery Reviews"/>
    <s v="Sweet Shop "/>
    <s v="Mithai"/>
    <n v="500"/>
    <x v="0"/>
    <x v="0"/>
    <s v="yes"/>
    <s v="no"/>
    <m/>
    <n v="3.9"/>
  </r>
  <r>
    <s v="Bhagwati Tiffin Centre"/>
    <x v="14"/>
    <s v="Does not offer Dining"/>
    <s v="Not enough Delivery Reviews"/>
    <m/>
    <s v="North Indian"/>
    <n v="100"/>
    <x v="0"/>
    <x v="0"/>
    <s v="yes"/>
    <s v="no"/>
    <m/>
    <m/>
  </r>
  <r>
    <s v="Bhai Bhai Fast Food Centre"/>
    <x v="12"/>
    <s v="70 Dining Reviews"/>
    <s v="Does not offer Delivery"/>
    <m/>
    <s v="Fast Food, Momos"/>
    <n v="300"/>
    <x v="0"/>
    <x v="0"/>
    <s v="no"/>
    <s v="yes"/>
    <n v="3.7"/>
    <m/>
  </r>
  <r>
    <s v="Bhai Ka Dhaba"/>
    <x v="18"/>
    <s v="7 Dining Reviews"/>
    <s v="350 Delivery Reviews"/>
    <s v="Dhaba "/>
    <s v="North Indian"/>
    <n v="400"/>
    <x v="0"/>
    <x v="0"/>
    <s v="yes"/>
    <s v="yes"/>
    <n v="2.5"/>
    <n v="3.8"/>
  </r>
  <r>
    <s v="Bhaijaan"/>
    <x v="13"/>
    <s v="Not enough Dining Reviews"/>
    <s v="Does not offer Delivery"/>
    <s v="Quick Bites "/>
    <s v="North Indian"/>
    <n v="300"/>
    <x v="0"/>
    <x v="0"/>
    <s v="no"/>
    <s v="yes"/>
    <m/>
    <m/>
  </r>
  <r>
    <s v="Bhaijaan Biryani"/>
    <x v="11"/>
    <s v="Does not offer Dining"/>
    <s v="Not enough Delivery Reviews"/>
    <m/>
    <s v="Biryani"/>
    <n v="500"/>
    <x v="0"/>
    <x v="0"/>
    <s v="yes"/>
    <s v="no"/>
    <m/>
    <m/>
  </r>
  <r>
    <s v="Bhaijaan Cafe"/>
    <x v="3"/>
    <s v="Does not offer Dining"/>
    <s v="Not enough Delivery Reviews"/>
    <m/>
    <s v="Fast Food, Beverages"/>
    <n v="150"/>
    <x v="0"/>
    <x v="0"/>
    <s v="yes"/>
    <s v="no"/>
    <m/>
    <m/>
  </r>
  <r>
    <s v="Bharat Bits N Bites"/>
    <x v="10"/>
    <s v="119 Dining Reviews"/>
    <s v="4,855 Delivery Reviews"/>
    <s v="Quick Bites "/>
    <s v="Chinese, Street Food, Fast Food"/>
    <n v="350"/>
    <x v="0"/>
    <x v="0"/>
    <s v="yes"/>
    <s v="yes"/>
    <n v="3.8"/>
    <n v="3.8"/>
  </r>
  <r>
    <s v="Bharat's Bits n Bites"/>
    <x v="22"/>
    <s v="Does not offer Dining"/>
    <s v="3,661 Delivery Reviews"/>
    <m/>
    <s v="Chinese, Street Food, Fast Food"/>
    <n v="350"/>
    <x v="1"/>
    <x v="0"/>
    <s v="yes"/>
    <s v="no"/>
    <m/>
    <n v="3.7"/>
  </r>
  <r>
    <s v="Bharat's Bits n Bites"/>
    <x v="20"/>
    <s v="Does not offer Dining"/>
    <s v="820 Delivery Reviews"/>
    <s v="Quick Bites "/>
    <s v="Fast Food, Chinese"/>
    <n v="250"/>
    <x v="1"/>
    <x v="0"/>
    <s v="yes"/>
    <s v="no"/>
    <m/>
    <n v="4"/>
  </r>
  <r>
    <s v="Bharia's Veg Restaurant"/>
    <x v="11"/>
    <s v="280 Dining Reviews"/>
    <s v="1,291 Delivery Reviews"/>
    <s v="Quick Bites "/>
    <s v="North Indian, Fast Food, Beverages"/>
    <n v="400"/>
    <x v="1"/>
    <x v="0"/>
    <s v="yes"/>
    <s v="yes"/>
    <n v="3.3"/>
    <n v="3.6"/>
  </r>
  <r>
    <s v="Bharkadevi Ice Cream"/>
    <x v="0"/>
    <s v="6 Dining Reviews"/>
    <s v="Does not offer Delivery"/>
    <s v="Dessert Parlor "/>
    <s v="Ice Cream, Beverages"/>
    <n v="150"/>
    <x v="1"/>
    <x v="0"/>
    <s v="no"/>
    <s v="yes"/>
    <n v="3.5"/>
    <m/>
  </r>
  <r>
    <s v="Bharkhadevi Ice Cream"/>
    <x v="33"/>
    <s v="Not enough Dining Reviews"/>
    <s v="Does not offer Delivery"/>
    <s v="Dessert Parlor "/>
    <s v="Ice Cream, Desserts, Beverages"/>
    <n v="200"/>
    <x v="0"/>
    <x v="0"/>
    <s v="no"/>
    <s v="yes"/>
    <m/>
    <m/>
  </r>
  <r>
    <s v="Bharkhadevi Ice Cream"/>
    <x v="36"/>
    <s v="4 Dining Reviews"/>
    <s v="40 Delivery Reviews"/>
    <s v="Dessert Parlor, Beverage Shop "/>
    <s v="Ice Cream, Desserts, Beverages"/>
    <n v="200"/>
    <x v="1"/>
    <x v="0"/>
    <s v="yes"/>
    <s v="yes"/>
    <n v="3.1"/>
    <n v="3.5"/>
  </r>
  <r>
    <s v="Bharti Bits N Bites"/>
    <x v="18"/>
    <s v="Does not offer Dining"/>
    <s v="175 Delivery Reviews"/>
    <m/>
    <s v="Chinese, Street Food, Fast Food"/>
    <n v="350"/>
    <x v="0"/>
    <x v="0"/>
    <s v="yes"/>
    <s v="no"/>
    <m/>
    <n v="3.4"/>
  </r>
  <r>
    <s v="Bhartiya Bakery"/>
    <x v="20"/>
    <s v="Does not offer Dining"/>
    <s v="89 Delivery Reviews"/>
    <s v="Bakery "/>
    <s v="Bakery"/>
    <n v="400"/>
    <x v="1"/>
    <x v="0"/>
    <s v="yes"/>
    <s v="no"/>
    <m/>
    <n v="4.4000000000000004"/>
  </r>
  <r>
    <s v="Bhartiya Bakery"/>
    <x v="16"/>
    <s v="Does not offer Dining"/>
    <s v="44 Delivery Reviews"/>
    <s v="Bakery "/>
    <s v="Bakery"/>
    <n v="250"/>
    <x v="1"/>
    <x v="0"/>
    <s v="yes"/>
    <s v="no"/>
    <m/>
    <n v="3.8"/>
  </r>
  <r>
    <s v="Bhati Gravy And Grill"/>
    <x v="9"/>
    <s v="Not enough Dining Reviews"/>
    <s v="Not enough Delivery Reviews"/>
    <s v="Quick Bites "/>
    <s v="North Indian, Hyderabadi, Chinese"/>
    <n v="500"/>
    <x v="0"/>
    <x v="0"/>
    <s v="yes"/>
    <s v="yes"/>
    <m/>
    <m/>
  </r>
  <r>
    <s v="Bhavya Govindam"/>
    <x v="12"/>
    <s v="65 Dining Reviews"/>
    <s v="580 Delivery Reviews"/>
    <s v="Quick Bites "/>
    <s v="North Indian, Chinese"/>
    <n v="350"/>
    <x v="1"/>
    <x v="0"/>
    <s v="yes"/>
    <s v="yes"/>
    <n v="2.9"/>
    <n v="3.7"/>
  </r>
  <r>
    <s v="Bhawana Food Chaska"/>
    <x v="11"/>
    <s v="Does not offer Dining"/>
    <s v="13 Delivery Reviews"/>
    <m/>
    <s v="Fast Food, North Indian"/>
    <n v="200"/>
    <x v="1"/>
    <x v="0"/>
    <s v="yes"/>
    <s v="no"/>
    <m/>
    <n v="3.2"/>
  </r>
  <r>
    <s v="Bhaya Ji Juice Parlour"/>
    <x v="13"/>
    <s v="20 Dining Reviews"/>
    <s v="55 Delivery Reviews"/>
    <s v="Beverage Shop "/>
    <s v="Juices, Beverages"/>
    <n v="150"/>
    <x v="0"/>
    <x v="0"/>
    <s v="yes"/>
    <s v="yes"/>
    <n v="2.7"/>
    <n v="3.9"/>
  </r>
  <r>
    <s v="Bhaya Ji Restaurant"/>
    <x v="13"/>
    <s v="14 Dining Reviews"/>
    <s v="52 Delivery Reviews"/>
    <s v="Quick Bites "/>
    <s v="North Indian"/>
    <n v="400"/>
    <x v="1"/>
    <x v="0"/>
    <s v="yes"/>
    <s v="yes"/>
    <n v="3.3"/>
    <n v="3.9"/>
  </r>
  <r>
    <s v="Bhaya Ka Vaishno Dhaba"/>
    <x v="20"/>
    <s v="75 Dining Reviews"/>
    <s v="276 Delivery Reviews"/>
    <s v="Dhaba "/>
    <s v="North Indian"/>
    <n v="150"/>
    <x v="1"/>
    <x v="0"/>
    <s v="yes"/>
    <s v="yes"/>
    <n v="3.5"/>
    <n v="4.0999999999999996"/>
  </r>
  <r>
    <s v="Bhayajee Mittal Sweets"/>
    <x v="4"/>
    <s v="Does not offer Dining"/>
    <s v="Not enough Delivery Reviews"/>
    <s v="Sweet Shop "/>
    <s v="Mithai, Street Food"/>
    <n v="300"/>
    <x v="1"/>
    <x v="0"/>
    <s v="yes"/>
    <s v="no"/>
    <m/>
    <m/>
  </r>
  <r>
    <s v="Bhelpur"/>
    <x v="17"/>
    <s v="Does not offer Dining"/>
    <s v="74 Delivery Reviews"/>
    <s v="Kiosk "/>
    <s v="Street Food"/>
    <n v="150"/>
    <x v="1"/>
    <x v="0"/>
    <s v="yes"/>
    <s v="no"/>
    <m/>
    <n v="4.2"/>
  </r>
  <r>
    <s v="Bhog Seva"/>
    <x v="4"/>
    <s v="Not enough Dining Reviews"/>
    <s v="Not enough Delivery Reviews"/>
    <s v="Quick Bites "/>
    <s v="North Indian, Chinese"/>
    <n v="400"/>
    <x v="1"/>
    <x v="0"/>
    <s v="yes"/>
    <s v="yes"/>
    <m/>
    <m/>
  </r>
  <r>
    <s v="Bhoj"/>
    <x v="16"/>
    <s v="205 Dining Reviews"/>
    <s v="Does not offer Delivery"/>
    <s v="Casual Dining "/>
    <s v="North Indian, Chinese, Continental"/>
    <n v="1500"/>
    <x v="1"/>
    <x v="0"/>
    <s v="no"/>
    <s v="yes"/>
    <n v="3.9"/>
    <m/>
  </r>
  <r>
    <s v="Bhole Nath Ke Samose"/>
    <x v="4"/>
    <s v="Does not offer Dining"/>
    <s v="Not enough Delivery Reviews"/>
    <m/>
    <s v="North Indian, Fast Food, Beverages"/>
    <n v="450"/>
    <x v="0"/>
    <x v="0"/>
    <s v="yes"/>
    <s v="no"/>
    <m/>
    <m/>
  </r>
  <r>
    <s v="Bhookh Adda"/>
    <x v="10"/>
    <s v="27 Dining Reviews"/>
    <s v="69 Delivery Reviews"/>
    <s v="Quick Bites "/>
    <s v="North Indian, Chinese, Fast Food, Beverages"/>
    <n v="500"/>
    <x v="1"/>
    <x v="0"/>
    <s v="yes"/>
    <s v="yes"/>
    <n v="3.2"/>
    <n v="3.1"/>
  </r>
  <r>
    <s v="Bhozan.com"/>
    <x v="13"/>
    <s v="13 Dining Reviews"/>
    <s v="Not enough Delivery Reviews"/>
    <s v="Quick Bites "/>
    <s v="North Indian"/>
    <n v="200"/>
    <x v="0"/>
    <x v="0"/>
    <s v="yes"/>
    <s v="yes"/>
    <n v="3.4"/>
    <m/>
  </r>
  <r>
    <s v="Bhozan.com"/>
    <x v="0"/>
    <s v="Not enough Dining Reviews"/>
    <s v="Not enough Delivery Reviews"/>
    <s v="Quick Bites "/>
    <s v="North Indian"/>
    <n v="200"/>
    <x v="1"/>
    <x v="0"/>
    <s v="yes"/>
    <s v="yes"/>
    <m/>
    <m/>
  </r>
  <r>
    <s v="Bhukaddd"/>
    <x v="13"/>
    <s v="Does not offer Dining"/>
    <s v="4,141 Delivery Reviews"/>
    <m/>
    <s v="North Indian, Chinese"/>
    <n v="800"/>
    <x v="0"/>
    <x v="0"/>
    <s v="yes"/>
    <s v="no"/>
    <m/>
    <n v="3.2"/>
  </r>
  <r>
    <s v="Big Daddy's"/>
    <x v="10"/>
    <s v="26 Dining Reviews"/>
    <s v="29 Delivery Reviews"/>
    <s v="Quick Bites "/>
    <s v="Fast Food, Beverages"/>
    <n v="500"/>
    <x v="1"/>
    <x v="0"/>
    <s v="yes"/>
    <s v="yes"/>
    <n v="3.7"/>
    <n v="3.9"/>
  </r>
  <r>
    <s v="Big Slick"/>
    <x v="10"/>
    <s v="245 Dining Reviews"/>
    <s v="2,090 Delivery Reviews"/>
    <s v="Quick Bites "/>
    <s v="Burger, Fast Food, Beverages"/>
    <n v="600"/>
    <x v="0"/>
    <x v="0"/>
    <s v="yes"/>
    <s v="yes"/>
    <n v="4.0999999999999996"/>
    <n v="4.2"/>
  </r>
  <r>
    <s v="Big Slick"/>
    <x v="13"/>
    <s v="Does not offer Dining"/>
    <s v="1,752 Delivery Reviews"/>
    <m/>
    <s v="Burger, Fast Food, Beverages"/>
    <n v="600"/>
    <x v="0"/>
    <x v="0"/>
    <s v="yes"/>
    <s v="no"/>
    <m/>
    <n v="4.3"/>
  </r>
  <r>
    <s v="Bigscoop Ice Creams"/>
    <x v="22"/>
    <s v="Does not offer Dining"/>
    <s v="102 Delivery Reviews"/>
    <s v="Dessert Parlor "/>
    <s v="Ice Cream, Desserts, Beverages"/>
    <n v="400"/>
    <x v="0"/>
    <x v="0"/>
    <s v="yes"/>
    <s v="no"/>
    <m/>
    <n v="4.2"/>
  </r>
  <r>
    <s v="Bija Rabdi Bhandar"/>
    <x v="26"/>
    <s v="12 Dining Reviews"/>
    <s v="85 Delivery Reviews"/>
    <s v="Quick Bites "/>
    <s v="North Indian"/>
    <n v="200"/>
    <x v="1"/>
    <x v="0"/>
    <s v="yes"/>
    <s v="yes"/>
    <n v="3.1"/>
    <n v="3.2"/>
  </r>
  <r>
    <s v="Bikaji Namkeen &amp; Sweets"/>
    <x v="20"/>
    <s v="68 Dining Reviews"/>
    <s v="Does not offer Delivery"/>
    <s v="Sweet Shop "/>
    <s v="Mithai"/>
    <n v="300"/>
    <x v="1"/>
    <x v="0"/>
    <s v="no"/>
    <s v="yes"/>
    <n v="3.3"/>
    <m/>
  </r>
  <r>
    <s v="Bikaji Namkeen &amp; Sweets"/>
    <x v="4"/>
    <s v="Does not offer Dining"/>
    <s v="536 Delivery Reviews"/>
    <s v="Sweet Shop "/>
    <s v="Mithai"/>
    <n v="300"/>
    <x v="1"/>
    <x v="0"/>
    <s v="yes"/>
    <s v="no"/>
    <m/>
    <n v="4.5999999999999996"/>
  </r>
  <r>
    <s v="Bikaji Namkeen &amp; Sweets"/>
    <x v="22"/>
    <s v="Does not offer Dining"/>
    <s v="188 Delivery Reviews"/>
    <s v="Sweet Shop "/>
    <s v="Mithai, Street Food"/>
    <n v="300"/>
    <x v="0"/>
    <x v="0"/>
    <s v="yes"/>
    <s v="no"/>
    <m/>
    <n v="4.2"/>
  </r>
  <r>
    <s v="Bikaji Namkeen &amp; Sweets"/>
    <x v="9"/>
    <s v="Does not offer Dining"/>
    <s v="217 Delivery Reviews"/>
    <s v="Sweet Shop "/>
    <s v="Mithai, Street Food"/>
    <n v="300"/>
    <x v="1"/>
    <x v="0"/>
    <s v="yes"/>
    <s v="no"/>
    <m/>
    <n v="4.3"/>
  </r>
  <r>
    <s v="Bikaji Namkeen &amp; Sweets"/>
    <x v="1"/>
    <s v="Does not offer Dining"/>
    <s v="13 Delivery Reviews"/>
    <s v="Sweet Shop "/>
    <s v="Mithai"/>
    <n v="300"/>
    <x v="1"/>
    <x v="0"/>
    <s v="yes"/>
    <s v="no"/>
    <m/>
    <n v="3.9"/>
  </r>
  <r>
    <s v="Bikaner Bhojnalaya"/>
    <x v="27"/>
    <s v="35 Dining Reviews"/>
    <s v="357 Delivery Reviews"/>
    <s v="Bhojanalya "/>
    <s v="North Indian"/>
    <n v="450"/>
    <x v="1"/>
    <x v="0"/>
    <s v="yes"/>
    <s v="yes"/>
    <n v="3.1"/>
    <n v="3.6"/>
  </r>
  <r>
    <s v="Bikaner Fast Food And Juice Corner"/>
    <x v="16"/>
    <s v="Not enough Dining Reviews"/>
    <s v="Not enough Delivery Reviews"/>
    <s v="Quick Bites "/>
    <s v="South Indian, Fast Food, Chinese, Street Food, Beverages"/>
    <n v="250"/>
    <x v="0"/>
    <x v="0"/>
    <s v="yes"/>
    <s v="yes"/>
    <m/>
    <m/>
  </r>
  <r>
    <s v="Bikaner Sweets"/>
    <x v="2"/>
    <s v="4 Dining Reviews"/>
    <s v="Does not offer Delivery"/>
    <s v="Sweet Shop "/>
    <s v="Mithai, Street Food"/>
    <n v="250"/>
    <x v="1"/>
    <x v="0"/>
    <s v="no"/>
    <s v="yes"/>
    <n v="2.9"/>
    <m/>
  </r>
  <r>
    <s v="Bikaneri Chatkara"/>
    <x v="11"/>
    <s v="62 Dining Reviews"/>
    <s v="21 Delivery Reviews"/>
    <s v="Quick Bites "/>
    <s v="North Indian"/>
    <n v="150"/>
    <x v="1"/>
    <x v="0"/>
    <s v="yes"/>
    <s v="yes"/>
    <n v="3.6"/>
    <n v="3.2"/>
  </r>
  <r>
    <s v="Bikaneri Lal Ji Sweets And Namkeen"/>
    <x v="4"/>
    <s v="Does not offer Dining"/>
    <s v="84 Delivery Reviews"/>
    <s v="Sweet Shop "/>
    <s v="Mithai, Fast Food, Street Food"/>
    <n v="400"/>
    <x v="1"/>
    <x v="0"/>
    <s v="yes"/>
    <s v="no"/>
    <m/>
    <n v="4.4000000000000004"/>
  </r>
  <r>
    <s v="Bikanervala"/>
    <x v="16"/>
    <s v="816 Dining Reviews"/>
    <s v="3,062 Delivery Reviews"/>
    <s v="Sweet Shop, Quick Bites "/>
    <s v="Mithai, North Indian, South Indian, Chinese, Fast Food, Beverages"/>
    <n v="500"/>
    <x v="1"/>
    <x v="0"/>
    <s v="yes"/>
    <s v="yes"/>
    <n v="3.8"/>
    <n v="3.6"/>
  </r>
  <r>
    <s v="Bilal Hotel"/>
    <x v="20"/>
    <s v="19 Dining Reviews"/>
    <s v="49 Delivery Reviews"/>
    <s v="Quick Bites "/>
    <s v="North Indian"/>
    <n v="150"/>
    <x v="0"/>
    <x v="0"/>
    <s v="yes"/>
    <s v="yes"/>
    <n v="3.2"/>
    <n v="3.9"/>
  </r>
  <r>
    <s v="Billu's Cafe"/>
    <x v="13"/>
    <s v="109 Dining Reviews"/>
    <s v="2,348 Delivery Reviews"/>
    <s v="Quick Bites "/>
    <s v="South Indian, Chinese, Fast Food"/>
    <n v="300"/>
    <x v="1"/>
    <x v="0"/>
    <s v="yes"/>
    <s v="yes"/>
    <n v="3.7"/>
    <n v="3.5"/>
  </r>
  <r>
    <s v="Bindola Multicuisine Restaurant"/>
    <x v="6"/>
    <s v="5 Dining Reviews"/>
    <s v="Does not offer Delivery"/>
    <s v="Casual Dining "/>
    <s v="North Indian, Chinese, Continental"/>
    <n v="1000"/>
    <x v="0"/>
    <x v="0"/>
    <s v="no"/>
    <s v="yes"/>
    <n v="2.8"/>
    <m/>
  </r>
  <r>
    <s v="Binge Bite"/>
    <x v="10"/>
    <s v="6 Dining Reviews"/>
    <s v="Not enough Delivery Reviews"/>
    <s v="Quick Bites "/>
    <s v="Gujarati, Maharashtrian, Street Food"/>
    <n v="250"/>
    <x v="1"/>
    <x v="0"/>
    <s v="yes"/>
    <s v="yes"/>
    <n v="3.2"/>
    <m/>
  </r>
  <r>
    <s v="Birajo Restaurant"/>
    <x v="14"/>
    <s v="102 Dining Reviews"/>
    <s v="3,081 Delivery Reviews"/>
    <s v="Casual Dining "/>
    <s v="North Indian, South Indian, Fast Food, Chinese"/>
    <n v="700"/>
    <x v="0"/>
    <x v="0"/>
    <s v="yes"/>
    <s v="yes"/>
    <n v="3.8"/>
    <n v="3.8"/>
  </r>
  <r>
    <s v="Birthday Point"/>
    <x v="14"/>
    <s v="5 Dining Reviews"/>
    <s v="38 Delivery Reviews"/>
    <s v="Quick Bites "/>
    <s v="Fast Food, Bakery"/>
    <n v="350"/>
    <x v="0"/>
    <x v="0"/>
    <s v="yes"/>
    <s v="yes"/>
    <n v="3.5"/>
    <n v="3.2"/>
  </r>
  <r>
    <s v="Biryani &amp; Curries"/>
    <x v="10"/>
    <s v="Does not offer Dining"/>
    <s v="86 Delivery Reviews"/>
    <m/>
    <s v="North Indian, Rolls, Biryani"/>
    <n v="600"/>
    <x v="0"/>
    <x v="0"/>
    <s v="yes"/>
    <s v="no"/>
    <m/>
    <n v="3.7"/>
  </r>
  <r>
    <s v="Biryani Blues"/>
    <x v="13"/>
    <s v="113 Dining Reviews"/>
    <s v="534 Delivery Reviews"/>
    <s v="Food Court "/>
    <s v="Biryani, Hyderabadi, Fast Food, Desserts, Beverages, Kebab"/>
    <n v="700"/>
    <x v="0"/>
    <x v="0"/>
    <s v="yes"/>
    <s v="yes"/>
    <n v="3.8"/>
    <n v="4"/>
  </r>
  <r>
    <s v="Biryani By Kcco"/>
    <x v="14"/>
    <s v="35 Dining Reviews"/>
    <s v="35 Delivery Reviews"/>
    <s v="Casual Dining "/>
    <s v="Biryani, North Indian"/>
    <n v="650"/>
    <x v="0"/>
    <x v="0"/>
    <s v="yes"/>
    <s v="yes"/>
    <n v="3.5"/>
    <n v="3.9"/>
  </r>
  <r>
    <s v="Biryani By Khan Chacha"/>
    <x v="4"/>
    <s v="Does not offer Dining"/>
    <s v="Not enough Delivery Reviews"/>
    <m/>
    <s v="Biryani, North Indian, Chinese, Mughlai, Fast Food"/>
    <n v="300"/>
    <x v="0"/>
    <x v="0"/>
    <s v="yes"/>
    <s v="no"/>
    <m/>
    <m/>
  </r>
  <r>
    <s v="Biryani By Kilo"/>
    <x v="14"/>
    <s v="163 Dining Reviews"/>
    <s v="826 Delivery Reviews"/>
    <s v="Casual Dining "/>
    <s v="Biryani, Mughlai, Kebab, Hyderabadi"/>
    <n v="800"/>
    <x v="0"/>
    <x v="0"/>
    <s v="yes"/>
    <s v="yes"/>
    <n v="3.9"/>
    <n v="4.3"/>
  </r>
  <r>
    <s v="Biryani By Masaalchis"/>
    <x v="14"/>
    <s v="178 Dining Reviews"/>
    <s v="1,005 Delivery Reviews"/>
    <s v="Quick Bites "/>
    <s v="North Indian, Mughlai, Lucknowi"/>
    <n v="900"/>
    <x v="0"/>
    <x v="0"/>
    <s v="yes"/>
    <s v="yes"/>
    <n v="3.9"/>
    <n v="4.0999999999999996"/>
  </r>
  <r>
    <s v="Biryani By Order"/>
    <x v="15"/>
    <s v="Does not offer Dining"/>
    <s v="123 Delivery Reviews"/>
    <m/>
    <s v="Biryani"/>
    <n v="450"/>
    <x v="0"/>
    <x v="0"/>
    <s v="yes"/>
    <s v="no"/>
    <m/>
    <n v="3.5"/>
  </r>
  <r>
    <s v="Biryani Farm"/>
    <x v="17"/>
    <s v="110 Dining Reviews"/>
    <s v="1,579 Delivery Reviews"/>
    <s v="Quick Bites "/>
    <s v="North Indian, Mughlai, Biryani"/>
    <n v="600"/>
    <x v="0"/>
    <x v="0"/>
    <s v="yes"/>
    <s v="yes"/>
    <n v="3.9"/>
    <n v="4"/>
  </r>
  <r>
    <s v="Biryani Farm"/>
    <x v="4"/>
    <s v="Does not offer Dining"/>
    <s v="Not enough Delivery Reviews"/>
    <m/>
    <s v="North Indian, Mughlai, Biryani"/>
    <n v="600"/>
    <x v="0"/>
    <x v="0"/>
    <s v="yes"/>
    <s v="no"/>
    <m/>
    <m/>
  </r>
  <r>
    <s v="Biryani House"/>
    <x v="26"/>
    <s v="35 Dining Reviews"/>
    <s v="446 Delivery Reviews"/>
    <s v="Quick Bites "/>
    <s v="Biryani, North Indian, Mughlai"/>
    <n v="400"/>
    <x v="0"/>
    <x v="0"/>
    <s v="yes"/>
    <s v="yes"/>
    <n v="3.2"/>
    <n v="3.7"/>
  </r>
  <r>
    <s v="Biryani Junction"/>
    <x v="13"/>
    <s v="Does not offer Dining"/>
    <s v="Not enough Delivery Reviews"/>
    <s v="Kiosk "/>
    <s v="Biryani"/>
    <n v="150"/>
    <x v="0"/>
    <x v="0"/>
    <s v="yes"/>
    <s v="no"/>
    <m/>
    <m/>
  </r>
  <r>
    <s v="Biryani Turnovers"/>
    <x v="22"/>
    <s v="224 Dining Reviews"/>
    <s v="914 Delivery Reviews"/>
    <s v="Casual Dining "/>
    <s v="Biryani, Hyderabadi"/>
    <n v="600"/>
    <x v="0"/>
    <x v="0"/>
    <s v="yes"/>
    <s v="yes"/>
    <n v="4.2"/>
    <n v="3.9"/>
  </r>
  <r>
    <s v="Biryanious And More Take Away"/>
    <x v="9"/>
    <s v="Does not offer Dining"/>
    <s v="40 Delivery Reviews"/>
    <m/>
    <s v="Mughlai"/>
    <n v="400"/>
    <x v="0"/>
    <x v="0"/>
    <s v="yes"/>
    <s v="no"/>
    <m/>
    <n v="3.9"/>
  </r>
  <r>
    <s v="Bismillah Hotel"/>
    <x v="27"/>
    <s v="570 Dining Reviews"/>
    <s v="9,947 Delivery Reviews"/>
    <s v="Quick Bites "/>
    <s v="North Indian, Mughlai"/>
    <n v="450"/>
    <x v="0"/>
    <x v="0"/>
    <s v="yes"/>
    <s v="yes"/>
    <n v="4.0999999999999996"/>
    <n v="3.7"/>
  </r>
  <r>
    <s v="Bismillah Rizk"/>
    <x v="2"/>
    <s v="Not enough Dining Reviews"/>
    <s v="Does not offer Delivery"/>
    <m/>
    <s v="Chinese"/>
    <n v="300"/>
    <x v="0"/>
    <x v="0"/>
    <s v="no"/>
    <s v="yes"/>
    <m/>
    <m/>
  </r>
  <r>
    <s v="Bistro Quaint"/>
    <x v="10"/>
    <s v="82 Dining Reviews"/>
    <s v="Does not offer Delivery"/>
    <s v="CAFÉ "/>
    <s v="Cafe, Continental"/>
    <n v="1200"/>
    <x v="0"/>
    <x v="0"/>
    <s v="no"/>
    <s v="yes"/>
    <n v="3.8"/>
    <m/>
  </r>
  <r>
    <s v="Bistro Restaurant"/>
    <x v="22"/>
    <s v="351 Dining Reviews"/>
    <s v="5,924 Delivery Reviews"/>
    <s v="Casual Dining "/>
    <s v="North Indian, Chinese, South Indian, Fast Food"/>
    <n v="700"/>
    <x v="1"/>
    <x v="0"/>
    <s v="yes"/>
    <s v="yes"/>
    <n v="4"/>
    <n v="3.9"/>
  </r>
  <r>
    <s v="Bites N Sips"/>
    <x v="14"/>
    <s v="18 Dining Reviews"/>
    <s v="Not enough Delivery Reviews"/>
    <s v="Quick Bites "/>
    <s v="Fast Food, Chinese, Beverages"/>
    <n v="300"/>
    <x v="0"/>
    <x v="0"/>
    <s v="yes"/>
    <s v="yes"/>
    <n v="3.3"/>
    <m/>
  </r>
  <r>
    <s v="Bits 'n' Bites"/>
    <x v="20"/>
    <s v="171 Dining Reviews"/>
    <s v="6,681 Delivery Reviews"/>
    <s v="Quick Bites "/>
    <s v="Chinese, Fast Food"/>
    <n v="300"/>
    <x v="1"/>
    <x v="0"/>
    <s v="yes"/>
    <s v="yes"/>
    <n v="3.6"/>
    <n v="4.0999999999999996"/>
  </r>
  <r>
    <s v="Bits 'N' Bites"/>
    <x v="23"/>
    <s v="Does not offer Dining"/>
    <s v="897 Delivery Reviews"/>
    <m/>
    <s v="Chinese, Fast Food"/>
    <n v="300"/>
    <x v="0"/>
    <x v="0"/>
    <s v="yes"/>
    <s v="no"/>
    <m/>
    <n v="2.8"/>
  </r>
  <r>
    <s v="Black Hole Bar"/>
    <x v="16"/>
    <s v="38 Dining Reviews"/>
    <s v="Not enough Delivery Reviews"/>
    <s v="Casual Dining, Bar "/>
    <s v="North Indian, Chinese, Continental"/>
    <n v="900"/>
    <x v="1"/>
    <x v="1"/>
    <s v="yes"/>
    <s v="yes"/>
    <n v="3.3"/>
    <m/>
  </r>
  <r>
    <s v="Black Hole Restaurant"/>
    <x v="16"/>
    <s v="16 Dining Reviews"/>
    <s v="Not enough Delivery Reviews"/>
    <s v="Quick Bites "/>
    <s v="North Indian, Fast Food, Chinese, Continental"/>
    <n v="800"/>
    <x v="1"/>
    <x v="1"/>
    <s v="yes"/>
    <s v="yes"/>
    <n v="3.6"/>
    <m/>
  </r>
  <r>
    <s v="Black Maple"/>
    <x v="14"/>
    <s v="7 Dining Reviews"/>
    <s v="Not enough Delivery Reviews"/>
    <s v="CAFÉ "/>
    <s v="Cafe, Chinese, North Indian"/>
    <n v="500"/>
    <x v="0"/>
    <x v="0"/>
    <s v="yes"/>
    <s v="yes"/>
    <n v="3.5"/>
    <m/>
  </r>
  <r>
    <s v="Black Salt"/>
    <x v="16"/>
    <s v="312 Dining Reviews"/>
    <s v="3,792 Delivery Reviews"/>
    <s v="Casual Dining "/>
    <s v="North Indian, Chinese, South Indian"/>
    <n v="600"/>
    <x v="1"/>
    <x v="0"/>
    <s v="yes"/>
    <s v="yes"/>
    <n v="3.9"/>
    <n v="3.2"/>
  </r>
  <r>
    <s v="Blackout Club &amp; Terrace"/>
    <x v="10"/>
    <s v="2,267 Dining Reviews"/>
    <s v="Does not offer Delivery"/>
    <s v="Bar, Club "/>
    <s v="North Indian, Italian, Continental, Finger Food"/>
    <n v="2200"/>
    <x v="0"/>
    <x v="1"/>
    <s v="no"/>
    <s v="yes"/>
    <n v="4.2"/>
    <m/>
  </r>
  <r>
    <s v="Blackout Delivers"/>
    <x v="10"/>
    <s v="Does not offer Dining"/>
    <s v="Not enough Delivery Reviews"/>
    <m/>
    <s v="Fast Food, North Indian"/>
    <n v="500"/>
    <x v="0"/>
    <x v="0"/>
    <s v="yes"/>
    <s v="no"/>
    <m/>
    <m/>
  </r>
  <r>
    <s v="Blink Cafe"/>
    <x v="2"/>
    <s v="Not enough Dining Reviews"/>
    <s v="Does not offer Delivery"/>
    <s v="Quick Bites "/>
    <s v="Fast Food, Beverages"/>
    <n v="250"/>
    <x v="0"/>
    <x v="0"/>
    <s v="no"/>
    <s v="yes"/>
    <m/>
    <m/>
  </r>
  <r>
    <s v="BLISS"/>
    <x v="14"/>
    <s v="Not enough Dining Reviews"/>
    <s v="Not enough Delivery Reviews"/>
    <s v="Beverage Shop "/>
    <s v="Beverages"/>
    <n v="200"/>
    <x v="0"/>
    <x v="0"/>
    <s v="yes"/>
    <s v="yes"/>
    <m/>
    <m/>
  </r>
  <r>
    <s v="Blue"/>
    <x v="4"/>
    <s v="7 Dining Reviews"/>
    <s v="Does not offer Delivery"/>
    <s v="Casual Dining, Bar "/>
    <s v="North Indian, Continental"/>
    <n v="800"/>
    <x v="0"/>
    <x v="1"/>
    <s v="no"/>
    <s v="yes"/>
    <n v="2.8"/>
    <m/>
  </r>
  <r>
    <s v="Blue Ice"/>
    <x v="32"/>
    <s v="62 Dining Reviews"/>
    <s v="22 Delivery Reviews"/>
    <s v="Casual Dining "/>
    <s v="North Indian, Chinese"/>
    <n v="800"/>
    <x v="0"/>
    <x v="1"/>
    <s v="yes"/>
    <s v="yes"/>
    <n v="2.8"/>
    <n v="3.1"/>
  </r>
  <r>
    <s v="Blue Ice"/>
    <x v="26"/>
    <s v="Not enough Dining Reviews"/>
    <s v="Not enough Delivery Reviews"/>
    <s v="Beverage Shop "/>
    <s v="Beverages"/>
    <n v="200"/>
    <x v="0"/>
    <x v="0"/>
    <s v="yes"/>
    <s v="yes"/>
    <m/>
    <m/>
  </r>
  <r>
    <s v="Blue Pluto Restaurant"/>
    <x v="36"/>
    <s v="Not enough Dining Reviews"/>
    <s v="Not enough Delivery Reviews"/>
    <s v="Casual Dining "/>
    <s v="North Indian, Chinese, South Indian, Italian"/>
    <n v="800"/>
    <x v="0"/>
    <x v="0"/>
    <s v="yes"/>
    <s v="yes"/>
    <m/>
    <m/>
  </r>
  <r>
    <s v="Blue Tokai Coffee Roasters"/>
    <x v="10"/>
    <s v="238 Dining Reviews"/>
    <s v="249 Delivery Reviews"/>
    <s v="CAFÉ "/>
    <s v="Cafe, Coffee"/>
    <n v="900"/>
    <x v="0"/>
    <x v="0"/>
    <s v="yes"/>
    <s v="yes"/>
    <n v="4.0999999999999996"/>
    <n v="4.4000000000000004"/>
  </r>
  <r>
    <s v="Blue Zen - Shakun Hotels &amp; Resorts"/>
    <x v="10"/>
    <s v="9 Dining Reviews"/>
    <s v="Does not offer Delivery"/>
    <s v="Bar "/>
    <s v="Finger Food, Continental, North Indian"/>
    <n v="2000"/>
    <x v="0"/>
    <x v="1"/>
    <s v="no"/>
    <s v="yes"/>
    <n v="2.5"/>
    <m/>
  </r>
  <r>
    <s v="BLVR's Corner Cafe &amp; Restaurant"/>
    <x v="4"/>
    <s v="Not enough Dining Reviews"/>
    <s v="Does not offer Delivery"/>
    <s v="Quick Bites "/>
    <s v="Fast Food"/>
    <n v="300"/>
    <x v="1"/>
    <x v="0"/>
    <s v="no"/>
    <s v="yes"/>
    <m/>
    <m/>
  </r>
  <r>
    <s v="Bnc - The Coffee Shop"/>
    <x v="1"/>
    <s v="6 Dining Reviews"/>
    <s v="Not enough Delivery Reviews"/>
    <s v="CAFÉ "/>
    <s v="Cafe, Fast Food"/>
    <n v="400"/>
    <x v="1"/>
    <x v="0"/>
    <s v="yes"/>
    <s v="yes"/>
    <n v="3.2"/>
    <m/>
  </r>
  <r>
    <s v="Boisson- The Blend Company"/>
    <x v="13"/>
    <s v="Does not offer Dining"/>
    <s v="39 Delivery Reviews"/>
    <s v="Beverage Shop "/>
    <s v="Beverages, Fast Food"/>
    <n v="450"/>
    <x v="1"/>
    <x v="0"/>
    <s v="yes"/>
    <s v="no"/>
    <m/>
    <n v="3.9"/>
  </r>
  <r>
    <s v="Bollywood Spice"/>
    <x v="0"/>
    <s v="Not enough Dining Reviews"/>
    <s v="Does not offer Delivery"/>
    <s v="Casual Dining "/>
    <s v="North Indian, Italian, Chinese"/>
    <n v="800"/>
    <x v="0"/>
    <x v="0"/>
    <s v="no"/>
    <s v="yes"/>
    <m/>
    <m/>
  </r>
  <r>
    <s v="Bombay Bakers"/>
    <x v="9"/>
    <s v="Not enough Dining Reviews"/>
    <s v="Not enough Delivery Reviews"/>
    <s v="Quick Bites, Bakery "/>
    <s v="Fast Food"/>
    <n v="150"/>
    <x v="0"/>
    <x v="0"/>
    <s v="yes"/>
    <s v="yes"/>
    <m/>
    <m/>
  </r>
  <r>
    <s v="Bombay Chatkara"/>
    <x v="35"/>
    <s v="Does not offer Dining"/>
    <s v="Not enough Delivery Reviews"/>
    <m/>
    <s v="Fast Food, Street Food"/>
    <n v="150"/>
    <x v="0"/>
    <x v="0"/>
    <s v="yes"/>
    <s v="no"/>
    <m/>
    <m/>
  </r>
  <r>
    <s v="Bombay Chaupati Ice Cream"/>
    <x v="4"/>
    <s v="Does not offer Dining"/>
    <s v="566 Delivery Reviews"/>
    <s v="Food Truck "/>
    <s v="Desserts, Ice Cream"/>
    <n v="100"/>
    <x v="1"/>
    <x v="0"/>
    <s v="yes"/>
    <s v="no"/>
    <m/>
    <n v="4.0999999999999996"/>
  </r>
  <r>
    <s v="Bombay Chowpatty"/>
    <x v="20"/>
    <s v="35 Dining Reviews"/>
    <s v="593 Delivery Reviews"/>
    <s v="Quick Bites "/>
    <s v="Street Food, Fast Food, South Indian"/>
    <n v="400"/>
    <x v="1"/>
    <x v="0"/>
    <s v="yes"/>
    <s v="yes"/>
    <n v="3.6"/>
    <n v="3.8"/>
  </r>
  <r>
    <s v="Bombay Mahalaxmi Chaat Bhandar"/>
    <x v="4"/>
    <s v="Not enough Dining Reviews"/>
    <s v="Does not offer Delivery"/>
    <s v="Quick Bites "/>
    <s v="Street Food"/>
    <n v="150"/>
    <x v="1"/>
    <x v="0"/>
    <s v="no"/>
    <s v="yes"/>
    <m/>
    <m/>
  </r>
  <r>
    <s v="Bombay Mishthan Bhandar"/>
    <x v="7"/>
    <s v="712 Dining Reviews"/>
    <s v="Does not offer Delivery"/>
    <s v="Quick Bites, Sweet Shop "/>
    <s v="North Indian, South Indian, Street Food, Mithai"/>
    <n v="450"/>
    <x v="0"/>
    <x v="0"/>
    <s v="no"/>
    <s v="yes"/>
    <n v="4.0999999999999996"/>
    <m/>
  </r>
  <r>
    <s v="Bombay Misthan Bhandar"/>
    <x v="14"/>
    <s v="8 Dining Reviews"/>
    <s v="Does not offer Delivery"/>
    <s v="Sweet Shop, Casual Dining "/>
    <s v="Mithai, North Indian, Fast Food, Continental, Chinese, Street Food"/>
    <n v="500"/>
    <x v="1"/>
    <x v="0"/>
    <s v="no"/>
    <s v="yes"/>
    <n v="2.8"/>
    <m/>
  </r>
  <r>
    <s v="Bombay Zaika"/>
    <x v="9"/>
    <s v="10 Dining Reviews"/>
    <s v="Not enough Delivery Reviews"/>
    <s v="Quick Bites "/>
    <s v="North Indian, Chinese, Mughlai, Lebanese"/>
    <n v="550"/>
    <x v="0"/>
    <x v="0"/>
    <s v="yes"/>
    <s v="yes"/>
    <n v="3.5"/>
    <m/>
  </r>
  <r>
    <s v="Bombaye House"/>
    <x v="13"/>
    <s v="356 Dining Reviews"/>
    <s v="73 Delivery Reviews"/>
    <s v="CAFÉ, Casual Dining "/>
    <s v="Cafe, Chinese, Street Food, Momos, South Indian, Beverages"/>
    <n v="500"/>
    <x v="1"/>
    <x v="0"/>
    <s v="yes"/>
    <s v="yes"/>
    <n v="4.3"/>
    <n v="3.9"/>
  </r>
  <r>
    <s v="Bonana"/>
    <x v="10"/>
    <s v="138 Dining Reviews"/>
    <s v="46 Delivery Reviews"/>
    <s v="CAFÉ "/>
    <s v="Cafe, Pizza"/>
    <n v="600"/>
    <x v="1"/>
    <x v="0"/>
    <s v="yes"/>
    <s v="yes"/>
    <n v="4"/>
    <n v="3.4"/>
  </r>
  <r>
    <s v="Bonsaaii"/>
    <x v="20"/>
    <s v="179 Dining Reviews"/>
    <s v="175 Delivery Reviews"/>
    <s v="Quick Bites "/>
    <s v="Chinese, Fast Food"/>
    <n v="650"/>
    <x v="0"/>
    <x v="0"/>
    <s v="yes"/>
    <s v="yes"/>
    <n v="4"/>
    <n v="3.6"/>
  </r>
  <r>
    <s v="Booze On Lounge"/>
    <x v="13"/>
    <s v="321 Dining Reviews"/>
    <s v="Not enough Delivery Reviews"/>
    <s v="Lounge "/>
    <s v="North Indian, Continental, Chinese, Italian"/>
    <n v="1600"/>
    <x v="0"/>
    <x v="0"/>
    <s v="yes"/>
    <s v="yes"/>
    <n v="3.8"/>
    <m/>
  </r>
  <r>
    <s v="Borger Brother"/>
    <x v="14"/>
    <s v="321 Dining Reviews"/>
    <s v="Not enough Delivery Reviews"/>
    <s v="Quick Bites "/>
    <s v="Burger, Fast Food, Beverages"/>
    <n v="300"/>
    <x v="0"/>
    <x v="0"/>
    <s v="yes"/>
    <s v="yes"/>
    <m/>
    <m/>
  </r>
  <r>
    <s v="Boti &amp; Bati"/>
    <x v="15"/>
    <s v="Does not offer Dining"/>
    <s v="128 Delivery Reviews"/>
    <s v="Food Truck "/>
    <s v="North Indian"/>
    <n v="300"/>
    <x v="0"/>
    <x v="0"/>
    <s v="yes"/>
    <s v="no"/>
    <m/>
    <n v="3.9"/>
  </r>
  <r>
    <s v="Boti Kebab"/>
    <x v="2"/>
    <s v="93 Dining Reviews"/>
    <s v="1,881 Delivery Reviews"/>
    <s v="Quick Bites "/>
    <s v="North Indian, Mughlai"/>
    <n v="500"/>
    <x v="0"/>
    <x v="0"/>
    <s v="yes"/>
    <s v="yes"/>
    <n v="3.6"/>
    <n v="2.9"/>
  </r>
  <r>
    <s v="Bottoms up Blu"/>
    <x v="15"/>
    <s v="23 Dining Reviews"/>
    <s v="Does not offer Delivery"/>
    <s v="Bar, Casual Dining "/>
    <s v="Finger Food, North Indian"/>
    <n v="1000"/>
    <x v="0"/>
    <x v="0"/>
    <s v="no"/>
    <s v="yes"/>
    <n v="3.3"/>
    <m/>
  </r>
  <r>
    <s v="Bouquet De Chocolat"/>
    <x v="24"/>
    <s v="Does not offer Dining"/>
    <s v="Not enough Delivery Reviews"/>
    <s v="Bakery "/>
    <s v="Bakery"/>
    <n v="300"/>
    <x v="0"/>
    <x v="0"/>
    <s v="yes"/>
    <s v="no"/>
    <m/>
    <m/>
  </r>
  <r>
    <s v="Brassica Grill &amp; Platters"/>
    <x v="14"/>
    <s v="18 Dining Reviews"/>
    <s v="Not enough Delivery Reviews"/>
    <s v="Casual Dining "/>
    <s v="North Indian, Chettinad, Mughlai"/>
    <n v="800"/>
    <x v="0"/>
    <x v="0"/>
    <s v="yes"/>
    <s v="yes"/>
    <n v="3.8"/>
    <m/>
  </r>
  <r>
    <s v="Bread Crumbs"/>
    <x v="16"/>
    <s v="Does not offer Dining"/>
    <s v="Not enough Delivery Reviews"/>
    <m/>
    <s v="North Indian, Continental"/>
    <n v="300"/>
    <x v="0"/>
    <x v="0"/>
    <s v="yes"/>
    <s v="no"/>
    <m/>
    <m/>
  </r>
  <r>
    <s v="Bread Darbar"/>
    <x v="9"/>
    <s v="16 Dining Reviews"/>
    <s v="168 Delivery Reviews"/>
    <s v="Bakery, Quick Bites "/>
    <s v="Bakery, Fast Food"/>
    <n v="200"/>
    <x v="1"/>
    <x v="0"/>
    <s v="yes"/>
    <s v="yes"/>
    <n v="3.3"/>
    <n v="3.8"/>
  </r>
  <r>
    <s v="Bread N Butter Sandwizza"/>
    <x v="13"/>
    <s v="Not enough Dining Reviews"/>
    <s v="Does not offer Delivery"/>
    <m/>
    <s v="Sandwich"/>
    <n v="250"/>
    <x v="0"/>
    <x v="0"/>
    <s v="no"/>
    <s v="yes"/>
    <m/>
    <m/>
  </r>
  <r>
    <s v="Breeze"/>
    <x v="24"/>
    <s v="9 Dining Reviews"/>
    <s v="Not enough Delivery Reviews"/>
    <s v="Casual Dining "/>
    <s v="North Indian, Chinese, Mughlai"/>
    <n v="1000"/>
    <x v="0"/>
    <x v="1"/>
    <s v="yes"/>
    <s v="yes"/>
    <n v="2.9"/>
    <m/>
  </r>
  <r>
    <s v="Brew Brothers Specialty Coffee &amp; Bakes"/>
    <x v="35"/>
    <s v="9 Dining Reviews"/>
    <s v="Not enough Delivery Reviews"/>
    <m/>
    <s v="Beverages, Desserts"/>
    <n v="200"/>
    <x v="0"/>
    <x v="0"/>
    <s v="yes"/>
    <s v="yes"/>
    <m/>
    <m/>
  </r>
  <r>
    <s v="Brew Resto Cafe"/>
    <x v="16"/>
    <s v="14 Dining Reviews"/>
    <s v="Does not offer Delivery"/>
    <s v="Casual Dining "/>
    <s v="Chinese, Kebab, North Indian, Italian"/>
    <n v="1400"/>
    <x v="1"/>
    <x v="0"/>
    <s v="no"/>
    <s v="yes"/>
    <n v="2.9"/>
    <m/>
  </r>
  <r>
    <s v="Brewtown"/>
    <x v="25"/>
    <s v="10 Dining Reviews"/>
    <s v="Not enough Delivery Reviews"/>
    <s v="Quick Bites "/>
    <s v="Fast Food, Beverages"/>
    <n v="400"/>
    <x v="0"/>
    <x v="0"/>
    <s v="yes"/>
    <s v="yes"/>
    <n v="3.4"/>
    <m/>
  </r>
  <r>
    <s v="Brijesh Sweets Caterers"/>
    <x v="24"/>
    <s v="Does not offer Dining"/>
    <s v="53 Delivery Reviews"/>
    <s v="Sweet Shop "/>
    <s v="Mithai, Street Food"/>
    <n v="250"/>
    <x v="1"/>
    <x v="0"/>
    <s v="yes"/>
    <s v="no"/>
    <m/>
    <n v="3.9"/>
  </r>
  <r>
    <s v="Brijwasi Faluda Kesar Kulfi"/>
    <x v="7"/>
    <s v="77 Dining Reviews"/>
    <s v="2,650 Delivery Reviews"/>
    <s v="Dessert Parlor, Beverage Shop "/>
    <s v="Ice Cream, Beverages"/>
    <n v="200"/>
    <x v="1"/>
    <x v="0"/>
    <s v="yes"/>
    <s v="yes"/>
    <n v="3.7"/>
    <n v="4.5"/>
  </r>
  <r>
    <s v="Brijwasi Faluda Kesar Kulfi"/>
    <x v="3"/>
    <s v="52 Dining Reviews"/>
    <s v="255 Delivery Reviews"/>
    <s v="Dessert Parlor "/>
    <s v="Ice Cream, Desserts, Beverages"/>
    <n v="200"/>
    <x v="0"/>
    <x v="0"/>
    <s v="yes"/>
    <s v="yes"/>
    <n v="3.8"/>
    <n v="4.2"/>
  </r>
  <r>
    <s v="Brijwasi Sweet House and Bakery"/>
    <x v="20"/>
    <s v="Does not offer Dining"/>
    <s v="190 Delivery Reviews"/>
    <s v="Sweet Shop, Quick Bites "/>
    <s v="Mithai, Fast Food"/>
    <n v="200"/>
    <x v="1"/>
    <x v="0"/>
    <s v="yes"/>
    <s v="no"/>
    <m/>
    <n v="4.2"/>
  </r>
  <r>
    <s v="Brijwasi Sweet House and Bakery"/>
    <x v="29"/>
    <s v="Does not offer Dining"/>
    <s v="116 Delivery Reviews"/>
    <s v="Sweet Shop, Quick Bites "/>
    <s v="Mithai, Fast Food"/>
    <n v="200"/>
    <x v="1"/>
    <x v="0"/>
    <s v="yes"/>
    <s v="no"/>
    <m/>
    <n v="4.2"/>
  </r>
  <r>
    <s v="British Bakery"/>
    <x v="25"/>
    <s v="Does not offer Dining"/>
    <s v="19 Delivery Reviews"/>
    <s v="Bakery "/>
    <s v="Bakery, Fast Food"/>
    <n v="250"/>
    <x v="0"/>
    <x v="0"/>
    <s v="yes"/>
    <s v="no"/>
    <m/>
    <n v="3.9"/>
  </r>
  <r>
    <s v="Brothers Bakery &amp; More"/>
    <x v="1"/>
    <s v="Not enough Dining Reviews"/>
    <s v="Does not offer Delivery"/>
    <s v="Bakery "/>
    <s v="Bakery, Fast Food"/>
    <n v="250"/>
    <x v="0"/>
    <x v="0"/>
    <s v="no"/>
    <s v="yes"/>
    <m/>
    <m/>
  </r>
  <r>
    <s v="Brother's Cafe &amp; Restro"/>
    <x v="4"/>
    <s v="4 Dining Reviews"/>
    <s v="Does not offer Delivery"/>
    <s v="Quick Bites "/>
    <s v="North Indian, Chinese, Fast Food"/>
    <n v="200"/>
    <x v="0"/>
    <x v="0"/>
    <s v="no"/>
    <s v="yes"/>
    <n v="3.1"/>
    <m/>
  </r>
  <r>
    <s v="Brother's Dhaba"/>
    <x v="0"/>
    <s v="Not enough Dining Reviews"/>
    <s v="Does not offer Delivery"/>
    <s v="Quick Bites "/>
    <s v="North Indian"/>
    <n v="500"/>
    <x v="0"/>
    <x v="0"/>
    <s v="no"/>
    <s v="yes"/>
    <m/>
    <m/>
  </r>
  <r>
    <s v="Brown Bites"/>
    <x v="10"/>
    <s v="233 Dining Reviews"/>
    <s v="301 Delivery Reviews"/>
    <s v="CAFÉ, Bakery "/>
    <s v="Cafe, Bakery"/>
    <n v="400"/>
    <x v="1"/>
    <x v="0"/>
    <s v="yes"/>
    <s v="yes"/>
    <n v="3.8"/>
    <n v="4.4000000000000004"/>
  </r>
  <r>
    <s v="Brown Bites"/>
    <x v="14"/>
    <s v="144 Dining Reviews"/>
    <s v="256 Delivery Reviews"/>
    <s v="CAFÉ, Bakery "/>
    <s v="Cafe, Bakery, North Indian"/>
    <n v="400"/>
    <x v="0"/>
    <x v="0"/>
    <s v="yes"/>
    <s v="yes"/>
    <n v="3.7"/>
    <n v="3.9"/>
  </r>
  <r>
    <s v="Brown Sugar - Restaurant Cafe Bakery"/>
    <x v="10"/>
    <s v="1,261 Dining Reviews"/>
    <s v="730 Delivery Reviews"/>
    <s v="CAFÉ, Quick Bites "/>
    <s v="Cafe, Italian, Fast Food, Beverages"/>
    <n v="600"/>
    <x v="1"/>
    <x v="0"/>
    <s v="yes"/>
    <s v="yes"/>
    <n v="4.4000000000000004"/>
    <n v="4.4000000000000004"/>
  </r>
  <r>
    <s v="Brown Sugar - Restaurant, Cafe, Bakery"/>
    <x v="14"/>
    <s v="1,017 Dining Reviews"/>
    <s v="1,594 Delivery Reviews"/>
    <s v="CAFÉ "/>
    <s v="Cafe, Continental, North Indian, Italian, Beverages"/>
    <n v="600"/>
    <x v="1"/>
    <x v="0"/>
    <s v="yes"/>
    <s v="yes"/>
    <n v="4.4000000000000004"/>
    <n v="4.2"/>
  </r>
  <r>
    <s v="Brown Sugar Bistro"/>
    <x v="11"/>
    <s v="61 Dining Reviews"/>
    <s v="23 Delivery Reviews"/>
    <s v="Bakery "/>
    <s v="Bakery, Fast Food, Beverages"/>
    <n v="400"/>
    <x v="1"/>
    <x v="0"/>
    <s v="yes"/>
    <s v="yes"/>
    <n v="3.7"/>
    <n v="3.9"/>
  </r>
  <r>
    <s v="Brown Sugar Quick"/>
    <x v="33"/>
    <s v="4 Dining Reviews"/>
    <s v="Not enough Delivery Reviews"/>
    <s v="Bakery "/>
    <s v="Bakery, Fast Food, Beverages"/>
    <n v="400"/>
    <x v="1"/>
    <x v="0"/>
    <s v="yes"/>
    <s v="yes"/>
    <n v="3.6"/>
    <m/>
  </r>
  <r>
    <s v="Brown Sugar Quick"/>
    <x v="13"/>
    <s v="22 Dining Reviews"/>
    <s v="Not enough Delivery Reviews"/>
    <s v="Quick Bites "/>
    <s v="Bakery, Fast Food, Beverages"/>
    <n v="400"/>
    <x v="1"/>
    <x v="0"/>
    <s v="yes"/>
    <s v="yes"/>
    <n v="3.4"/>
    <m/>
  </r>
  <r>
    <s v="Brown Sugar Quick"/>
    <x v="28"/>
    <s v="Does not offer Dining"/>
    <s v="24 Delivery Reviews"/>
    <s v="Bakery "/>
    <s v="Bakery, Fast Food, Beverages"/>
    <n v="400"/>
    <x v="1"/>
    <x v="0"/>
    <s v="yes"/>
    <s v="no"/>
    <m/>
    <n v="3.9"/>
  </r>
  <r>
    <s v="Bua Ji Ki Rasoi"/>
    <x v="23"/>
    <s v="13 Dining Reviews"/>
    <s v="40 Delivery Reviews"/>
    <s v="Casual Dining "/>
    <s v="North Indian, Chinese"/>
    <n v="700"/>
    <x v="1"/>
    <x v="0"/>
    <s v="yes"/>
    <s v="yes"/>
    <n v="3.5"/>
    <n v="3.6"/>
  </r>
  <r>
    <s v="Buddhu Sweets"/>
    <x v="26"/>
    <s v="16 Dining Reviews"/>
    <s v="Does not offer Delivery"/>
    <s v="Sweet Shop "/>
    <s v="Mithai"/>
    <n v="200"/>
    <x v="1"/>
    <x v="0"/>
    <s v="no"/>
    <s v="yes"/>
    <n v="2.9"/>
    <m/>
  </r>
  <r>
    <s v="Buddy's Cafe"/>
    <x v="15"/>
    <s v="100 Dining Reviews"/>
    <s v="35 Delivery Reviews"/>
    <s v="CAFÉ "/>
    <s v="Cafe, Fast Food, North Indian, Desserts"/>
    <n v="650"/>
    <x v="1"/>
    <x v="0"/>
    <s v="yes"/>
    <s v="yes"/>
    <n v="3.8"/>
    <n v="3.8"/>
  </r>
  <r>
    <s v="Buffet House Restaurant"/>
    <x v="12"/>
    <s v="215 Dining Reviews"/>
    <s v="1,557 Delivery Reviews"/>
    <s v="Casual Dining "/>
    <s v="North Indian, South Indian, Chinese, Fast Food"/>
    <n v="700"/>
    <x v="1"/>
    <x v="0"/>
    <s v="yes"/>
    <s v="yes"/>
    <n v="3.7"/>
    <n v="3.2"/>
  </r>
  <r>
    <s v="Bullet Cafe"/>
    <x v="14"/>
    <s v="Not enough Dining Reviews"/>
    <s v="Not enough Delivery Reviews"/>
    <s v="Quick Bites "/>
    <s v="North Indian, Chinese, Fast Food, Desserts, Beverages"/>
    <n v="600"/>
    <x v="0"/>
    <x v="0"/>
    <s v="yes"/>
    <s v="yes"/>
    <m/>
    <m/>
  </r>
  <r>
    <s v="Bunkyard Cafe"/>
    <x v="2"/>
    <s v="Not enough Dining Reviews"/>
    <s v="Not enough Delivery Reviews"/>
    <s v="Quick Bites "/>
    <s v="Fast Food, Chinese, South Indian, North Indian"/>
    <n v="350"/>
    <x v="0"/>
    <x v="0"/>
    <s v="yes"/>
    <s v="yes"/>
    <m/>
    <m/>
  </r>
  <r>
    <s v="Bunny's Food Castle"/>
    <x v="7"/>
    <s v="22 Dining Reviews"/>
    <s v="Not enough Delivery Reviews"/>
    <s v="Quick Bites "/>
    <s v="Fast Food"/>
    <n v="300"/>
    <x v="0"/>
    <x v="0"/>
    <s v="yes"/>
    <s v="yes"/>
    <n v="3.7"/>
    <m/>
  </r>
  <r>
    <s v="Buns And Wraps"/>
    <x v="22"/>
    <s v="Does not offer Dining"/>
    <s v="147 Delivery Reviews"/>
    <m/>
    <s v="Wraps, Fast Food"/>
    <n v="150"/>
    <x v="0"/>
    <x v="0"/>
    <s v="yes"/>
    <s v="no"/>
    <m/>
    <n v="3.9"/>
  </r>
  <r>
    <s v="Bunty Daa Dhaba"/>
    <x v="34"/>
    <s v="11 Dining Reviews"/>
    <s v="115 Delivery Reviews"/>
    <s v="Dhaba "/>
    <s v="North Indian"/>
    <n v="250"/>
    <x v="1"/>
    <x v="0"/>
    <s v="yes"/>
    <s v="yes"/>
    <n v="3"/>
    <n v="3.9"/>
  </r>
  <r>
    <s v="Burger And Shake Point"/>
    <x v="4"/>
    <s v="4 Dining Reviews"/>
    <s v="Not enough Delivery Reviews"/>
    <s v="Quick Bites "/>
    <s v="Burger, Beverages"/>
    <n v="450"/>
    <x v="1"/>
    <x v="0"/>
    <s v="yes"/>
    <s v="yes"/>
    <n v="3.1"/>
    <m/>
  </r>
  <r>
    <s v="Burger Baap"/>
    <x v="13"/>
    <s v="Does not offer Dining"/>
    <s v="Not enough Delivery Reviews"/>
    <m/>
    <s v="Burger, Fast Food"/>
    <n v="200"/>
    <x v="0"/>
    <x v="0"/>
    <s v="yes"/>
    <s v="no"/>
    <m/>
    <m/>
  </r>
  <r>
    <s v="Burger Baba"/>
    <x v="36"/>
    <s v="31 Dining Reviews"/>
    <s v="Not enough Delivery Reviews"/>
    <s v="Quick Bites "/>
    <s v="Fast Food"/>
    <n v="300"/>
    <x v="1"/>
    <x v="0"/>
    <s v="yes"/>
    <s v="yes"/>
    <n v="3.7"/>
    <m/>
  </r>
  <r>
    <s v="Burger Bae"/>
    <x v="22"/>
    <s v="136 Dining Reviews"/>
    <s v="228 Delivery Reviews"/>
    <s v="Quick Bites "/>
    <s v="Burger, Fast Food"/>
    <n v="400"/>
    <x v="0"/>
    <x v="0"/>
    <s v="yes"/>
    <s v="yes"/>
    <n v="3.8"/>
    <n v="4.2"/>
  </r>
  <r>
    <s v="Burger Bee"/>
    <x v="11"/>
    <s v="4 Dining Reviews"/>
    <s v="Not enough Delivery Reviews"/>
    <s v="Quick Bites "/>
    <s v="Fast Food, Chinese, Beverages"/>
    <n v="300"/>
    <x v="0"/>
    <x v="0"/>
    <s v="yes"/>
    <s v="yes"/>
    <n v="3"/>
    <m/>
  </r>
  <r>
    <s v="Burger Buggy"/>
    <x v="14"/>
    <s v="Does not offer Dining"/>
    <s v="273 Delivery Reviews"/>
    <s v="Food Truck "/>
    <s v="Burger, Fast Food"/>
    <n v="150"/>
    <x v="1"/>
    <x v="0"/>
    <s v="yes"/>
    <s v="no"/>
    <m/>
    <n v="3.6"/>
  </r>
  <r>
    <s v="Burger Cafe"/>
    <x v="19"/>
    <s v="Does not offer Dining"/>
    <s v="273 Delivery Reviews"/>
    <m/>
    <s v="Burger, Fast Food, Beverages"/>
    <n v="450"/>
    <x v="0"/>
    <x v="0"/>
    <s v="yes"/>
    <s v="no"/>
    <m/>
    <m/>
  </r>
  <r>
    <s v="Burger Culture"/>
    <x v="35"/>
    <s v="Does not offer Dining"/>
    <s v="273 Delivery Reviews"/>
    <m/>
    <s v="Burger, Pizza, Fast Food, Chinese, Beverages"/>
    <n v="500"/>
    <x v="0"/>
    <x v="0"/>
    <s v="yes"/>
    <s v="no"/>
    <m/>
    <m/>
  </r>
  <r>
    <s v="Burger Culture"/>
    <x v="42"/>
    <s v="Does not offer Dining"/>
    <s v="273 Delivery Reviews"/>
    <m/>
    <s v="Pizza, Burger, Sandwich, Chinese, Fast Food, Beverages"/>
    <n v="250"/>
    <x v="0"/>
    <x v="0"/>
    <s v="yes"/>
    <s v="no"/>
    <m/>
    <m/>
  </r>
  <r>
    <s v="Burger Express"/>
    <x v="1"/>
    <s v="23 Dining Reviews"/>
    <s v="123 Delivery Reviews"/>
    <s v="Quick Bites "/>
    <s v="Burger"/>
    <n v="300"/>
    <x v="0"/>
    <x v="0"/>
    <s v="yes"/>
    <s v="yes"/>
    <n v="3"/>
    <n v="4.0999999999999996"/>
  </r>
  <r>
    <s v="Burger Express"/>
    <x v="22"/>
    <s v="Does not offer Dining"/>
    <s v="208 Delivery Reviews"/>
    <m/>
    <s v="Fast Food, Beverages"/>
    <n v="550"/>
    <x v="1"/>
    <x v="0"/>
    <s v="yes"/>
    <s v="no"/>
    <m/>
    <n v="3.6"/>
  </r>
  <r>
    <s v="Burger Express"/>
    <x v="9"/>
    <s v="10 Dining Reviews"/>
    <s v="Not enough Delivery Reviews"/>
    <s v="Quick Bites "/>
    <s v="Burger, Fast Food"/>
    <n v="350"/>
    <x v="0"/>
    <x v="0"/>
    <s v="yes"/>
    <s v="yes"/>
    <n v="3.2"/>
    <m/>
  </r>
  <r>
    <s v="Burger Farm"/>
    <x v="10"/>
    <s v="1,426 Dining Reviews"/>
    <s v="2,369 Delivery Reviews"/>
    <s v="Quick Bites "/>
    <s v="Burger, Fast Food, Beverages"/>
    <n v="400"/>
    <x v="0"/>
    <x v="0"/>
    <s v="yes"/>
    <s v="yes"/>
    <n v="4.3"/>
    <n v="4.0999999999999996"/>
  </r>
  <r>
    <s v="Burger Farm"/>
    <x v="4"/>
    <s v="10 Dining Reviews"/>
    <s v="Not enough Delivery Reviews"/>
    <s v="Quick Bites "/>
    <s v="Burger, Fast Food, Beverages"/>
    <n v="400"/>
    <x v="0"/>
    <x v="0"/>
    <s v="yes"/>
    <s v="yes"/>
    <n v="3.6"/>
    <m/>
  </r>
  <r>
    <s v="Burger Farm"/>
    <x v="14"/>
    <s v="1,158 Dining Reviews"/>
    <s v="1,588 Delivery Reviews"/>
    <s v="Quick Bites "/>
    <s v="Burger, Fast Food, Beverages"/>
    <n v="400"/>
    <x v="0"/>
    <x v="0"/>
    <s v="yes"/>
    <s v="yes"/>
    <n v="4.0999999999999996"/>
    <n v="4.2"/>
  </r>
  <r>
    <s v="Burger Farm"/>
    <x v="4"/>
    <s v="1,123 Dining Reviews"/>
    <s v="1,736 Delivery Reviews"/>
    <s v="Quick Bites "/>
    <s v="Burger, Fast Food, Beverages"/>
    <n v="400"/>
    <x v="0"/>
    <x v="0"/>
    <s v="yes"/>
    <s v="yes"/>
    <n v="4.2"/>
    <n v="4.0999999999999996"/>
  </r>
  <r>
    <s v="Burger Farm"/>
    <x v="1"/>
    <s v="541 Dining Reviews"/>
    <s v="1,274 Delivery Reviews"/>
    <s v="Quick Bites "/>
    <s v="Burger, Fast Food, Beverages"/>
    <n v="400"/>
    <x v="0"/>
    <x v="0"/>
    <s v="yes"/>
    <s v="yes"/>
    <n v="4.0999999999999996"/>
    <n v="4.3"/>
  </r>
  <r>
    <s v="Burger Farm"/>
    <x v="0"/>
    <s v="128 Dining Reviews"/>
    <s v="1,555 Delivery Reviews"/>
    <s v="Quick Bites "/>
    <s v="Burger, Fast Food, Beverages"/>
    <n v="400"/>
    <x v="0"/>
    <x v="0"/>
    <s v="yes"/>
    <s v="yes"/>
    <n v="3.9"/>
    <n v="4.0999999999999996"/>
  </r>
  <r>
    <s v="Burger Farm"/>
    <x v="23"/>
    <s v="72 Dining Reviews"/>
    <s v="Not enough Delivery Reviews"/>
    <s v="Quick Bites "/>
    <s v="Burger, Fast Food, Beverages"/>
    <n v="400"/>
    <x v="0"/>
    <x v="0"/>
    <s v="yes"/>
    <s v="yes"/>
    <n v="3.5"/>
    <m/>
  </r>
  <r>
    <s v="Burger Farm Express"/>
    <x v="13"/>
    <s v="365 Dining Reviews"/>
    <s v="683 Delivery Reviews"/>
    <s v="Quick Bites "/>
    <s v="Burger, Fast Food, Beverages"/>
    <n v="400"/>
    <x v="0"/>
    <x v="0"/>
    <s v="yes"/>
    <s v="yes"/>
    <n v="4"/>
    <n v="4.2"/>
  </r>
  <r>
    <s v="Burger Fuel"/>
    <x v="36"/>
    <s v="Not enough Dining Reviews"/>
    <s v="Not enough Delivery Reviews"/>
    <s v="Quick Bites "/>
    <s v="Fast Food, Beverages"/>
    <n v="900"/>
    <x v="0"/>
    <x v="0"/>
    <s v="yes"/>
    <s v="yes"/>
    <m/>
    <m/>
  </r>
  <r>
    <s v="Burger House"/>
    <x v="33"/>
    <s v="7 Dining Reviews"/>
    <s v="Not enough Delivery Reviews"/>
    <s v="Quick Bites "/>
    <s v="Fast Food"/>
    <n v="200"/>
    <x v="0"/>
    <x v="0"/>
    <s v="yes"/>
    <s v="yes"/>
    <n v="3.1"/>
    <m/>
  </r>
  <r>
    <s v="Burger House"/>
    <x v="20"/>
    <s v="131 Dining Reviews"/>
    <s v="1,019 Delivery Reviews"/>
    <s v="Quick Bites "/>
    <s v="Burger, Fast Food"/>
    <n v="400"/>
    <x v="0"/>
    <x v="0"/>
    <s v="yes"/>
    <s v="yes"/>
    <n v="3.7"/>
    <n v="4"/>
  </r>
  <r>
    <s v="Burger House"/>
    <x v="4"/>
    <s v="21 Dining Reviews"/>
    <s v="88 Delivery Reviews"/>
    <s v="Quick Bites "/>
    <s v="Fast Food, North Indian"/>
    <n v="400"/>
    <x v="0"/>
    <x v="0"/>
    <s v="yes"/>
    <s v="yes"/>
    <n v="3.6"/>
    <n v="3.6"/>
  </r>
  <r>
    <s v="Burger House King"/>
    <x v="38"/>
    <s v="Not enough Dining Reviews"/>
    <s v="Not enough Delivery Reviews"/>
    <s v="Quick Bites "/>
    <s v="Fast Food, Beverages"/>
    <n v="400"/>
    <x v="0"/>
    <x v="0"/>
    <s v="yes"/>
    <s v="yes"/>
    <m/>
    <m/>
  </r>
  <r>
    <s v="Burger King"/>
    <x v="9"/>
    <s v="1,387 Dining Reviews"/>
    <s v="12.1K Delivery Reviews"/>
    <s v="Quick Bites "/>
    <s v="Burger, Fast Food, Beverages"/>
    <n v="500"/>
    <x v="0"/>
    <x v="0"/>
    <s v="yes"/>
    <s v="yes"/>
    <n v="4.0999999999999996"/>
    <n v="4.0999999999999996"/>
  </r>
  <r>
    <s v="Burger King"/>
    <x v="13"/>
    <s v="1,537 Dining Reviews"/>
    <s v="18.4K Delivery Reviews"/>
    <s v="Quick Bites "/>
    <s v="Burger, Fast Food, Beverages"/>
    <n v="500"/>
    <x v="0"/>
    <x v="0"/>
    <s v="yes"/>
    <s v="yes"/>
    <n v="4.0999999999999996"/>
    <n v="3.5"/>
  </r>
  <r>
    <s v="Burger King"/>
    <x v="14"/>
    <s v="339 Dining Reviews"/>
    <s v="11.1K Delivery Reviews"/>
    <s v="Quick Bites "/>
    <s v="Burger, Fast Food, Beverages"/>
    <n v="500"/>
    <x v="0"/>
    <x v="0"/>
    <s v="yes"/>
    <s v="yes"/>
    <n v="4"/>
    <n v="4"/>
  </r>
  <r>
    <s v="Burger King"/>
    <x v="3"/>
    <s v="89 Dining Reviews"/>
    <s v="1,351 Delivery Reviews"/>
    <s v="Quick Bites "/>
    <s v="Burger, Fast Food, Beverages"/>
    <n v="500"/>
    <x v="0"/>
    <x v="0"/>
    <s v="yes"/>
    <s v="yes"/>
    <n v="3.4"/>
    <n v="4"/>
  </r>
  <r>
    <s v="Burger King"/>
    <x v="13"/>
    <s v="95 Dining Reviews"/>
    <s v="641 Delivery Reviews"/>
    <s v="Quick Bites "/>
    <s v="Burger, Fast Food, Beverages"/>
    <n v="500"/>
    <x v="0"/>
    <x v="0"/>
    <s v="yes"/>
    <s v="yes"/>
    <n v="3.8"/>
    <n v="4"/>
  </r>
  <r>
    <s v="Burger Love"/>
    <x v="17"/>
    <s v="147 Dining Reviews"/>
    <s v="1,482 Delivery Reviews"/>
    <s v="Quick Bites "/>
    <s v="Burger, Fast Food, Beverages"/>
    <n v="400"/>
    <x v="0"/>
    <x v="0"/>
    <s v="yes"/>
    <s v="yes"/>
    <n v="3.9"/>
    <n v="3.8"/>
  </r>
  <r>
    <s v="Burger N Beans"/>
    <x v="4"/>
    <s v="131 Dining Reviews"/>
    <s v="2,521 Delivery Reviews"/>
    <s v="Quick Bites "/>
    <s v="Fast Food, Burger"/>
    <n v="300"/>
    <x v="0"/>
    <x v="0"/>
    <s v="yes"/>
    <s v="yes"/>
    <n v="3.7"/>
    <n v="3.4"/>
  </r>
  <r>
    <s v="Burger Palace"/>
    <x v="10"/>
    <s v="11 Dining Reviews"/>
    <s v="Not enough Delivery Reviews"/>
    <s v="Quick Bites "/>
    <s v="Burger, Fast Food"/>
    <n v="400"/>
    <x v="0"/>
    <x v="0"/>
    <s v="yes"/>
    <s v="yes"/>
    <n v="3.4"/>
    <m/>
  </r>
  <r>
    <s v="Burger Point"/>
    <x v="0"/>
    <s v="Does not offer Dining"/>
    <s v="39 Delivery Reviews"/>
    <s v="Quick Bites "/>
    <s v="Burger, Chinese"/>
    <n v="100"/>
    <x v="1"/>
    <x v="0"/>
    <s v="yes"/>
    <s v="no"/>
    <m/>
    <n v="3.5"/>
  </r>
  <r>
    <s v="Burger Singh - Big Punjabi Burgers"/>
    <x v="7"/>
    <s v="143 Dining Reviews"/>
    <s v="1,506 Delivery Reviews"/>
    <s v="Quick Bites "/>
    <s v="Burger, Fast Food"/>
    <n v="300"/>
    <x v="0"/>
    <x v="0"/>
    <s v="yes"/>
    <s v="yes"/>
    <n v="3"/>
    <n v="3.9"/>
  </r>
  <r>
    <s v="Burger Singh - Big Punjabi Burgers"/>
    <x v="4"/>
    <s v="195 Dining Reviews"/>
    <s v="2,624 Delivery Reviews"/>
    <s v="Quick Bites "/>
    <s v="Burger, Fast Food"/>
    <n v="300"/>
    <x v="0"/>
    <x v="0"/>
    <s v="yes"/>
    <s v="yes"/>
    <n v="3.5"/>
    <n v="3.8"/>
  </r>
  <r>
    <s v="Burger Station"/>
    <x v="13"/>
    <s v="Does not offer Dining"/>
    <s v="Not enough Delivery Reviews"/>
    <m/>
    <s v="Burger, Fast Food"/>
    <n v="200"/>
    <x v="0"/>
    <x v="0"/>
    <s v="yes"/>
    <s v="no"/>
    <m/>
    <m/>
  </r>
  <r>
    <s v="Burger Street"/>
    <x v="10"/>
    <s v="11 Dining Reviews"/>
    <s v="Not enough Delivery Reviews"/>
    <s v="Quick Bites "/>
    <s v="Burger, Beverages"/>
    <n v="400"/>
    <x v="0"/>
    <x v="0"/>
    <s v="yes"/>
    <s v="yes"/>
    <n v="3.6"/>
    <m/>
  </r>
  <r>
    <s v="Burger Wale Bhaia"/>
    <x v="23"/>
    <s v="Does not offer Dining"/>
    <s v="Not enough Delivery Reviews"/>
    <m/>
    <s v="Burger, Sandwich, Pizza"/>
    <n v="450"/>
    <x v="0"/>
    <x v="0"/>
    <s v="yes"/>
    <s v="no"/>
    <m/>
    <m/>
  </r>
  <r>
    <s v="Burgerr Addictiooon"/>
    <x v="4"/>
    <s v="Not enough Dining Reviews"/>
    <s v="Not enough Delivery Reviews"/>
    <s v="Quick Bites "/>
    <s v="Burger, Fast Food, Desserts, Beverages"/>
    <n v="300"/>
    <x v="0"/>
    <x v="0"/>
    <s v="yes"/>
    <s v="yes"/>
    <m/>
    <m/>
  </r>
  <r>
    <s v="Burgs &amp; Fries"/>
    <x v="22"/>
    <s v="Does not offer Dining"/>
    <s v="1,437 Delivery Reviews"/>
    <m/>
    <s v="Fast Food, Burger, Wraps"/>
    <n v="400"/>
    <x v="0"/>
    <x v="0"/>
    <s v="yes"/>
    <s v="no"/>
    <m/>
    <n v="3.8"/>
  </r>
  <r>
    <s v="Burgs &amp; Fries"/>
    <x v="4"/>
    <s v="Does not offer Dining"/>
    <s v="Not enough Delivery Reviews"/>
    <m/>
    <s v="Fast Food, Burger, Wraps"/>
    <n v="400"/>
    <x v="0"/>
    <x v="0"/>
    <s v="yes"/>
    <s v="no"/>
    <m/>
    <m/>
  </r>
  <r>
    <s v="Burgzz Bee"/>
    <x v="22"/>
    <s v="402 Dining Reviews"/>
    <s v="8,510 Delivery Reviews"/>
    <s v="Quick Bites "/>
    <s v="Burger, Fast Food, Beverages"/>
    <n v="300"/>
    <x v="0"/>
    <x v="0"/>
    <s v="yes"/>
    <s v="yes"/>
    <n v="4"/>
    <n v="3.7"/>
  </r>
  <r>
    <s v="Burpy's"/>
    <x v="23"/>
    <s v="52 Dining Reviews"/>
    <s v="48 Delivery Reviews"/>
    <s v="Quick Bites "/>
    <s v="North Indian, Fast Food"/>
    <n v="150"/>
    <x v="0"/>
    <x v="0"/>
    <s v="yes"/>
    <s v="yes"/>
    <n v="3.8"/>
    <n v="3.9"/>
  </r>
  <r>
    <s v="Burrps Cafe And Bakery"/>
    <x v="4"/>
    <s v="26 Dining Reviews"/>
    <s v="42 Delivery Reviews"/>
    <s v="Quick Bites, Bakery "/>
    <s v="Bakery, Fast Food"/>
    <n v="250"/>
    <x v="1"/>
    <x v="0"/>
    <s v="yes"/>
    <s v="yes"/>
    <n v="3.5"/>
    <n v="3.9"/>
  </r>
  <r>
    <s v="But First, Coffee"/>
    <x v="28"/>
    <s v="25 Dining Reviews"/>
    <s v="Not enough Delivery Reviews"/>
    <s v="CAFÉ "/>
    <s v="Cafe, Fast Food"/>
    <n v="550"/>
    <x v="1"/>
    <x v="0"/>
    <s v="yes"/>
    <s v="yes"/>
    <n v="3"/>
    <m/>
  </r>
  <r>
    <s v="C K Express"/>
    <x v="43"/>
    <s v="Does not offer Dining"/>
    <s v="77 Delivery Reviews"/>
    <m/>
    <s v="North Indian, Rajasthani"/>
    <n v="350"/>
    <x v="1"/>
    <x v="0"/>
    <s v="yes"/>
    <s v="no"/>
    <m/>
    <n v="4.0999999999999996"/>
  </r>
  <r>
    <s v="C M Pack &amp; Carry"/>
    <x v="35"/>
    <s v="Does not offer Dining"/>
    <s v="4,267 Delivery Reviews"/>
    <m/>
    <s v="North Indian, Chinese, Burger, Sandwich, Momos, Pizza, Fast Food, Beverages"/>
    <n v="400"/>
    <x v="0"/>
    <x v="0"/>
    <s v="yes"/>
    <s v="no"/>
    <m/>
    <n v="4.2"/>
  </r>
  <r>
    <s v="C M Pack And Carry"/>
    <x v="23"/>
    <s v="Does not offer Dining"/>
    <s v="343 Delivery Reviews"/>
    <m/>
    <s v="North Indian, Chinese, Fast Food, Burger, Sandwich"/>
    <n v="400"/>
    <x v="0"/>
    <x v="0"/>
    <s v="yes"/>
    <s v="no"/>
    <m/>
    <n v="4.2"/>
  </r>
  <r>
    <s v="C3 Chaska"/>
    <x v="4"/>
    <s v="68 Dining Reviews"/>
    <s v="Does not offer Delivery"/>
    <s v="Quick Bites "/>
    <s v="Fast Food, Beverages"/>
    <n v="300"/>
    <x v="1"/>
    <x v="0"/>
    <s v="no"/>
    <s v="yes"/>
    <n v="3.8"/>
    <m/>
  </r>
  <r>
    <s v="CAFÉ Bae"/>
    <x v="33"/>
    <s v="1,449 Dining Reviews"/>
    <s v="3,068 Delivery Reviews"/>
    <s v="CAFÉ, Casual Dining "/>
    <s v="Cafe, Continental, Thai"/>
    <n v="1200"/>
    <x v="0"/>
    <x v="1"/>
    <s v="yes"/>
    <s v="yes"/>
    <n v="4.7"/>
    <n v="4.3"/>
  </r>
  <r>
    <s v="CAFÉ Culture Shock"/>
    <x v="22"/>
    <s v="116 Dining Reviews"/>
    <s v="210 Delivery Reviews"/>
    <s v="CAFÉ "/>
    <s v="Cafe, Chinese, Fast Food, Beverages"/>
    <n v="400"/>
    <x v="0"/>
    <x v="0"/>
    <s v="yes"/>
    <s v="yes"/>
    <n v="3.8"/>
    <n v="2.7"/>
  </r>
  <r>
    <s v="CAFÉ Indigo"/>
    <x v="8"/>
    <s v="5 Dining Reviews"/>
    <s v="Does not offer Delivery"/>
    <s v="CAFÉ "/>
    <s v="Cafe"/>
    <n v="600"/>
    <x v="0"/>
    <x v="0"/>
    <s v="no"/>
    <s v="yes"/>
    <n v="3.2"/>
    <m/>
  </r>
  <r>
    <s v="Cafe 0 K.M"/>
    <x v="1"/>
    <s v="52 Dining Reviews"/>
    <s v="Does not offer Delivery"/>
    <s v="CAFÉ "/>
    <s v="Cafe, Fast Food, Chinese"/>
    <n v="500"/>
    <x v="0"/>
    <x v="0"/>
    <s v="no"/>
    <s v="yes"/>
    <n v="3.6"/>
    <m/>
  </r>
  <r>
    <s v="Cafe 11:11"/>
    <x v="10"/>
    <s v="40 Dining Reviews"/>
    <s v="Not enough Delivery Reviews"/>
    <s v="Casual Dining "/>
    <s v="North Indian, Chinese, South Indian, Fast Food"/>
    <n v="700"/>
    <x v="0"/>
    <x v="0"/>
    <s v="yes"/>
    <s v="yes"/>
    <n v="3.4"/>
    <m/>
  </r>
  <r>
    <s v="Cafe 2 Minutes"/>
    <x v="13"/>
    <s v="15 Dining Reviews"/>
    <s v="24 Delivery Reviews"/>
    <s v="Quick Bites "/>
    <s v="Fast Food, Beverages"/>
    <n v="400"/>
    <x v="0"/>
    <x v="0"/>
    <s v="yes"/>
    <s v="yes"/>
    <n v="3.2"/>
    <n v="2.9"/>
  </r>
  <r>
    <s v="Cafe 24X7"/>
    <x v="16"/>
    <s v="Not enough Dining Reviews"/>
    <s v="Not enough Delivery Reviews"/>
    <s v="Bakery "/>
    <s v="Bakery, Desserts"/>
    <n v="350"/>
    <x v="0"/>
    <x v="0"/>
    <s v="yes"/>
    <s v="yes"/>
    <m/>
    <m/>
  </r>
  <r>
    <s v="Cafe 420"/>
    <x v="23"/>
    <s v="5 Dining Reviews"/>
    <s v="Does not offer Delivery"/>
    <s v="Quick Bites "/>
    <s v="Fast Food, Tea, Juices"/>
    <n v="300"/>
    <x v="0"/>
    <x v="0"/>
    <s v="no"/>
    <s v="yes"/>
    <n v="3.5"/>
    <m/>
  </r>
  <r>
    <s v="Cafe 48"/>
    <x v="13"/>
    <s v="301 Dining Reviews"/>
    <s v="2,058 Delivery Reviews"/>
    <s v="CAFÉ "/>
    <s v="Cafe"/>
    <n v="400"/>
    <x v="1"/>
    <x v="0"/>
    <s v="yes"/>
    <s v="yes"/>
    <n v="3.8"/>
    <n v="3.7"/>
  </r>
  <r>
    <s v="Cafe 666"/>
    <x v="1"/>
    <s v="10 Dining Reviews"/>
    <s v="Not enough Delivery Reviews"/>
    <s v="Quick Bites "/>
    <s v="Fast Food, South Indian"/>
    <n v="300"/>
    <x v="1"/>
    <x v="0"/>
    <s v="yes"/>
    <s v="yes"/>
    <n v="2.8"/>
    <m/>
  </r>
  <r>
    <s v="Cafe 73"/>
    <x v="0"/>
    <s v="4 Dining Reviews"/>
    <s v="Not enough Delivery Reviews"/>
    <s v="Quick Bites "/>
    <s v="Fast Food, Ice Cream"/>
    <n v="400"/>
    <x v="0"/>
    <x v="0"/>
    <s v="yes"/>
    <s v="yes"/>
    <n v="2.9"/>
    <m/>
  </r>
  <r>
    <s v="Cafe 8 P.M."/>
    <x v="13"/>
    <s v="12 Dining Reviews"/>
    <s v="92 Delivery Reviews"/>
    <s v="CAFÉ "/>
    <s v="Cafe, Fast Food"/>
    <n v="300"/>
    <x v="1"/>
    <x v="0"/>
    <s v="yes"/>
    <s v="yes"/>
    <n v="3"/>
    <n v="3.6"/>
  </r>
  <r>
    <s v="Cafe 90 Seven"/>
    <x v="26"/>
    <s v="6 Dining Reviews"/>
    <s v="Does not offer Delivery"/>
    <s v="CAFÉ "/>
    <s v="Cafe"/>
    <n v="400"/>
    <x v="1"/>
    <x v="0"/>
    <s v="no"/>
    <s v="yes"/>
    <n v="3.2"/>
    <m/>
  </r>
  <r>
    <s v="Cafe 99"/>
    <x v="18"/>
    <s v="585 Dining Reviews"/>
    <s v="4,829 Delivery Reviews"/>
    <s v="Casual Dining "/>
    <s v="North Indian, South Indian, Chinese, Beverages"/>
    <n v="350"/>
    <x v="1"/>
    <x v="0"/>
    <s v="yes"/>
    <s v="yes"/>
    <n v="3.8"/>
    <n v="3.9"/>
  </r>
  <r>
    <s v="Cafe 99"/>
    <x v="11"/>
    <s v="150 Dining Reviews"/>
    <s v="1,333 Delivery Reviews"/>
    <s v="Casual Dining "/>
    <s v="Fast Food, South Indian, North Indian, Chinese"/>
    <n v="400"/>
    <x v="1"/>
    <x v="0"/>
    <s v="yes"/>
    <s v="yes"/>
    <n v="3.7"/>
    <n v="3.8"/>
  </r>
  <r>
    <s v="Cafe A2A"/>
    <x v="5"/>
    <s v="12 Dining Reviews"/>
    <s v="Not enough Delivery Reviews"/>
    <s v="Quick Bites "/>
    <s v="Fast Food, Chinese, North Indian"/>
    <n v="450"/>
    <x v="0"/>
    <x v="0"/>
    <s v="yes"/>
    <s v="yes"/>
    <n v="3.3"/>
    <m/>
  </r>
  <r>
    <s v="Cafe Amer - The Gold Palace &amp; Resorts"/>
    <x v="37"/>
    <s v="10 Dining Reviews"/>
    <s v="Does not offer Delivery"/>
    <s v="Bar "/>
    <s v="Finger Food"/>
    <n v="2500"/>
    <x v="0"/>
    <x v="1"/>
    <s v="no"/>
    <s v="yes"/>
    <n v="3.2"/>
    <m/>
  </r>
  <r>
    <s v="Cafe and Garden"/>
    <x v="14"/>
    <s v="Not enough Dining Reviews"/>
    <s v="Does not offer Delivery"/>
    <s v="Quick Bites "/>
    <s v="Fast Food, North Indian"/>
    <n v="800"/>
    <x v="1"/>
    <x v="0"/>
    <s v="no"/>
    <s v="yes"/>
    <m/>
    <m/>
  </r>
  <r>
    <s v="Cafe and Pizza Lounge"/>
    <x v="13"/>
    <s v="Not enough Dining Reviews"/>
    <s v="Does not offer Delivery"/>
    <s v="Quick Bites "/>
    <s v="North Indian, Continental"/>
    <n v="300"/>
    <x v="0"/>
    <x v="0"/>
    <s v="no"/>
    <s v="yes"/>
    <m/>
    <m/>
  </r>
  <r>
    <s v="Cafe and Pizza Lounge"/>
    <x v="7"/>
    <s v="Not enough Dining Reviews"/>
    <s v="Does not offer Delivery"/>
    <m/>
    <m/>
    <n v="300"/>
    <x v="0"/>
    <x v="0"/>
    <s v="no"/>
    <s v="yes"/>
    <m/>
    <m/>
  </r>
  <r>
    <s v="Cafe Beardo"/>
    <x v="13"/>
    <s v="5 Dining Reviews"/>
    <s v="Does not offer Delivery"/>
    <s v="Quick Bites "/>
    <s v="North Indian, Chinese, Fast Food"/>
    <n v="250"/>
    <x v="0"/>
    <x v="0"/>
    <s v="no"/>
    <s v="yes"/>
    <n v="3.1"/>
    <m/>
  </r>
  <r>
    <s v="Cafe Blue Flame (CBF)"/>
    <x v="1"/>
    <s v="50 Dining Reviews"/>
    <s v="367 Delivery Reviews"/>
    <s v="Quick Bites "/>
    <s v="Rolls, Fast Food, North Indian, Chinese, Mughlai, Momos, Beverages"/>
    <n v="600"/>
    <x v="0"/>
    <x v="0"/>
    <s v="yes"/>
    <s v="yes"/>
    <n v="3.5"/>
    <n v="3.2"/>
  </r>
  <r>
    <s v="Cafe Cairo"/>
    <x v="11"/>
    <s v="79 Dining Reviews"/>
    <s v="Not enough Delivery Reviews"/>
    <s v="CAFÉ, Casual Dining "/>
    <s v="Cafe, Continental, Chinese, North Indian"/>
    <n v="600"/>
    <x v="0"/>
    <x v="0"/>
    <s v="yes"/>
    <s v="yes"/>
    <n v="3.1"/>
    <m/>
  </r>
  <r>
    <s v="Cafe Campus"/>
    <x v="15"/>
    <s v="8 Dining Reviews"/>
    <s v="Not enough Delivery Reviews"/>
    <s v="CAFÉ "/>
    <s v="Cafe, Chinese"/>
    <n v="400"/>
    <x v="1"/>
    <x v="0"/>
    <s v="yes"/>
    <s v="yes"/>
    <n v="3.4"/>
    <m/>
  </r>
  <r>
    <s v="Cafe Charcha"/>
    <x v="14"/>
    <s v="Not enough Dining Reviews"/>
    <s v="Not enough Delivery Reviews"/>
    <s v="Quick Bites "/>
    <s v="Fast Food, Chinese, Beverages"/>
    <n v="500"/>
    <x v="0"/>
    <x v="0"/>
    <s v="yes"/>
    <s v="yes"/>
    <m/>
    <m/>
  </r>
  <r>
    <s v="Cafe Choco De-Licious"/>
    <x v="16"/>
    <s v="136 Dining Reviews"/>
    <s v="992 Delivery Reviews"/>
    <s v="CAFÉ "/>
    <s v="Cafe"/>
    <n v="400"/>
    <x v="1"/>
    <x v="0"/>
    <s v="yes"/>
    <s v="yes"/>
    <n v="3.5"/>
    <n v="3.8"/>
  </r>
  <r>
    <s v="Cafe Coffee Connection"/>
    <x v="4"/>
    <s v="51 Dining Reviews"/>
    <s v="338 Delivery Reviews"/>
    <s v="CAFÉ "/>
    <s v="Cafe"/>
    <n v="400"/>
    <x v="1"/>
    <x v="0"/>
    <s v="yes"/>
    <s v="yes"/>
    <n v="3.6"/>
    <n v="3.7"/>
  </r>
  <r>
    <s v="Cafe Coffee Day"/>
    <x v="33"/>
    <s v="97 Dining Reviews"/>
    <s v="479 Delivery Reviews"/>
    <s v="CAFÉ "/>
    <s v="Cafe, Beverages, Sandwich, Fast Food, Desserts"/>
    <n v="700"/>
    <x v="0"/>
    <x v="0"/>
    <s v="yes"/>
    <s v="yes"/>
    <n v="3.2"/>
    <n v="3.9"/>
  </r>
  <r>
    <s v="Cafe Coffee Day"/>
    <x v="13"/>
    <s v="72 Dining Reviews"/>
    <s v="Not enough Delivery Reviews"/>
    <s v="CAFÉ "/>
    <s v="Cafe, Beverages, Sandwich, Fast Food, Desserts"/>
    <n v="700"/>
    <x v="0"/>
    <x v="0"/>
    <s v="yes"/>
    <s v="yes"/>
    <n v="2.9"/>
    <m/>
  </r>
  <r>
    <s v="Cafe Coffee Day"/>
    <x v="32"/>
    <s v="73 Dining Reviews"/>
    <s v="234 Delivery Reviews"/>
    <s v="CAFÉ "/>
    <s v="Cafe, Beverages, Sandwich, Fast Food, Desserts"/>
    <n v="700"/>
    <x v="0"/>
    <x v="0"/>
    <s v="yes"/>
    <s v="yes"/>
    <n v="2.6"/>
    <n v="3.8"/>
  </r>
  <r>
    <s v="Cafe Coffee Day"/>
    <x v="1"/>
    <s v="84 Dining Reviews"/>
    <s v="313 Delivery Reviews"/>
    <s v="CAFÉ "/>
    <s v="Cafe, Beverages, Sandwich, Fast Food, Desserts"/>
    <n v="700"/>
    <x v="0"/>
    <x v="0"/>
    <s v="yes"/>
    <s v="yes"/>
    <n v="2.7"/>
    <n v="4"/>
  </r>
  <r>
    <s v="Cafe Coffee Day"/>
    <x v="22"/>
    <s v="59 Dining Reviews"/>
    <s v="113 Delivery Reviews"/>
    <s v="CAFÉ "/>
    <s v="Cafe, Beverages, Sandwich, Fast Food, Desserts"/>
    <n v="700"/>
    <x v="0"/>
    <x v="0"/>
    <s v="yes"/>
    <s v="yes"/>
    <n v="2.6"/>
    <n v="3.5"/>
  </r>
  <r>
    <s v="Cafe Coffee Day"/>
    <x v="14"/>
    <s v="57 Dining Reviews"/>
    <s v="209 Delivery Reviews"/>
    <s v="CAFÉ "/>
    <s v="Cafe, Beverages, Sandwich, Fast Food, Desserts"/>
    <n v="700"/>
    <x v="0"/>
    <x v="0"/>
    <s v="yes"/>
    <s v="yes"/>
    <n v="2.4"/>
    <n v="3.9"/>
  </r>
  <r>
    <s v="Cafe Coffee Day"/>
    <x v="4"/>
    <s v="72 Dining Reviews"/>
    <s v="171 Delivery Reviews"/>
    <s v="CAFÉ "/>
    <s v="Cafe, Beverages, Sandwich, Fast Food, Desserts"/>
    <n v="700"/>
    <x v="0"/>
    <x v="0"/>
    <s v="yes"/>
    <s v="yes"/>
    <n v="2.4"/>
    <n v="3.5"/>
  </r>
  <r>
    <s v="Cafe Coffee Day"/>
    <x v="15"/>
    <s v="51 Dining Reviews"/>
    <s v="Not enough Delivery Reviews"/>
    <s v="CAFÉ "/>
    <s v="Cafe, Beverages, Sandwich, Fast Food, Desserts"/>
    <n v="700"/>
    <x v="0"/>
    <x v="0"/>
    <s v="yes"/>
    <s v="yes"/>
    <n v="2.7"/>
    <m/>
  </r>
  <r>
    <s v="Cafe Corners Dip"/>
    <x v="18"/>
    <s v="Does not offer Dining"/>
    <s v="529 Delivery Reviews"/>
    <m/>
    <s v="Fast Food, Beverages"/>
    <n v="300"/>
    <x v="0"/>
    <x v="0"/>
    <s v="yes"/>
    <s v="no"/>
    <m/>
    <n v="3.8"/>
  </r>
  <r>
    <s v="Cafe Craft"/>
    <x v="44"/>
    <s v="125 Dining Reviews"/>
    <s v="35 Delivery Reviews"/>
    <s v="Casual Dining "/>
    <s v="Continental, Italian, North Indian"/>
    <n v="900"/>
    <x v="0"/>
    <x v="0"/>
    <s v="yes"/>
    <s v="yes"/>
    <n v="4"/>
    <n v="3.5"/>
  </r>
  <r>
    <s v="Cafe Cuisine"/>
    <x v="15"/>
    <s v="10 Dining Reviews"/>
    <s v="Not enough Delivery Reviews"/>
    <s v="Quick Bites "/>
    <s v="Fast Food, Chinese"/>
    <n v="400"/>
    <x v="0"/>
    <x v="0"/>
    <s v="yes"/>
    <s v="yes"/>
    <n v="3.4"/>
    <m/>
  </r>
  <r>
    <s v="Cafe De Kalinga"/>
    <x v="4"/>
    <s v="37 Dining Reviews"/>
    <s v="59 Delivery Reviews"/>
    <s v="Quick Bites "/>
    <s v="Chinese, South Indian"/>
    <n v="400"/>
    <x v="0"/>
    <x v="0"/>
    <s v="yes"/>
    <s v="yes"/>
    <n v="3.4"/>
    <n v="3.9"/>
  </r>
  <r>
    <s v="Cafe Delicious"/>
    <x v="16"/>
    <s v="Does not offer Dining"/>
    <s v="24 Delivery Reviews"/>
    <m/>
    <s v="Italian, Chinese, Continental"/>
    <n v="700"/>
    <x v="0"/>
    <x v="0"/>
    <s v="yes"/>
    <s v="no"/>
    <m/>
    <n v="3.2"/>
  </r>
  <r>
    <s v="Cafe Four Cats"/>
    <x v="11"/>
    <s v="Not enough Dining Reviews"/>
    <s v="Does not offer Delivery"/>
    <s v="Quick Bites "/>
    <s v="Fast Food, Rajasthani"/>
    <n v="200"/>
    <x v="1"/>
    <x v="0"/>
    <s v="no"/>
    <s v="yes"/>
    <m/>
    <m/>
  </r>
  <r>
    <s v="Cafe Green"/>
    <x v="11"/>
    <s v="Not enough Dining Reviews"/>
    <s v="Not enough Delivery Reviews"/>
    <s v="Quick Bites "/>
    <s v="Fast Food"/>
    <n v="200"/>
    <x v="0"/>
    <x v="0"/>
    <s v="yes"/>
    <s v="yes"/>
    <m/>
    <m/>
  </r>
  <r>
    <s v="Cafe Habbito"/>
    <x v="33"/>
    <s v="15 Dining Reviews"/>
    <s v="Does not offer Delivery"/>
    <s v="CAFÉ "/>
    <s v="Cafe, Chinese"/>
    <n v="400"/>
    <x v="1"/>
    <x v="0"/>
    <s v="no"/>
    <s v="yes"/>
    <n v="3.4"/>
    <m/>
  </r>
  <r>
    <s v="Cafe Hantra Drinks"/>
    <x v="11"/>
    <s v="4 Dining Reviews"/>
    <s v="Does not offer Delivery"/>
    <s v="Beverage Shop "/>
    <s v="Beverages"/>
    <n v="150"/>
    <x v="0"/>
    <x v="0"/>
    <s v="no"/>
    <s v="yes"/>
    <n v="3.1"/>
    <m/>
  </r>
  <r>
    <s v="Cafe Haven"/>
    <x v="14"/>
    <s v="6 Dining Reviews"/>
    <s v="Does not offer Delivery"/>
    <s v="CAFÉ "/>
    <s v="Cafe, Rolls, Chinese, North Indian, Fast Food, Beverages"/>
    <n v="600"/>
    <x v="0"/>
    <x v="0"/>
    <s v="no"/>
    <s v="yes"/>
    <n v="3.2"/>
    <m/>
  </r>
  <r>
    <s v="Cafe Heart"/>
    <x v="4"/>
    <s v="Does not offer Dining"/>
    <s v="3,594 Delivery Reviews"/>
    <s v="Beverage Shop "/>
    <s v="Beverages, Fast Food"/>
    <n v="150"/>
    <x v="0"/>
    <x v="0"/>
    <s v="yes"/>
    <s v="no"/>
    <m/>
    <n v="3.8"/>
  </r>
  <r>
    <s v="Cafe Hungry Birds"/>
    <x v="13"/>
    <s v="206 Dining Reviews"/>
    <s v="619 Delivery Reviews"/>
    <s v="CAFÉ "/>
    <s v="Cafe, Italian, Fast Food, North Indian, Chinese"/>
    <n v="600"/>
    <x v="1"/>
    <x v="0"/>
    <s v="yes"/>
    <s v="yes"/>
    <n v="3.9"/>
    <n v="3.6"/>
  </r>
  <r>
    <s v="Cafe Infinity"/>
    <x v="13"/>
    <s v="Not enough Dining Reviews"/>
    <s v="Does not offer Delivery"/>
    <s v="Casual Dining "/>
    <s v="Fast Food"/>
    <n v="500"/>
    <x v="0"/>
    <x v="0"/>
    <s v="no"/>
    <s v="yes"/>
    <m/>
    <m/>
  </r>
  <r>
    <s v="Cafe Italiano"/>
    <x v="22"/>
    <s v="Does not offer Dining"/>
    <s v="30 Delivery Reviews"/>
    <m/>
    <s v="Fast Food, Beverages"/>
    <n v="500"/>
    <x v="0"/>
    <x v="0"/>
    <s v="yes"/>
    <s v="no"/>
    <m/>
    <n v="3.9"/>
  </r>
  <r>
    <s v="Cafe K"/>
    <x v="20"/>
    <s v="40 Dining Reviews"/>
    <s v="Does not offer Delivery"/>
    <s v="CAFÉ "/>
    <s v="Cafe, Fast Food"/>
    <n v="300"/>
    <x v="1"/>
    <x v="0"/>
    <s v="no"/>
    <s v="yes"/>
    <n v="3.7"/>
    <m/>
  </r>
  <r>
    <s v="Cafe Kebabs"/>
    <x v="7"/>
    <s v="220 Dining Reviews"/>
    <s v="1,670 Delivery Reviews"/>
    <s v="Casual Dining "/>
    <s v="North Indian, Fast Food, Chinese"/>
    <n v="850"/>
    <x v="0"/>
    <x v="0"/>
    <s v="yes"/>
    <s v="yes"/>
    <n v="4"/>
    <n v="3.9"/>
  </r>
  <r>
    <s v="Cafe Kothi"/>
    <x v="39"/>
    <s v="220 Dining Reviews"/>
    <s v="1,670 Delivery Reviews"/>
    <s v="Casual Dining "/>
    <s v="Continental, Italian"/>
    <n v="800"/>
    <x v="0"/>
    <x v="0"/>
    <s v="yes"/>
    <s v="yes"/>
    <m/>
    <m/>
  </r>
  <r>
    <s v="Cafe Kothi"/>
    <x v="39"/>
    <s v="220 Dining Reviews"/>
    <s v="1,670 Delivery Reviews"/>
    <s v="Quick Bites "/>
    <s v="Continental, Beverages"/>
    <n v="300"/>
    <x v="0"/>
    <x v="0"/>
    <s v="yes"/>
    <s v="yes"/>
    <m/>
    <m/>
  </r>
  <r>
    <s v="Cafe LazyMojo"/>
    <x v="10"/>
    <s v="11 Dining Reviews"/>
    <s v="Not enough Delivery Reviews"/>
    <s v="CAFÉ, Casual Dining "/>
    <s v="Cafe, Italian, Continental"/>
    <n v="800"/>
    <x v="0"/>
    <x v="0"/>
    <s v="yes"/>
    <s v="yes"/>
    <n v="3.4"/>
    <m/>
  </r>
  <r>
    <s v="Cafe LazyMojo"/>
    <x v="13"/>
    <s v="2,068 Dining Reviews"/>
    <s v="1,816 Delivery Reviews"/>
    <s v="CAFÉ, Casual Dining "/>
    <s v="Cafe, Italian, Continental"/>
    <n v="800"/>
    <x v="0"/>
    <x v="0"/>
    <s v="yes"/>
    <s v="yes"/>
    <n v="4.5"/>
    <n v="3.8"/>
  </r>
  <r>
    <s v="Cafe Lets Meet- Night Bites"/>
    <x v="35"/>
    <s v="Does not offer Dining"/>
    <s v="703 Delivery Reviews"/>
    <m/>
    <s v="North Indian, Chinese"/>
    <n v="450"/>
    <x v="0"/>
    <x v="0"/>
    <s v="yes"/>
    <s v="no"/>
    <m/>
    <n v="3.2"/>
  </r>
  <r>
    <s v="Cafe Lucifer"/>
    <x v="22"/>
    <s v="Not enough Dining Reviews"/>
    <s v="Not enough Delivery Reviews"/>
    <s v="Quick Bites "/>
    <s v="Fast Food, Beverages"/>
    <n v="400"/>
    <x v="1"/>
    <x v="0"/>
    <s v="yes"/>
    <s v="yes"/>
    <m/>
    <m/>
  </r>
  <r>
    <s v="Cafe Nirvana"/>
    <x v="22"/>
    <s v="Not enough Dining Reviews"/>
    <s v="Not enough Delivery Reviews"/>
    <s v="CAFÉ "/>
    <s v="Cafe, Fast Food"/>
    <n v="450"/>
    <x v="1"/>
    <x v="0"/>
    <s v="yes"/>
    <s v="yes"/>
    <m/>
    <m/>
  </r>
  <r>
    <s v="Cafe Pubg"/>
    <x v="13"/>
    <s v="14 Dining Reviews"/>
    <s v="60 Delivery Reviews"/>
    <s v="CAFÉ "/>
    <s v="Cafe, Chinese"/>
    <n v="200"/>
    <x v="1"/>
    <x v="0"/>
    <s v="yes"/>
    <s v="yes"/>
    <n v="3.3"/>
    <n v="3.8"/>
  </r>
  <r>
    <s v="Cafe Quaint"/>
    <x v="28"/>
    <s v="375 Dining Reviews"/>
    <s v="Does not offer Delivery"/>
    <s v="CAFÉ "/>
    <s v="Cafe, European, Beverages"/>
    <n v="500"/>
    <x v="0"/>
    <x v="0"/>
    <s v="no"/>
    <s v="yes"/>
    <n v="4.4000000000000004"/>
    <m/>
  </r>
  <r>
    <s v="Cafe Recharge Tummy"/>
    <x v="0"/>
    <s v="95 Dining Reviews"/>
    <s v="864 Delivery Reviews"/>
    <s v="Quick Bites "/>
    <s v="Fast Food, Pizza"/>
    <n v="350"/>
    <x v="1"/>
    <x v="0"/>
    <s v="yes"/>
    <s v="yes"/>
    <n v="3.8"/>
    <n v="3.6"/>
  </r>
  <r>
    <s v="Cafe Samsara"/>
    <x v="31"/>
    <s v="131 Dining Reviews"/>
    <s v="Not enough Delivery Reviews"/>
    <s v="CAFÉ, Casual Dining "/>
    <s v="Cafe, Continental"/>
    <n v="1200"/>
    <x v="0"/>
    <x v="1"/>
    <s v="yes"/>
    <s v="yes"/>
    <n v="3.9"/>
    <m/>
  </r>
  <r>
    <s v="Cafe Shafe"/>
    <x v="1"/>
    <s v="36 Dining Reviews"/>
    <s v="131 Delivery Reviews"/>
    <s v="Quick Bites "/>
    <s v="Fast Food, Beverages"/>
    <n v="300"/>
    <x v="1"/>
    <x v="0"/>
    <s v="yes"/>
    <s v="yes"/>
    <n v="2.7"/>
    <n v="3.6"/>
  </r>
  <r>
    <s v="Cafe Skyross"/>
    <x v="14"/>
    <s v="37 Dining Reviews"/>
    <s v="Does not offer Delivery"/>
    <s v="CAFÉ "/>
    <s v="Cafe, Italian, Chinese"/>
    <n v="600"/>
    <x v="1"/>
    <x v="0"/>
    <s v="no"/>
    <s v="yes"/>
    <n v="3.6"/>
    <m/>
  </r>
  <r>
    <s v="Cafe T Square"/>
    <x v="10"/>
    <s v="Not enough Dining Reviews"/>
    <s v="23 Delivery Reviews"/>
    <s v="Quick Bites "/>
    <s v="Fast Food, Chinese, North Indian"/>
    <n v="400"/>
    <x v="1"/>
    <x v="0"/>
    <s v="yes"/>
    <s v="yes"/>
    <m/>
    <n v="3.5"/>
  </r>
  <r>
    <s v="Cafe Tea Tonique"/>
    <x v="13"/>
    <s v="Not enough Dining Reviews"/>
    <s v="Does not offer Delivery"/>
    <m/>
    <s v="Fast Food, Beverages"/>
    <n v="250"/>
    <x v="1"/>
    <x v="0"/>
    <s v="no"/>
    <s v="yes"/>
    <m/>
    <m/>
  </r>
  <r>
    <s v="Cafe Terra"/>
    <x v="23"/>
    <s v="26 Dining Reviews"/>
    <s v="Not enough Delivery Reviews"/>
    <s v="Quick Bites "/>
    <s v="Chinese, Continental, North Indian, Beverages"/>
    <n v="400"/>
    <x v="1"/>
    <x v="0"/>
    <s v="yes"/>
    <s v="yes"/>
    <n v="3.4"/>
    <m/>
  </r>
  <r>
    <s v="Cafe White Sage"/>
    <x v="39"/>
    <s v="105 Dining Reviews"/>
    <s v="Does not offer Delivery"/>
    <s v="Casual Dining "/>
    <s v="North Indian, Continental, Beverages"/>
    <n v="1600"/>
    <x v="1"/>
    <x v="0"/>
    <s v="no"/>
    <s v="yes"/>
    <n v="3.8"/>
    <m/>
  </r>
  <r>
    <s v="Cafe-Chill N Brew"/>
    <x v="26"/>
    <s v="Does not offer Dining"/>
    <s v="56 Delivery Reviews"/>
    <m/>
    <s v="Pizza, Sandwich, Fast Food, Beverages, Desserts"/>
    <n v="200"/>
    <x v="0"/>
    <x v="0"/>
    <s v="yes"/>
    <s v="no"/>
    <m/>
    <n v="3.2"/>
  </r>
  <r>
    <s v="Caffe Cucina"/>
    <x v="21"/>
    <s v="Not enough Dining Reviews"/>
    <s v="Does not offer Delivery"/>
    <s v="CAFÉ "/>
    <s v="Cafe, Fast Food, North Indian, Beverages"/>
    <n v="350"/>
    <x v="0"/>
    <x v="0"/>
    <s v="no"/>
    <s v="yes"/>
    <m/>
    <m/>
  </r>
  <r>
    <s v="Caffe Palladio Jaipur"/>
    <x v="45"/>
    <s v="117 Dining Reviews"/>
    <s v="Not enough Delivery Reviews"/>
    <s v="Casual Dining "/>
    <s v="Italian, Turkish, Lebanese"/>
    <n v="2000"/>
    <x v="0"/>
    <x v="0"/>
    <s v="yes"/>
    <s v="yes"/>
    <n v="3.5"/>
    <m/>
  </r>
  <r>
    <s v="Caffeine Dose"/>
    <x v="11"/>
    <s v="5 Dining Reviews"/>
    <s v="Does not offer Delivery"/>
    <s v="Quick Bites "/>
    <s v="Fast Food, Beverages"/>
    <n v="200"/>
    <x v="0"/>
    <x v="0"/>
    <s v="no"/>
    <s v="yes"/>
    <n v="3.2"/>
    <m/>
  </r>
  <r>
    <s v="Cafistro - The Veg Cafe"/>
    <x v="13"/>
    <s v="28 Dining Reviews"/>
    <s v="342 Delivery Reviews"/>
    <s v="CAFÉ "/>
    <s v="Cafe, North Indian, South Indian, Beverages"/>
    <n v="700"/>
    <x v="1"/>
    <x v="0"/>
    <s v="yes"/>
    <s v="yes"/>
    <n v="3.2"/>
    <n v="3.6"/>
  </r>
  <r>
    <s v="Cake &amp; Bake"/>
    <x v="14"/>
    <s v="60 Dining Reviews"/>
    <s v="469 Delivery Reviews"/>
    <s v="Bakery "/>
    <s v="Bakery"/>
    <n v="150"/>
    <x v="0"/>
    <x v="0"/>
    <s v="yes"/>
    <s v="yes"/>
    <n v="3.6"/>
    <n v="3.3"/>
  </r>
  <r>
    <s v="Cake &amp; Bake"/>
    <x v="32"/>
    <s v="Does not offer Dining"/>
    <s v="249 Delivery Reviews"/>
    <m/>
    <s v="Bakery"/>
    <n v="500"/>
    <x v="0"/>
    <x v="0"/>
    <s v="yes"/>
    <s v="no"/>
    <m/>
    <n v="3.6"/>
  </r>
  <r>
    <s v="Cake &amp; Bake"/>
    <x v="0"/>
    <s v="18 Dining Reviews"/>
    <s v="102 Delivery Reviews"/>
    <s v="Bakery "/>
    <s v="Bakery"/>
    <n v="450"/>
    <x v="0"/>
    <x v="0"/>
    <s v="yes"/>
    <s v="yes"/>
    <n v="3.6"/>
    <n v="3.5"/>
  </r>
  <r>
    <s v="Cake &amp; Bake"/>
    <x v="35"/>
    <s v="18 Dining Reviews"/>
    <s v="102 Delivery Reviews"/>
    <s v="Bakery "/>
    <s v="Bakery"/>
    <n v="300"/>
    <x v="0"/>
    <x v="0"/>
    <s v="yes"/>
    <s v="yes"/>
    <m/>
    <m/>
  </r>
  <r>
    <s v="Cake &amp; Bakery"/>
    <x v="22"/>
    <s v="Does not offer Dining"/>
    <s v="70 Delivery Reviews"/>
    <s v="Bakery "/>
    <s v="Bakery"/>
    <n v="200"/>
    <x v="0"/>
    <x v="0"/>
    <s v="yes"/>
    <s v="no"/>
    <m/>
    <n v="3.6"/>
  </r>
  <r>
    <s v="Cake &amp; Cafe"/>
    <x v="32"/>
    <s v="Does not offer Dining"/>
    <s v="Not enough Delivery Reviews"/>
    <s v="Bakery "/>
    <s v="Bakery, Desserts, Fast Food, Chinese"/>
    <n v="300"/>
    <x v="0"/>
    <x v="0"/>
    <s v="yes"/>
    <s v="no"/>
    <m/>
    <m/>
  </r>
  <r>
    <s v="Cake &amp; More"/>
    <x v="4"/>
    <s v="Does not offer Dining"/>
    <s v="42 Delivery Reviews"/>
    <m/>
    <s v="Bakery"/>
    <n v="200"/>
    <x v="0"/>
    <x v="0"/>
    <s v="yes"/>
    <s v="no"/>
    <m/>
    <n v="3.9"/>
  </r>
  <r>
    <s v="Cake &amp; Pizza Hut"/>
    <x v="21"/>
    <s v="33 Dining Reviews"/>
    <s v="635 Delivery Reviews"/>
    <s v="Quick Bites "/>
    <s v="Fast Food"/>
    <n v="200"/>
    <x v="1"/>
    <x v="0"/>
    <s v="yes"/>
    <s v="yes"/>
    <n v="3.3"/>
    <n v="3.5"/>
  </r>
  <r>
    <s v="Cake Adda"/>
    <x v="31"/>
    <s v="56 Dining Reviews"/>
    <s v="35 Delivery Reviews"/>
    <s v="Bakery "/>
    <s v="Bakery"/>
    <n v="250"/>
    <x v="1"/>
    <x v="0"/>
    <s v="yes"/>
    <s v="yes"/>
    <n v="3.9"/>
    <n v="3.3"/>
  </r>
  <r>
    <s v="Cake Adda"/>
    <x v="35"/>
    <s v="196 Dining Reviews"/>
    <s v="1,111 Delivery Reviews"/>
    <m/>
    <s v="Bakery, Desserts"/>
    <n v="200"/>
    <x v="1"/>
    <x v="0"/>
    <s v="yes"/>
    <s v="yes"/>
    <n v="4.0999999999999996"/>
    <n v="3.2"/>
  </r>
  <r>
    <s v="Cake Adda"/>
    <x v="15"/>
    <s v="35 Dining Reviews"/>
    <s v="19 Delivery Reviews"/>
    <s v="Bakery "/>
    <s v="Bakery"/>
    <n v="100"/>
    <x v="1"/>
    <x v="0"/>
    <s v="yes"/>
    <s v="yes"/>
    <n v="3.8"/>
    <n v="3.3"/>
  </r>
  <r>
    <s v="Cake And More"/>
    <x v="15"/>
    <s v="Does not offer Dining"/>
    <s v="Not enough Delivery Reviews"/>
    <m/>
    <s v="Bakery"/>
    <n v="200"/>
    <x v="0"/>
    <x v="0"/>
    <s v="yes"/>
    <s v="no"/>
    <m/>
    <m/>
  </r>
  <r>
    <s v="Cake Away"/>
    <x v="14"/>
    <s v="Does not offer Dining"/>
    <s v="44 Delivery Reviews"/>
    <s v="Bakery "/>
    <s v="Bakery"/>
    <n v="300"/>
    <x v="0"/>
    <x v="0"/>
    <s v="yes"/>
    <s v="no"/>
    <m/>
    <n v="3.5"/>
  </r>
  <r>
    <s v="Cake Away"/>
    <x v="46"/>
    <s v="Does not offer Dining"/>
    <s v="44 Delivery Reviews"/>
    <m/>
    <s v="Bakery"/>
    <n v="250"/>
    <x v="0"/>
    <x v="0"/>
    <s v="yes"/>
    <s v="no"/>
    <m/>
    <m/>
  </r>
  <r>
    <s v="Cake Bank Bakery"/>
    <x v="29"/>
    <s v="Does not offer Dining"/>
    <s v="421 Delivery Reviews"/>
    <s v="Bakery "/>
    <s v="Bakery, Fast Food, Beverages"/>
    <n v="400"/>
    <x v="1"/>
    <x v="0"/>
    <s v="yes"/>
    <s v="no"/>
    <m/>
    <n v="3.8"/>
  </r>
  <r>
    <s v="Cake Bank Bakery"/>
    <x v="1"/>
    <s v="17 Dining Reviews"/>
    <s v="330 Delivery Reviews"/>
    <s v="Bakery, Quick Bites "/>
    <s v="Bakery, Fast Food, Beverages"/>
    <n v="400"/>
    <x v="1"/>
    <x v="0"/>
    <s v="yes"/>
    <s v="yes"/>
    <n v="2.8"/>
    <n v="4.0999999999999996"/>
  </r>
  <r>
    <s v="Cake Bazzar"/>
    <x v="26"/>
    <s v="28 Dining Reviews"/>
    <s v="62 Delivery Reviews"/>
    <s v="Bakery, Quick Bites "/>
    <s v="Bakery, Fast Food"/>
    <n v="150"/>
    <x v="0"/>
    <x v="0"/>
    <s v="yes"/>
    <s v="yes"/>
    <n v="3.7"/>
    <n v="4"/>
  </r>
  <r>
    <s v="Cake Box"/>
    <x v="22"/>
    <s v="Does not offer Dining"/>
    <s v="161 Delivery Reviews"/>
    <s v="Bakery "/>
    <s v="Bakery"/>
    <n v="250"/>
    <x v="0"/>
    <x v="0"/>
    <s v="yes"/>
    <s v="no"/>
    <m/>
    <n v="3.6"/>
  </r>
  <r>
    <s v="Cake Box"/>
    <x v="4"/>
    <s v="Does not offer Dining"/>
    <s v="256 Delivery Reviews"/>
    <s v="Bakery "/>
    <s v="Bakery"/>
    <n v="300"/>
    <x v="0"/>
    <x v="0"/>
    <s v="yes"/>
    <s v="no"/>
    <m/>
    <n v="3.9"/>
  </r>
  <r>
    <s v="Cake Box"/>
    <x v="24"/>
    <s v="Does not offer Dining"/>
    <s v="121 Delivery Reviews"/>
    <s v="Bakery "/>
    <s v="Bakery"/>
    <n v="300"/>
    <x v="0"/>
    <x v="0"/>
    <s v="yes"/>
    <s v="no"/>
    <m/>
    <n v="3.8"/>
  </r>
  <r>
    <s v="Cake Break"/>
    <x v="26"/>
    <s v="Does not offer Dining"/>
    <s v="Not enough Delivery Reviews"/>
    <s v="Bakery "/>
    <s v="Bakery, Desserts"/>
    <n v="800"/>
    <x v="0"/>
    <x v="0"/>
    <s v="yes"/>
    <s v="no"/>
    <m/>
    <m/>
  </r>
  <r>
    <s v="Cake Cinema"/>
    <x v="4"/>
    <s v="4 Dining Reviews"/>
    <s v="Does not offer Delivery"/>
    <s v="Bakery "/>
    <s v="Bakery"/>
    <n v="200"/>
    <x v="0"/>
    <x v="0"/>
    <s v="no"/>
    <s v="yes"/>
    <n v="2.9"/>
    <m/>
  </r>
  <r>
    <s v="Cake City"/>
    <x v="32"/>
    <s v="Does not offer Dining"/>
    <s v="55 Delivery Reviews"/>
    <s v="Bakery "/>
    <s v="Bakery"/>
    <n v="400"/>
    <x v="0"/>
    <x v="0"/>
    <s v="yes"/>
    <s v="no"/>
    <m/>
    <n v="3.5"/>
  </r>
  <r>
    <s v="Cake Club"/>
    <x v="42"/>
    <s v="Does not offer Dining"/>
    <s v="144 Delivery Reviews"/>
    <m/>
    <s v="Bakery"/>
    <n v="400"/>
    <x v="0"/>
    <x v="0"/>
    <s v="yes"/>
    <s v="no"/>
    <m/>
    <n v="3.7"/>
  </r>
  <r>
    <s v="Cake Company Jaipur"/>
    <x v="4"/>
    <s v="Does not offer Dining"/>
    <s v="191 Delivery Reviews"/>
    <s v="Bakery "/>
    <s v="Bakery"/>
    <n v="400"/>
    <x v="0"/>
    <x v="0"/>
    <s v="yes"/>
    <s v="no"/>
    <m/>
    <n v="3.4"/>
  </r>
  <r>
    <s v="Cake Company Jaipur"/>
    <x v="35"/>
    <s v="Does not offer Dining"/>
    <s v="Not enough Delivery Reviews"/>
    <m/>
    <s v="Bakery"/>
    <n v="400"/>
    <x v="0"/>
    <x v="0"/>
    <s v="yes"/>
    <s v="no"/>
    <m/>
    <m/>
  </r>
  <r>
    <s v="Cake Corner"/>
    <x v="14"/>
    <s v="183 Dining Reviews"/>
    <s v="853 Delivery Reviews"/>
    <s v="Bakery "/>
    <s v="Bakery"/>
    <n v="250"/>
    <x v="1"/>
    <x v="0"/>
    <s v="yes"/>
    <s v="yes"/>
    <n v="4.0999999999999996"/>
    <n v="3.3"/>
  </r>
  <r>
    <s v="Cake Corner"/>
    <x v="16"/>
    <s v="Not enough Dining Reviews"/>
    <s v="Does not offer Delivery"/>
    <s v="Bakery "/>
    <s v="Bakery, Fast Food"/>
    <n v="300"/>
    <x v="0"/>
    <x v="0"/>
    <s v="no"/>
    <s v="yes"/>
    <m/>
    <m/>
  </r>
  <r>
    <s v="Cake Corner"/>
    <x v="4"/>
    <s v="Does not offer Dining"/>
    <s v="Not enough Delivery Reviews"/>
    <s v="Bakery "/>
    <s v="Bakery"/>
    <n v="400"/>
    <x v="0"/>
    <x v="0"/>
    <s v="yes"/>
    <s v="no"/>
    <m/>
    <m/>
  </r>
  <r>
    <s v="Cake Corner"/>
    <x v="35"/>
    <s v="Does not offer Dining"/>
    <s v="Not enough Delivery Reviews"/>
    <m/>
    <s v="Bakery"/>
    <n v="300"/>
    <x v="0"/>
    <x v="0"/>
    <s v="yes"/>
    <s v="no"/>
    <m/>
    <m/>
  </r>
  <r>
    <s v="Cake Corner"/>
    <x v="13"/>
    <s v="304 Dining Reviews"/>
    <s v="1,330 Delivery Reviews"/>
    <s v="Bakery "/>
    <s v="Bakery"/>
    <n v="250"/>
    <x v="1"/>
    <x v="0"/>
    <s v="yes"/>
    <s v="yes"/>
    <n v="4.2"/>
    <n v="3.1"/>
  </r>
  <r>
    <s v="Cake Corner"/>
    <x v="0"/>
    <s v="93 Dining Reviews"/>
    <s v="313 Delivery Reviews"/>
    <s v="Bakery "/>
    <s v="Bakery, Desserts"/>
    <n v="200"/>
    <x v="1"/>
    <x v="0"/>
    <s v="yes"/>
    <s v="yes"/>
    <n v="4"/>
    <n v="3.2"/>
  </r>
  <r>
    <s v="Cake Corner"/>
    <x v="15"/>
    <s v="47 Dining Reviews"/>
    <s v="29 Delivery Reviews"/>
    <s v="Bakery "/>
    <s v="Bakery"/>
    <n v="250"/>
    <x v="1"/>
    <x v="0"/>
    <s v="yes"/>
    <s v="yes"/>
    <n v="3.8"/>
    <n v="3.3"/>
  </r>
  <r>
    <s v="Cake Corner"/>
    <x v="22"/>
    <s v="25 Dining Reviews"/>
    <s v="151 Delivery Reviews"/>
    <s v="Bakery "/>
    <s v="Bakery"/>
    <n v="250"/>
    <x v="1"/>
    <x v="0"/>
    <s v="yes"/>
    <s v="yes"/>
    <n v="3.7"/>
    <n v="3.2"/>
  </r>
  <r>
    <s v="Cake Country By Cake Hut"/>
    <x v="24"/>
    <s v="Does not offer Dining"/>
    <s v="4,653 Delivery Reviews"/>
    <s v="Bakery "/>
    <s v="Bakery, Fast Food"/>
    <n v="300"/>
    <x v="1"/>
    <x v="0"/>
    <s v="yes"/>
    <s v="no"/>
    <m/>
    <n v="4.2"/>
  </r>
  <r>
    <s v="Cake Crave"/>
    <x v="23"/>
    <s v="Does not offer Dining"/>
    <s v="Not enough Delivery Reviews"/>
    <m/>
    <s v="Bakery, Fast Food, Pizza, Street Food, Desserts"/>
    <n v="550"/>
    <x v="0"/>
    <x v="0"/>
    <s v="yes"/>
    <s v="no"/>
    <m/>
    <m/>
  </r>
  <r>
    <s v="Cake Crave"/>
    <x v="2"/>
    <s v="Does not offer Dining"/>
    <s v="Not enough Delivery Reviews"/>
    <m/>
    <s v="Bakery, Fast Food, Pizza, Street Food, Desserts"/>
    <n v="550"/>
    <x v="0"/>
    <x v="0"/>
    <s v="yes"/>
    <s v="no"/>
    <m/>
    <m/>
  </r>
  <r>
    <s v="Cake Crown"/>
    <x v="8"/>
    <s v="Does not offer Dining"/>
    <s v="18 Delivery Reviews"/>
    <s v="Bakery "/>
    <s v="Bakery"/>
    <n v="400"/>
    <x v="1"/>
    <x v="0"/>
    <s v="yes"/>
    <s v="no"/>
    <m/>
    <n v="3.9"/>
  </r>
  <r>
    <s v="Cake Crown"/>
    <x v="35"/>
    <s v="Does not offer Dining"/>
    <s v="18 Delivery Reviews"/>
    <m/>
    <s v="Bakery"/>
    <n v="300"/>
    <x v="0"/>
    <x v="0"/>
    <s v="yes"/>
    <s v="no"/>
    <m/>
    <m/>
  </r>
  <r>
    <s v="Cake Crushed"/>
    <x v="13"/>
    <s v="Not enough Dining Reviews"/>
    <s v="Not enough Delivery Reviews"/>
    <s v="Bakery "/>
    <s v="Bakery"/>
    <n v="200"/>
    <x v="0"/>
    <x v="0"/>
    <s v="yes"/>
    <s v="yes"/>
    <m/>
    <m/>
  </r>
  <r>
    <s v="Cake Culture"/>
    <x v="16"/>
    <s v="171 Dining Reviews"/>
    <s v="1,313 Delivery Reviews"/>
    <s v="Bakery "/>
    <s v="Bakery"/>
    <n v="200"/>
    <x v="0"/>
    <x v="0"/>
    <s v="yes"/>
    <s v="yes"/>
    <n v="4"/>
    <n v="3.4"/>
  </r>
  <r>
    <s v="Cake Culture"/>
    <x v="42"/>
    <s v="Does not offer Dining"/>
    <s v="319 Delivery Reviews"/>
    <m/>
    <s v="Bakery"/>
    <n v="200"/>
    <x v="0"/>
    <x v="0"/>
    <s v="yes"/>
    <s v="no"/>
    <m/>
    <n v="3.4"/>
  </r>
  <r>
    <s v="Cake Culture"/>
    <x v="42"/>
    <s v="Does not offer Dining"/>
    <s v="Not enough Delivery Reviews"/>
    <s v="Bakery "/>
    <s v="Bakery"/>
    <n v="200"/>
    <x v="0"/>
    <x v="0"/>
    <s v="yes"/>
    <s v="no"/>
    <m/>
    <m/>
  </r>
  <r>
    <s v="Cake Dirghayu"/>
    <x v="14"/>
    <s v="8 Dining Reviews"/>
    <s v="Does not offer Delivery"/>
    <s v="Bakery "/>
    <s v="Bakery, Desserts"/>
    <n v="500"/>
    <x v="0"/>
    <x v="0"/>
    <s v="no"/>
    <s v="yes"/>
    <n v="3.3"/>
    <m/>
  </r>
  <r>
    <s v="Cake Express"/>
    <x v="31"/>
    <s v="Does not offer Dining"/>
    <s v="24 Delivery Reviews"/>
    <s v="Bakery "/>
    <s v="Bakery"/>
    <n v="200"/>
    <x v="0"/>
    <x v="0"/>
    <s v="yes"/>
    <s v="no"/>
    <m/>
    <n v="3.9"/>
  </r>
  <r>
    <s v="Cake Express"/>
    <x v="0"/>
    <s v="Does not offer Dining"/>
    <s v="178 Delivery Reviews"/>
    <m/>
    <s v="Bakery"/>
    <n v="450"/>
    <x v="0"/>
    <x v="0"/>
    <s v="yes"/>
    <s v="no"/>
    <m/>
    <n v="3.5"/>
  </r>
  <r>
    <s v="Cake Express"/>
    <x v="16"/>
    <s v="Not enough Dining Reviews"/>
    <s v="Does not offer Delivery"/>
    <s v="Quick Bites "/>
    <s v="Burger, Fast Food, Street Food"/>
    <n v="200"/>
    <x v="0"/>
    <x v="0"/>
    <s v="no"/>
    <s v="yes"/>
    <m/>
    <m/>
  </r>
  <r>
    <s v="Cake Factory"/>
    <x v="14"/>
    <s v="61 Dining Reviews"/>
    <s v="212 Delivery Reviews"/>
    <s v="Bakery "/>
    <s v="Bakery, Desserts"/>
    <n v="200"/>
    <x v="1"/>
    <x v="0"/>
    <s v="yes"/>
    <s v="yes"/>
    <n v="3.9"/>
    <n v="3.3"/>
  </r>
  <r>
    <s v="Cake Factory"/>
    <x v="4"/>
    <s v="Does not offer Dining"/>
    <s v="116 Delivery Reviews"/>
    <s v="Bakery "/>
    <s v="Bakery, Desserts"/>
    <n v="400"/>
    <x v="0"/>
    <x v="0"/>
    <s v="yes"/>
    <s v="no"/>
    <m/>
    <n v="3.6"/>
  </r>
  <r>
    <s v="Cake Flakes"/>
    <x v="0"/>
    <s v="Does not offer Dining"/>
    <s v="21 Delivery Reviews"/>
    <m/>
    <s v="Bakery"/>
    <n v="500"/>
    <x v="0"/>
    <x v="0"/>
    <s v="yes"/>
    <s v="no"/>
    <m/>
    <n v="3.8"/>
  </r>
  <r>
    <s v="Cake Flakes"/>
    <x v="35"/>
    <s v="Does not offer Dining"/>
    <s v="21 Delivery Reviews"/>
    <m/>
    <s v="Bakery"/>
    <n v="500"/>
    <x v="0"/>
    <x v="0"/>
    <s v="yes"/>
    <s v="no"/>
    <m/>
    <m/>
  </r>
  <r>
    <s v="Cake Free"/>
    <x v="16"/>
    <s v="Does not offer Dining"/>
    <s v="17 Delivery Reviews"/>
    <m/>
    <s v="Bakery, Desserts"/>
    <n v="300"/>
    <x v="0"/>
    <x v="0"/>
    <s v="yes"/>
    <s v="no"/>
    <m/>
    <n v="3.5"/>
  </r>
  <r>
    <s v="Cake Gallery"/>
    <x v="32"/>
    <s v="Not enough Dining Reviews"/>
    <s v="Does not offer Delivery"/>
    <s v="Bakery "/>
    <s v="Bakery"/>
    <n v="150"/>
    <x v="0"/>
    <x v="0"/>
    <s v="no"/>
    <s v="yes"/>
    <m/>
    <m/>
  </r>
  <r>
    <s v="Cake Home"/>
    <x v="26"/>
    <s v="Not enough Dining Reviews"/>
    <s v="Not enough Delivery Reviews"/>
    <s v="Bakery, Quick Bites "/>
    <s v="Fast Food, Bakery, Desserts"/>
    <n v="250"/>
    <x v="0"/>
    <x v="0"/>
    <s v="yes"/>
    <s v="yes"/>
    <m/>
    <m/>
  </r>
  <r>
    <s v="Cake House"/>
    <x v="13"/>
    <s v="Does not offer Dining"/>
    <s v="75 Delivery Reviews"/>
    <s v="Bakery "/>
    <s v="Bakery"/>
    <n v="450"/>
    <x v="0"/>
    <x v="0"/>
    <s v="yes"/>
    <s v="no"/>
    <m/>
    <n v="3.8"/>
  </r>
  <r>
    <s v="Cake Hut"/>
    <x v="26"/>
    <s v="Does not offer Dining"/>
    <s v="113 Delivery Reviews"/>
    <s v="Bakery "/>
    <s v="Bakery"/>
    <n v="800"/>
    <x v="1"/>
    <x v="0"/>
    <s v="yes"/>
    <s v="no"/>
    <m/>
    <n v="3.9"/>
  </r>
  <r>
    <s v="Cake Hut"/>
    <x v="24"/>
    <s v="49 Dining Reviews"/>
    <s v="567 Delivery Reviews"/>
    <s v="Quick Bites "/>
    <s v="Fast Food, Beverages"/>
    <n v="350"/>
    <x v="1"/>
    <x v="0"/>
    <s v="yes"/>
    <s v="yes"/>
    <n v="3.6"/>
    <n v="4"/>
  </r>
  <r>
    <s v="Cake Jaipur And Fast Food Centre"/>
    <x v="15"/>
    <s v="Does not offer Dining"/>
    <s v="49 Delivery Reviews"/>
    <m/>
    <s v="Bakery"/>
    <n v="800"/>
    <x v="0"/>
    <x v="0"/>
    <s v="yes"/>
    <s v="no"/>
    <m/>
    <n v="4.5"/>
  </r>
  <r>
    <s v="Cake Junction"/>
    <x v="15"/>
    <s v="77 Dining Reviews"/>
    <s v="154 Delivery Reviews"/>
    <s v="Bakery "/>
    <s v="Bakery, Desserts"/>
    <n v="200"/>
    <x v="1"/>
    <x v="0"/>
    <s v="yes"/>
    <s v="yes"/>
    <n v="3.9"/>
    <n v="3.1"/>
  </r>
  <r>
    <s v="Cake Kanha"/>
    <x v="29"/>
    <s v="Not enough Dining Reviews"/>
    <s v="Does not offer Delivery"/>
    <s v="Bakery "/>
    <s v="Bakery"/>
    <n v="300"/>
    <x v="0"/>
    <x v="0"/>
    <s v="no"/>
    <s v="yes"/>
    <m/>
    <m/>
  </r>
  <r>
    <s v="Cake King"/>
    <x v="13"/>
    <s v="Does not offer Dining"/>
    <s v="24 Delivery Reviews"/>
    <s v="Bakery "/>
    <s v="Bakery, Fast Food"/>
    <n v="450"/>
    <x v="0"/>
    <x v="0"/>
    <s v="yes"/>
    <s v="no"/>
    <m/>
    <n v="3.9"/>
  </r>
  <r>
    <s v="Cake Mania"/>
    <x v="15"/>
    <s v="97 Dining Reviews"/>
    <s v="769 Delivery Reviews"/>
    <s v="Bakery "/>
    <s v="Bakery"/>
    <n v="400"/>
    <x v="0"/>
    <x v="0"/>
    <s v="yes"/>
    <s v="yes"/>
    <n v="4"/>
    <n v="3.3"/>
  </r>
  <r>
    <s v="Cake Mania"/>
    <x v="43"/>
    <s v="Does not offer Dining"/>
    <s v="50 Delivery Reviews"/>
    <s v="Bakery "/>
    <s v="Bakery"/>
    <n v="200"/>
    <x v="0"/>
    <x v="0"/>
    <s v="yes"/>
    <s v="no"/>
    <m/>
    <n v="2.8"/>
  </r>
  <r>
    <s v="Cake Mania"/>
    <x v="29"/>
    <s v="19 Dining Reviews"/>
    <s v="24 Delivery Reviews"/>
    <s v="Bakery "/>
    <s v="Bakery"/>
    <n v="400"/>
    <x v="0"/>
    <x v="0"/>
    <s v="yes"/>
    <s v="yes"/>
    <n v="3.9"/>
    <n v="3.4"/>
  </r>
  <r>
    <s v="Cake Mart"/>
    <x v="4"/>
    <s v="54 Dining Reviews"/>
    <s v="211 Delivery Reviews"/>
    <s v="Bakery "/>
    <s v="Bakery"/>
    <n v="500"/>
    <x v="0"/>
    <x v="0"/>
    <s v="yes"/>
    <s v="yes"/>
    <n v="3.8"/>
    <n v="3.4"/>
  </r>
  <r>
    <s v="Cake Me"/>
    <x v="26"/>
    <s v="76 Dining Reviews"/>
    <s v="229 Delivery Reviews"/>
    <s v="Bakery "/>
    <s v="Desserts, Bakery"/>
    <n v="350"/>
    <x v="0"/>
    <x v="0"/>
    <s v="yes"/>
    <s v="yes"/>
    <n v="3.9"/>
    <n v="3.8"/>
  </r>
  <r>
    <s v="Cake N Petals"/>
    <x v="22"/>
    <s v="26 Dining Reviews"/>
    <s v="153 Delivery Reviews"/>
    <s v="Bakery "/>
    <s v="Bakery"/>
    <n v="250"/>
    <x v="1"/>
    <x v="0"/>
    <s v="yes"/>
    <s v="yes"/>
    <n v="3.4"/>
    <n v="3.2"/>
  </r>
  <r>
    <s v="Cake O'clock"/>
    <x v="0"/>
    <s v="Does not offer Dining"/>
    <s v="39 Delivery Reviews"/>
    <s v="Bakery "/>
    <s v="Bakery"/>
    <n v="300"/>
    <x v="0"/>
    <x v="0"/>
    <s v="yes"/>
    <s v="no"/>
    <m/>
    <n v="3.9"/>
  </r>
  <r>
    <s v="Cake On Wheels"/>
    <x v="22"/>
    <s v="7 Dining Reviews"/>
    <s v="Not enough Delivery Reviews"/>
    <s v="Bakery "/>
    <s v="Bakery"/>
    <n v="250"/>
    <x v="1"/>
    <x v="0"/>
    <s v="yes"/>
    <s v="yes"/>
    <n v="3.6"/>
    <m/>
  </r>
  <r>
    <s v="Cake Own"/>
    <x v="4"/>
    <s v="Does not offer Dining"/>
    <s v="36 Delivery Reviews"/>
    <s v="Bakery "/>
    <s v="Bakery, Fast Food"/>
    <n v="150"/>
    <x v="0"/>
    <x v="0"/>
    <s v="yes"/>
    <s v="no"/>
    <m/>
    <n v="3.4"/>
  </r>
  <r>
    <s v="Cake Pantry"/>
    <x v="13"/>
    <s v="Does not offer Dining"/>
    <s v="Not enough Delivery Reviews"/>
    <s v="Bakery "/>
    <s v="Bakery, Desserts"/>
    <n v="200"/>
    <x v="0"/>
    <x v="0"/>
    <s v="yes"/>
    <s v="no"/>
    <m/>
    <m/>
  </r>
  <r>
    <s v="Cake Plaza"/>
    <x v="32"/>
    <s v="48 Dining Reviews"/>
    <s v="58 Delivery Reviews"/>
    <s v="Bakery "/>
    <s v="Bakery, Fast Food, Beverages"/>
    <n v="200"/>
    <x v="0"/>
    <x v="0"/>
    <s v="yes"/>
    <s v="yes"/>
    <n v="3.9"/>
    <n v="3.9"/>
  </r>
  <r>
    <s v="Cake Point"/>
    <x v="14"/>
    <s v="53 Dining Reviews"/>
    <s v="53 Delivery Reviews"/>
    <s v="Bakery "/>
    <s v="Bakery"/>
    <n v="200"/>
    <x v="1"/>
    <x v="0"/>
    <s v="yes"/>
    <s v="yes"/>
    <n v="3.9"/>
    <n v="3.2"/>
  </r>
  <r>
    <s v="Cake Point"/>
    <x v="22"/>
    <s v="54 Dining Reviews"/>
    <s v="Does not offer Delivery"/>
    <s v="Bakery, Quick Bites "/>
    <s v="Bakery, Pizza, Sandwich, Fast Food"/>
    <n v="250"/>
    <x v="1"/>
    <x v="0"/>
    <s v="no"/>
    <s v="yes"/>
    <n v="3.3"/>
    <m/>
  </r>
  <r>
    <s v="Cake Sky"/>
    <x v="29"/>
    <s v="Does not offer Dining"/>
    <s v="Not enough Delivery Reviews"/>
    <m/>
    <s v="Bakery, Desserts"/>
    <n v="250"/>
    <x v="0"/>
    <x v="0"/>
    <s v="yes"/>
    <s v="no"/>
    <m/>
    <m/>
  </r>
  <r>
    <s v="Cake Slice"/>
    <x v="10"/>
    <s v="Not enough Dining Reviews"/>
    <s v="Does not offer Delivery"/>
    <s v="Bakery "/>
    <s v="Bakery"/>
    <n v="150"/>
    <x v="0"/>
    <x v="0"/>
    <s v="no"/>
    <s v="yes"/>
    <m/>
    <m/>
  </r>
  <r>
    <s v="Cake Studio"/>
    <x v="13"/>
    <s v="81 Dining Reviews"/>
    <s v="182 Delivery Reviews"/>
    <s v="Bakery "/>
    <s v="Bakery, Desserts"/>
    <n v="200"/>
    <x v="1"/>
    <x v="0"/>
    <s v="yes"/>
    <s v="yes"/>
    <n v="4"/>
    <n v="3.1"/>
  </r>
  <r>
    <s v="Cake Town"/>
    <x v="32"/>
    <s v="Does not offer Dining"/>
    <s v="369 Delivery Reviews"/>
    <s v="Bakery "/>
    <s v="Bakery"/>
    <n v="150"/>
    <x v="1"/>
    <x v="0"/>
    <s v="yes"/>
    <s v="no"/>
    <m/>
    <n v="4.2"/>
  </r>
  <r>
    <s v="Cake Tree Bakery"/>
    <x v="17"/>
    <s v="Does not offer Dining"/>
    <s v="Not enough Delivery Reviews"/>
    <s v="Bakery, Quick Bites "/>
    <s v="Bakery, Fast Food"/>
    <n v="200"/>
    <x v="1"/>
    <x v="0"/>
    <s v="yes"/>
    <s v="no"/>
    <m/>
    <m/>
  </r>
  <r>
    <s v="Cake UFO"/>
    <x v="16"/>
    <s v="Does not offer Dining"/>
    <s v="60 Delivery Reviews"/>
    <s v="Bakery "/>
    <s v="Bakery"/>
    <n v="350"/>
    <x v="0"/>
    <x v="0"/>
    <s v="yes"/>
    <s v="no"/>
    <m/>
    <n v="3.5"/>
  </r>
  <r>
    <s v="Cake Universe"/>
    <x v="0"/>
    <s v="Does not offer Dining"/>
    <s v="51 Delivery Reviews"/>
    <m/>
    <s v="Bakery"/>
    <n v="400"/>
    <x v="0"/>
    <x v="0"/>
    <s v="yes"/>
    <s v="no"/>
    <m/>
    <n v="3.9"/>
  </r>
  <r>
    <s v="Cake Valley"/>
    <x v="31"/>
    <s v="Does not offer Dining"/>
    <s v="77 Delivery Reviews"/>
    <s v="Bakery "/>
    <s v="Bakery"/>
    <n v="300"/>
    <x v="0"/>
    <x v="0"/>
    <s v="yes"/>
    <s v="no"/>
    <m/>
    <n v="3.2"/>
  </r>
  <r>
    <s v="Cake Valley"/>
    <x v="22"/>
    <s v="Does not offer Dining"/>
    <s v="45 Delivery Reviews"/>
    <s v="Bakery "/>
    <s v="Bakery"/>
    <n v="450"/>
    <x v="1"/>
    <x v="0"/>
    <s v="yes"/>
    <s v="no"/>
    <m/>
    <n v="3.7"/>
  </r>
  <r>
    <s v="Cake Walas"/>
    <x v="22"/>
    <s v="6 Dining Reviews"/>
    <s v="14 Delivery Reviews"/>
    <s v="Bakery "/>
    <s v="Bakery"/>
    <n v="250"/>
    <x v="1"/>
    <x v="0"/>
    <s v="yes"/>
    <s v="yes"/>
    <n v="3.6"/>
    <n v="3"/>
  </r>
  <r>
    <s v="Cake World"/>
    <x v="11"/>
    <s v="102 Dining Reviews"/>
    <s v="320 Delivery Reviews"/>
    <s v="Bakery, Quick Bites "/>
    <s v="Bakery, Fast Food"/>
    <n v="250"/>
    <x v="1"/>
    <x v="0"/>
    <s v="yes"/>
    <s v="yes"/>
    <n v="3.2"/>
    <n v="4"/>
  </r>
  <r>
    <s v="Cakery"/>
    <x v="16"/>
    <s v="37 Dining Reviews"/>
    <s v="Not enough Delivery Reviews"/>
    <s v="Quick Bites, Bakery "/>
    <s v="Bakery, Italian, Fast Food, Beverages"/>
    <n v="300"/>
    <x v="1"/>
    <x v="0"/>
    <s v="yes"/>
    <s v="yes"/>
    <n v="3.4"/>
    <m/>
  </r>
  <r>
    <s v="Cakes And Bakes Company"/>
    <x v="4"/>
    <s v="Does not offer Dining"/>
    <s v="15 Delivery Reviews"/>
    <s v="Bakery "/>
    <s v="Bakery, Beverages"/>
    <n v="500"/>
    <x v="0"/>
    <x v="0"/>
    <s v="yes"/>
    <s v="no"/>
    <m/>
    <n v="3.8"/>
  </r>
  <r>
    <s v="Cakes And Bakes Company"/>
    <x v="14"/>
    <s v="Does not offer Dining"/>
    <s v="18 Delivery Reviews"/>
    <m/>
    <s v="Bakery"/>
    <n v="500"/>
    <x v="0"/>
    <x v="0"/>
    <s v="yes"/>
    <s v="no"/>
    <m/>
    <n v="3.3"/>
  </r>
  <r>
    <s v="Cakes And Bakes Company"/>
    <x v="13"/>
    <s v="Does not offer Dining"/>
    <s v="26 Delivery Reviews"/>
    <s v="Bakery "/>
    <s v="Bakery, Beverages"/>
    <n v="500"/>
    <x v="0"/>
    <x v="0"/>
    <s v="yes"/>
    <s v="no"/>
    <m/>
    <n v="3.9"/>
  </r>
  <r>
    <s v="Cake's Den"/>
    <x v="11"/>
    <s v="Does not offer Dining"/>
    <s v="48 Delivery Reviews"/>
    <s v="Bakery "/>
    <s v="Bakery"/>
    <n v="300"/>
    <x v="1"/>
    <x v="0"/>
    <s v="yes"/>
    <s v="no"/>
    <m/>
    <n v="3.9"/>
  </r>
  <r>
    <s v="Cakes Hi Cakes"/>
    <x v="3"/>
    <s v="Does not offer Dining"/>
    <s v="Not enough Delivery Reviews"/>
    <s v="Bakery "/>
    <s v="Bakery"/>
    <n v="200"/>
    <x v="0"/>
    <x v="0"/>
    <s v="yes"/>
    <s v="no"/>
    <m/>
    <m/>
  </r>
  <r>
    <s v="Cakes N Cookies"/>
    <x v="22"/>
    <s v="247 Dining Reviews"/>
    <s v="Not enough Delivery Reviews"/>
    <s v="Bakery, Quick Bites "/>
    <s v="Bakery, Fast Food"/>
    <n v="200"/>
    <x v="1"/>
    <x v="0"/>
    <s v="yes"/>
    <s v="yes"/>
    <n v="4"/>
    <m/>
  </r>
  <r>
    <s v="CakeWala"/>
    <x v="13"/>
    <s v="Does not offer Dining"/>
    <s v="32 Delivery Reviews"/>
    <s v="Bakery "/>
    <s v="Bakery"/>
    <n v="300"/>
    <x v="0"/>
    <x v="0"/>
    <s v="yes"/>
    <s v="no"/>
    <m/>
    <n v="3.3"/>
  </r>
  <r>
    <s v="Cakewalaz"/>
    <x v="0"/>
    <s v="44 Dining Reviews"/>
    <s v="Not enough Delivery Reviews"/>
    <s v="Bakery "/>
    <s v="Bakery"/>
    <n v="400"/>
    <x v="1"/>
    <x v="0"/>
    <s v="yes"/>
    <s v="yes"/>
    <n v="3.5"/>
    <m/>
  </r>
  <r>
    <s v="Caliber Mess Jaipur"/>
    <x v="4"/>
    <s v="4 Dining Reviews"/>
    <s v="Does not offer Delivery"/>
    <s v="Mess "/>
    <s v="North Indian"/>
    <n v="200"/>
    <x v="0"/>
    <x v="0"/>
    <s v="no"/>
    <s v="yes"/>
    <n v="3.1"/>
    <m/>
  </r>
  <r>
    <s v="California Pizza"/>
    <x v="13"/>
    <s v="Does not offer Dining"/>
    <s v="879 Delivery Reviews"/>
    <m/>
    <s v="Fast Food, Pizza"/>
    <n v="400"/>
    <x v="0"/>
    <x v="0"/>
    <s v="yes"/>
    <s v="no"/>
    <m/>
    <n v="2.6"/>
  </r>
  <r>
    <s v="Candles Cafe"/>
    <x v="17"/>
    <s v="16 Dining Reviews"/>
    <s v="Does not offer Delivery"/>
    <s v="Quick Bites "/>
    <s v="Fast Food, Chinese"/>
    <n v="400"/>
    <x v="1"/>
    <x v="0"/>
    <s v="no"/>
    <s v="yes"/>
    <n v="3.5"/>
    <m/>
  </r>
  <r>
    <s v="Candy Crust Bakery &amp; Fast Food"/>
    <x v="1"/>
    <s v="23 Dining Reviews"/>
    <s v="318 Delivery Reviews"/>
    <s v="Bakery, Quick Bites "/>
    <s v="Bakery, Street Food, Fast Food, Chinese"/>
    <n v="300"/>
    <x v="0"/>
    <x v="0"/>
    <s v="yes"/>
    <s v="yes"/>
    <n v="3.4"/>
    <n v="3.7"/>
  </r>
  <r>
    <s v="Captain Biryani By White Kitchens"/>
    <x v="18"/>
    <s v="Does not offer Dining"/>
    <s v="180 Delivery Reviews"/>
    <m/>
    <s v="Biryani, Mughlai, North Indian"/>
    <n v="500"/>
    <x v="0"/>
    <x v="0"/>
    <s v="yes"/>
    <s v="no"/>
    <m/>
    <n v="3.6"/>
  </r>
  <r>
    <s v="Captain Tadka"/>
    <x v="14"/>
    <s v="43 Dining Reviews"/>
    <s v="677 Delivery Reviews"/>
    <s v="Quick Bites "/>
    <s v="North Indian, Fast Food"/>
    <n v="300"/>
    <x v="1"/>
    <x v="0"/>
    <s v="yes"/>
    <s v="yes"/>
    <n v="3.5"/>
    <n v="3.5"/>
  </r>
  <r>
    <s v="Carrots and Cabbages-The Orion"/>
    <x v="32"/>
    <s v="193 Dining Reviews"/>
    <s v="1,680 Delivery Reviews"/>
    <s v="Casual Dining "/>
    <s v="Chinese, North Indian, Italian, Mexican"/>
    <n v="500"/>
    <x v="0"/>
    <x v="0"/>
    <s v="yes"/>
    <s v="yes"/>
    <n v="3.9"/>
    <n v="3.6"/>
  </r>
  <r>
    <s v="Cassino Gold Ice Cream"/>
    <x v="22"/>
    <s v="Does not offer Dining"/>
    <s v="1,519 Delivery Reviews"/>
    <s v="Dessert Parlor "/>
    <s v="Ice Cream, Desserts, Beverages"/>
    <n v="150"/>
    <x v="1"/>
    <x v="0"/>
    <s v="yes"/>
    <s v="no"/>
    <m/>
    <n v="3.5"/>
  </r>
  <r>
    <s v="Catch Of The Day"/>
    <x v="18"/>
    <s v="15 Dining Reviews"/>
    <s v="Not enough Delivery Reviews"/>
    <s v="Quick Bites "/>
    <s v="Fast Food"/>
    <n v="300"/>
    <x v="0"/>
    <x v="0"/>
    <s v="yes"/>
    <s v="yes"/>
    <n v="3.8"/>
    <m/>
  </r>
  <r>
    <s v="Cauldron Sisters"/>
    <x v="35"/>
    <s v="Does not offer Dining"/>
    <s v="12 Delivery Reviews"/>
    <m/>
    <s v="North Indian, Italian, Bakery, Chinese"/>
    <n v="800"/>
    <x v="1"/>
    <x v="0"/>
    <s v="yes"/>
    <s v="no"/>
    <m/>
    <n v="3.8"/>
  </r>
  <r>
    <s v="Caumbo"/>
    <x v="13"/>
    <s v="7 Dining Reviews"/>
    <s v="Not enough Delivery Reviews"/>
    <s v="Quick Bites "/>
    <s v="North Indian"/>
    <n v="300"/>
    <x v="1"/>
    <x v="0"/>
    <s v="yes"/>
    <s v="yes"/>
    <n v="3.2"/>
    <m/>
  </r>
  <r>
    <s v="Celebration Restaurant"/>
    <x v="13"/>
    <s v="188 Dining Reviews"/>
    <s v="161 Delivery Reviews"/>
    <s v="Casual Dining "/>
    <s v="North Indian, Mexican, Chinese"/>
    <n v="650"/>
    <x v="1"/>
    <x v="0"/>
    <s v="yes"/>
    <s v="yes"/>
    <n v="3.8"/>
    <n v="3.5"/>
  </r>
  <r>
    <s v="Celebrations"/>
    <x v="2"/>
    <s v="Not enough Dining Reviews"/>
    <s v="Does not offer Delivery"/>
    <s v="Bakery, Quick Bites "/>
    <s v="Bakery, Fast Food"/>
    <n v="200"/>
    <x v="0"/>
    <x v="0"/>
    <s v="no"/>
    <s v="yes"/>
    <m/>
    <m/>
  </r>
  <r>
    <s v="Celebrity"/>
    <x v="32"/>
    <s v="Not enough Dining Reviews"/>
    <s v="Does not offer Delivery"/>
    <s v="Casual Dining "/>
    <s v="Fast Food, Chinese, North Indian"/>
    <n v="800"/>
    <x v="0"/>
    <x v="0"/>
    <s v="no"/>
    <s v="yes"/>
    <m/>
    <m/>
  </r>
  <r>
    <s v="Central Perk"/>
    <x v="4"/>
    <s v="100 Dining Reviews"/>
    <s v="55 Delivery Reviews"/>
    <s v="Quick Bites "/>
    <s v="Fast Food"/>
    <n v="250"/>
    <x v="0"/>
    <x v="0"/>
    <s v="yes"/>
    <s v="yes"/>
    <n v="3.9"/>
    <n v="3.7"/>
  </r>
  <r>
    <s v="Centrico"/>
    <x v="14"/>
    <s v="7 Dining Reviews"/>
    <s v="Does not offer Delivery"/>
    <s v="Casual Dining, Bar "/>
    <s v="North Indian, Italian, Mughlai, Chinese"/>
    <n v="1100"/>
    <x v="0"/>
    <x v="0"/>
    <s v="no"/>
    <s v="yes"/>
    <n v="3.2"/>
    <m/>
  </r>
  <r>
    <s v="Cha Cha Gareeb Nawaz Hotel"/>
    <x v="8"/>
    <s v="5 Dining Reviews"/>
    <s v="Does not offer Delivery"/>
    <s v="Quick Bites "/>
    <s v="Chinese, North Indian"/>
    <n v="500"/>
    <x v="0"/>
    <x v="0"/>
    <s v="no"/>
    <s v="yes"/>
    <n v="3.1"/>
    <m/>
  </r>
  <r>
    <s v="Cha Take a Sip"/>
    <x v="2"/>
    <s v="6 Dining Reviews"/>
    <s v="Not enough Delivery Reviews"/>
    <s v="Quick Bites "/>
    <s v="Fast Food"/>
    <n v="200"/>
    <x v="1"/>
    <x v="0"/>
    <s v="yes"/>
    <s v="yes"/>
    <n v="2.7"/>
    <m/>
  </r>
  <r>
    <s v="Chaa Time"/>
    <x v="4"/>
    <s v="Not enough Dining Reviews"/>
    <s v="Not enough Delivery Reviews"/>
    <s v="Quick Bites "/>
    <s v="Fast Food, Chinese, South Indian, Street Food, North Indian, Beverages"/>
    <n v="250"/>
    <x v="0"/>
    <x v="0"/>
    <s v="yes"/>
    <s v="yes"/>
    <m/>
    <m/>
  </r>
  <r>
    <s v="Chaandi - Hilton Jaipur"/>
    <x v="33"/>
    <s v="359 Dining Reviews"/>
    <s v="Not enough Delivery Reviews"/>
    <s v="Fine Dining "/>
    <s v="North Indian, Mughlai, Rajasthani"/>
    <n v="3000"/>
    <x v="0"/>
    <x v="1"/>
    <s v="yes"/>
    <s v="yes"/>
    <n v="4.3"/>
    <m/>
  </r>
  <r>
    <s v="Chaap Nation"/>
    <x v="26"/>
    <s v="Not enough Dining Reviews"/>
    <s v="Does not offer Delivery"/>
    <s v="Quick Bites "/>
    <s v="North Indian"/>
    <n v="300"/>
    <x v="1"/>
    <x v="0"/>
    <s v="no"/>
    <s v="yes"/>
    <m/>
    <m/>
  </r>
  <r>
    <s v="Chaat Bazaar"/>
    <x v="0"/>
    <s v="80 Dining Reviews"/>
    <s v="964 Delivery Reviews"/>
    <s v="Quick Bites "/>
    <s v="South Indian, North Indian, Chinese"/>
    <n v="350"/>
    <x v="1"/>
    <x v="0"/>
    <s v="yes"/>
    <s v="yes"/>
    <n v="3.5"/>
    <n v="4.0999999999999996"/>
  </r>
  <r>
    <s v="Chaat Hut"/>
    <x v="39"/>
    <s v="Does not offer Dining"/>
    <s v="19 Delivery Reviews"/>
    <s v="Quick Bites "/>
    <s v="South Indian, Street Food"/>
    <n v="150"/>
    <x v="1"/>
    <x v="0"/>
    <s v="yes"/>
    <s v="no"/>
    <m/>
    <n v="2.4"/>
  </r>
  <r>
    <s v="Chaat Junction"/>
    <x v="13"/>
    <s v="14 Dining Reviews"/>
    <s v="Does not offer Delivery"/>
    <s v="Quick Bites "/>
    <s v="North Indian, Street Food"/>
    <n v="200"/>
    <x v="1"/>
    <x v="0"/>
    <s v="no"/>
    <s v="yes"/>
    <n v="2.7"/>
    <m/>
  </r>
  <r>
    <s v="Chaat Ka Chauraha"/>
    <x v="24"/>
    <s v="232 Dining Reviews"/>
    <s v="1,574 Delivery Reviews"/>
    <s v="Quick Bites "/>
    <s v="Street Food, Fast Food, South Indian, Chinese, Beverages"/>
    <n v="150"/>
    <x v="1"/>
    <x v="0"/>
    <s v="yes"/>
    <s v="yes"/>
    <n v="3.9"/>
    <n v="4"/>
  </r>
  <r>
    <s v="Chablon"/>
    <x v="11"/>
    <s v="Does not offer Dining"/>
    <s v="44 Delivery Reviews"/>
    <s v="Bakery "/>
    <s v="Bakery, Desserts"/>
    <n v="300"/>
    <x v="0"/>
    <x v="0"/>
    <s v="yes"/>
    <s v="no"/>
    <m/>
    <n v="3.9"/>
  </r>
  <r>
    <s v="Chacha Ki Tapri"/>
    <x v="4"/>
    <s v="9 Dining Reviews"/>
    <s v="Does not offer Delivery"/>
    <s v="Quick Bites "/>
    <s v="Fast Food, Chinese"/>
    <n v="200"/>
    <x v="1"/>
    <x v="0"/>
    <s v="no"/>
    <s v="yes"/>
    <n v="2.7"/>
    <m/>
  </r>
  <r>
    <s v="Chache Da Dhaba"/>
    <x v="4"/>
    <s v="9 Dining Reviews"/>
    <s v="Does not offer Delivery"/>
    <s v="Quick Bites "/>
    <s v="North Indian"/>
    <n v="300"/>
    <x v="0"/>
    <x v="0"/>
    <s v="no"/>
    <s v="yes"/>
    <m/>
    <m/>
  </r>
  <r>
    <s v="Chai Bagh"/>
    <x v="17"/>
    <s v="5 Dining Reviews"/>
    <s v="Does not offer Delivery"/>
    <s v="Beverage Shop, Quick Bites "/>
    <s v="Beverages, Fast Food"/>
    <n v="200"/>
    <x v="1"/>
    <x v="0"/>
    <s v="no"/>
    <s v="yes"/>
    <n v="3.9"/>
    <m/>
  </r>
  <r>
    <s v="Chai Haus"/>
    <x v="22"/>
    <s v="81 Dining Reviews"/>
    <s v="23 Delivery Reviews"/>
    <s v="Quick Bites "/>
    <s v="Beverages, Fast Food"/>
    <n v="250"/>
    <x v="1"/>
    <x v="0"/>
    <s v="yes"/>
    <s v="yes"/>
    <n v="3.7"/>
    <n v="3.8"/>
  </r>
  <r>
    <s v="Chai Ho Jaye"/>
    <x v="22"/>
    <s v="97 Dining Reviews"/>
    <s v="147 Delivery Reviews"/>
    <s v="CAFÉ "/>
    <s v="Cafe, Fast Food"/>
    <n v="500"/>
    <x v="0"/>
    <x v="0"/>
    <s v="yes"/>
    <s v="yes"/>
    <n v="3.5"/>
    <n v="3.8"/>
  </r>
  <r>
    <s v="Chai Paani"/>
    <x v="10"/>
    <s v="Does not offer Dining"/>
    <s v="717 Delivery Reviews"/>
    <m/>
    <s v="Street Food, Fast Food, Chinese, Beverages"/>
    <n v="200"/>
    <x v="1"/>
    <x v="0"/>
    <s v="yes"/>
    <s v="no"/>
    <m/>
    <n v="4.0999999999999996"/>
  </r>
  <r>
    <s v="Chai Republic"/>
    <x v="13"/>
    <s v="206 Dining Reviews"/>
    <s v="305 Delivery Reviews"/>
    <s v="CAFÉ "/>
    <s v="Cafe, Fast Food, Beverages"/>
    <n v="600"/>
    <x v="1"/>
    <x v="0"/>
    <s v="yes"/>
    <s v="yes"/>
    <n v="3.7"/>
    <n v="4.0999999999999996"/>
  </r>
  <r>
    <s v="Chai Sutta Bar"/>
    <x v="13"/>
    <s v="99 Dining Reviews"/>
    <s v="2,749 Delivery Reviews"/>
    <s v="Quick Bites "/>
    <s v="Tea, Sandwich, Fast Food, Beverages"/>
    <n v="150"/>
    <x v="1"/>
    <x v="0"/>
    <s v="yes"/>
    <s v="yes"/>
    <n v="3.5"/>
    <n v="3.6"/>
  </r>
  <r>
    <s v="Chai Sutta Bar"/>
    <x v="11"/>
    <s v="19 Dining Reviews"/>
    <s v="Does not offer Delivery"/>
    <s v="Quick Bites "/>
    <s v="Beverages, Fast Food"/>
    <n v="200"/>
    <x v="1"/>
    <x v="0"/>
    <s v="no"/>
    <s v="yes"/>
    <n v="3.6"/>
    <m/>
  </r>
  <r>
    <s v="Chai Sutta Bar"/>
    <x v="18"/>
    <s v="19 Dining Reviews"/>
    <s v="Does not offer Delivery"/>
    <s v="Beverage Shop "/>
    <s v="Tea, Beverages, Fast Food"/>
    <n v="300"/>
    <x v="1"/>
    <x v="0"/>
    <s v="no"/>
    <s v="yes"/>
    <m/>
    <m/>
  </r>
  <r>
    <s v="Chai Thiya Cafe"/>
    <x v="22"/>
    <s v="5 Dining Reviews"/>
    <s v="35 Delivery Reviews"/>
    <s v="Quick Bites "/>
    <s v="Tea, Beverages, Fast Food, Chinese"/>
    <n v="350"/>
    <x v="0"/>
    <x v="0"/>
    <s v="yes"/>
    <s v="yes"/>
    <n v="3.5"/>
    <n v="3.8"/>
  </r>
  <r>
    <s v="Chai.Com"/>
    <x v="13"/>
    <s v="6 Dining Reviews"/>
    <s v="Does not offer Delivery"/>
    <s v="Beverage Shop, Quick Bites "/>
    <s v="Beverages, Tea, Fast Food, North Indian"/>
    <n v="300"/>
    <x v="0"/>
    <x v="0"/>
    <s v="no"/>
    <s v="yes"/>
    <n v="3.2"/>
    <m/>
  </r>
  <r>
    <s v="Chai-Mate"/>
    <x v="20"/>
    <s v="Does not offer Dining"/>
    <s v="Not enough Delivery Reviews"/>
    <s v="Quick Bites "/>
    <s v="Fast Food, Beverages"/>
    <n v="350"/>
    <x v="1"/>
    <x v="0"/>
    <s v="yes"/>
    <s v="no"/>
    <m/>
    <m/>
  </r>
  <r>
    <s v="Chai-Mate"/>
    <x v="1"/>
    <s v="296 Dining Reviews"/>
    <s v="2,394 Delivery Reviews"/>
    <s v="Quick Bites "/>
    <s v="Fast Food, Beverages"/>
    <n v="350"/>
    <x v="1"/>
    <x v="0"/>
    <s v="yes"/>
    <s v="yes"/>
    <n v="3.7"/>
    <n v="4"/>
  </r>
  <r>
    <s v="Chaisa"/>
    <x v="10"/>
    <s v="103 Dining Reviews"/>
    <s v="53 Delivery Reviews"/>
    <s v="CAFÉ, Quick Bites "/>
    <s v="Cafe, Fast Food, Italian, Beverages"/>
    <n v="500"/>
    <x v="0"/>
    <x v="0"/>
    <s v="yes"/>
    <s v="yes"/>
    <n v="3.4"/>
    <n v="3.9"/>
  </r>
  <r>
    <s v="Chaisa"/>
    <x v="18"/>
    <s v="690 Dining Reviews"/>
    <s v="660 Delivery Reviews"/>
    <s v="CAFÉ, Quick Bites "/>
    <s v="Cafe, Fast Food, Italian, Beverages"/>
    <n v="500"/>
    <x v="0"/>
    <x v="0"/>
    <s v="yes"/>
    <s v="yes"/>
    <n v="4.4000000000000004"/>
    <n v="4.2"/>
  </r>
  <r>
    <s v="Chaiwalas"/>
    <x v="4"/>
    <s v="61 Dining Reviews"/>
    <s v="Does not offer Delivery"/>
    <s v="Quick Bites, Beverage Shop "/>
    <s v="Fast Food, Tea"/>
    <n v="300"/>
    <x v="1"/>
    <x v="0"/>
    <s v="no"/>
    <s v="yes"/>
    <n v="3.2"/>
    <m/>
  </r>
  <r>
    <s v="Chakachak Fast Food And Juice Center"/>
    <x v="20"/>
    <s v="12 Dining Reviews"/>
    <s v="16 Delivery Reviews"/>
    <s v="Beverage Shop, Quick Bites "/>
    <s v="Street Food, Beverages"/>
    <n v="200"/>
    <x v="0"/>
    <x v="0"/>
    <s v="yes"/>
    <s v="yes"/>
    <n v="3.3"/>
    <n v="3.2"/>
  </r>
  <r>
    <s v="Chakh Le Restaurant"/>
    <x v="6"/>
    <s v="49 Dining Reviews"/>
    <s v="1,223 Delivery Reviews"/>
    <s v="Quick Bites "/>
    <s v="North Indian, Chinese"/>
    <n v="500"/>
    <x v="0"/>
    <x v="0"/>
    <s v="yes"/>
    <s v="yes"/>
    <n v="3.3"/>
    <n v="3.3"/>
  </r>
  <r>
    <s v="Chakhliya"/>
    <x v="2"/>
    <s v="Does not offer Dining"/>
    <s v="13 Delivery Reviews"/>
    <m/>
    <s v="Fast Food"/>
    <n v="200"/>
    <x v="0"/>
    <x v="0"/>
    <s v="yes"/>
    <s v="no"/>
    <m/>
    <n v="3.9"/>
  </r>
  <r>
    <s v="ChakhnaChoor"/>
    <x v="39"/>
    <s v="Does not offer Dining"/>
    <s v="287 Delivery Reviews"/>
    <m/>
    <s v="Fast Food, Chinese"/>
    <n v="450"/>
    <x v="0"/>
    <x v="0"/>
    <s v="yes"/>
    <s v="no"/>
    <m/>
    <n v="3.9"/>
  </r>
  <r>
    <s v="CHAM CHAA"/>
    <x v="11"/>
    <s v="Not enough Dining Reviews"/>
    <s v="Does not offer Delivery"/>
    <s v="Casual Dining "/>
    <s v="North Indian, Chinese, Continental, Italian"/>
    <n v="800"/>
    <x v="0"/>
    <x v="0"/>
    <s v="no"/>
    <s v="yes"/>
    <m/>
    <m/>
  </r>
  <r>
    <s v="Chaman Da Dhaba"/>
    <x v="11"/>
    <s v="357 Dining Reviews"/>
    <s v="2,216 Delivery Reviews"/>
    <s v="Quick Bites "/>
    <s v="North Indian, Fast Food, Chinese"/>
    <n v="300"/>
    <x v="1"/>
    <x v="0"/>
    <s v="yes"/>
    <s v="yes"/>
    <n v="4.0999999999999996"/>
    <n v="2.8"/>
  </r>
  <r>
    <s v="Chaman Pavitra Bhojnalaya"/>
    <x v="11"/>
    <s v="27 Dining Reviews"/>
    <s v="Does not offer Delivery"/>
    <s v="Bhojanalya "/>
    <s v="North Indian"/>
    <n v="150"/>
    <x v="0"/>
    <x v="0"/>
    <s v="no"/>
    <s v="yes"/>
    <n v="3.3"/>
    <m/>
  </r>
  <r>
    <s v="Chanakya Restaurant"/>
    <x v="17"/>
    <s v="71 Dining Reviews"/>
    <s v="32 Delivery Reviews"/>
    <s v="Casual Dining "/>
    <s v="North Indian, Chinese"/>
    <n v="800"/>
    <x v="1"/>
    <x v="0"/>
    <s v="yes"/>
    <s v="yes"/>
    <n v="3.1"/>
    <n v="3.9"/>
  </r>
  <r>
    <s v="Chanchu Food Restaurant"/>
    <x v="9"/>
    <s v="5 Dining Reviews"/>
    <s v="Does not offer Delivery"/>
    <s v="Quick Bites "/>
    <s v="South Indian, Fast Food, Beverages"/>
    <n v="300"/>
    <x v="0"/>
    <x v="0"/>
    <s v="no"/>
    <s v="yes"/>
    <n v="2.6"/>
    <m/>
  </r>
  <r>
    <s v="Chandra Mahal Restaurant"/>
    <x v="3"/>
    <s v="Not enough Dining Reviews"/>
    <s v="Does not offer Delivery"/>
    <s v="Quick Bites "/>
    <s v="North Indian"/>
    <n v="250"/>
    <x v="1"/>
    <x v="0"/>
    <s v="no"/>
    <s v="yes"/>
    <m/>
    <m/>
  </r>
  <r>
    <s v="Chandu Halwai &amp; Caterers"/>
    <x v="11"/>
    <s v="Not enough Dining Reviews"/>
    <s v="Does not offer Delivery"/>
    <s v="Quick Bites "/>
    <s v="Street Food, North Indian"/>
    <n v="200"/>
    <x v="1"/>
    <x v="0"/>
    <s v="no"/>
    <s v="yes"/>
    <m/>
    <m/>
  </r>
  <r>
    <s v="Chao Chinese Bistro - Holiday Inn Jaipur City Centre"/>
    <x v="33"/>
    <s v="761 Dining Reviews"/>
    <s v="209 Delivery Reviews"/>
    <s v="Fine Dining "/>
    <s v="Chinese, Asian, Thai"/>
    <n v="1500"/>
    <x v="0"/>
    <x v="1"/>
    <s v="yes"/>
    <s v="yes"/>
    <n v="4.4000000000000004"/>
    <n v="3.8"/>
  </r>
  <r>
    <s v="Charis Cafe"/>
    <x v="10"/>
    <s v="10 Dining Reviews"/>
    <s v="Not enough Delivery Reviews"/>
    <s v="CAFÉ "/>
    <s v="Cafe, South Indian"/>
    <n v="350"/>
    <x v="1"/>
    <x v="0"/>
    <s v="yes"/>
    <s v="yes"/>
    <n v="3.6"/>
    <m/>
  </r>
  <r>
    <s v="Charu Sweets And Caters"/>
    <x v="4"/>
    <s v="Does not offer Dining"/>
    <s v="32 Delivery Reviews"/>
    <s v="Sweet Shop "/>
    <s v="Mithai, Fast Food, North Indian"/>
    <n v="300"/>
    <x v="1"/>
    <x v="0"/>
    <s v="yes"/>
    <s v="no"/>
    <m/>
    <n v="3.9"/>
  </r>
  <r>
    <s v="Chaska"/>
    <x v="23"/>
    <s v="Not enough Dining Reviews"/>
    <s v="Not enough Delivery Reviews"/>
    <s v="Quick Bites "/>
    <s v="Fast Food, South Indian"/>
    <n v="200"/>
    <x v="0"/>
    <x v="0"/>
    <s v="yes"/>
    <s v="yes"/>
    <m/>
    <m/>
  </r>
  <r>
    <s v="Chaska 91"/>
    <x v="15"/>
    <s v="Not enough Dining Reviews"/>
    <s v="Not enough Delivery Reviews"/>
    <s v="Quick Bites "/>
    <s v="North Indian"/>
    <n v="250"/>
    <x v="0"/>
    <x v="0"/>
    <s v="yes"/>
    <s v="yes"/>
    <m/>
    <m/>
  </r>
  <r>
    <s v="Chaska Fast Food"/>
    <x v="23"/>
    <s v="Not enough Dining Reviews"/>
    <s v="Does not offer Delivery"/>
    <s v="Quick Bites "/>
    <s v="Chinese, Fast Food"/>
    <n v="200"/>
    <x v="0"/>
    <x v="0"/>
    <s v="no"/>
    <s v="yes"/>
    <m/>
    <m/>
  </r>
  <r>
    <s v="Chaska Lag Jayega"/>
    <x v="22"/>
    <s v="78 Dining Reviews"/>
    <s v="357 Delivery Reviews"/>
    <s v="Quick Bites "/>
    <s v="Fast Food, Beverages"/>
    <n v="150"/>
    <x v="1"/>
    <x v="0"/>
    <s v="yes"/>
    <s v="yes"/>
    <n v="3.9"/>
    <n v="4"/>
  </r>
  <r>
    <s v="Chaska Veg and Non Veg Point"/>
    <x v="0"/>
    <s v="32 Dining Reviews"/>
    <s v="402 Delivery Reviews"/>
    <s v="Quick Bites "/>
    <s v="North Indian"/>
    <n v="500"/>
    <x v="0"/>
    <x v="0"/>
    <s v="yes"/>
    <s v="yes"/>
    <n v="3.4"/>
    <n v="3.9"/>
  </r>
  <r>
    <s v="Chat Chaska House"/>
    <x v="33"/>
    <s v="Not enough Dining Reviews"/>
    <s v="96 Delivery Reviews"/>
    <s v="Quick Bites "/>
    <s v="North Indian, Fast Food"/>
    <n v="500"/>
    <x v="0"/>
    <x v="0"/>
    <s v="yes"/>
    <s v="yes"/>
    <m/>
    <n v="3.7"/>
  </r>
  <r>
    <s v="Chat House"/>
    <x v="19"/>
    <s v="Not enough Dining Reviews"/>
    <s v="96 Delivery Reviews"/>
    <m/>
    <s v="Street Food, Rajasthani"/>
    <n v="300"/>
    <x v="0"/>
    <x v="0"/>
    <s v="yes"/>
    <s v="yes"/>
    <m/>
    <m/>
  </r>
  <r>
    <s v="Chat Ke Chatore"/>
    <x v="3"/>
    <s v="22 Dining Reviews"/>
    <s v="Does not offer Delivery"/>
    <s v="Food Court "/>
    <s v="Street Food"/>
    <n v="150"/>
    <x v="1"/>
    <x v="0"/>
    <s v="no"/>
    <s v="yes"/>
    <n v="3.1"/>
    <m/>
  </r>
  <r>
    <s v="Chat Pata Restaurant"/>
    <x v="33"/>
    <s v="Does not offer Dining"/>
    <s v="Not enough Delivery Reviews"/>
    <s v="Quick Bites "/>
    <s v="North Indian, South Indian, Chinese"/>
    <n v="300"/>
    <x v="1"/>
    <x v="0"/>
    <s v="yes"/>
    <s v="no"/>
    <m/>
    <m/>
  </r>
  <r>
    <s v="Chat Pata Restaurant"/>
    <x v="33"/>
    <s v="Not enough Dining Reviews"/>
    <s v="112 Delivery Reviews"/>
    <s v="Quick Bites "/>
    <s v="North Indian, South Indian, Chinese"/>
    <n v="300"/>
    <x v="1"/>
    <x v="0"/>
    <s v="yes"/>
    <s v="yes"/>
    <m/>
    <n v="3.3"/>
  </r>
  <r>
    <s v="Chat Re Dukan"/>
    <x v="9"/>
    <s v="7 Dining Reviews"/>
    <s v="Does not offer Delivery"/>
    <s v="Quick Bites "/>
    <s v="Street Food"/>
    <n v="150"/>
    <x v="1"/>
    <x v="0"/>
    <s v="no"/>
    <s v="yes"/>
    <n v="2.6"/>
    <m/>
  </r>
  <r>
    <s v="Chatka Matka"/>
    <x v="15"/>
    <s v="47 Dining Reviews"/>
    <s v="Does not offer Delivery"/>
    <s v="Quick Bites "/>
    <s v="South Indian, Fast Food, Chinese"/>
    <n v="300"/>
    <x v="1"/>
    <x v="0"/>
    <s v="no"/>
    <s v="yes"/>
    <n v="3.7"/>
    <m/>
  </r>
  <r>
    <s v="Chatka Punjab Da"/>
    <x v="4"/>
    <s v="Does not offer Dining"/>
    <s v="Not enough Delivery Reviews"/>
    <m/>
    <s v="North Indian, Fast Food"/>
    <n v="400"/>
    <x v="0"/>
    <x v="0"/>
    <s v="yes"/>
    <s v="no"/>
    <m/>
    <m/>
  </r>
  <r>
    <s v="Chatkara"/>
    <x v="23"/>
    <s v="16 Dining Reviews"/>
    <s v="51 Delivery Reviews"/>
    <s v="Quick Bites "/>
    <s v="North Indian"/>
    <n v="400"/>
    <x v="0"/>
    <x v="0"/>
    <s v="yes"/>
    <s v="yes"/>
    <n v="3"/>
    <n v="3.1"/>
  </r>
  <r>
    <s v="Chatkara Dhaba"/>
    <x v="13"/>
    <s v="43 Dining Reviews"/>
    <s v="498 Delivery Reviews"/>
    <s v="Quick Bites "/>
    <s v="North Indian"/>
    <n v="400"/>
    <x v="1"/>
    <x v="0"/>
    <s v="yes"/>
    <s v="yes"/>
    <n v="3.6"/>
    <n v="3.9"/>
  </r>
  <r>
    <s v="Chatkara Fast Food"/>
    <x v="47"/>
    <s v="92 Dining Reviews"/>
    <s v="171 Delivery Reviews"/>
    <s v="Quick Bites "/>
    <s v="Chinese, South Indian, Fast Food"/>
    <n v="300"/>
    <x v="1"/>
    <x v="0"/>
    <s v="yes"/>
    <s v="yes"/>
    <n v="3.5"/>
    <n v="4.0999999999999996"/>
  </r>
  <r>
    <s v="Chatkara Puchka"/>
    <x v="13"/>
    <s v="10 Dining Reviews"/>
    <s v="Does not offer Delivery"/>
    <s v="Kiosk "/>
    <s v="Street Food"/>
    <n v="200"/>
    <x v="1"/>
    <x v="0"/>
    <s v="no"/>
    <s v="yes"/>
    <n v="2.2999999999999998"/>
    <m/>
  </r>
  <r>
    <s v="Chatni-Roti"/>
    <x v="8"/>
    <s v="Does not offer Dining"/>
    <s v="35 Delivery Reviews"/>
    <m/>
    <s v="North Indian, Rajasthani"/>
    <n v="100"/>
    <x v="0"/>
    <x v="0"/>
    <s v="yes"/>
    <s v="no"/>
    <m/>
    <n v="3.9"/>
  </r>
  <r>
    <s v="Chatora Chowk"/>
    <x v="10"/>
    <s v="Not enough Dining Reviews"/>
    <s v="Does not offer Delivery"/>
    <s v="Quick Bites "/>
    <s v="Fast Food, Beverages"/>
    <n v="200"/>
    <x v="1"/>
    <x v="0"/>
    <s v="no"/>
    <s v="yes"/>
    <m/>
    <m/>
  </r>
  <r>
    <s v="Chatora The Cafe"/>
    <x v="1"/>
    <s v="Not enough Dining Reviews"/>
    <s v="Does not offer Delivery"/>
    <s v="Quick Bites "/>
    <s v="Fast Food"/>
    <n v="150"/>
    <x v="1"/>
    <x v="0"/>
    <s v="no"/>
    <s v="yes"/>
    <m/>
    <m/>
  </r>
  <r>
    <s v="Chatore Banna"/>
    <x v="4"/>
    <s v="Does not offer Dining"/>
    <s v="Not enough Delivery Reviews"/>
    <m/>
    <s v="North Indian, Fast Food"/>
    <n v="250"/>
    <x v="0"/>
    <x v="0"/>
    <s v="yes"/>
    <s v="no"/>
    <m/>
    <m/>
  </r>
  <r>
    <s v="Chatpata Balaji Fast Foods"/>
    <x v="9"/>
    <s v="10 Dining Reviews"/>
    <s v="Does not offer Delivery"/>
    <s v="Quick Bites "/>
    <s v="Street Food, Fast Food"/>
    <n v="200"/>
    <x v="1"/>
    <x v="0"/>
    <s v="no"/>
    <s v="yes"/>
    <n v="2.9"/>
    <m/>
  </r>
  <r>
    <s v="Chatpata Corner"/>
    <x v="15"/>
    <s v="81 Dining Reviews"/>
    <s v="645 Delivery Reviews"/>
    <s v="Quick Bites "/>
    <s v="South Indian, North Indian, Chinese, Rajasthani, Fast Food"/>
    <n v="450"/>
    <x v="1"/>
    <x v="0"/>
    <s v="yes"/>
    <s v="yes"/>
    <n v="3.8"/>
    <n v="4.0999999999999996"/>
  </r>
  <r>
    <s v="Chaudhary Dhaba"/>
    <x v="17"/>
    <s v="Does not offer Dining"/>
    <s v="964 Delivery Reviews"/>
    <m/>
    <s v="North Indian"/>
    <n v="200"/>
    <x v="0"/>
    <x v="0"/>
    <s v="yes"/>
    <s v="no"/>
    <m/>
    <n v="3.2"/>
  </r>
  <r>
    <s v="Chaupati Food Corner"/>
    <x v="0"/>
    <s v="Does not offer Dining"/>
    <s v="135 Delivery Reviews"/>
    <m/>
    <s v="North Indian, Chinese, Fast Food, Beverages"/>
    <n v="500"/>
    <x v="0"/>
    <x v="0"/>
    <s v="yes"/>
    <s v="no"/>
    <m/>
    <n v="3.9"/>
  </r>
  <r>
    <s v="Chawla Dillivala"/>
    <x v="4"/>
    <s v="121 Dining Reviews"/>
    <s v="983 Delivery Reviews"/>
    <s v="Casual Dining "/>
    <s v="North Indian, Chinese, Fast Food"/>
    <n v="650"/>
    <x v="0"/>
    <x v="0"/>
    <s v="yes"/>
    <s v="yes"/>
    <n v="2.9"/>
    <n v="3.6"/>
  </r>
  <r>
    <s v="Chawla Pack &amp; Carry"/>
    <x v="13"/>
    <s v="221 Dining Reviews"/>
    <s v="1,375 Delivery Reviews"/>
    <s v="Quick Bites "/>
    <s v="North Indian"/>
    <n v="450"/>
    <x v="0"/>
    <x v="0"/>
    <s v="yes"/>
    <s v="yes"/>
    <n v="3.4"/>
    <n v="2.4"/>
  </r>
  <r>
    <s v="Chawla's 2 online.com"/>
    <x v="2"/>
    <s v="Does not offer Dining"/>
    <s v="Not enough Delivery Reviews"/>
    <m/>
    <s v="Chinese, North Indian, Mughlai"/>
    <n v="400"/>
    <x v="0"/>
    <x v="0"/>
    <s v="yes"/>
    <s v="no"/>
    <m/>
    <m/>
  </r>
  <r>
    <s v="Chawlas Family Restaurant"/>
    <x v="16"/>
    <s v="58 Dining Reviews"/>
    <s v="250 Delivery Reviews"/>
    <s v="Casual Dining "/>
    <s v="North Indian, Mughlai, Chinese"/>
    <n v="650"/>
    <x v="0"/>
    <x v="0"/>
    <s v="yes"/>
    <s v="yes"/>
    <n v="3.3"/>
    <n v="3.7"/>
  </r>
  <r>
    <s v="Chawla's Family Restaurant"/>
    <x v="22"/>
    <s v="158 Dining Reviews"/>
    <s v="928 Delivery Reviews"/>
    <s v="Casual Dining "/>
    <s v="North Indian, Chinese, Mughlai"/>
    <n v="850"/>
    <x v="0"/>
    <x v="0"/>
    <s v="yes"/>
    <s v="yes"/>
    <n v="2.7"/>
    <n v="3.3"/>
  </r>
  <r>
    <s v="Chawla's Restaurant"/>
    <x v="10"/>
    <s v="484 Dining Reviews"/>
    <s v="2,766 Delivery Reviews"/>
    <s v="Casual Dining "/>
    <s v="North Indian, Chinese"/>
    <n v="1200"/>
    <x v="0"/>
    <x v="0"/>
    <s v="yes"/>
    <s v="yes"/>
    <n v="4.2"/>
    <n v="4.3"/>
  </r>
  <r>
    <s v="Chawla's Restaurant"/>
    <x v="15"/>
    <s v="770 Dining Reviews"/>
    <s v="8,870 Delivery Reviews"/>
    <s v="Casual Dining "/>
    <s v="North Indian, Chinese"/>
    <n v="550"/>
    <x v="0"/>
    <x v="0"/>
    <s v="yes"/>
    <s v="yes"/>
    <n v="3.8"/>
    <n v="3.9"/>
  </r>
  <r>
    <s v="Chawla's Snacks &amp; Sweets"/>
    <x v="22"/>
    <s v="69 Dining Reviews"/>
    <s v="274 Delivery Reviews"/>
    <s v="Quick Bites "/>
    <s v="Mithai, North Indian, Fast Food, Street Food"/>
    <n v="350"/>
    <x v="1"/>
    <x v="0"/>
    <s v="yes"/>
    <s v="yes"/>
    <n v="2.2000000000000002"/>
    <n v="4"/>
  </r>
  <r>
    <s v="Cheelgadi Sweets"/>
    <x v="13"/>
    <s v="Does not offer Dining"/>
    <s v="1,316 Delivery Reviews"/>
    <s v="Sweet Shop "/>
    <s v="Mithai"/>
    <n v="100"/>
    <x v="1"/>
    <x v="0"/>
    <s v="yes"/>
    <s v="no"/>
    <m/>
    <n v="3.9"/>
  </r>
  <r>
    <s v="Cheelgadi Sweets"/>
    <x v="4"/>
    <s v="Does not offer Dining"/>
    <s v="1,442 Delivery Reviews"/>
    <s v="Sweet Shop "/>
    <s v="Mithai, Street Food"/>
    <n v="300"/>
    <x v="1"/>
    <x v="0"/>
    <s v="yes"/>
    <s v="no"/>
    <m/>
    <n v="3.9"/>
  </r>
  <r>
    <s v="CheelGadi Sweets"/>
    <x v="16"/>
    <s v="Does not offer Dining"/>
    <s v="326 Delivery Reviews"/>
    <s v="Sweet Shop "/>
    <s v="Mithai, Street Food"/>
    <n v="400"/>
    <x v="1"/>
    <x v="0"/>
    <s v="yes"/>
    <s v="no"/>
    <m/>
    <n v="4.2"/>
  </r>
  <r>
    <s v="Cheelgadi Sweets"/>
    <x v="8"/>
    <s v="Does not offer Dining"/>
    <s v="912 Delivery Reviews"/>
    <s v="Sweet Shop "/>
    <s v="Mithai, Street Food"/>
    <n v="300"/>
    <x v="1"/>
    <x v="0"/>
    <s v="yes"/>
    <s v="no"/>
    <m/>
    <n v="4.0999999999999996"/>
  </r>
  <r>
    <s v="Cheelgadi Veg Restaurant"/>
    <x v="16"/>
    <s v="173 Dining Reviews"/>
    <s v="59 Delivery Reviews"/>
    <s v="Casual Dining "/>
    <s v="North Indian, South Indian, Chinese, Italian"/>
    <n v="900"/>
    <x v="1"/>
    <x v="0"/>
    <s v="yes"/>
    <s v="yes"/>
    <n v="3.9"/>
    <n v="3.7"/>
  </r>
  <r>
    <s v="Cheers &amp; Chicken"/>
    <x v="4"/>
    <s v="7 Dining Reviews"/>
    <s v="78 Delivery Reviews"/>
    <s v="Casual Dining "/>
    <s v="North Indian, Chinese, Rolls"/>
    <n v="750"/>
    <x v="0"/>
    <x v="0"/>
    <s v="yes"/>
    <s v="yes"/>
    <n v="2.6"/>
    <n v="3.9"/>
  </r>
  <r>
    <s v="Cheese Picnic"/>
    <x v="4"/>
    <s v="Does not offer Dining"/>
    <s v="205 Delivery Reviews"/>
    <m/>
    <s v="Fast Food, North Indian, Beverages"/>
    <n v="500"/>
    <x v="0"/>
    <x v="0"/>
    <s v="yes"/>
    <s v="no"/>
    <m/>
    <n v="3.7"/>
  </r>
  <r>
    <s v="Chef Box"/>
    <x v="26"/>
    <s v="209 Dining Reviews"/>
    <s v="313 Delivery Reviews"/>
    <s v="CAFÉ "/>
    <s v="Continental, Italian, Mexican, Chinese"/>
    <n v="500"/>
    <x v="1"/>
    <x v="0"/>
    <s v="yes"/>
    <s v="yes"/>
    <n v="4"/>
    <n v="3.5"/>
  </r>
  <r>
    <s v="Chef Chawla's Vegeterian Restaurant"/>
    <x v="0"/>
    <s v="4 Dining Reviews"/>
    <s v="Not enough Delivery Reviews"/>
    <s v="Quick Bites "/>
    <s v="North Indian"/>
    <n v="250"/>
    <x v="0"/>
    <x v="0"/>
    <s v="yes"/>
    <s v="yes"/>
    <n v="3.3"/>
    <m/>
  </r>
  <r>
    <s v="Chef Da Bawarchi Restaurant"/>
    <x v="14"/>
    <s v="213 Dining Reviews"/>
    <s v="1,347 Delivery Reviews"/>
    <s v="Casual Dining "/>
    <s v="North Indian, Chinese, South Indian, Fast Food"/>
    <n v="500"/>
    <x v="1"/>
    <x v="0"/>
    <s v="yes"/>
    <s v="yes"/>
    <n v="3.8"/>
    <n v="4.0999999999999996"/>
  </r>
  <r>
    <s v="Chef Ronny's Kitchen"/>
    <x v="33"/>
    <s v="Does not offer Dining"/>
    <s v="33 Delivery Reviews"/>
    <s v="Quick Bites "/>
    <s v="North Indian, Mughlai"/>
    <n v="400"/>
    <x v="0"/>
    <x v="0"/>
    <s v="yes"/>
    <s v="no"/>
    <m/>
    <n v="3.9"/>
  </r>
  <r>
    <s v="Chef's Kitchen"/>
    <x v="4"/>
    <s v="Does not offer Dining"/>
    <s v="172 Delivery Reviews"/>
    <m/>
    <s v="Fast Food, South Indian"/>
    <n v="150"/>
    <x v="0"/>
    <x v="0"/>
    <s v="yes"/>
    <s v="no"/>
    <m/>
    <n v="3.7"/>
  </r>
  <r>
    <s v="Chhabra's"/>
    <x v="17"/>
    <s v="Does not offer Dining"/>
    <s v="1,106 Delivery Reviews"/>
    <m/>
    <s v="North Indian"/>
    <n v="250"/>
    <x v="0"/>
    <x v="0"/>
    <s v="yes"/>
    <s v="no"/>
    <m/>
    <n v="3.5"/>
  </r>
  <r>
    <s v="Chhabra's Golden Moments"/>
    <x v="13"/>
    <s v="38 Dining Reviews"/>
    <s v="Not enough Delivery Reviews"/>
    <s v="Casual Dining "/>
    <s v="North Indian, Chinese, Fast Food"/>
    <n v="750"/>
    <x v="1"/>
    <x v="0"/>
    <s v="yes"/>
    <s v="yes"/>
    <n v="3.6"/>
    <m/>
  </r>
  <r>
    <s v="Chhabra's Khan Diya Mauja"/>
    <x v="13"/>
    <s v="54 Dining Reviews"/>
    <s v="Not enough Delivery Reviews"/>
    <s v="Casual Dining "/>
    <s v="Chinese, North Indian, Fast Food"/>
    <n v="700"/>
    <x v="1"/>
    <x v="0"/>
    <s v="yes"/>
    <s v="yes"/>
    <n v="3.6"/>
    <m/>
  </r>
  <r>
    <s v="Chhabra's Pure Veg"/>
    <x v="26"/>
    <s v="1,162 Dining Reviews"/>
    <s v="14.6K Delivery Reviews"/>
    <s v="Casual Dining "/>
    <s v="North Indian, South Indian, Chinese"/>
    <n v="650"/>
    <x v="1"/>
    <x v="0"/>
    <s v="yes"/>
    <s v="yes"/>
    <n v="4.2"/>
    <n v="3.9"/>
  </r>
  <r>
    <s v="Chhabra's Pure Veg"/>
    <x v="15"/>
    <s v="726 Dining Reviews"/>
    <s v="11.5K Delivery Reviews"/>
    <s v="Quick Bites "/>
    <s v="North Indian"/>
    <n v="300"/>
    <x v="1"/>
    <x v="0"/>
    <s v="yes"/>
    <s v="yes"/>
    <n v="4"/>
    <n v="4"/>
  </r>
  <r>
    <s v="Chhabra's Pure Veg"/>
    <x v="13"/>
    <s v="1,000 Dining Reviews"/>
    <s v="13.4K Delivery Reviews"/>
    <s v="Casual Dining "/>
    <s v="North Indian"/>
    <n v="450"/>
    <x v="1"/>
    <x v="0"/>
    <s v="yes"/>
    <s v="yes"/>
    <n v="4.2"/>
    <n v="4.0999999999999996"/>
  </r>
  <r>
    <s v="Chhabra's Pure Veg"/>
    <x v="13"/>
    <s v="176 Dining Reviews"/>
    <s v="2,476 Delivery Reviews"/>
    <s v="Quick Bites "/>
    <s v="North Indian"/>
    <n v="450"/>
    <x v="0"/>
    <x v="0"/>
    <s v="yes"/>
    <s v="yes"/>
    <n v="3.9"/>
    <n v="4"/>
  </r>
  <r>
    <s v="Chhabras Take Away"/>
    <x v="13"/>
    <s v="14 Dining Reviews"/>
    <s v="635 Delivery Reviews"/>
    <s v="Quick Bites "/>
    <s v="North Indian, Fast Food"/>
    <n v="400"/>
    <x v="1"/>
    <x v="0"/>
    <s v="yes"/>
    <s v="yes"/>
    <n v="2.9"/>
    <n v="3.8"/>
  </r>
  <r>
    <s v="Chhapan Bhog"/>
    <x v="14"/>
    <s v="Does not offer Dining"/>
    <s v="Not enough Delivery Reviews"/>
    <m/>
    <s v="North Indian, South Indian"/>
    <n v="250"/>
    <x v="0"/>
    <x v="0"/>
    <s v="yes"/>
    <s v="no"/>
    <m/>
    <m/>
  </r>
  <r>
    <s v="Chhotu Ji Gazak Wale"/>
    <x v="20"/>
    <s v="Does not offer Dining"/>
    <s v="234 Delivery Reviews"/>
    <m/>
    <s v="Mithai"/>
    <n v="200"/>
    <x v="1"/>
    <x v="0"/>
    <s v="yes"/>
    <s v="no"/>
    <m/>
    <n v="4.4000000000000004"/>
  </r>
  <r>
    <s v="Chicago Pizza"/>
    <x v="33"/>
    <s v="5 Dining Reviews"/>
    <s v="Not enough Delivery Reviews"/>
    <s v="Food Court "/>
    <s v="Pizza, Beverages"/>
    <n v="600"/>
    <x v="0"/>
    <x v="0"/>
    <s v="yes"/>
    <s v="yes"/>
    <n v="3.6"/>
    <m/>
  </r>
  <r>
    <s v="Chick - Inn Hut"/>
    <x v="22"/>
    <s v="94 Dining Reviews"/>
    <s v="830 Delivery Reviews"/>
    <s v="Quick Bites "/>
    <s v="North Indian"/>
    <n v="400"/>
    <x v="0"/>
    <x v="0"/>
    <s v="yes"/>
    <s v="yes"/>
    <n v="3.8"/>
    <n v="3.9"/>
  </r>
  <r>
    <s v="Chick Blast"/>
    <x v="10"/>
    <s v="14 Dining Reviews"/>
    <s v="Not enough Delivery Reviews"/>
    <s v="Quick Bites "/>
    <s v="American"/>
    <n v="350"/>
    <x v="0"/>
    <x v="0"/>
    <s v="yes"/>
    <s v="yes"/>
    <n v="3.5"/>
    <m/>
  </r>
  <r>
    <s v="Chick Tok Kitchens"/>
    <x v="17"/>
    <s v="Not enough Dining Reviews"/>
    <s v="Not enough Delivery Reviews"/>
    <s v="Quick Bites "/>
    <s v="Fast Food"/>
    <n v="250"/>
    <x v="0"/>
    <x v="0"/>
    <s v="yes"/>
    <s v="yes"/>
    <m/>
    <m/>
  </r>
  <r>
    <s v="Chicken 69"/>
    <x v="13"/>
    <s v="Does not offer Dining"/>
    <s v="111 Delivery Reviews"/>
    <m/>
    <s v="North Indian, Fast Food"/>
    <n v="300"/>
    <x v="0"/>
    <x v="0"/>
    <s v="yes"/>
    <s v="no"/>
    <m/>
    <n v="3.6"/>
  </r>
  <r>
    <s v="Chicken Chaska"/>
    <x v="11"/>
    <s v="88 Dining Reviews"/>
    <s v="113 Delivery Reviews"/>
    <s v="Quick Bites "/>
    <s v="North Indian"/>
    <n v="450"/>
    <x v="0"/>
    <x v="0"/>
    <s v="yes"/>
    <s v="yes"/>
    <n v="3.7"/>
    <n v="3.4"/>
  </r>
  <r>
    <s v="Chicken Chaska"/>
    <x v="33"/>
    <s v="Does not offer Dining"/>
    <s v="Not enough Delivery Reviews"/>
    <m/>
    <s v="North Indian"/>
    <n v="350"/>
    <x v="0"/>
    <x v="0"/>
    <s v="yes"/>
    <s v="no"/>
    <m/>
    <m/>
  </r>
  <r>
    <s v="Chicken Chatkara"/>
    <x v="13"/>
    <s v="453 Dining Reviews"/>
    <s v="8,006 Delivery Reviews"/>
    <s v="Quick Bites "/>
    <s v="North Indian, Mughlai"/>
    <n v="350"/>
    <x v="0"/>
    <x v="0"/>
    <s v="yes"/>
    <s v="yes"/>
    <n v="3.8"/>
    <n v="3.3"/>
  </r>
  <r>
    <s v="Chicken Chatkara"/>
    <x v="22"/>
    <s v="51 Dining Reviews"/>
    <s v="2,004 Delivery Reviews"/>
    <s v="Quick Bites "/>
    <s v="North Indian, Mughlai"/>
    <n v="350"/>
    <x v="0"/>
    <x v="0"/>
    <s v="yes"/>
    <s v="yes"/>
    <n v="3.4"/>
    <n v="2.8"/>
  </r>
  <r>
    <s v="Chicken Chatkara Corner"/>
    <x v="13"/>
    <s v="81 Dining Reviews"/>
    <s v="3,919 Delivery Reviews"/>
    <s v="Quick Bites "/>
    <s v="North Indian"/>
    <n v="400"/>
    <x v="0"/>
    <x v="0"/>
    <s v="yes"/>
    <s v="yes"/>
    <n v="3.4"/>
    <n v="3.8"/>
  </r>
  <r>
    <s v="Chicken Chatkkas"/>
    <x v="13"/>
    <s v="4 Dining Reviews"/>
    <s v="Not enough Delivery Reviews"/>
    <s v="Quick Bites "/>
    <s v="North Indian, Chinese"/>
    <n v="450"/>
    <x v="0"/>
    <x v="0"/>
    <s v="yes"/>
    <s v="yes"/>
    <n v="3.3"/>
    <m/>
  </r>
  <r>
    <s v="Chicken Chowk"/>
    <x v="4"/>
    <s v="122 Dining Reviews"/>
    <s v="704 Delivery Reviews"/>
    <s v="Quick Bites "/>
    <s v="North Indian"/>
    <n v="400"/>
    <x v="0"/>
    <x v="0"/>
    <s v="yes"/>
    <s v="yes"/>
    <n v="3.8"/>
    <n v="3.9"/>
  </r>
  <r>
    <s v="Chicken Darbar"/>
    <x v="33"/>
    <s v="70 Dining Reviews"/>
    <s v="660 Delivery Reviews"/>
    <s v="Quick Bites "/>
    <s v="North Indian, Chinese"/>
    <n v="450"/>
    <x v="0"/>
    <x v="0"/>
    <s v="yes"/>
    <s v="yes"/>
    <n v="3.4"/>
    <n v="4"/>
  </r>
  <r>
    <s v="Chicken Fit"/>
    <x v="33"/>
    <s v="10 Dining Reviews"/>
    <s v="Does not offer Delivery"/>
    <s v="Quick Bites "/>
    <s v="Fast Food"/>
    <n v="300"/>
    <x v="0"/>
    <x v="0"/>
    <s v="no"/>
    <s v="yes"/>
    <n v="3.2"/>
    <m/>
  </r>
  <r>
    <s v="Chicken Handi"/>
    <x v="13"/>
    <s v="Does not offer Dining"/>
    <s v="Not enough Delivery Reviews"/>
    <m/>
    <s v="North Indian, Rolls"/>
    <n v="100"/>
    <x v="0"/>
    <x v="0"/>
    <s v="yes"/>
    <s v="no"/>
    <m/>
    <m/>
  </r>
  <r>
    <s v="Chicken Handi"/>
    <x v="14"/>
    <s v="Does not offer Dining"/>
    <s v="Not enough Delivery Reviews"/>
    <m/>
    <s v="North Indian, Rolls"/>
    <n v="100"/>
    <x v="0"/>
    <x v="0"/>
    <s v="yes"/>
    <s v="no"/>
    <m/>
    <m/>
  </r>
  <r>
    <s v="Chicken Hot Pot"/>
    <x v="17"/>
    <s v="Does not offer Dining"/>
    <s v="Not enough Delivery Reviews"/>
    <m/>
    <s v="North Indian, Mughlai, Biryani"/>
    <n v="400"/>
    <x v="0"/>
    <x v="0"/>
    <s v="yes"/>
    <s v="no"/>
    <m/>
    <m/>
  </r>
  <r>
    <s v="Chicken Khurana"/>
    <x v="13"/>
    <s v="Does not offer Dining"/>
    <s v="343 Delivery Reviews"/>
    <m/>
    <s v="North Indian"/>
    <n v="550"/>
    <x v="0"/>
    <x v="0"/>
    <s v="yes"/>
    <s v="no"/>
    <m/>
    <n v="3.5"/>
  </r>
  <r>
    <s v="Chicken King"/>
    <x v="2"/>
    <s v="Does not offer Dining"/>
    <s v="547 Delivery Reviews"/>
    <m/>
    <s v="North Indian, Mughlai"/>
    <n v="400"/>
    <x v="0"/>
    <x v="0"/>
    <s v="yes"/>
    <s v="no"/>
    <m/>
    <n v="3.1"/>
  </r>
  <r>
    <s v="Chicken Swaaddanusaah"/>
    <x v="36"/>
    <s v="13 Dining Reviews"/>
    <s v="Does not offer Delivery"/>
    <s v="Quick Bites "/>
    <s v="North Indian, Fast Food, Chinese"/>
    <n v="450"/>
    <x v="0"/>
    <x v="0"/>
    <s v="no"/>
    <s v="yes"/>
    <n v="3.2"/>
    <m/>
  </r>
  <r>
    <s v="Chicken Xperience By Venky's"/>
    <x v="4"/>
    <s v="42 Dining Reviews"/>
    <s v="427 Delivery Reviews"/>
    <s v="Quick Bites "/>
    <s v="Burger, Fast Food"/>
    <n v="400"/>
    <x v="0"/>
    <x v="0"/>
    <s v="yes"/>
    <s v="yes"/>
    <n v="3.3"/>
    <n v="3.9"/>
  </r>
  <r>
    <s v="ChickenHolic"/>
    <x v="35"/>
    <s v="Does not offer Dining"/>
    <s v="Not enough Delivery Reviews"/>
    <m/>
    <s v="North Indian"/>
    <n v="500"/>
    <x v="0"/>
    <x v="0"/>
    <s v="yes"/>
    <s v="no"/>
    <m/>
    <m/>
  </r>
  <r>
    <s v="Chickenlicious"/>
    <x v="14"/>
    <s v="32 Dining Reviews"/>
    <s v="606 Delivery Reviews"/>
    <s v="Quick Bites "/>
    <s v="Chinese, Fast Food, South Indian, North Indian"/>
    <n v="600"/>
    <x v="0"/>
    <x v="0"/>
    <s v="yes"/>
    <s v="yes"/>
    <n v="3.3"/>
    <n v="3.6"/>
  </r>
  <r>
    <s v="Chickenlicious"/>
    <x v="13"/>
    <s v="164 Dining Reviews"/>
    <s v="1,601 Delivery Reviews"/>
    <s v="Casual Dining "/>
    <s v="Chinese, Fast Food, South Indian, North Indian"/>
    <n v="600"/>
    <x v="0"/>
    <x v="0"/>
    <s v="yes"/>
    <s v="yes"/>
    <n v="3.9"/>
    <n v="3.2"/>
  </r>
  <r>
    <s v="Chickenwala"/>
    <x v="0"/>
    <s v="Does not offer Dining"/>
    <s v="233 Delivery Reviews"/>
    <m/>
    <s v="North Indian"/>
    <n v="600"/>
    <x v="0"/>
    <x v="0"/>
    <s v="yes"/>
    <s v="no"/>
    <m/>
    <n v="3.2"/>
  </r>
  <r>
    <s v="Chiken World"/>
    <x v="11"/>
    <s v="Does not offer Dining"/>
    <s v="Not enough Delivery Reviews"/>
    <m/>
    <s v="North Indian"/>
    <n v="200"/>
    <x v="0"/>
    <x v="0"/>
    <s v="yes"/>
    <s v="no"/>
    <m/>
    <m/>
  </r>
  <r>
    <s v="Chik-Inn"/>
    <x v="34"/>
    <s v="78 Dining Reviews"/>
    <s v="50 Delivery Reviews"/>
    <s v="Quick Bites "/>
    <s v="Mughlai, North Indian"/>
    <n v="350"/>
    <x v="0"/>
    <x v="0"/>
    <s v="yes"/>
    <s v="yes"/>
    <n v="3.2"/>
    <n v="2.6"/>
  </r>
  <r>
    <s v="Chilaxx and Relaxx"/>
    <x v="4"/>
    <s v="Does not offer Dining"/>
    <s v="814 Delivery Reviews"/>
    <m/>
    <s v="North Indian, Chinese"/>
    <n v="350"/>
    <x v="1"/>
    <x v="0"/>
    <s v="yes"/>
    <s v="no"/>
    <m/>
    <n v="3.1"/>
  </r>
  <r>
    <s v="Chill"/>
    <x v="32"/>
    <s v="17 Dining Reviews"/>
    <s v="Does not offer Delivery"/>
    <s v="Bar "/>
    <s v="Finger Food"/>
    <n v="1400"/>
    <x v="0"/>
    <x v="1"/>
    <s v="no"/>
    <s v="yes"/>
    <n v="3.6"/>
    <m/>
  </r>
  <r>
    <s v="Chill &amp; Grills"/>
    <x v="11"/>
    <s v="Does not offer Dining"/>
    <s v="7,625 Delivery Reviews"/>
    <m/>
    <s v="Fast Food"/>
    <n v="400"/>
    <x v="0"/>
    <x v="0"/>
    <s v="yes"/>
    <s v="no"/>
    <m/>
    <n v="3.5"/>
  </r>
  <r>
    <s v="Chillout Rooftop"/>
    <x v="25"/>
    <s v="72 Dining Reviews"/>
    <s v="Not enough Delivery Reviews"/>
    <s v="Casual Dining "/>
    <s v="Fast Food, North Indian, Beverages"/>
    <n v="700"/>
    <x v="0"/>
    <x v="0"/>
    <s v="yes"/>
    <s v="yes"/>
    <n v="3.9"/>
    <m/>
  </r>
  <r>
    <s v="China Town"/>
    <x v="13"/>
    <s v="1,073 Dining Reviews"/>
    <s v="17.5K Delivery Reviews"/>
    <s v="Quick Bites "/>
    <s v="Chinese, North Indian, Pizza, Rolls"/>
    <n v="600"/>
    <x v="0"/>
    <x v="0"/>
    <s v="yes"/>
    <s v="yes"/>
    <n v="3.5"/>
    <n v="3.5"/>
  </r>
  <r>
    <s v="China Town"/>
    <x v="13"/>
    <s v="Does not offer Dining"/>
    <s v="132 Delivery Reviews"/>
    <s v="Kiosk "/>
    <s v="Chinese, Fast Food"/>
    <n v="400"/>
    <x v="1"/>
    <x v="0"/>
    <s v="yes"/>
    <s v="no"/>
    <m/>
    <n v="3.8"/>
  </r>
  <r>
    <s v="China Town"/>
    <x v="4"/>
    <s v="75 Dining Reviews"/>
    <s v="3,452 Delivery Reviews"/>
    <s v="Quick Bites "/>
    <s v="Chinese, North Indian"/>
    <n v="450"/>
    <x v="0"/>
    <x v="0"/>
    <s v="yes"/>
    <s v="yes"/>
    <n v="3"/>
    <n v="3.8"/>
  </r>
  <r>
    <s v="China Truck"/>
    <x v="4"/>
    <s v="Does not offer Dining"/>
    <s v="431 Delivery Reviews"/>
    <s v="Food Truck "/>
    <s v="Chinese, Fast Food"/>
    <n v="250"/>
    <x v="0"/>
    <x v="0"/>
    <s v="yes"/>
    <s v="no"/>
    <m/>
    <n v="2.4"/>
  </r>
  <r>
    <s v="Chinese Canting"/>
    <x v="26"/>
    <s v="Does not offer Dining"/>
    <s v="Not enough Delivery Reviews"/>
    <m/>
    <s v="Chinese, Fast Food"/>
    <n v="150"/>
    <x v="0"/>
    <x v="0"/>
    <s v="yes"/>
    <s v="no"/>
    <m/>
    <m/>
  </r>
  <r>
    <s v="Chinese Express"/>
    <x v="12"/>
    <s v="Does not offer Dining"/>
    <s v="71 Delivery Reviews"/>
    <m/>
    <s v="Chinese, Fast Food"/>
    <n v="300"/>
    <x v="0"/>
    <x v="0"/>
    <s v="yes"/>
    <s v="no"/>
    <m/>
    <n v="3.5"/>
  </r>
  <r>
    <s v="Chinese Hunger Adda"/>
    <x v="0"/>
    <s v="8 Dining Reviews"/>
    <s v="85 Delivery Reviews"/>
    <s v="Quick Bites "/>
    <s v="Chinese"/>
    <n v="400"/>
    <x v="0"/>
    <x v="0"/>
    <s v="yes"/>
    <s v="yes"/>
    <n v="3.2"/>
    <n v="3.7"/>
  </r>
  <r>
    <s v="Chinese Junction"/>
    <x v="26"/>
    <s v="6 Dining Reviews"/>
    <s v="Not enough Delivery Reviews"/>
    <s v="Quick Bites "/>
    <s v="Chinese"/>
    <n v="300"/>
    <x v="0"/>
    <x v="0"/>
    <s v="yes"/>
    <s v="yes"/>
    <n v="3.9"/>
    <m/>
  </r>
  <r>
    <s v="Chinese Kitchen"/>
    <x v="43"/>
    <s v="6 Dining Reviews"/>
    <s v="Not enough Delivery Reviews"/>
    <m/>
    <s v="Chinese, Momos"/>
    <n v="300"/>
    <x v="0"/>
    <x v="0"/>
    <s v="yes"/>
    <s v="yes"/>
    <m/>
    <m/>
  </r>
  <r>
    <s v="Chinese Kitchen"/>
    <x v="19"/>
    <s v="6 Dining Reviews"/>
    <s v="Not enough Delivery Reviews"/>
    <m/>
    <s v="Chinese, Momos"/>
    <n v="300"/>
    <x v="0"/>
    <x v="0"/>
    <s v="yes"/>
    <s v="yes"/>
    <m/>
    <m/>
  </r>
  <r>
    <s v="Chinese Kitchen"/>
    <x v="42"/>
    <s v="6 Dining Reviews"/>
    <s v="Not enough Delivery Reviews"/>
    <m/>
    <s v="Chinese, Momos"/>
    <n v="300"/>
    <x v="0"/>
    <x v="0"/>
    <s v="yes"/>
    <s v="yes"/>
    <m/>
    <m/>
  </r>
  <r>
    <s v="Chinese Kitchen"/>
    <x v="35"/>
    <s v="6 Dining Reviews"/>
    <s v="Not enough Delivery Reviews"/>
    <m/>
    <s v="Chinese, Momos"/>
    <n v="300"/>
    <x v="0"/>
    <x v="0"/>
    <s v="yes"/>
    <s v="yes"/>
    <m/>
    <m/>
  </r>
  <r>
    <s v="Chinese Kitchen"/>
    <x v="35"/>
    <s v="6 Dining Reviews"/>
    <s v="Not enough Delivery Reviews"/>
    <m/>
    <s v="Chinese, Momos"/>
    <n v="300"/>
    <x v="0"/>
    <x v="0"/>
    <s v="yes"/>
    <s v="yes"/>
    <m/>
    <m/>
  </r>
  <r>
    <s v="Chinese O Clock"/>
    <x v="22"/>
    <s v="33 Dining Reviews"/>
    <s v="125 Delivery Reviews"/>
    <s v="Quick Bites "/>
    <s v="Chinese, Fast Food"/>
    <n v="400"/>
    <x v="0"/>
    <x v="0"/>
    <s v="yes"/>
    <s v="yes"/>
    <n v="3.5"/>
    <n v="3.4"/>
  </r>
  <r>
    <s v="Ching Chong"/>
    <x v="22"/>
    <s v="4 Dining Reviews"/>
    <s v="Does not offer Delivery"/>
    <s v="Quick Bites "/>
    <s v="Chinese"/>
    <n v="250"/>
    <x v="0"/>
    <x v="0"/>
    <s v="no"/>
    <s v="yes"/>
    <n v="3.4"/>
    <m/>
  </r>
  <r>
    <s v="Ching Chong The Chinese Corner"/>
    <x v="0"/>
    <s v="7 Dining Reviews"/>
    <s v="Not enough Delivery Reviews"/>
    <s v="Quick Bites "/>
    <s v="Chinese"/>
    <n v="150"/>
    <x v="0"/>
    <x v="0"/>
    <s v="yes"/>
    <s v="yes"/>
    <n v="3.2"/>
    <m/>
  </r>
  <r>
    <s v="Chingal Dev Hul Hul Restro"/>
    <x v="2"/>
    <s v="Does not offer Dining"/>
    <s v="42 Delivery Reviews"/>
    <s v="Quick Bites "/>
    <s v="North Indian, Fast Food"/>
    <n v="200"/>
    <x v="0"/>
    <x v="0"/>
    <s v="yes"/>
    <s v="no"/>
    <m/>
    <n v="3.5"/>
  </r>
  <r>
    <s v="Chit Chat Restaurant"/>
    <x v="32"/>
    <s v="13 Dining Reviews"/>
    <s v="Does not offer Delivery"/>
    <s v="Quick Bites "/>
    <s v="North Indian, South Indian, Fast Food"/>
    <n v="400"/>
    <x v="1"/>
    <x v="0"/>
    <s v="no"/>
    <s v="yes"/>
    <n v="3.3"/>
    <m/>
  </r>
  <r>
    <s v="Chitra Cafeteria"/>
    <x v="30"/>
    <s v="114 Dining Reviews"/>
    <s v="Does not offer Delivery"/>
    <s v="Casual Dining "/>
    <s v="Continental, North Indian"/>
    <n v="550"/>
    <x v="0"/>
    <x v="0"/>
    <s v="no"/>
    <s v="yes"/>
    <n v="4.0999999999999996"/>
    <m/>
  </r>
  <r>
    <s v="Choco Mozart"/>
    <x v="33"/>
    <s v="Does not offer Dining"/>
    <s v="29 Delivery Reviews"/>
    <s v="Confectionery "/>
    <s v="Desserts"/>
    <n v="250"/>
    <x v="0"/>
    <x v="0"/>
    <s v="yes"/>
    <s v="no"/>
    <m/>
    <n v="3.5"/>
  </r>
  <r>
    <s v="ChocoHeart"/>
    <x v="31"/>
    <s v="Does not offer Dining"/>
    <s v="17 Delivery Reviews"/>
    <s v="Bakery "/>
    <s v="Bakery"/>
    <n v="500"/>
    <x v="0"/>
    <x v="0"/>
    <s v="yes"/>
    <s v="no"/>
    <m/>
    <n v="3.9"/>
  </r>
  <r>
    <s v="Choc-O-Love Mart"/>
    <x v="42"/>
    <s v="Does not offer Dining"/>
    <s v="70 Delivery Reviews"/>
    <s v="Dessert Parlor "/>
    <s v="Desserts, Bakery"/>
    <n v="500"/>
    <x v="1"/>
    <x v="0"/>
    <s v="yes"/>
    <s v="no"/>
    <m/>
    <n v="3.9"/>
  </r>
  <r>
    <s v="Chocorex"/>
    <x v="20"/>
    <s v="Does not offer Dining"/>
    <s v="57 Delivery Reviews"/>
    <s v="Quick Bites, Dessert Parlor "/>
    <s v="Fast Food, Desserts"/>
    <n v="200"/>
    <x v="0"/>
    <x v="0"/>
    <s v="yes"/>
    <s v="no"/>
    <m/>
    <n v="3.9"/>
  </r>
  <r>
    <s v="Chocostation"/>
    <x v="11"/>
    <s v="Not enough Dining Reviews"/>
    <s v="Does not offer Delivery"/>
    <s v="Confectionery "/>
    <s v="Desserts"/>
    <n v="150"/>
    <x v="0"/>
    <x v="0"/>
    <s v="no"/>
    <s v="yes"/>
    <m/>
    <m/>
  </r>
  <r>
    <s v="Chocs N Chillies"/>
    <x v="13"/>
    <s v="46 Dining Reviews"/>
    <s v="216 Delivery Reviews"/>
    <s v="Quick Bites "/>
    <s v="North Indian"/>
    <n v="350"/>
    <x v="1"/>
    <x v="0"/>
    <s v="yes"/>
    <s v="yes"/>
    <n v="3.6"/>
    <n v="4.0999999999999996"/>
  </r>
  <r>
    <s v="Choice Restaurant"/>
    <x v="7"/>
    <s v="11 Dining Reviews"/>
    <s v="Does not offer Delivery"/>
    <s v="Casual Dining "/>
    <s v="North Indian, Chinese, Continental"/>
    <n v="600"/>
    <x v="1"/>
    <x v="0"/>
    <s v="no"/>
    <s v="yes"/>
    <n v="2.7"/>
    <m/>
  </r>
  <r>
    <s v="Chokha Amer Restaurant"/>
    <x v="5"/>
    <s v="7 Dining Reviews"/>
    <s v="Not enough Delivery Reviews"/>
    <s v="Quick Bites "/>
    <s v="North Indian"/>
    <n v="300"/>
    <x v="1"/>
    <x v="0"/>
    <s v="yes"/>
    <s v="yes"/>
    <n v="3.6"/>
    <m/>
  </r>
  <r>
    <s v="Chokha Punjab"/>
    <x v="23"/>
    <s v="164 Dining Reviews"/>
    <s v="Does not offer Delivery"/>
    <s v="Casual Dining "/>
    <s v="North Indian"/>
    <n v="750"/>
    <x v="1"/>
    <x v="1"/>
    <s v="no"/>
    <s v="yes"/>
    <n v="3.8"/>
    <m/>
  </r>
  <r>
    <s v="Chokhaa Dhaba"/>
    <x v="6"/>
    <s v="21 Dining Reviews"/>
    <s v="Not enough Delivery Reviews"/>
    <s v="Casual Dining "/>
    <s v="North Indian, Desserts"/>
    <n v="400"/>
    <x v="1"/>
    <x v="0"/>
    <s v="yes"/>
    <s v="yes"/>
    <n v="2.9"/>
    <m/>
  </r>
  <r>
    <s v="Chokhi Dhani"/>
    <x v="6"/>
    <s v="2,385 Dining Reviews"/>
    <s v="Does not offer Delivery"/>
    <s v="Casual Dining "/>
    <s v="Rajasthani, North Indian, Mughlai, Italian, Asian, Desserts"/>
    <n v="1800"/>
    <x v="0"/>
    <x v="0"/>
    <s v="no"/>
    <s v="yes"/>
    <n v="4.5"/>
    <m/>
  </r>
  <r>
    <s v="Chokhi Handi"/>
    <x v="33"/>
    <s v="42 Dining Reviews"/>
    <s v="961 Delivery Reviews"/>
    <s v="Quick Bites "/>
    <s v="North Indian"/>
    <n v="300"/>
    <x v="0"/>
    <x v="0"/>
    <s v="yes"/>
    <s v="yes"/>
    <n v="3.4"/>
    <n v="3.8"/>
  </r>
  <r>
    <s v="Chool"/>
    <x v="10"/>
    <s v="1,230 Dining Reviews"/>
    <s v="122 Delivery Reviews"/>
    <s v="CAFÉ "/>
    <s v="Cafe, North Indian, Fast Food, South Indian"/>
    <n v="1000"/>
    <x v="1"/>
    <x v="0"/>
    <s v="yes"/>
    <s v="yes"/>
    <n v="4.7"/>
    <n v="3.7"/>
  </r>
  <r>
    <s v="Chopra's Cafe Restuarant Banquet"/>
    <x v="14"/>
    <s v="30 Dining Reviews"/>
    <s v="Not enough Delivery Reviews"/>
    <s v="Casual Dining "/>
    <s v="Fast Food, North Indian, Chinese, South Indian, Beverages"/>
    <n v="700"/>
    <x v="1"/>
    <x v="0"/>
    <s v="yes"/>
    <s v="yes"/>
    <n v="2.9"/>
    <m/>
  </r>
  <r>
    <s v="Chopsticks"/>
    <x v="14"/>
    <s v="Does not offer Dining"/>
    <s v="Not enough Delivery Reviews"/>
    <m/>
    <s v="Fast Food, Chinese"/>
    <n v="300"/>
    <x v="0"/>
    <x v="0"/>
    <s v="yes"/>
    <s v="no"/>
    <m/>
    <m/>
  </r>
  <r>
    <s v="Chotia Fast Food"/>
    <x v="9"/>
    <s v="Does not offer Dining"/>
    <s v="Not enough Delivery Reviews"/>
    <m/>
    <s v="Fast Food"/>
    <n v="250"/>
    <x v="0"/>
    <x v="0"/>
    <s v="yes"/>
    <s v="no"/>
    <m/>
    <m/>
  </r>
  <r>
    <s v="Chotiwala Restaurant"/>
    <x v="32"/>
    <s v="47 Dining Reviews"/>
    <s v="606 Delivery Reviews"/>
    <s v="Casual Dining "/>
    <s v="North Indian, South Indian"/>
    <n v="500"/>
    <x v="1"/>
    <x v="0"/>
    <s v="yes"/>
    <s v="yes"/>
    <n v="3.6"/>
    <n v="3.7"/>
  </r>
  <r>
    <s v="Choudhary Annapurna Bhojanalaya"/>
    <x v="31"/>
    <s v="636 Dining Reviews"/>
    <s v="15.8K Delivery Reviews"/>
    <s v="Bhojanalya "/>
    <s v="North Indian"/>
    <n v="350"/>
    <x v="1"/>
    <x v="0"/>
    <s v="yes"/>
    <s v="yes"/>
    <n v="4"/>
    <n v="3.7"/>
  </r>
  <r>
    <s v="Choudhary Dhaba"/>
    <x v="31"/>
    <s v="425 Dining Reviews"/>
    <s v="Does not offer Delivery"/>
    <s v="Bhojanalya "/>
    <s v="North Indian"/>
    <n v="300"/>
    <x v="1"/>
    <x v="0"/>
    <s v="no"/>
    <s v="yes"/>
    <n v="4.0999999999999996"/>
    <m/>
  </r>
  <r>
    <s v="Choudhary Dhaba"/>
    <x v="6"/>
    <s v="5 Dining Reviews"/>
    <s v="Not enough Delivery Reviews"/>
    <s v="Quick Bites "/>
    <s v="North Indian"/>
    <n v="300"/>
    <x v="1"/>
    <x v="0"/>
    <s v="yes"/>
    <s v="yes"/>
    <n v="3.1"/>
    <m/>
  </r>
  <r>
    <s v="Choudhary Hotel"/>
    <x v="24"/>
    <s v="47 Dining Reviews"/>
    <s v="340 Delivery Reviews"/>
    <s v="Quick Bites "/>
    <s v="North Indian, Rajasthani"/>
    <n v="250"/>
    <x v="1"/>
    <x v="0"/>
    <s v="yes"/>
    <s v="yes"/>
    <n v="3"/>
    <n v="4"/>
  </r>
  <r>
    <s v="Choudhary Juice Center"/>
    <x v="4"/>
    <s v="Does not offer Dining"/>
    <s v="Not enough Delivery Reviews"/>
    <s v="Beverage Shop "/>
    <s v="Juices"/>
    <n v="150"/>
    <x v="0"/>
    <x v="0"/>
    <s v="yes"/>
    <s v="no"/>
    <m/>
    <m/>
  </r>
  <r>
    <s v="Choudhary Juice Center"/>
    <x v="23"/>
    <s v="Not enough Dining Reviews"/>
    <s v="Does not offer Delivery"/>
    <s v="Beverage Shop "/>
    <s v="Juices"/>
    <n v="100"/>
    <x v="0"/>
    <x v="0"/>
    <s v="no"/>
    <s v="yes"/>
    <m/>
    <m/>
  </r>
  <r>
    <s v="Choudhary Pavitra Bhojnalaya"/>
    <x v="9"/>
    <s v="Not enough Dining Reviews"/>
    <s v="Does not offer Delivery"/>
    <s v="Quick Bites "/>
    <s v="North Indian"/>
    <n v="300"/>
    <x v="1"/>
    <x v="0"/>
    <s v="no"/>
    <s v="yes"/>
    <m/>
    <m/>
  </r>
  <r>
    <s v="Choudhary Restaurant"/>
    <x v="28"/>
    <s v="10 Dining Reviews"/>
    <s v="Does not offer Delivery"/>
    <s v="Quick Bites "/>
    <s v="Rajasthani"/>
    <n v="150"/>
    <x v="1"/>
    <x v="0"/>
    <s v="no"/>
    <s v="yes"/>
    <n v="3.3"/>
    <m/>
  </r>
  <r>
    <s v="Choudhary Restaurant and Tiffin Centre"/>
    <x v="13"/>
    <s v="Not enough Dining Reviews"/>
    <s v="Not enough Delivery Reviews"/>
    <s v="Quick Bites "/>
    <s v="North Indian"/>
    <n v="300"/>
    <x v="0"/>
    <x v="0"/>
    <s v="yes"/>
    <s v="yes"/>
    <m/>
    <m/>
  </r>
  <r>
    <s v="Chouhans Kitchen"/>
    <x v="13"/>
    <s v="12 Dining Reviews"/>
    <s v="Not enough Delivery Reviews"/>
    <s v="Quick Bites "/>
    <s v="North Indian"/>
    <n v="450"/>
    <x v="0"/>
    <x v="0"/>
    <s v="yes"/>
    <s v="yes"/>
    <n v="3.8"/>
    <m/>
  </r>
  <r>
    <s v="Choupal Restaurant"/>
    <x v="6"/>
    <s v="8 Dining Reviews"/>
    <s v="Does not offer Delivery"/>
    <s v="Casual Dining "/>
    <s v="North Indian, Rajasthani"/>
    <n v="1200"/>
    <x v="0"/>
    <x v="0"/>
    <s v="no"/>
    <s v="yes"/>
    <n v="3.5"/>
    <m/>
  </r>
  <r>
    <s v="Choupati Caterers"/>
    <x v="26"/>
    <s v="Not enough Dining Reviews"/>
    <s v="Not enough Delivery Reviews"/>
    <s v="Quick Bites "/>
    <s v="Fast Food, Chinese"/>
    <n v="200"/>
    <x v="0"/>
    <x v="0"/>
    <s v="yes"/>
    <s v="yes"/>
    <m/>
    <m/>
  </r>
  <r>
    <s v="Chow Tao By White Kitchens"/>
    <x v="18"/>
    <s v="67 Dining Reviews"/>
    <s v="78 Delivery Reviews"/>
    <s v="Quick Bites "/>
    <s v="Momos, Chinese"/>
    <n v="500"/>
    <x v="0"/>
    <x v="0"/>
    <s v="yes"/>
    <s v="yes"/>
    <n v="3.7"/>
    <n v="3.5"/>
  </r>
  <r>
    <s v="Chowdhary Pavitra Bhojnalaya And Restaurant"/>
    <x v="9"/>
    <s v="20 Dining Reviews"/>
    <s v="Does not offer Delivery"/>
    <s v="Dhaba "/>
    <s v="North Indian"/>
    <n v="300"/>
    <x v="1"/>
    <x v="0"/>
    <s v="no"/>
    <s v="yes"/>
    <n v="3"/>
    <m/>
  </r>
  <r>
    <s v="Chowk"/>
    <x v="13"/>
    <s v="2,460 Dining Reviews"/>
    <s v="170 Delivery Reviews"/>
    <s v="Casual Dining "/>
    <s v="North Indian"/>
    <n v="1200"/>
    <x v="1"/>
    <x v="0"/>
    <s v="yes"/>
    <s v="yes"/>
    <n v="4.5"/>
    <n v="3.9"/>
  </r>
  <r>
    <s v="Chuck De Jaipur"/>
    <x v="13"/>
    <s v="Does not offer Dining"/>
    <s v="Not enough Delivery Reviews"/>
    <m/>
    <s v="North Indian, Continental, Chinese"/>
    <n v="250"/>
    <x v="0"/>
    <x v="0"/>
    <s v="yes"/>
    <s v="no"/>
    <m/>
    <m/>
  </r>
  <r>
    <s v="Chulha"/>
    <x v="31"/>
    <s v="23 Dining Reviews"/>
    <s v="225 Delivery Reviews"/>
    <s v="Quick Bites "/>
    <s v="North Indian, Chinese, Fast Food"/>
    <n v="850"/>
    <x v="0"/>
    <x v="0"/>
    <s v="yes"/>
    <s v="yes"/>
    <n v="3"/>
    <n v="3.8"/>
  </r>
  <r>
    <s v="Chulha Choka"/>
    <x v="3"/>
    <s v="Does not offer Dining"/>
    <s v="150 Delivery Reviews"/>
    <m/>
    <s v="North Indian, Fast Food"/>
    <n v="250"/>
    <x v="1"/>
    <x v="0"/>
    <s v="yes"/>
    <s v="no"/>
    <m/>
    <n v="4"/>
  </r>
  <r>
    <s v="Chulha Choki"/>
    <x v="4"/>
    <s v="Does not offer Dining"/>
    <s v="Not enough Delivery Reviews"/>
    <m/>
    <s v="North Indian, Fast Food, Chinese, Italian"/>
    <n v="300"/>
    <x v="1"/>
    <x v="0"/>
    <s v="yes"/>
    <s v="no"/>
    <m/>
    <m/>
  </r>
  <r>
    <s v="Churma Walaz"/>
    <x v="17"/>
    <s v="111 Dining Reviews"/>
    <s v="1,480 Delivery Reviews"/>
    <s v="Quick Bites "/>
    <s v="Rajasthani"/>
    <n v="200"/>
    <x v="1"/>
    <x v="0"/>
    <s v="yes"/>
    <s v="yes"/>
    <n v="3.6"/>
    <n v="3.6"/>
  </r>
  <r>
    <s v="Chuski The Taste Of Tea"/>
    <x v="8"/>
    <s v="12 Dining Reviews"/>
    <s v="Not enough Delivery Reviews"/>
    <s v="Quick Bites "/>
    <s v="Tea, Rajasthani"/>
    <n v="150"/>
    <x v="0"/>
    <x v="0"/>
    <s v="yes"/>
    <s v="yes"/>
    <n v="3.3"/>
    <m/>
  </r>
  <r>
    <s v="Cinnamon"/>
    <x v="32"/>
    <s v="21 Dining Reviews"/>
    <s v="Not enough Delivery Reviews"/>
    <s v="Casual Dining "/>
    <s v="North Indian"/>
    <n v="1000"/>
    <x v="0"/>
    <x v="1"/>
    <s v="yes"/>
    <s v="yes"/>
    <n v="2.2999999999999998"/>
    <m/>
  </r>
  <r>
    <s v="Cinnamon - Jai Mahal Palace"/>
    <x v="39"/>
    <s v="207 Dining Reviews"/>
    <s v="Does not offer Delivery"/>
    <s v="Fine Dining "/>
    <s v="North Indian"/>
    <n v="3600"/>
    <x v="0"/>
    <x v="1"/>
    <s v="no"/>
    <s v="yes"/>
    <n v="4.3"/>
    <m/>
  </r>
  <r>
    <s v="Circle's Treat"/>
    <x v="32"/>
    <s v="4 Dining Reviews"/>
    <s v="Not enough Delivery Reviews"/>
    <s v="Quick Bites "/>
    <s v="South Indian, North Indian, Chinese"/>
    <n v="350"/>
    <x v="1"/>
    <x v="0"/>
    <s v="yes"/>
    <s v="yes"/>
    <n v="2.9"/>
    <m/>
  </r>
  <r>
    <s v="Citrus CAFÉ - Lemon Tree Premier"/>
    <x v="32"/>
    <s v="147 Dining Reviews"/>
    <s v="Does not offer Delivery"/>
    <s v="Fine Dining "/>
    <s v="North Indian, Continental"/>
    <n v="1500"/>
    <x v="0"/>
    <x v="1"/>
    <s v="no"/>
    <s v="yes"/>
    <n v="3.9"/>
    <m/>
  </r>
  <r>
    <s v="City Confectionary"/>
    <x v="9"/>
    <s v="Not enough Dining Reviews"/>
    <s v="Does not offer Delivery"/>
    <s v="Bakery "/>
    <s v="Bakery, Beverages, Desserts"/>
    <n v="200"/>
    <x v="0"/>
    <x v="0"/>
    <s v="no"/>
    <s v="yes"/>
    <m/>
    <m/>
  </r>
  <r>
    <s v="City Heights"/>
    <x v="13"/>
    <s v="966 Dining Reviews"/>
    <s v="335 Delivery Reviews"/>
    <s v="Casual Dining "/>
    <s v="North Indian, Continental, Italian, Chinese, Mexican"/>
    <n v="900"/>
    <x v="1"/>
    <x v="0"/>
    <s v="yes"/>
    <s v="yes"/>
    <n v="4.5999999999999996"/>
    <n v="3.9"/>
  </r>
  <r>
    <s v="City Nuts"/>
    <x v="26"/>
    <s v="Not enough Dining Reviews"/>
    <s v="Not enough Delivery Reviews"/>
    <s v="Quick Bites "/>
    <s v="North Indian, Healthy Food, Chinese"/>
    <n v="500"/>
    <x v="0"/>
    <x v="0"/>
    <s v="yes"/>
    <s v="yes"/>
    <m/>
    <m/>
  </r>
  <r>
    <s v="City Pulse Food Court"/>
    <x v="45"/>
    <s v="5 Dining Reviews"/>
    <s v="Does not offer Delivery"/>
    <s v="Quick Bites "/>
    <s v="Street Food, Fast Food"/>
    <n v="150"/>
    <x v="1"/>
    <x v="0"/>
    <s v="no"/>
    <s v="yes"/>
    <n v="3.2"/>
    <m/>
  </r>
  <r>
    <s v="Classic 7 Restaurant"/>
    <x v="23"/>
    <s v="19 Dining Reviews"/>
    <s v="164 Delivery Reviews"/>
    <s v="Casual Dining "/>
    <s v="North Indian, Chinese"/>
    <n v="500"/>
    <x v="1"/>
    <x v="0"/>
    <s v="yes"/>
    <s v="yes"/>
    <n v="3.6"/>
    <n v="3.7"/>
  </r>
  <r>
    <s v="Classic Chinese"/>
    <x v="17"/>
    <s v="Does not offer Dining"/>
    <s v="Not enough Delivery Reviews"/>
    <m/>
    <s v="North Indian, Chinese"/>
    <n v="300"/>
    <x v="0"/>
    <x v="0"/>
    <s v="yes"/>
    <s v="no"/>
    <m/>
    <m/>
  </r>
  <r>
    <s v="Classic Restaurant"/>
    <x v="17"/>
    <s v="336 Dining Reviews"/>
    <s v="6,813 Delivery Reviews"/>
    <s v="Bhojanalya "/>
    <s v="North Indian, South Indian, Fast Food, Beverages"/>
    <n v="350"/>
    <x v="0"/>
    <x v="0"/>
    <s v="yes"/>
    <s v="yes"/>
    <n v="3.8"/>
    <n v="3.8"/>
  </r>
  <r>
    <s v="Clever Fox Cafe"/>
    <x v="13"/>
    <s v="61 Dining Reviews"/>
    <s v="Does not offer Delivery"/>
    <s v="Casual Dining "/>
    <s v="North Indian, Mughlai, Continental"/>
    <n v="700"/>
    <x v="0"/>
    <x v="1"/>
    <s v="no"/>
    <s v="yes"/>
    <n v="2.8"/>
    <m/>
  </r>
  <r>
    <s v="Clg Tea Cafe"/>
    <x v="22"/>
    <s v="Does not offer Dining"/>
    <s v="Not enough Delivery Reviews"/>
    <m/>
    <s v="North Indian, Fast Food, Beverages"/>
    <n v="550"/>
    <x v="0"/>
    <x v="0"/>
    <s v="yes"/>
    <s v="no"/>
    <m/>
    <m/>
  </r>
  <r>
    <s v="Cloud 9"/>
    <x v="14"/>
    <s v="11 Dining Reviews"/>
    <s v="Does not offer Delivery"/>
    <s v="Lounge "/>
    <s v="North Indian, Chinese, Fast Food, Mughlai"/>
    <n v="1200"/>
    <x v="0"/>
    <x v="0"/>
    <s v="no"/>
    <s v="yes"/>
    <n v="3"/>
    <m/>
  </r>
  <r>
    <s v="Cloud Cake Company"/>
    <x v="13"/>
    <s v="Does not offer Dining"/>
    <s v="24 Delivery Reviews"/>
    <s v="Bakery "/>
    <s v="Bakery"/>
    <n v="800"/>
    <x v="0"/>
    <x v="0"/>
    <s v="yes"/>
    <s v="no"/>
    <m/>
    <n v="3.8"/>
  </r>
  <r>
    <s v="Club 7teen"/>
    <x v="26"/>
    <s v="100 Dining Reviews"/>
    <s v="Does not offer Delivery"/>
    <s v="Bar "/>
    <s v="North Indian, Chinese, Italian, Finger Food"/>
    <n v="1200"/>
    <x v="0"/>
    <x v="1"/>
    <s v="no"/>
    <s v="yes"/>
    <n v="3.2"/>
    <m/>
  </r>
  <r>
    <s v="Club Elaaka Restro &amp; Bar"/>
    <x v="9"/>
    <s v="9 Dining Reviews"/>
    <s v="Not enough Delivery Reviews"/>
    <s v="Bar "/>
    <s v="North Indian"/>
    <n v="1000"/>
    <x v="0"/>
    <x v="0"/>
    <s v="yes"/>
    <s v="yes"/>
    <n v="3.2"/>
    <m/>
  </r>
  <r>
    <s v="Club Patio"/>
    <x v="4"/>
    <s v="96 Dining Reviews"/>
    <s v="88 Delivery Reviews"/>
    <s v="Casual Dining, Bar "/>
    <s v="North Indian, Fast Food, Finger Food"/>
    <n v="1000"/>
    <x v="0"/>
    <x v="1"/>
    <s v="yes"/>
    <s v="yes"/>
    <n v="3.5"/>
    <n v="3.2"/>
  </r>
  <r>
    <s v="Club PUB-G"/>
    <x v="32"/>
    <s v="4 Dining Reviews"/>
    <s v="Does not offer Delivery"/>
    <s v="Bar "/>
    <s v="Finger Food, Fast Food"/>
    <n v="500"/>
    <x v="0"/>
    <x v="1"/>
    <s v="no"/>
    <s v="yes"/>
    <n v="3.6"/>
    <m/>
  </r>
  <r>
    <s v="CLUB REGIO By Asteria"/>
    <x v="16"/>
    <s v="42 Dining Reviews"/>
    <s v="Does not offer Delivery"/>
    <s v="Club "/>
    <s v="Finger Food, Italian, Continental, Chinese"/>
    <n v="1800"/>
    <x v="0"/>
    <x v="0"/>
    <s v="no"/>
    <s v="yes"/>
    <n v="3.2"/>
    <m/>
  </r>
  <r>
    <s v="Club XSS"/>
    <x v="26"/>
    <s v="120 Dining Reviews"/>
    <s v="Does not offer Delivery"/>
    <s v="Lounge, Bar "/>
    <s v="Finger Food, Continental, Fast Food"/>
    <n v="1200"/>
    <x v="0"/>
    <x v="1"/>
    <s v="no"/>
    <s v="yes"/>
    <n v="3.7"/>
    <m/>
  </r>
  <r>
    <s v="CM Bakers"/>
    <x v="2"/>
    <s v="Not enough Dining Reviews"/>
    <s v="Not enough Delivery Reviews"/>
    <s v="Bakery, Quick Bites "/>
    <s v="Bakery, Fast Food"/>
    <n v="350"/>
    <x v="0"/>
    <x v="0"/>
    <s v="yes"/>
    <s v="yes"/>
    <m/>
    <m/>
  </r>
  <r>
    <s v="CM Bakers &amp; Cafe"/>
    <x v="8"/>
    <s v="98 Dining Reviews"/>
    <s v="1,473 Delivery Reviews"/>
    <s v="CAFÉ, Bakery "/>
    <s v="Cafe, Bakery"/>
    <n v="600"/>
    <x v="1"/>
    <x v="0"/>
    <s v="yes"/>
    <s v="yes"/>
    <n v="3.6"/>
    <n v="3.7"/>
  </r>
  <r>
    <s v="CNF - Cheese &amp; Fries"/>
    <x v="14"/>
    <s v="198 Dining Reviews"/>
    <s v="629 Delivery Reviews"/>
    <s v="Kiosk "/>
    <s v="Fast Food, Beverages"/>
    <n v="400"/>
    <x v="1"/>
    <x v="0"/>
    <s v="yes"/>
    <s v="yes"/>
    <n v="4.3"/>
    <n v="4.0999999999999996"/>
  </r>
  <r>
    <s v="Coal Quilla"/>
    <x v="16"/>
    <s v="47 Dining Reviews"/>
    <s v="53 Delivery Reviews"/>
    <s v="CAFÉ "/>
    <s v="Cafe"/>
    <n v="500"/>
    <x v="1"/>
    <x v="0"/>
    <s v="yes"/>
    <s v="yes"/>
    <n v="3.3"/>
    <n v="3.9"/>
  </r>
  <r>
    <s v="COB - Club Old Barrel"/>
    <x v="15"/>
    <s v="12 Dining Reviews"/>
    <s v="Does not offer Delivery"/>
    <s v="Lounge "/>
    <s v="North Indian"/>
    <n v="1000"/>
    <x v="0"/>
    <x v="0"/>
    <s v="no"/>
    <s v="yes"/>
    <n v="2.5"/>
    <m/>
  </r>
  <r>
    <s v="COC"/>
    <x v="9"/>
    <s v="7 Dining Reviews"/>
    <s v="Does not offer Delivery"/>
    <s v="Quick Bites "/>
    <s v="Fast Food, Beverages"/>
    <n v="300"/>
    <x v="1"/>
    <x v="0"/>
    <s v="no"/>
    <s v="yes"/>
    <n v="2.8"/>
    <m/>
  </r>
  <r>
    <s v="Cockpit Bar"/>
    <x v="29"/>
    <s v="11 Dining Reviews"/>
    <s v="Does not offer Delivery"/>
    <s v="Bar, Casual Dining "/>
    <s v="Finger Food, North Indian"/>
    <n v="1300"/>
    <x v="0"/>
    <x v="1"/>
    <s v="no"/>
    <s v="yes"/>
    <n v="2.9"/>
    <m/>
  </r>
  <r>
    <s v="Cocktail Bar"/>
    <x v="22"/>
    <s v="5 Dining Reviews"/>
    <s v="Does not offer Delivery"/>
    <s v="Bar "/>
    <s v="Finger Food, North Indian"/>
    <n v="1000"/>
    <x v="0"/>
    <x v="1"/>
    <s v="no"/>
    <s v="yes"/>
    <n v="2.6"/>
    <m/>
  </r>
  <r>
    <s v="Coconut Restaurant by Tipsy"/>
    <x v="29"/>
    <s v="181 Dining Reviews"/>
    <s v="1,375 Delivery Reviews"/>
    <s v="Casual Dining "/>
    <s v="North Indian, Chinese, Italian"/>
    <n v="800"/>
    <x v="1"/>
    <x v="0"/>
    <s v="yes"/>
    <s v="yes"/>
    <n v="3.8"/>
    <n v="4.3"/>
  </r>
  <r>
    <s v="Coffee America"/>
    <x v="6"/>
    <s v="Does not offer Dining"/>
    <s v="94 Delivery Reviews"/>
    <m/>
    <s v="Fast Food, Rolls, South Indian, Beverages"/>
    <n v="250"/>
    <x v="1"/>
    <x v="0"/>
    <s v="yes"/>
    <s v="no"/>
    <m/>
    <n v="3.3"/>
  </r>
  <r>
    <s v="Coffee Bae"/>
    <x v="16"/>
    <s v="27 Dining Reviews"/>
    <s v="Not enough Delivery Reviews"/>
    <s v="CAFÉ "/>
    <s v="Cafe, Fast Food, Pizza, Beverages"/>
    <n v="400"/>
    <x v="1"/>
    <x v="0"/>
    <s v="yes"/>
    <s v="yes"/>
    <n v="3.7"/>
    <m/>
  </r>
  <r>
    <s v="Coffee Bar"/>
    <x v="13"/>
    <s v="67 Dining Reviews"/>
    <s v="547 Delivery Reviews"/>
    <s v="CAFÉ "/>
    <s v="Cafe, Fast Food, Beverages"/>
    <n v="250"/>
    <x v="0"/>
    <x v="0"/>
    <s v="yes"/>
    <s v="yes"/>
    <n v="3.7"/>
    <n v="3.5"/>
  </r>
  <r>
    <s v="Coffee Break"/>
    <x v="14"/>
    <s v="256 Dining Reviews"/>
    <s v="1,617 Delivery Reviews"/>
    <s v="CAFÉ "/>
    <s v="Cafe, Fast Food, Beverages"/>
    <n v="1100"/>
    <x v="1"/>
    <x v="0"/>
    <s v="yes"/>
    <s v="yes"/>
    <n v="4.0999999999999996"/>
    <n v="4.0999999999999996"/>
  </r>
  <r>
    <s v="Coffee Corner"/>
    <x v="4"/>
    <s v="Not enough Dining Reviews"/>
    <s v="Does not offer Delivery"/>
    <s v="Beverage Shop, Quick Bites "/>
    <s v="Coffee, Beverages, Fast Food"/>
    <n v="400"/>
    <x v="1"/>
    <x v="0"/>
    <s v="no"/>
    <s v="yes"/>
    <m/>
    <m/>
  </r>
  <r>
    <s v="Coffee Junction"/>
    <x v="9"/>
    <s v="6 Dining Reviews"/>
    <s v="Does not offer Delivery"/>
    <s v="Quick Bites "/>
    <s v="Continental, Fast Food, Cafe"/>
    <n v="300"/>
    <x v="0"/>
    <x v="0"/>
    <s v="no"/>
    <s v="yes"/>
    <n v="3.1"/>
    <m/>
  </r>
  <r>
    <s v="Coffee King Juice"/>
    <x v="14"/>
    <s v="6 Dining Reviews"/>
    <s v="Does not offer Delivery"/>
    <s v="Beverage Shop "/>
    <s v="Beverages, Juices, Street Food"/>
    <n v="200"/>
    <x v="0"/>
    <x v="0"/>
    <s v="no"/>
    <s v="yes"/>
    <m/>
    <m/>
  </r>
  <r>
    <s v="Coffee King Statue Circle"/>
    <x v="17"/>
    <s v="37 Dining Reviews"/>
    <s v="324 Delivery Reviews"/>
    <s v="CAFÉ "/>
    <s v="Cafe, Beverages"/>
    <n v="300"/>
    <x v="1"/>
    <x v="0"/>
    <s v="yes"/>
    <s v="yes"/>
    <n v="3.7"/>
    <n v="4.2"/>
  </r>
  <r>
    <s v="Coffee On Demand"/>
    <x v="29"/>
    <s v="101 Dining Reviews"/>
    <s v="Not enough Delivery Reviews"/>
    <s v="Beverage Shop "/>
    <s v="Beverages, Fast Food"/>
    <n v="200"/>
    <x v="0"/>
    <x v="0"/>
    <s v="yes"/>
    <s v="yes"/>
    <n v="3.9"/>
    <m/>
  </r>
  <r>
    <s v="Coffee Statue Circle"/>
    <x v="13"/>
    <s v="10 Dining Reviews"/>
    <s v="Does not offer Delivery"/>
    <s v="Quick Bites "/>
    <s v="Fast Food, Beverages, Coffee"/>
    <n v="300"/>
    <x v="1"/>
    <x v="0"/>
    <s v="no"/>
    <s v="yes"/>
    <n v="2.9"/>
    <m/>
  </r>
  <r>
    <s v="Coffeesthan"/>
    <x v="20"/>
    <s v="Does not offer Dining"/>
    <s v="124 Delivery Reviews"/>
    <s v="Beverage Shop "/>
    <s v="Coffee, Beverages"/>
    <n v="250"/>
    <x v="1"/>
    <x v="0"/>
    <s v="yes"/>
    <s v="no"/>
    <m/>
    <n v="3.7"/>
  </r>
  <r>
    <s v="Coffeeyana"/>
    <x v="4"/>
    <s v="Not enough Dining Reviews"/>
    <s v="Not enough Delivery Reviews"/>
    <s v="CAFÉ "/>
    <s v="Cafe, Fast Food"/>
    <n v="300"/>
    <x v="0"/>
    <x v="0"/>
    <s v="yes"/>
    <s v="yes"/>
    <m/>
    <m/>
  </r>
  <r>
    <s v="Coffizza"/>
    <x v="33"/>
    <s v="Does not offer Dining"/>
    <s v="77 Delivery Reviews"/>
    <s v="Quick Bites "/>
    <s v="Fast Food, Beverages, Pizza"/>
    <n v="300"/>
    <x v="1"/>
    <x v="0"/>
    <s v="yes"/>
    <s v="no"/>
    <m/>
    <n v="4.0999999999999996"/>
  </r>
  <r>
    <s v="Colonel's Cookhouse"/>
    <x v="43"/>
    <s v="Does not offer Dining"/>
    <s v="77 Delivery Reviews"/>
    <m/>
    <s v="Rajasthani"/>
    <n v="600"/>
    <x v="0"/>
    <x v="0"/>
    <s v="yes"/>
    <s v="no"/>
    <m/>
    <m/>
  </r>
  <r>
    <s v="Color Jar By The Livin"/>
    <x v="29"/>
    <s v="67 Dining Reviews"/>
    <s v="43 Delivery Reviews"/>
    <s v="Casual Dining "/>
    <s v="Chinese, North Indian, Fast Food"/>
    <n v="700"/>
    <x v="1"/>
    <x v="0"/>
    <s v="yes"/>
    <s v="yes"/>
    <n v="3.6"/>
    <n v="3.9"/>
  </r>
  <r>
    <s v="Combo Tadka Restaurant"/>
    <x v="2"/>
    <s v="Does not offer Dining"/>
    <s v="428 Delivery Reviews"/>
    <m/>
    <s v="North Indian, Fast Food, Chinese"/>
    <n v="250"/>
    <x v="0"/>
    <x v="0"/>
    <s v="yes"/>
    <s v="no"/>
    <m/>
    <n v="3.2"/>
  </r>
  <r>
    <s v="Communitea By NWC"/>
    <x v="17"/>
    <s v="16 Dining Reviews"/>
    <s v="Does not offer Delivery"/>
    <s v="Casual Dining "/>
    <s v="North Indian, Fast Food, Italian, Beverages"/>
    <n v="700"/>
    <x v="1"/>
    <x v="0"/>
    <s v="no"/>
    <s v="yes"/>
    <n v="3.5"/>
    <m/>
  </r>
  <r>
    <s v="Connecting Roots"/>
    <x v="2"/>
    <s v="4 Dining Reviews"/>
    <s v="Does not offer Delivery"/>
    <s v="Beverage Shop "/>
    <s v="Juices, Fast Food"/>
    <n v="100"/>
    <x v="0"/>
    <x v="0"/>
    <s v="no"/>
    <s v="yes"/>
    <n v="2.9"/>
    <m/>
  </r>
  <r>
    <s v="Conversation - The Fern Hotel"/>
    <x v="16"/>
    <s v="211 Dining Reviews"/>
    <s v="Does not offer Delivery"/>
    <s v="Fine Dining "/>
    <s v="North Indian, Continental, Asian"/>
    <n v="1500"/>
    <x v="0"/>
    <x v="1"/>
    <s v="no"/>
    <s v="yes"/>
    <n v="3.2"/>
    <m/>
  </r>
  <r>
    <s v="Cook &amp; Curry Kitchen"/>
    <x v="33"/>
    <s v="Does not offer Dining"/>
    <s v="104 Delivery Reviews"/>
    <m/>
    <s v="Fast Food, North Indian"/>
    <n v="400"/>
    <x v="0"/>
    <x v="0"/>
    <s v="yes"/>
    <s v="no"/>
    <m/>
    <n v="3.2"/>
  </r>
  <r>
    <s v="Cook Studio"/>
    <x v="10"/>
    <s v="96 Dining Reviews"/>
    <s v="1,323 Delivery Reviews"/>
    <s v="Casual Dining "/>
    <s v="North Indian, Mughlai, Fast Food"/>
    <n v="500"/>
    <x v="1"/>
    <x v="0"/>
    <s v="yes"/>
    <s v="yes"/>
    <n v="3.8"/>
    <n v="3.8"/>
  </r>
  <r>
    <s v="Cooker King"/>
    <x v="4"/>
    <s v="Not enough Dining Reviews"/>
    <s v="Does not offer Delivery"/>
    <s v="Quick Bites "/>
    <s v="Mughlai"/>
    <n v="250"/>
    <x v="0"/>
    <x v="0"/>
    <s v="no"/>
    <s v="yes"/>
    <m/>
    <m/>
  </r>
  <r>
    <s v="Cookies &amp; Ice Cream"/>
    <x v="3"/>
    <s v="4 Dining Reviews"/>
    <s v="Does not offer Delivery"/>
    <s v="Dessert Parlor "/>
    <s v="Ice Cream, Beverages"/>
    <n v="250"/>
    <x v="1"/>
    <x v="0"/>
    <s v="no"/>
    <s v="yes"/>
    <n v="3.3"/>
    <m/>
  </r>
  <r>
    <s v="Copains A Place Cafe"/>
    <x v="4"/>
    <s v="8 Dining Reviews"/>
    <s v="Not enough Delivery Reviews"/>
    <s v="CAFÉ "/>
    <s v="Cafe, Chinese"/>
    <n v="400"/>
    <x v="1"/>
    <x v="0"/>
    <s v="yes"/>
    <s v="yes"/>
    <n v="3.4"/>
    <m/>
  </r>
  <r>
    <s v="Corner House"/>
    <x v="10"/>
    <s v="372 Dining Reviews"/>
    <s v="57 Delivery Reviews"/>
    <s v="Casual Dining, CAFÉ "/>
    <s v="North Indian, Chinese, Italian, Beverages, Ice Cream"/>
    <n v="1200"/>
    <x v="0"/>
    <x v="0"/>
    <s v="yes"/>
    <s v="yes"/>
    <n v="4.0999999999999996"/>
    <n v="3.9"/>
  </r>
  <r>
    <s v="Corner Story"/>
    <x v="10"/>
    <s v="7 Dining Reviews"/>
    <s v="Not enough Delivery Reviews"/>
    <s v="Quick Bites "/>
    <s v="North Indian"/>
    <n v="600"/>
    <x v="0"/>
    <x v="0"/>
    <s v="yes"/>
    <s v="yes"/>
    <n v="3.1"/>
    <m/>
  </r>
  <r>
    <s v="Cosmos - Cafe n Lounge"/>
    <x v="18"/>
    <s v="86 Dining Reviews"/>
    <s v="19 Delivery Reviews"/>
    <s v="CAFÉ "/>
    <s v="Cafe, Fast Food"/>
    <n v="600"/>
    <x v="1"/>
    <x v="0"/>
    <s v="yes"/>
    <s v="yes"/>
    <n v="2.9"/>
    <n v="2.5"/>
  </r>
  <r>
    <s v="Cosmos Jaipur"/>
    <x v="22"/>
    <s v="178 Dining Reviews"/>
    <s v="404 Delivery Reviews"/>
    <s v="CAFÉ "/>
    <s v="Cafe"/>
    <n v="400"/>
    <x v="1"/>
    <x v="0"/>
    <s v="yes"/>
    <s v="yes"/>
    <n v="4.0999999999999996"/>
    <n v="4"/>
  </r>
  <r>
    <s v="Cosmos Jaipur"/>
    <x v="4"/>
    <s v="292 Dining Reviews"/>
    <s v="1,056 Delivery Reviews"/>
    <s v="CAFÉ "/>
    <s v="Cafe, Fast Food"/>
    <n v="500"/>
    <x v="1"/>
    <x v="0"/>
    <s v="yes"/>
    <s v="yes"/>
    <n v="4"/>
    <n v="4.3"/>
  </r>
  <r>
    <s v="Costa Coffee"/>
    <x v="13"/>
    <s v="207 Dining Reviews"/>
    <s v="Does not offer Delivery"/>
    <s v="CAFÉ "/>
    <s v="Cafe, Fast Food"/>
    <n v="500"/>
    <x v="0"/>
    <x v="0"/>
    <s v="no"/>
    <s v="yes"/>
    <n v="3.9"/>
    <m/>
  </r>
  <r>
    <s v="Country Cakes"/>
    <x v="14"/>
    <s v="Does not offer Dining"/>
    <s v="Not enough Delivery Reviews"/>
    <s v="Bakery "/>
    <s v="Bakery"/>
    <n v="300"/>
    <x v="0"/>
    <x v="0"/>
    <s v="yes"/>
    <s v="no"/>
    <m/>
    <m/>
  </r>
  <r>
    <s v="Country Cakes"/>
    <x v="13"/>
    <s v="Does not offer Dining"/>
    <s v="Not enough Delivery Reviews"/>
    <m/>
    <s v="Bakery"/>
    <n v="500"/>
    <x v="0"/>
    <x v="0"/>
    <s v="yes"/>
    <s v="no"/>
    <m/>
    <m/>
  </r>
  <r>
    <s v="Country Cakes"/>
    <x v="4"/>
    <s v="Does not offer Dining"/>
    <s v="Not enough Delivery Reviews"/>
    <m/>
    <s v="Bakery"/>
    <n v="500"/>
    <x v="0"/>
    <x v="0"/>
    <s v="yes"/>
    <s v="no"/>
    <m/>
    <m/>
  </r>
  <r>
    <s v="County's Kitchen"/>
    <x v="14"/>
    <s v="23 Dining Reviews"/>
    <s v="Does not offer Delivery"/>
    <s v="Casual Dining "/>
    <s v="Continental, Mexican, North Indian, Italian, Asian, Chinese"/>
    <n v="800"/>
    <x v="1"/>
    <x v="0"/>
    <s v="no"/>
    <s v="yes"/>
    <n v="3"/>
    <m/>
  </r>
  <r>
    <s v="Crazy Coffee"/>
    <x v="10"/>
    <s v="397 Dining Reviews"/>
    <s v="3,307 Delivery Reviews"/>
    <s v="CAFÉ "/>
    <s v="Cafe, Fast Food"/>
    <n v="400"/>
    <x v="1"/>
    <x v="0"/>
    <s v="yes"/>
    <s v="yes"/>
    <n v="4.4000000000000004"/>
    <n v="4.2"/>
  </r>
  <r>
    <s v="Crazy Coffee"/>
    <x v="12"/>
    <s v="171 Dining Reviews"/>
    <s v="1,273 Delivery Reviews"/>
    <s v="CAFÉ "/>
    <s v="Cafe"/>
    <n v="400"/>
    <x v="1"/>
    <x v="0"/>
    <s v="yes"/>
    <s v="yes"/>
    <n v="4"/>
    <n v="4.3"/>
  </r>
  <r>
    <s v="Crazy Coffee"/>
    <x v="13"/>
    <s v="98 Dining Reviews"/>
    <s v="145 Delivery Reviews"/>
    <s v="CAFÉ "/>
    <s v="Cafe, Continental, Beverages"/>
    <n v="500"/>
    <x v="1"/>
    <x v="0"/>
    <s v="yes"/>
    <s v="yes"/>
    <n v="4"/>
    <n v="4.2"/>
  </r>
  <r>
    <s v="Crazy Craving"/>
    <x v="17"/>
    <s v="4 Dining Reviews"/>
    <s v="Does not offer Delivery"/>
    <s v="CAFÉ, Bakery "/>
    <s v="Cafe, Bakery"/>
    <n v="200"/>
    <x v="0"/>
    <x v="0"/>
    <s v="no"/>
    <s v="yes"/>
    <n v="3.1"/>
    <m/>
  </r>
  <r>
    <s v="Crazy Fast Food Center"/>
    <x v="4"/>
    <s v="56 Dining Reviews"/>
    <s v="1,698 Delivery Reviews"/>
    <s v="Quick Bites "/>
    <s v="Fast Food"/>
    <n v="250"/>
    <x v="1"/>
    <x v="0"/>
    <s v="yes"/>
    <s v="yes"/>
    <n v="3.4"/>
    <n v="3.2"/>
  </r>
  <r>
    <s v="Crazy For Maggi"/>
    <x v="22"/>
    <s v="Does not offer Dining"/>
    <s v="29 Delivery Reviews"/>
    <m/>
    <s v="Fast Food, Beverages"/>
    <n v="200"/>
    <x v="0"/>
    <x v="0"/>
    <s v="yes"/>
    <s v="no"/>
    <m/>
    <n v="3.1"/>
  </r>
  <r>
    <s v="Crazy Juice &amp; Ice Cream Parlour"/>
    <x v="15"/>
    <s v="Does not offer Dining"/>
    <s v="Not enough Delivery Reviews"/>
    <m/>
    <s v="Juices, Beverages"/>
    <n v="200"/>
    <x v="0"/>
    <x v="0"/>
    <s v="yes"/>
    <s v="no"/>
    <m/>
    <m/>
  </r>
  <r>
    <s v="Crazy Owl"/>
    <x v="1"/>
    <s v="Not enough Dining Reviews"/>
    <s v="Does not offer Delivery"/>
    <s v="Quick Bites "/>
    <s v="North Indian"/>
    <n v="250"/>
    <x v="0"/>
    <x v="0"/>
    <s v="no"/>
    <s v="yes"/>
    <m/>
    <m/>
  </r>
  <r>
    <s v="Crazy Samosa"/>
    <x v="20"/>
    <s v="Does not offer Dining"/>
    <s v="212 Delivery Reviews"/>
    <m/>
    <s v="Street Food"/>
    <n v="100"/>
    <x v="1"/>
    <x v="0"/>
    <s v="yes"/>
    <s v="no"/>
    <m/>
    <n v="4"/>
  </r>
  <r>
    <s v="Crazy Samosa"/>
    <x v="34"/>
    <s v="Does not offer Dining"/>
    <s v="1,957 Delivery Reviews"/>
    <m/>
    <s v="Street Food"/>
    <n v="100"/>
    <x v="1"/>
    <x v="0"/>
    <s v="yes"/>
    <s v="no"/>
    <m/>
    <n v="3.4"/>
  </r>
  <r>
    <s v="Cream Bell"/>
    <x v="29"/>
    <s v="16 Dining Reviews"/>
    <s v="Does not offer Delivery"/>
    <s v="Dessert Parlor "/>
    <s v="Ice Cream, Desserts"/>
    <n v="200"/>
    <x v="1"/>
    <x v="0"/>
    <s v="no"/>
    <s v="yes"/>
    <n v="3.3"/>
    <m/>
  </r>
  <r>
    <s v="Cream Bell"/>
    <x v="11"/>
    <s v="9 Dining Reviews"/>
    <s v="Does not offer Delivery"/>
    <m/>
    <s v="Ice Cream"/>
    <n v="200"/>
    <x v="0"/>
    <x v="0"/>
    <s v="no"/>
    <s v="yes"/>
    <n v="3.3"/>
    <m/>
  </r>
  <r>
    <s v="Cream Bell"/>
    <x v="29"/>
    <s v="4 Dining Reviews"/>
    <s v="Not enough Delivery Reviews"/>
    <s v="Dessert Parlor "/>
    <s v="Ice Cream, Desserts"/>
    <n v="200"/>
    <x v="1"/>
    <x v="0"/>
    <s v="yes"/>
    <s v="yes"/>
    <n v="3.3"/>
    <m/>
  </r>
  <r>
    <s v="Cream Bell"/>
    <x v="12"/>
    <s v="Does not offer Dining"/>
    <s v="Not enough Delivery Reviews"/>
    <s v="Dessert Parlor "/>
    <s v="Ice Cream, Desserts"/>
    <n v="200"/>
    <x v="1"/>
    <x v="0"/>
    <s v="yes"/>
    <s v="no"/>
    <m/>
    <m/>
  </r>
  <r>
    <s v="Creamist"/>
    <x v="13"/>
    <s v="60 Dining Reviews"/>
    <s v="Does not offer Delivery"/>
    <s v="Dessert Parlor "/>
    <s v="Ice Cream"/>
    <n v="300"/>
    <x v="1"/>
    <x v="0"/>
    <s v="no"/>
    <s v="yes"/>
    <n v="3.6"/>
    <m/>
  </r>
  <r>
    <s v="Crispy Delight"/>
    <x v="2"/>
    <s v="Does not offer Dining"/>
    <s v="227 Delivery Reviews"/>
    <m/>
    <s v="Fast Food, North Indian"/>
    <n v="500"/>
    <x v="0"/>
    <x v="0"/>
    <s v="yes"/>
    <s v="no"/>
    <m/>
    <n v="3.1"/>
  </r>
  <r>
    <s v="Crossroads Diner"/>
    <x v="4"/>
    <s v="Not enough Dining Reviews"/>
    <s v="Not enough Delivery Reviews"/>
    <s v="Quick Bites "/>
    <s v="North Indian, Fast Food"/>
    <n v="200"/>
    <x v="0"/>
    <x v="0"/>
    <s v="yes"/>
    <s v="yes"/>
    <m/>
    <m/>
  </r>
  <r>
    <s v="Crudo'Minos Pizza"/>
    <x v="4"/>
    <s v="Does not offer Dining"/>
    <s v="546 Delivery Reviews"/>
    <s v="Quick Bites "/>
    <s v="Fast Food, Pizza"/>
    <n v="400"/>
    <x v="0"/>
    <x v="0"/>
    <s v="yes"/>
    <s v="no"/>
    <m/>
    <n v="3.9"/>
  </r>
  <r>
    <s v="Crunchy Meal"/>
    <x v="33"/>
    <s v="Not enough Dining Reviews"/>
    <s v="Not enough Delivery Reviews"/>
    <s v="Quick Bites "/>
    <s v="North Indian"/>
    <n v="400"/>
    <x v="0"/>
    <x v="0"/>
    <s v="yes"/>
    <s v="yes"/>
    <m/>
    <m/>
  </r>
  <r>
    <s v="Crush Cafe And Restaurant"/>
    <x v="18"/>
    <s v="Not enough Dining Reviews"/>
    <s v="Not enough Delivery Reviews"/>
    <s v="Quick Bites "/>
    <s v="North Indian, Chinese, Fast Food, Beverages"/>
    <n v="600"/>
    <x v="1"/>
    <x v="0"/>
    <s v="yes"/>
    <s v="yes"/>
    <m/>
    <m/>
  </r>
  <r>
    <s v="Crystal Lounge"/>
    <x v="27"/>
    <s v="23 Dining Reviews"/>
    <s v="Not enough Delivery Reviews"/>
    <s v="Casual Dining "/>
    <s v="North Indian, Chinese, Beverages"/>
    <n v="1000"/>
    <x v="0"/>
    <x v="0"/>
    <s v="yes"/>
    <s v="yes"/>
    <n v="3.2"/>
    <m/>
  </r>
  <r>
    <s v="Crystal Multicusine Restaurant"/>
    <x v="22"/>
    <s v="21 Dining Reviews"/>
    <s v="Not enough Delivery Reviews"/>
    <s v="Casual Dining "/>
    <s v="North Indian, Continental, Chinese"/>
    <n v="500"/>
    <x v="0"/>
    <x v="0"/>
    <s v="yes"/>
    <s v="yes"/>
    <n v="3.7"/>
    <m/>
  </r>
  <r>
    <s v="Culture"/>
    <x v="10"/>
    <s v="579 Dining Reviews"/>
    <s v="287 Delivery Reviews"/>
    <s v="CAFÉ, Casual Dining "/>
    <s v="Cafe, Italian, Chinese, North Indian"/>
    <n v="1200"/>
    <x v="1"/>
    <x v="0"/>
    <s v="yes"/>
    <s v="yes"/>
    <n v="3.9"/>
    <n v="3.2"/>
  </r>
  <r>
    <s v="Culture-Days Hotel"/>
    <x v="16"/>
    <s v="11 Dining Reviews"/>
    <s v="Does not offer Delivery"/>
    <s v="Casual Dining "/>
    <s v="North Indian, Asian, Continental, Salad"/>
    <n v="800"/>
    <x v="0"/>
    <x v="0"/>
    <s v="no"/>
    <s v="yes"/>
    <n v="3.6"/>
    <m/>
  </r>
  <r>
    <s v="Cum N Taste"/>
    <x v="0"/>
    <s v="29 Dining Reviews"/>
    <s v="48 Delivery Reviews"/>
    <s v="Quick Bites "/>
    <s v="Chinese"/>
    <n v="300"/>
    <x v="0"/>
    <x v="0"/>
    <s v="yes"/>
    <s v="yes"/>
    <n v="3.6"/>
    <n v="3.9"/>
  </r>
  <r>
    <s v="Cup Affair"/>
    <x v="22"/>
    <s v="4 Dining Reviews"/>
    <s v="Not enough Delivery Reviews"/>
    <s v="Quick Bites "/>
    <s v="Fast Food, Chinese, Beverages"/>
    <n v="350"/>
    <x v="0"/>
    <x v="0"/>
    <s v="yes"/>
    <s v="yes"/>
    <n v="3.1"/>
    <m/>
  </r>
  <r>
    <s v="Cup Of Joy"/>
    <x v="9"/>
    <s v="6 Dining Reviews"/>
    <s v="Not enough Delivery Reviews"/>
    <s v="Quick Bites "/>
    <s v="Fast Food, Street Food, Beverages"/>
    <n v="350"/>
    <x v="1"/>
    <x v="0"/>
    <s v="yes"/>
    <s v="yes"/>
    <n v="3.6"/>
    <m/>
  </r>
  <r>
    <s v="Cup Of T"/>
    <x v="4"/>
    <s v="Does not offer Dining"/>
    <s v="116 Delivery Reviews"/>
    <s v="Beverage Shop "/>
    <s v="Tea, Fast Food"/>
    <n v="100"/>
    <x v="1"/>
    <x v="0"/>
    <s v="yes"/>
    <s v="no"/>
    <m/>
    <n v="3.6"/>
  </r>
  <r>
    <s v="Cup Tales"/>
    <x v="29"/>
    <s v="5 Dining Reviews"/>
    <s v="Does not offer Delivery"/>
    <s v="CAFÉ "/>
    <s v="Cafe, Sandwich, Fast Food"/>
    <n v="400"/>
    <x v="0"/>
    <x v="0"/>
    <s v="no"/>
    <s v="yes"/>
    <n v="3.1"/>
    <m/>
  </r>
  <r>
    <s v="Cup Tales"/>
    <x v="26"/>
    <s v="5 Dining Reviews"/>
    <s v="Does not offer Delivery"/>
    <s v="Quick Bites "/>
    <s v="Cafe, Italian, Beverages"/>
    <n v="400"/>
    <x v="0"/>
    <x v="0"/>
    <s v="no"/>
    <s v="yes"/>
    <m/>
    <m/>
  </r>
  <r>
    <s v="Cup Tea"/>
    <x v="18"/>
    <s v="9 Dining Reviews"/>
    <s v="Does not offer Delivery"/>
    <s v="Beverage Shop "/>
    <s v="Tea"/>
    <n v="100"/>
    <x v="0"/>
    <x v="0"/>
    <s v="no"/>
    <s v="yes"/>
    <n v="3.3"/>
    <m/>
  </r>
  <r>
    <s v="Curious Life Coffee Roasters- Deer Park"/>
    <x v="10"/>
    <s v="22 Dining Reviews"/>
    <s v="Does not offer Delivery"/>
    <s v="CAFÉ "/>
    <s v="Cafe"/>
    <n v="500"/>
    <x v="0"/>
    <x v="0"/>
    <s v="no"/>
    <s v="yes"/>
    <n v="3.8"/>
    <m/>
  </r>
  <r>
    <s v="Curious Life Coffee Roasters- Sarojini Marg"/>
    <x v="10"/>
    <s v="879 Dining Reviews"/>
    <s v="Does not offer Delivery"/>
    <s v="CAFÉ "/>
    <s v="Cafe"/>
    <n v="600"/>
    <x v="0"/>
    <x v="0"/>
    <s v="no"/>
    <s v="yes"/>
    <n v="4.7"/>
    <m/>
  </r>
  <r>
    <s v="Curry"/>
    <x v="9"/>
    <s v="21 Dining Reviews"/>
    <s v="Does not offer Delivery"/>
    <s v="Food Court "/>
    <s v="North Indian"/>
    <n v="500"/>
    <x v="1"/>
    <x v="0"/>
    <s v="no"/>
    <s v="yes"/>
    <n v="3.4"/>
    <m/>
  </r>
  <r>
    <s v="Curry Corner"/>
    <x v="26"/>
    <s v="35 Dining Reviews"/>
    <s v="Not enough Delivery Reviews"/>
    <s v="Quick Bites "/>
    <s v="North Indian"/>
    <n v="500"/>
    <x v="0"/>
    <x v="0"/>
    <s v="yes"/>
    <s v="yes"/>
    <n v="3.8"/>
    <m/>
  </r>
  <r>
    <s v="Curry Paradise Restaurant &amp; Banquet"/>
    <x v="30"/>
    <s v="6 Dining Reviews"/>
    <s v="Not enough Delivery Reviews"/>
    <s v="Quick Bites "/>
    <s v="South Indian, North Indian, Fast Food, Chinese, Beverages"/>
    <n v="500"/>
    <x v="1"/>
    <x v="0"/>
    <s v="yes"/>
    <s v="yes"/>
    <n v="2.8"/>
    <m/>
  </r>
  <r>
    <s v="Cuuve"/>
    <x v="29"/>
    <s v="17 Dining Reviews"/>
    <s v="Does not offer Delivery"/>
    <s v="Quick Bites "/>
    <s v="Beverages, Fast Food"/>
    <n v="400"/>
    <x v="1"/>
    <x v="0"/>
    <s v="no"/>
    <s v="yes"/>
    <n v="3.6"/>
    <m/>
  </r>
  <r>
    <s v="D 88 Restaurant"/>
    <x v="33"/>
    <s v="5 Dining Reviews"/>
    <s v="383 Delivery Reviews"/>
    <s v="Quick Bites "/>
    <s v="North Indian"/>
    <n v="400"/>
    <x v="0"/>
    <x v="0"/>
    <s v="yes"/>
    <s v="yes"/>
    <n v="2.5"/>
    <n v="2.9"/>
  </r>
  <r>
    <s v="D Sisters Kitchen"/>
    <x v="13"/>
    <s v="Does not offer Dining"/>
    <s v="Not enough Delivery Reviews"/>
    <m/>
    <s v="North Indian, Rajasthani"/>
    <n v="600"/>
    <x v="0"/>
    <x v="0"/>
    <s v="yes"/>
    <s v="no"/>
    <m/>
    <m/>
  </r>
  <r>
    <s v="Da Juice Bar"/>
    <x v="42"/>
    <s v="Does not offer Dining"/>
    <s v="Not enough Delivery Reviews"/>
    <s v="Beverage Shop, Bakery "/>
    <s v="Beverages, Bakery"/>
    <n v="250"/>
    <x v="0"/>
    <x v="0"/>
    <s v="yes"/>
    <s v="no"/>
    <m/>
    <m/>
  </r>
  <r>
    <s v="Daabri Cafe House"/>
    <x v="14"/>
    <s v="Does not offer Dining"/>
    <s v="16 Delivery Reviews"/>
    <m/>
    <s v="Fast Food, Beverages"/>
    <n v="300"/>
    <x v="1"/>
    <x v="0"/>
    <s v="yes"/>
    <s v="no"/>
    <m/>
    <n v="3.9"/>
  </r>
  <r>
    <s v="Daabri Cafe House"/>
    <x v="13"/>
    <s v="43 Dining Reviews"/>
    <s v="247 Delivery Reviews"/>
    <s v="Quick Bites "/>
    <s v="Fast Food, Beverages"/>
    <n v="300"/>
    <x v="1"/>
    <x v="0"/>
    <s v="yes"/>
    <s v="yes"/>
    <n v="3.4"/>
    <n v="3.7"/>
  </r>
  <r>
    <s v="Daal Makhani's Amritsari Dhaba"/>
    <x v="4"/>
    <s v="191 Dining Reviews"/>
    <s v="1,442 Delivery Reviews"/>
    <s v="Quick Bites "/>
    <s v="North Indian, Chinese"/>
    <n v="350"/>
    <x v="1"/>
    <x v="0"/>
    <s v="yes"/>
    <s v="yes"/>
    <n v="3.4"/>
    <n v="4.2"/>
  </r>
  <r>
    <s v="Daawat Indian Cuisine Restaurant"/>
    <x v="13"/>
    <s v="4 Dining Reviews"/>
    <s v="Not enough Delivery Reviews"/>
    <s v="Quick Bites "/>
    <s v="North Indian"/>
    <n v="350"/>
    <x v="0"/>
    <x v="0"/>
    <s v="yes"/>
    <s v="yes"/>
    <n v="2.9"/>
    <m/>
  </r>
  <r>
    <s v="Dabbu Ka Dhaba"/>
    <x v="14"/>
    <s v="Not enough Dining Reviews"/>
    <s v="Does not offer Delivery"/>
    <s v="Quick Bites "/>
    <s v="North Indian, South Indian"/>
    <n v="400"/>
    <x v="1"/>
    <x v="0"/>
    <s v="no"/>
    <s v="yes"/>
    <m/>
    <m/>
  </r>
  <r>
    <s v="Dabbu's Kitchen"/>
    <x v="10"/>
    <s v="Does not offer Dining"/>
    <s v="Not enough Delivery Reviews"/>
    <m/>
    <s v="North Indian"/>
    <n v="300"/>
    <x v="0"/>
    <x v="0"/>
    <s v="yes"/>
    <s v="no"/>
    <m/>
    <m/>
  </r>
  <r>
    <s v="Dabloo Roll"/>
    <x v="19"/>
    <s v="Does not offer Dining"/>
    <s v="Not enough Delivery Reviews"/>
    <m/>
    <s v="Rolls"/>
    <n v="100"/>
    <x v="0"/>
    <x v="0"/>
    <s v="yes"/>
    <s v="no"/>
    <m/>
    <m/>
  </r>
  <r>
    <s v="Dad's Tea Retreat"/>
    <x v="13"/>
    <s v="27 Dining Reviews"/>
    <s v="76 Delivery Reviews"/>
    <s v="Beverage Shop, Quick Bites "/>
    <s v="Fast Food, Tea, Beverages"/>
    <n v="300"/>
    <x v="1"/>
    <x v="0"/>
    <s v="yes"/>
    <s v="yes"/>
    <n v="3.4"/>
    <n v="3.7"/>
  </r>
  <r>
    <s v="Dadu Dayal Mishthan Bhandar"/>
    <x v="13"/>
    <s v="118 Dining Reviews"/>
    <s v="Does not offer Delivery"/>
    <s v="Sweet Shop "/>
    <s v="Mithai"/>
    <n v="200"/>
    <x v="1"/>
    <x v="0"/>
    <s v="no"/>
    <s v="yes"/>
    <n v="3.6"/>
    <m/>
  </r>
  <r>
    <s v="Dadu Dayal Sweets"/>
    <x v="34"/>
    <s v="Does not offer Dining"/>
    <s v="3,291 Delivery Reviews"/>
    <s v="Sweet Shop "/>
    <s v="Mithai"/>
    <n v="200"/>
    <x v="1"/>
    <x v="0"/>
    <s v="yes"/>
    <s v="no"/>
    <m/>
    <n v="4.2"/>
  </r>
  <r>
    <s v="Dagla - The Rooftop"/>
    <x v="20"/>
    <s v="54 Dining Reviews"/>
    <s v="Not enough Delivery Reviews"/>
    <s v="Casual Dining "/>
    <s v="North Indian, Rajasthani, Italian"/>
    <n v="900"/>
    <x v="0"/>
    <x v="0"/>
    <s v="yes"/>
    <s v="yes"/>
    <n v="3.9"/>
    <m/>
  </r>
  <r>
    <s v="Daily Dose Cafe"/>
    <x v="1"/>
    <s v="8 Dining Reviews"/>
    <s v="Not enough Delivery Reviews"/>
    <s v="Quick Bites "/>
    <s v="Fast Food, Pizza, Beverages"/>
    <n v="400"/>
    <x v="1"/>
    <x v="0"/>
    <s v="yes"/>
    <s v="yes"/>
    <n v="3.4"/>
    <m/>
  </r>
  <r>
    <s v="Daily Nutrition Diet - DND"/>
    <x v="10"/>
    <s v="Does not offer Dining"/>
    <s v="157 Delivery Reviews"/>
    <m/>
    <s v="Healthy Food, Beverages"/>
    <n v="400"/>
    <x v="0"/>
    <x v="0"/>
    <s v="yes"/>
    <s v="no"/>
    <m/>
    <n v="4.5"/>
  </r>
  <r>
    <s v="Dakshin"/>
    <x v="33"/>
    <s v="37 Dining Reviews"/>
    <s v="Does not offer Delivery"/>
    <s v="Food Court "/>
    <s v="South Indian"/>
    <n v="300"/>
    <x v="1"/>
    <x v="0"/>
    <s v="no"/>
    <s v="yes"/>
    <n v="2.4"/>
    <m/>
  </r>
  <r>
    <s v="Dal Bati Churma Restaurant"/>
    <x v="32"/>
    <s v="188 Dining Reviews"/>
    <s v="164 Delivery Reviews"/>
    <s v="Casual Dining "/>
    <s v="North Indian, Rajasthani"/>
    <n v="500"/>
    <x v="1"/>
    <x v="0"/>
    <s v="yes"/>
    <s v="yes"/>
    <n v="3.8"/>
    <n v="3.8"/>
  </r>
  <r>
    <s v="Dal Bati.com"/>
    <x v="9"/>
    <s v="Does not offer Dining"/>
    <s v="137 Delivery Reviews"/>
    <m/>
    <s v="Rajasthani, North Indian, Desserts"/>
    <n v="250"/>
    <x v="0"/>
    <x v="0"/>
    <s v="yes"/>
    <s v="no"/>
    <m/>
    <n v="3.8"/>
  </r>
  <r>
    <s v="Dalchini"/>
    <x v="7"/>
    <s v="16 Dining Reviews"/>
    <s v="Not enough Delivery Reviews"/>
    <s v="Casual Dining "/>
    <s v="North Indian, South Indian, Continental"/>
    <n v="1200"/>
    <x v="0"/>
    <x v="1"/>
    <s v="yes"/>
    <s v="yes"/>
    <n v="3.1"/>
    <m/>
  </r>
  <r>
    <s v="Dana Pani"/>
    <x v="1"/>
    <s v="186 Dining Reviews"/>
    <s v="347 Delivery Reviews"/>
    <s v="Casual Dining "/>
    <s v="North Indian, South Indian, Chinese, Beverages"/>
    <n v="700"/>
    <x v="1"/>
    <x v="0"/>
    <s v="yes"/>
    <s v="yes"/>
    <n v="3.5"/>
    <n v="4"/>
  </r>
  <r>
    <s v="Dana Pani Elite"/>
    <x v="13"/>
    <s v="571 Dining Reviews"/>
    <s v="989 Delivery Reviews"/>
    <s v="Casual Dining "/>
    <s v="North Indian, South Indian"/>
    <n v="1100"/>
    <x v="1"/>
    <x v="0"/>
    <s v="yes"/>
    <s v="yes"/>
    <n v="4"/>
    <n v="3.6"/>
  </r>
  <r>
    <s v="Darbar Hall"/>
    <x v="10"/>
    <s v="Not enough Dining Reviews"/>
    <s v="Does not offer Delivery"/>
    <s v="Casual Dining "/>
    <s v="North Indian, Rajasthani, Chinese, Fast Food"/>
    <n v="750"/>
    <x v="0"/>
    <x v="0"/>
    <s v="no"/>
    <s v="yes"/>
    <m/>
    <m/>
  </r>
  <r>
    <s v="Darbar Hall"/>
    <x v="30"/>
    <s v="7 Dining Reviews"/>
    <s v="Does not offer Delivery"/>
    <s v="Casual Dining "/>
    <s v="North Indian"/>
    <n v="1100"/>
    <x v="0"/>
    <x v="1"/>
    <s v="no"/>
    <s v="yes"/>
    <n v="3.6"/>
    <m/>
  </r>
  <r>
    <s v="Dark Bite"/>
    <x v="22"/>
    <s v="12 Dining Reviews"/>
    <s v="Not enough Delivery Reviews"/>
    <s v="Casual Dining "/>
    <s v="Chinese, North Indian, Mughlai, Beverages"/>
    <n v="500"/>
    <x v="0"/>
    <x v="0"/>
    <s v="yes"/>
    <s v="yes"/>
    <n v="3.5"/>
    <m/>
  </r>
  <r>
    <s v="Daryaka Home"/>
    <x v="9"/>
    <s v="Does not offer Dining"/>
    <s v="Not enough Delivery Reviews"/>
    <m/>
    <s v="Rajasthani"/>
    <n v="300"/>
    <x v="0"/>
    <x v="0"/>
    <s v="yes"/>
    <s v="no"/>
    <m/>
    <m/>
  </r>
  <r>
    <s v="Dasaprakash"/>
    <x v="7"/>
    <s v="536 Dining Reviews"/>
    <s v="332 Delivery Reviews"/>
    <s v="Casual Dining "/>
    <s v="South Indian"/>
    <n v="1000"/>
    <x v="1"/>
    <x v="0"/>
    <s v="yes"/>
    <s v="yes"/>
    <n v="4.3"/>
    <n v="4.3"/>
  </r>
  <r>
    <s v="Davat"/>
    <x v="27"/>
    <s v="7 Dining Reviews"/>
    <s v="Does not offer Delivery"/>
    <s v="Casual Dining "/>
    <s v="North Indian, Chinese"/>
    <n v="600"/>
    <x v="0"/>
    <x v="1"/>
    <s v="no"/>
    <s v="yes"/>
    <n v="3.2"/>
    <m/>
  </r>
  <r>
    <s v="Dawat - E - Jaipur"/>
    <x v="35"/>
    <s v="7 Dining Reviews"/>
    <s v="Does not offer Delivery"/>
    <m/>
    <s v="North Indian, Street Food, Chinese, Momos, Pizza, Burger, Fast Food"/>
    <n v="400"/>
    <x v="0"/>
    <x v="0"/>
    <s v="no"/>
    <s v="yes"/>
    <m/>
    <m/>
  </r>
  <r>
    <s v="Dawat -E- Lucknow"/>
    <x v="14"/>
    <s v="29 Dining Reviews"/>
    <s v="113 Delivery Reviews"/>
    <s v="Casual Dining "/>
    <s v="Mughlai, Lucknowi, North Indian, Biryani, Beverages"/>
    <n v="600"/>
    <x v="0"/>
    <x v="0"/>
    <s v="yes"/>
    <s v="yes"/>
    <n v="3.7"/>
    <n v="3.4"/>
  </r>
  <r>
    <s v="Day Dream Food Corner"/>
    <x v="31"/>
    <s v="Not enough Dining Reviews"/>
    <s v="Does not offer Delivery"/>
    <s v="Quick Bites "/>
    <s v="Chinese, Fast Food"/>
    <n v="350"/>
    <x v="0"/>
    <x v="0"/>
    <s v="no"/>
    <s v="yes"/>
    <m/>
    <m/>
  </r>
  <r>
    <s v="Dayra"/>
    <x v="4"/>
    <s v="Does not offer Dining"/>
    <s v="948 Delivery Reviews"/>
    <m/>
    <s v="Fast Food"/>
    <n v="200"/>
    <x v="0"/>
    <x v="0"/>
    <s v="yes"/>
    <s v="no"/>
    <m/>
    <n v="2.7"/>
  </r>
  <r>
    <s v="DaYra"/>
    <x v="13"/>
    <s v="53 Dining Reviews"/>
    <s v="634 Delivery Reviews"/>
    <s v="Quick Bites "/>
    <s v="North Indian"/>
    <n v="300"/>
    <x v="0"/>
    <x v="0"/>
    <s v="yes"/>
    <s v="yes"/>
    <n v="3.2"/>
    <n v="3.2"/>
  </r>
  <r>
    <s v="DCT Tadka"/>
    <x v="13"/>
    <s v="513 Dining Reviews"/>
    <s v="10.4K Delivery Reviews"/>
    <s v="Quick Bites "/>
    <s v="North Indian, Chinese, Fast Food, Beverages"/>
    <n v="850"/>
    <x v="0"/>
    <x v="0"/>
    <s v="yes"/>
    <s v="yes"/>
    <n v="4"/>
    <n v="3.8"/>
  </r>
  <r>
    <s v="DCT Tadka Restaurant"/>
    <x v="22"/>
    <s v="Not enough Dining Reviews"/>
    <s v="Not enough Delivery Reviews"/>
    <s v="Quick Bites "/>
    <s v="North Indian, Chinese"/>
    <n v="300"/>
    <x v="1"/>
    <x v="0"/>
    <s v="yes"/>
    <s v="yes"/>
    <m/>
    <m/>
  </r>
  <r>
    <s v="DDC Cafe - Deshi Dosta Da Cafe"/>
    <x v="8"/>
    <s v="Not enough Dining Reviews"/>
    <s v="Not enough Delivery Reviews"/>
    <s v="Quick Bites "/>
    <s v="Chinese, Fast Food, Beverages"/>
    <n v="200"/>
    <x v="1"/>
    <x v="0"/>
    <s v="yes"/>
    <s v="yes"/>
    <m/>
    <m/>
  </r>
  <r>
    <s v="De Novo Hotel &amp; Restaurant"/>
    <x v="37"/>
    <s v="28 Dining Reviews"/>
    <s v="Not enough Delivery Reviews"/>
    <s v="Quick Bites "/>
    <s v="North Indian, South Indian, Chinese, Fast Food"/>
    <n v="300"/>
    <x v="1"/>
    <x v="0"/>
    <s v="yes"/>
    <s v="yes"/>
    <n v="2.7"/>
    <m/>
  </r>
  <r>
    <s v="De Thali"/>
    <x v="4"/>
    <s v="926 Dining Reviews"/>
    <s v="46.4K Delivery Reviews"/>
    <s v="Casual Dining "/>
    <s v="North Indian, Biryani"/>
    <n v="550"/>
    <x v="1"/>
    <x v="0"/>
    <s v="yes"/>
    <s v="yes"/>
    <n v="4.2"/>
    <n v="3.7"/>
  </r>
  <r>
    <s v="De Thali"/>
    <x v="29"/>
    <s v="55 Dining Reviews"/>
    <s v="Not enough Delivery Reviews"/>
    <s v="Quick Bites "/>
    <s v="North Indian"/>
    <n v="450"/>
    <x v="0"/>
    <x v="0"/>
    <s v="yes"/>
    <s v="yes"/>
    <n v="3.7"/>
    <m/>
  </r>
  <r>
    <s v="Decked Up By Garden Cafe"/>
    <x v="14"/>
    <s v="1,526 Dining Reviews"/>
    <s v="767 Delivery Reviews"/>
    <s v="CAFÉ, Casual Dining "/>
    <s v="Cafe, Fast Food, North Indian, South Indian, Italian, Continental"/>
    <n v="1200"/>
    <x v="1"/>
    <x v="0"/>
    <s v="yes"/>
    <s v="yes"/>
    <n v="4.4000000000000004"/>
    <n v="3.8"/>
  </r>
  <r>
    <s v="Dee Bite Bakeology"/>
    <x v="20"/>
    <s v="Not enough Dining Reviews"/>
    <s v="Does not offer Delivery"/>
    <m/>
    <s v="Fast Food"/>
    <n v="300"/>
    <x v="1"/>
    <x v="0"/>
    <s v="no"/>
    <s v="yes"/>
    <m/>
    <m/>
  </r>
  <r>
    <s v="Deep Dhaba"/>
    <x v="27"/>
    <s v="46 Dining Reviews"/>
    <s v="364 Delivery Reviews"/>
    <s v="Dhaba "/>
    <s v="North Indian"/>
    <n v="450"/>
    <x v="0"/>
    <x v="0"/>
    <s v="yes"/>
    <s v="yes"/>
    <n v="3.6"/>
    <n v="4"/>
  </r>
  <r>
    <s v="Deepak Hotel And Restaurant"/>
    <x v="24"/>
    <s v="Not enough Dining Reviews"/>
    <s v="Not enough Delivery Reviews"/>
    <s v="Quick Bites "/>
    <s v="Street Food, North Indian, South Indian"/>
    <n v="300"/>
    <x v="1"/>
    <x v="0"/>
    <s v="yes"/>
    <s v="yes"/>
    <m/>
    <m/>
  </r>
  <r>
    <s v="Deepak Sharma Hotel"/>
    <x v="13"/>
    <s v="12 Dining Reviews"/>
    <s v="60 Delivery Reviews"/>
    <s v="Quick Bites "/>
    <s v="North Indian"/>
    <n v="200"/>
    <x v="1"/>
    <x v="0"/>
    <s v="yes"/>
    <s v="yes"/>
    <n v="3.2"/>
    <n v="2.8"/>
  </r>
  <r>
    <s v="Degchi Non Veg Take Away"/>
    <x v="4"/>
    <s v="Does not offer Dining"/>
    <s v="572 Delivery Reviews"/>
    <m/>
    <s v="North Indian, Chinese"/>
    <n v="400"/>
    <x v="0"/>
    <x v="0"/>
    <s v="yes"/>
    <s v="no"/>
    <m/>
    <n v="3"/>
  </r>
  <r>
    <s v="Dejavu Cafe and Kitchen"/>
    <x v="2"/>
    <s v="263 Dining Reviews"/>
    <s v="4,247 Delivery Reviews"/>
    <s v="CAFÉ "/>
    <s v="Cafe, Chinese"/>
    <n v="600"/>
    <x v="1"/>
    <x v="0"/>
    <s v="yes"/>
    <s v="yes"/>
    <n v="4.0999999999999996"/>
    <n v="3"/>
  </r>
  <r>
    <s v="Delhi 1st Restaurant"/>
    <x v="37"/>
    <s v="27 Dining Reviews"/>
    <s v="Not enough Delivery Reviews"/>
    <s v="Quick Bites "/>
    <s v="North Indian, Chinese, South Indian"/>
    <n v="350"/>
    <x v="0"/>
    <x v="0"/>
    <s v="yes"/>
    <s v="yes"/>
    <n v="3"/>
    <m/>
  </r>
  <r>
    <s v="Delhi 6 Ke Paranthe"/>
    <x v="13"/>
    <s v="Does not offer Dining"/>
    <s v="Not enough Delivery Reviews"/>
    <m/>
    <s v="North Indian"/>
    <n v="200"/>
    <x v="0"/>
    <x v="0"/>
    <s v="yes"/>
    <s v="no"/>
    <m/>
    <m/>
  </r>
  <r>
    <s v="Delhi Chaat &amp; Cafe"/>
    <x v="3"/>
    <s v="13 Dining Reviews"/>
    <s v="Does not offer Delivery"/>
    <s v="Quick Bites "/>
    <s v="Street Food"/>
    <n v="150"/>
    <x v="1"/>
    <x v="0"/>
    <s v="no"/>
    <s v="yes"/>
    <n v="2.8"/>
    <m/>
  </r>
  <r>
    <s v="Delhi Chat Bhandar"/>
    <x v="32"/>
    <s v="Does not offer Dining"/>
    <s v="1,729 Delivery Reviews"/>
    <m/>
    <s v="Street Food, Fast Food"/>
    <n v="300"/>
    <x v="1"/>
    <x v="0"/>
    <s v="yes"/>
    <s v="no"/>
    <m/>
    <n v="3.2"/>
  </r>
  <r>
    <s v="Deli Shop - Crowne Plaza Jaipur"/>
    <x v="6"/>
    <s v="5 Dining Reviews"/>
    <s v="Does not offer Delivery"/>
    <s v="Bakery "/>
    <s v="Bakery"/>
    <n v="800"/>
    <x v="0"/>
    <x v="0"/>
    <s v="no"/>
    <s v="yes"/>
    <n v="3.1"/>
    <m/>
  </r>
  <r>
    <s v="Delicious Cafe"/>
    <x v="10"/>
    <s v="Not enough Dining Reviews"/>
    <s v="Not enough Delivery Reviews"/>
    <s v="Quick Bites "/>
    <s v="Fast Food, North Indian"/>
    <n v="250"/>
    <x v="1"/>
    <x v="0"/>
    <s v="yes"/>
    <s v="yes"/>
    <m/>
    <m/>
  </r>
  <r>
    <s v="Delicious Food"/>
    <x v="23"/>
    <s v="Does not offer Dining"/>
    <s v="Not enough Delivery Reviews"/>
    <m/>
    <s v="North Indian, Fast Food"/>
    <n v="150"/>
    <x v="0"/>
    <x v="0"/>
    <s v="yes"/>
    <s v="no"/>
    <m/>
    <m/>
  </r>
  <r>
    <s v="Delicious Kulfi"/>
    <x v="13"/>
    <s v="Not enough Dining Reviews"/>
    <s v="Does not offer Delivery"/>
    <s v="Dessert Parlor "/>
    <s v="Ice Cream"/>
    <n v="100"/>
    <x v="1"/>
    <x v="0"/>
    <s v="no"/>
    <s v="yes"/>
    <m/>
    <m/>
  </r>
  <r>
    <s v="Delicious Meal"/>
    <x v="4"/>
    <s v="Does not offer Dining"/>
    <s v="356 Delivery Reviews"/>
    <m/>
    <s v="North Indian"/>
    <n v="200"/>
    <x v="0"/>
    <x v="0"/>
    <s v="yes"/>
    <s v="no"/>
    <m/>
    <n v="3.5"/>
  </r>
  <r>
    <s v="Delight Bakery"/>
    <x v="26"/>
    <s v="Does not offer Dining"/>
    <s v="30 Delivery Reviews"/>
    <s v="Bakery "/>
    <s v="Bakery"/>
    <n v="300"/>
    <x v="0"/>
    <x v="0"/>
    <s v="yes"/>
    <s v="no"/>
    <m/>
    <n v="3.9"/>
  </r>
  <r>
    <s v="Delight Restaurant"/>
    <x v="13"/>
    <s v="Not enough Dining Reviews"/>
    <s v="Not enough Delivery Reviews"/>
    <s v="Casual Dining "/>
    <s v="North Indian, Chinese, Fast Food"/>
    <n v="800"/>
    <x v="1"/>
    <x v="0"/>
    <s v="yes"/>
    <s v="yes"/>
    <m/>
    <m/>
  </r>
  <r>
    <s v="Deliwich"/>
    <x v="22"/>
    <s v="Not enough Dining Reviews"/>
    <s v="Not enough Delivery Reviews"/>
    <s v="Quick Bites "/>
    <s v="Fast Food, Beverages"/>
    <n v="500"/>
    <x v="1"/>
    <x v="0"/>
    <s v="yes"/>
    <s v="yes"/>
    <m/>
    <m/>
  </r>
  <r>
    <s v="Delta Chat &amp; Food"/>
    <x v="10"/>
    <s v="45 Dining Reviews"/>
    <s v="537 Delivery Reviews"/>
    <s v="Quick Bites "/>
    <s v="North Indian, Fast Food, Beverages"/>
    <n v="400"/>
    <x v="1"/>
    <x v="0"/>
    <s v="yes"/>
    <s v="yes"/>
    <n v="3.5"/>
    <n v="4"/>
  </r>
  <r>
    <s v="Delta Chat &amp; Food"/>
    <x v="28"/>
    <s v="Does not offer Dining"/>
    <s v="301 Delivery Reviews"/>
    <s v="Kiosk "/>
    <s v="Street Food"/>
    <n v="200"/>
    <x v="0"/>
    <x v="0"/>
    <s v="yes"/>
    <s v="no"/>
    <m/>
    <n v="3.8"/>
  </r>
  <r>
    <s v="Den - The Bar"/>
    <x v="25"/>
    <s v="6 Dining Reviews"/>
    <s v="Does not offer Delivery"/>
    <s v="Bar "/>
    <s v="Finger Food"/>
    <n v="2000"/>
    <x v="0"/>
    <x v="1"/>
    <s v="no"/>
    <s v="yes"/>
    <n v="3"/>
    <m/>
  </r>
  <r>
    <s v="Densa Cafe &amp; Lounge"/>
    <x v="4"/>
    <s v="11 Dining Reviews"/>
    <s v="Not enough Delivery Reviews"/>
    <s v="Quick Bites "/>
    <s v="North Indian, Fast Food, Chinese, South Indian, Beverages, Street Food"/>
    <n v="400"/>
    <x v="1"/>
    <x v="0"/>
    <s v="yes"/>
    <s v="yes"/>
    <n v="3.4"/>
    <m/>
  </r>
  <r>
    <s v="Desert Chicken"/>
    <x v="4"/>
    <s v="Does not offer Dining"/>
    <s v="Not enough Delivery Reviews"/>
    <m/>
    <s v="North Indian"/>
    <n v="300"/>
    <x v="0"/>
    <x v="0"/>
    <s v="yes"/>
    <s v="no"/>
    <m/>
    <m/>
  </r>
  <r>
    <s v="Deshii Handi"/>
    <x v="6"/>
    <s v="Not enough Dining Reviews"/>
    <s v="Not enough Delivery Reviews"/>
    <s v="Quick Bites "/>
    <s v="North Indian"/>
    <n v="300"/>
    <x v="0"/>
    <x v="0"/>
    <s v="yes"/>
    <s v="yes"/>
    <m/>
    <m/>
  </r>
  <r>
    <s v="Desi Bistro"/>
    <x v="0"/>
    <s v="570 Dining Reviews"/>
    <s v="2,377 Delivery Reviews"/>
    <s v="Quick Bites "/>
    <s v="Fast Food, Chinese"/>
    <n v="300"/>
    <x v="1"/>
    <x v="0"/>
    <s v="yes"/>
    <s v="yes"/>
    <n v="4.0999999999999996"/>
    <n v="3.6"/>
  </r>
  <r>
    <s v="Desi Chinese Corner"/>
    <x v="4"/>
    <s v="Not enough Dining Reviews"/>
    <s v="Not enough Delivery Reviews"/>
    <s v="Quick Bites "/>
    <s v="Chinese, Fast Food"/>
    <n v="400"/>
    <x v="0"/>
    <x v="0"/>
    <s v="yes"/>
    <s v="yes"/>
    <m/>
    <m/>
  </r>
  <r>
    <s v="Desi Delight"/>
    <x v="13"/>
    <s v="Does not offer Dining"/>
    <s v="28 Delivery Reviews"/>
    <m/>
    <s v="North Indian, Fast Food, Chinese"/>
    <n v="350"/>
    <x v="0"/>
    <x v="0"/>
    <s v="yes"/>
    <s v="no"/>
    <m/>
    <n v="3.8"/>
  </r>
  <r>
    <s v="Desi Dhaba"/>
    <x v="31"/>
    <s v="Not enough Dining Reviews"/>
    <s v="Does not offer Delivery"/>
    <s v="Quick Bites "/>
    <s v="North Indian"/>
    <n v="300"/>
    <x v="1"/>
    <x v="0"/>
    <s v="no"/>
    <s v="yes"/>
    <m/>
    <m/>
  </r>
  <r>
    <s v="Desi Dhaba"/>
    <x v="0"/>
    <s v="Does not offer Dining"/>
    <s v="65 Delivery Reviews"/>
    <m/>
    <s v="North Indian, Chinese, Fast Food"/>
    <n v="250"/>
    <x v="0"/>
    <x v="0"/>
    <s v="yes"/>
    <s v="no"/>
    <m/>
    <n v="3.5"/>
  </r>
  <r>
    <s v="Desi Dhaba.Com"/>
    <x v="13"/>
    <s v="22 Dining Reviews"/>
    <s v="1,309 Delivery Reviews"/>
    <s v="Quick Bites "/>
    <s v="North Indian"/>
    <n v="300"/>
    <x v="0"/>
    <x v="0"/>
    <s v="yes"/>
    <s v="yes"/>
    <n v="2.6"/>
    <n v="3.4"/>
  </r>
  <r>
    <s v="Desi Firangi"/>
    <x v="23"/>
    <s v="16 Dining Reviews"/>
    <s v="Not enough Delivery Reviews"/>
    <s v="Quick Bites "/>
    <s v="North Indian, South Indian, Chinese"/>
    <n v="350"/>
    <x v="1"/>
    <x v="0"/>
    <s v="yes"/>
    <s v="yes"/>
    <n v="3.2"/>
    <m/>
  </r>
  <r>
    <s v="Desi Ghee Paratha Centre"/>
    <x v="29"/>
    <s v="Not enough Dining Reviews"/>
    <s v="Does not offer Delivery"/>
    <s v="Quick Bites "/>
    <s v="North Indian"/>
    <n v="100"/>
    <x v="0"/>
    <x v="0"/>
    <s v="no"/>
    <s v="yes"/>
    <m/>
    <m/>
  </r>
  <r>
    <s v="Desi Halwai"/>
    <x v="9"/>
    <s v="20 Dining Reviews"/>
    <s v="Does not offer Delivery"/>
    <s v="Quick Bites "/>
    <s v="North Indian, Rajasthani"/>
    <n v="300"/>
    <x v="1"/>
    <x v="0"/>
    <s v="no"/>
    <s v="yes"/>
    <n v="3.7"/>
    <m/>
  </r>
  <r>
    <s v="Desi Junction"/>
    <x v="26"/>
    <s v="4 Dining Reviews"/>
    <s v="69 Delivery Reviews"/>
    <s v="Quick Bites "/>
    <s v="Street Food, North Indian"/>
    <n v="150"/>
    <x v="1"/>
    <x v="0"/>
    <s v="yes"/>
    <s v="yes"/>
    <n v="3.1"/>
    <n v="3.9"/>
  </r>
  <r>
    <s v="Desi Meat Take Away"/>
    <x v="4"/>
    <s v="Does not offer Dining"/>
    <s v="62 Delivery Reviews"/>
    <m/>
    <s v="North Indian, Chinese"/>
    <n v="650"/>
    <x v="0"/>
    <x v="0"/>
    <s v="yes"/>
    <s v="no"/>
    <m/>
    <n v="3.5"/>
  </r>
  <r>
    <s v="Desi Nawab"/>
    <x v="2"/>
    <s v="Does not offer Dining"/>
    <s v="40 Delivery Reviews"/>
    <m/>
    <s v="North Indian, Chinese, Fast Food"/>
    <n v="450"/>
    <x v="0"/>
    <x v="0"/>
    <s v="yes"/>
    <s v="no"/>
    <m/>
    <n v="3.9"/>
  </r>
  <r>
    <s v="Desi Non Veg"/>
    <x v="13"/>
    <s v="Does not offer Dining"/>
    <s v="790 Delivery Reviews"/>
    <m/>
    <s v="Rajasthani, North Indian"/>
    <n v="300"/>
    <x v="0"/>
    <x v="0"/>
    <s v="yes"/>
    <s v="no"/>
    <m/>
    <n v="3.2"/>
  </r>
  <r>
    <s v="Desi Sabji"/>
    <x v="35"/>
    <s v="Does not offer Dining"/>
    <s v="Not enough Delivery Reviews"/>
    <m/>
    <s v="Rajasthani"/>
    <n v="200"/>
    <x v="0"/>
    <x v="0"/>
    <s v="yes"/>
    <s v="no"/>
    <m/>
    <m/>
  </r>
  <r>
    <s v="Desi Tadka"/>
    <x v="4"/>
    <s v="6 Dining Reviews"/>
    <s v="Not enough Delivery Reviews"/>
    <s v="Quick Bites "/>
    <s v="North Indian, Chinese, Fast Food, Desserts, Beverages"/>
    <n v="300"/>
    <x v="0"/>
    <x v="0"/>
    <s v="yes"/>
    <s v="yes"/>
    <n v="3.2"/>
    <m/>
  </r>
  <r>
    <s v="Desi Tadka"/>
    <x v="4"/>
    <s v="Does not offer Dining"/>
    <s v="665 Delivery Reviews"/>
    <m/>
    <s v="Street Food"/>
    <n v="100"/>
    <x v="1"/>
    <x v="0"/>
    <s v="yes"/>
    <s v="no"/>
    <m/>
    <n v="3.2"/>
  </r>
  <r>
    <s v="Desi Tadka"/>
    <x v="0"/>
    <s v="Does not offer Dining"/>
    <s v="73 Delivery Reviews"/>
    <m/>
    <s v="North Indian, Chinese, Momos"/>
    <n v="400"/>
    <x v="0"/>
    <x v="0"/>
    <s v="yes"/>
    <s v="no"/>
    <m/>
    <n v="2.5"/>
  </r>
  <r>
    <s v="Desi Tadka"/>
    <x v="2"/>
    <s v="Not enough Dining Reviews"/>
    <s v="Not enough Delivery Reviews"/>
    <s v="Quick Bites "/>
    <s v="Fast Food"/>
    <n v="200"/>
    <x v="0"/>
    <x v="0"/>
    <s v="yes"/>
    <s v="yes"/>
    <m/>
    <m/>
  </r>
  <r>
    <s v="Desi Tadka"/>
    <x v="35"/>
    <s v="Not enough Dining Reviews"/>
    <s v="Not enough Delivery Reviews"/>
    <m/>
    <s v="North Indian, Fast Food"/>
    <n v="300"/>
    <x v="0"/>
    <x v="0"/>
    <s v="yes"/>
    <s v="yes"/>
    <m/>
    <m/>
  </r>
  <r>
    <s v="Desi Thali Wala"/>
    <x v="13"/>
    <s v="Does not offer Dining"/>
    <s v="281 Delivery Reviews"/>
    <m/>
    <s v="North Indian, Fast Food, Chinese"/>
    <n v="450"/>
    <x v="0"/>
    <x v="0"/>
    <s v="yes"/>
    <s v="no"/>
    <m/>
    <n v="3.7"/>
  </r>
  <r>
    <s v="Desi Thath Bhojnalaya"/>
    <x v="9"/>
    <s v="140 Dining Reviews"/>
    <s v="312 Delivery Reviews"/>
    <s v="Casual Dining "/>
    <s v="North Indian"/>
    <n v="500"/>
    <x v="1"/>
    <x v="0"/>
    <s v="yes"/>
    <s v="yes"/>
    <n v="3.7"/>
    <n v="3.9"/>
  </r>
  <r>
    <s v="Desi Thath Bhojnalaya"/>
    <x v="14"/>
    <s v="Does not offer Dining"/>
    <s v="Not enough Delivery Reviews"/>
    <m/>
    <s v="North Indian"/>
    <n v="550"/>
    <x v="0"/>
    <x v="0"/>
    <s v="yes"/>
    <s v="no"/>
    <m/>
    <m/>
  </r>
  <r>
    <s v="Desi Thath Dhaba"/>
    <x v="9"/>
    <s v="187 Dining Reviews"/>
    <s v="7,324 Delivery Reviews"/>
    <s v="Quick Bites "/>
    <s v="North Indian, Fast Food, Beverages"/>
    <n v="500"/>
    <x v="1"/>
    <x v="0"/>
    <s v="yes"/>
    <s v="yes"/>
    <n v="3.7"/>
    <n v="3.5"/>
  </r>
  <r>
    <s v="Desisthan"/>
    <x v="10"/>
    <s v="49 Dining Reviews"/>
    <s v="Not enough Delivery Reviews"/>
    <s v="Quick Bites "/>
    <s v="North Indian, Rajasthani, Beverages"/>
    <n v="250"/>
    <x v="1"/>
    <x v="0"/>
    <s v="yes"/>
    <s v="yes"/>
    <n v="3.7"/>
    <m/>
  </r>
  <r>
    <s v="Dessert Drama"/>
    <x v="16"/>
    <s v="10 Dining Reviews"/>
    <s v="Does not offer Delivery"/>
    <s v="Dessert Parlor "/>
    <s v="Desserts, Ice Cream"/>
    <n v="300"/>
    <x v="1"/>
    <x v="0"/>
    <s v="no"/>
    <s v="yes"/>
    <n v="3.4"/>
    <m/>
  </r>
  <r>
    <s v="Dev Food Corner"/>
    <x v="24"/>
    <s v="Not enough Dining Reviews"/>
    <s v="Does not offer Delivery"/>
    <s v="Quick Bites "/>
    <s v="Fast Food, Street Food"/>
    <n v="100"/>
    <x v="1"/>
    <x v="0"/>
    <s v="no"/>
    <s v="yes"/>
    <m/>
    <m/>
  </r>
  <r>
    <s v="Dev Hotel"/>
    <x v="7"/>
    <s v="132 Dining Reviews"/>
    <s v="2,446 Delivery Reviews"/>
    <s v="Quick Bites "/>
    <s v="North Indian, Chinese"/>
    <n v="500"/>
    <x v="0"/>
    <x v="0"/>
    <s v="yes"/>
    <s v="yes"/>
    <n v="3.8"/>
    <n v="3.7"/>
  </r>
  <r>
    <s v="Dev Restaurant"/>
    <x v="0"/>
    <s v="Not enough Dining Reviews"/>
    <s v="Does not offer Delivery"/>
    <s v="Quick Bites "/>
    <s v="North Indian, Chinese"/>
    <n v="350"/>
    <x v="0"/>
    <x v="0"/>
    <s v="no"/>
    <s v="yes"/>
    <m/>
    <m/>
  </r>
  <r>
    <s v="Dev Tadka Dhaba"/>
    <x v="22"/>
    <s v="20 Dining Reviews"/>
    <s v="118 Delivery Reviews"/>
    <s v="Quick Bites "/>
    <s v="North Indian, Chinese, Rajasthani"/>
    <n v="300"/>
    <x v="1"/>
    <x v="0"/>
    <s v="yes"/>
    <s v="yes"/>
    <n v="3.5"/>
    <n v="3.9"/>
  </r>
  <r>
    <s v="Devashish Fast Food"/>
    <x v="12"/>
    <s v="18 Dining Reviews"/>
    <s v="81 Delivery Reviews"/>
    <s v="Quick Bites "/>
    <s v="Fast Food, Street Food"/>
    <n v="200"/>
    <x v="0"/>
    <x v="0"/>
    <s v="yes"/>
    <s v="yes"/>
    <n v="3.7"/>
    <n v="3.9"/>
  </r>
  <r>
    <s v="Devi Paan Bhandar"/>
    <x v="21"/>
    <s v="Not enough Dining Reviews"/>
    <s v="Does not offer Delivery"/>
    <s v="Paan Shop "/>
    <s v="Paan"/>
    <n v="100"/>
    <x v="0"/>
    <x v="0"/>
    <s v="no"/>
    <s v="yes"/>
    <m/>
    <m/>
  </r>
  <r>
    <s v="Devi South Indian Fast Food Center"/>
    <x v="47"/>
    <s v="Does not offer Dining"/>
    <s v="Not enough Delivery Reviews"/>
    <s v="Kiosk "/>
    <s v="South Indian"/>
    <n v="200"/>
    <x v="1"/>
    <x v="0"/>
    <s v="yes"/>
    <s v="no"/>
    <m/>
    <m/>
  </r>
  <r>
    <s v="Devthaal Restaurant"/>
    <x v="27"/>
    <s v="6 Dining Reviews"/>
    <s v="Not enough Delivery Reviews"/>
    <s v="Casual Dining "/>
    <s v="North Indian, Fast Food, Chinese"/>
    <n v="800"/>
    <x v="1"/>
    <x v="0"/>
    <s v="yes"/>
    <s v="yes"/>
    <n v="3.3"/>
    <m/>
  </r>
  <r>
    <s v="Dexter Ka Cafe"/>
    <x v="31"/>
    <s v="63 Dining Reviews"/>
    <s v="Not enough Delivery Reviews"/>
    <s v="Quick Bites "/>
    <s v="Sandwich, Pizza, Burger"/>
    <n v="200"/>
    <x v="0"/>
    <x v="0"/>
    <s v="yes"/>
    <s v="yes"/>
    <n v="3.9"/>
    <m/>
  </r>
  <r>
    <s v="D'good Cafe"/>
    <x v="32"/>
    <s v="21 Dining Reviews"/>
    <s v="92 Delivery Reviews"/>
    <s v="Quick Bites "/>
    <s v="Continental, Fast Food, North Indian, Beverages"/>
    <n v="800"/>
    <x v="1"/>
    <x v="0"/>
    <s v="yes"/>
    <s v="yes"/>
    <n v="2.7"/>
    <n v="3.7"/>
  </r>
  <r>
    <s v="Dhaba 99"/>
    <x v="13"/>
    <s v="24 Dining Reviews"/>
    <s v="82 Delivery Reviews"/>
    <s v="Dhaba "/>
    <s v="North Indian, Chinese, Fast Food"/>
    <n v="650"/>
    <x v="1"/>
    <x v="0"/>
    <s v="yes"/>
    <s v="yes"/>
    <n v="3"/>
    <n v="3.1"/>
  </r>
  <r>
    <s v="Dhaba Express"/>
    <x v="4"/>
    <s v="609 Dining Reviews"/>
    <s v="1,858 Delivery Reviews"/>
    <s v="Dhaba "/>
    <s v="North Indian"/>
    <n v="450"/>
    <x v="1"/>
    <x v="0"/>
    <s v="yes"/>
    <s v="yes"/>
    <n v="3.7"/>
    <n v="3.2"/>
  </r>
  <r>
    <s v="Dhaba Express"/>
    <x v="0"/>
    <s v="15 Dining Reviews"/>
    <s v="285 Delivery Reviews"/>
    <s v="Quick Bites "/>
    <s v="North Indian"/>
    <n v="500"/>
    <x v="0"/>
    <x v="0"/>
    <s v="yes"/>
    <s v="yes"/>
    <n v="2.9"/>
    <n v="3.7"/>
  </r>
  <r>
    <s v="Dhaba Junction"/>
    <x v="14"/>
    <s v="25 Dining Reviews"/>
    <s v="Not enough Delivery Reviews"/>
    <s v="Dhaba "/>
    <s v="North Indian, Chinese, Mughlai"/>
    <n v="350"/>
    <x v="0"/>
    <x v="0"/>
    <s v="yes"/>
    <s v="yes"/>
    <n v="3.5"/>
    <m/>
  </r>
  <r>
    <s v="Dhaba Kulture"/>
    <x v="14"/>
    <s v="635 Dining Reviews"/>
    <s v="1,339 Delivery Reviews"/>
    <s v="Casual Dining "/>
    <s v="North Indian, Chinese, Fast Food, Beverages"/>
    <n v="600"/>
    <x v="1"/>
    <x v="0"/>
    <s v="yes"/>
    <s v="yes"/>
    <n v="4.0999999999999996"/>
    <n v="3.9"/>
  </r>
  <r>
    <s v="Dhabawalaz"/>
    <x v="0"/>
    <s v="Does not offer Dining"/>
    <s v="873 Delivery Reviews"/>
    <m/>
    <s v="North Indian, Chinese"/>
    <n v="350"/>
    <x v="1"/>
    <x v="0"/>
    <s v="yes"/>
    <s v="no"/>
    <m/>
    <n v="3.3"/>
  </r>
  <r>
    <s v="Dhakad Samosa's &amp; Sweet Caters"/>
    <x v="24"/>
    <s v="Does not offer Dining"/>
    <s v="300 Delivery Reviews"/>
    <s v="Sweet Shop, Quick Bites "/>
    <s v="Mithai, Street Food"/>
    <n v="250"/>
    <x v="1"/>
    <x v="0"/>
    <s v="yes"/>
    <s v="no"/>
    <m/>
    <n v="4.4000000000000004"/>
  </r>
  <r>
    <s v="Dhani RJ23"/>
    <x v="24"/>
    <s v="Not enough Dining Reviews"/>
    <s v="Does not offer Delivery"/>
    <s v="Quick Bites "/>
    <s v="North Indian, Chinese"/>
    <n v="300"/>
    <x v="1"/>
    <x v="0"/>
    <s v="no"/>
    <s v="yes"/>
    <m/>
    <m/>
  </r>
  <r>
    <s v="Dhanlaxmi Pavitra Bhojnalaya"/>
    <x v="6"/>
    <s v="Not enough Dining Reviews"/>
    <s v="Not enough Delivery Reviews"/>
    <s v="Quick Bites "/>
    <s v="North Indian"/>
    <n v="250"/>
    <x v="1"/>
    <x v="0"/>
    <s v="yes"/>
    <s v="yes"/>
    <m/>
    <m/>
  </r>
  <r>
    <s v="Dhanna's Veg Restaurant"/>
    <x v="8"/>
    <s v="16 Dining Reviews"/>
    <s v="70 Delivery Reviews"/>
    <s v="Casual Dining "/>
    <s v="North Indian, South Indian"/>
    <n v="550"/>
    <x v="1"/>
    <x v="0"/>
    <s v="yes"/>
    <s v="yes"/>
    <n v="2.7"/>
    <n v="3.6"/>
  </r>
  <r>
    <s v="Dhanusti Mini Restaurant"/>
    <x v="41"/>
    <s v="6 Dining Reviews"/>
    <s v="Not enough Delivery Reviews"/>
    <s v="Quick Bites "/>
    <s v="South Indian, Chinese"/>
    <n v="250"/>
    <x v="0"/>
    <x v="0"/>
    <s v="yes"/>
    <s v="yes"/>
    <n v="3.6"/>
    <m/>
  </r>
  <r>
    <s v="Dhola Maru - Hotel Clarks Amer"/>
    <x v="13"/>
    <s v="143 Dining Reviews"/>
    <s v="Not enough Delivery Reviews"/>
    <s v="Fine Dining "/>
    <s v="Mughlai, Rajasthani, North Indian, Kebab"/>
    <n v="3000"/>
    <x v="0"/>
    <x v="1"/>
    <s v="yes"/>
    <s v="yes"/>
    <n v="3.7"/>
    <m/>
  </r>
  <r>
    <s v="Dhola Maru Non Veg"/>
    <x v="36"/>
    <s v="13 Dining Reviews"/>
    <s v="66 Delivery Reviews"/>
    <s v="Quick Bites "/>
    <s v="North Indian"/>
    <n v="400"/>
    <x v="0"/>
    <x v="0"/>
    <s v="yes"/>
    <s v="yes"/>
    <n v="3.4"/>
    <n v="3"/>
  </r>
  <r>
    <s v="Dhruvtara"/>
    <x v="31"/>
    <s v="8 Dining Reviews"/>
    <s v="Not enough Delivery Reviews"/>
    <s v="Casual Dining "/>
    <s v="North Indian"/>
    <n v="700"/>
    <x v="0"/>
    <x v="0"/>
    <s v="yes"/>
    <s v="yes"/>
    <n v="3.2"/>
    <m/>
  </r>
  <r>
    <s v="Dhuaan"/>
    <x v="10"/>
    <s v="Not enough Dining Reviews"/>
    <s v="Not enough Delivery Reviews"/>
    <s v="Quick Bites "/>
    <s v="North Indian, Rajasthani"/>
    <n v="600"/>
    <x v="0"/>
    <x v="0"/>
    <s v="yes"/>
    <s v="yes"/>
    <m/>
    <m/>
  </r>
  <r>
    <s v="Diet Capital"/>
    <x v="13"/>
    <s v="Does not offer Dining"/>
    <s v="37 Delivery Reviews"/>
    <m/>
    <s v="North Indian"/>
    <n v="200"/>
    <x v="0"/>
    <x v="0"/>
    <s v="yes"/>
    <s v="no"/>
    <m/>
    <n v="3.4"/>
  </r>
  <r>
    <s v="Diet Wala"/>
    <x v="13"/>
    <s v="Does not offer Dining"/>
    <s v="973 Delivery Reviews"/>
    <s v="Quick Bites "/>
    <s v="Healthy Food"/>
    <n v="200"/>
    <x v="1"/>
    <x v="0"/>
    <s v="yes"/>
    <s v="no"/>
    <m/>
    <n v="3.7"/>
  </r>
  <r>
    <s v="Diet4Fitness"/>
    <x v="14"/>
    <s v="11 Dining Reviews"/>
    <s v="Not enough Delivery Reviews"/>
    <s v="Quick Bites "/>
    <s v="North Indian, Fast Food"/>
    <n v="400"/>
    <x v="0"/>
    <x v="0"/>
    <s v="yes"/>
    <s v="yes"/>
    <n v="3.2"/>
    <m/>
  </r>
  <r>
    <s v="Dietolicious"/>
    <x v="13"/>
    <s v="Does not offer Dining"/>
    <s v="76 Delivery Reviews"/>
    <s v="Quick Bites "/>
    <s v="Chinese, North Indian"/>
    <n v="400"/>
    <x v="0"/>
    <x v="0"/>
    <s v="yes"/>
    <s v="no"/>
    <m/>
    <n v="3.7"/>
  </r>
  <r>
    <s v="Diksha Food Point"/>
    <x v="15"/>
    <s v="Does not offer Dining"/>
    <s v="Not enough Delivery Reviews"/>
    <m/>
    <s v="North Indian, Rajasthani"/>
    <n v="500"/>
    <x v="0"/>
    <x v="0"/>
    <s v="yes"/>
    <s v="no"/>
    <m/>
    <m/>
  </r>
  <r>
    <s v="Dilli Flakes Restro"/>
    <x v="4"/>
    <s v="62 Dining Reviews"/>
    <s v="172 Delivery Reviews"/>
    <s v="Quick Bites "/>
    <s v="North Indian, Fast Food, Chinese, Street Food, Rajasthani, Mughlai"/>
    <n v="700"/>
    <x v="0"/>
    <x v="0"/>
    <s v="yes"/>
    <s v="yes"/>
    <n v="3.4"/>
    <n v="3.6"/>
  </r>
  <r>
    <s v="Dine Divine Restaurant"/>
    <x v="4"/>
    <s v="63 Dining Reviews"/>
    <s v="Not enough Delivery Reviews"/>
    <s v="Casual Dining "/>
    <s v="North Indian, Chinese, South Indian, Continental"/>
    <n v="700"/>
    <x v="1"/>
    <x v="0"/>
    <s v="yes"/>
    <s v="yes"/>
    <n v="3.9"/>
    <m/>
  </r>
  <r>
    <s v="Diner Club Restaurant"/>
    <x v="35"/>
    <s v="Does not offer Dining"/>
    <s v="Not enough Delivery Reviews"/>
    <m/>
    <s v="North Indian, Fast Food, Street Food"/>
    <n v="300"/>
    <x v="0"/>
    <x v="0"/>
    <s v="yes"/>
    <s v="no"/>
    <m/>
    <m/>
  </r>
  <r>
    <s v="Dinesh Bhojnalaya"/>
    <x v="20"/>
    <s v="8 Dining Reviews"/>
    <s v="Does not offer Delivery"/>
    <s v="Dhaba "/>
    <s v="North Indian"/>
    <n v="200"/>
    <x v="1"/>
    <x v="0"/>
    <s v="no"/>
    <s v="yes"/>
    <n v="3.6"/>
    <m/>
  </r>
  <r>
    <s v="Ding Dong Chinese Point"/>
    <x v="12"/>
    <s v="Does not offer Dining"/>
    <s v="62 Delivery Reviews"/>
    <m/>
    <s v="Chinese, Fast Food"/>
    <n v="200"/>
    <x v="1"/>
    <x v="0"/>
    <s v="yes"/>
    <s v="no"/>
    <m/>
    <n v="3.3"/>
  </r>
  <r>
    <s v="Dinner Party Restaurant"/>
    <x v="18"/>
    <s v="Not enough Dining Reviews"/>
    <s v="Not enough Delivery Reviews"/>
    <s v="Quick Bites "/>
    <s v="North Indian, Chinese"/>
    <n v="500"/>
    <x v="1"/>
    <x v="0"/>
    <s v="yes"/>
    <s v="yes"/>
    <m/>
    <m/>
  </r>
  <r>
    <s v="Distil"/>
    <x v="4"/>
    <s v="5 Dining Reviews"/>
    <s v="Does not offer Delivery"/>
    <s v="Bar "/>
    <s v="Finger Food"/>
    <n v="1100"/>
    <x v="0"/>
    <x v="1"/>
    <s v="no"/>
    <s v="yes"/>
    <n v="2.6"/>
    <m/>
  </r>
  <r>
    <s v="Diva Restaurant"/>
    <x v="31"/>
    <s v="40 Dining Reviews"/>
    <s v="Not enough Delivery Reviews"/>
    <s v="Casual Dining "/>
    <s v="North Indian, Chinese, Continental"/>
    <n v="800"/>
    <x v="0"/>
    <x v="0"/>
    <s v="yes"/>
    <s v="yes"/>
    <n v="3.5"/>
    <m/>
  </r>
  <r>
    <s v="Diva Tiffin Center"/>
    <x v="31"/>
    <s v="Does not offer Dining"/>
    <s v="Not enough Delivery Reviews"/>
    <m/>
    <s v="North Indian"/>
    <n v="200"/>
    <x v="0"/>
    <x v="0"/>
    <s v="yes"/>
    <s v="no"/>
    <m/>
    <m/>
  </r>
  <r>
    <s v="Divine Cakes &amp; Fast Food"/>
    <x v="0"/>
    <s v="Does not offer Dining"/>
    <s v="92 Delivery Reviews"/>
    <s v="Bakery "/>
    <s v="Bakery"/>
    <n v="350"/>
    <x v="0"/>
    <x v="0"/>
    <s v="yes"/>
    <s v="no"/>
    <m/>
    <n v="3.9"/>
  </r>
  <r>
    <s v="Divine Dine UK"/>
    <x v="13"/>
    <s v="5 Dining Reviews"/>
    <s v="Not enough Delivery Reviews"/>
    <s v="Quick Bites "/>
    <s v="North Indian"/>
    <n v="450"/>
    <x v="0"/>
    <x v="0"/>
    <s v="yes"/>
    <s v="yes"/>
    <n v="2.8"/>
    <m/>
  </r>
  <r>
    <s v="Divyanshi's Kitchen"/>
    <x v="4"/>
    <s v="Not enough Dining Reviews"/>
    <s v="Not enough Delivery Reviews"/>
    <s v="Quick Bites "/>
    <s v="South Indian, Fast Food, Chinese, Beverages"/>
    <n v="450"/>
    <x v="0"/>
    <x v="0"/>
    <s v="yes"/>
    <s v="yes"/>
    <m/>
    <m/>
  </r>
  <r>
    <s v="DJ Kitchenette"/>
    <x v="2"/>
    <s v="15 Dining Reviews"/>
    <s v="Not enough Delivery Reviews"/>
    <s v="Quick Bites "/>
    <s v="North Indian"/>
    <n v="200"/>
    <x v="0"/>
    <x v="0"/>
    <s v="yes"/>
    <s v="yes"/>
    <n v="3.4"/>
    <m/>
  </r>
  <r>
    <s v="DK Roll Chowmein Centre"/>
    <x v="14"/>
    <s v="Does not offer Dining"/>
    <s v="44 Delivery Reviews"/>
    <m/>
    <s v="Chinese, Rolls"/>
    <n v="250"/>
    <x v="0"/>
    <x v="0"/>
    <s v="yes"/>
    <s v="no"/>
    <m/>
    <n v="3.9"/>
  </r>
  <r>
    <s v="DMB Restaurant"/>
    <x v="32"/>
    <s v="1,208 Dining Reviews"/>
    <s v="Does not offer Delivery"/>
    <s v="Casual Dining "/>
    <s v="North Indian"/>
    <n v="700"/>
    <x v="1"/>
    <x v="0"/>
    <s v="no"/>
    <s v="yes"/>
    <n v="4.3"/>
    <m/>
  </r>
  <r>
    <s v="D'minions Cafe"/>
    <x v="34"/>
    <s v="44 Dining Reviews"/>
    <s v="216 Delivery Reviews"/>
    <s v="Quick Bites "/>
    <s v="Fast Food, Pizza, Beverages"/>
    <n v="400"/>
    <x v="1"/>
    <x v="0"/>
    <s v="yes"/>
    <s v="yes"/>
    <n v="3.4"/>
    <n v="3"/>
  </r>
  <r>
    <s v="DND Bar &amp; Lounge"/>
    <x v="27"/>
    <s v="94 Dining Reviews"/>
    <s v="Does not offer Delivery"/>
    <s v="Bar, Lounge "/>
    <s v="Bar Food, North Indian, Fast Food, Beverages"/>
    <n v="1100"/>
    <x v="0"/>
    <x v="1"/>
    <s v="no"/>
    <s v="yes"/>
    <n v="3"/>
    <m/>
  </r>
  <r>
    <s v="Do Pal"/>
    <x v="13"/>
    <s v="4 Dining Reviews"/>
    <s v="Not enough Delivery Reviews"/>
    <s v="Quick Bites "/>
    <s v="North Indian"/>
    <n v="400"/>
    <x v="0"/>
    <x v="0"/>
    <s v="yes"/>
    <s v="yes"/>
    <n v="3"/>
    <m/>
  </r>
  <r>
    <s v="Do Pal Restaurant"/>
    <x v="14"/>
    <s v="Not enough Dining Reviews"/>
    <s v="Not enough Delivery Reviews"/>
    <s v="Quick Bites "/>
    <s v="North Indian"/>
    <n v="250"/>
    <x v="0"/>
    <x v="0"/>
    <s v="yes"/>
    <s v="yes"/>
    <m/>
    <m/>
  </r>
  <r>
    <s v="DOJO By Arisan Food Factory"/>
    <x v="43"/>
    <s v="Does not offer Dining"/>
    <s v="106 Delivery Reviews"/>
    <m/>
    <s v="Asian, Sushi"/>
    <n v="1000"/>
    <x v="0"/>
    <x v="0"/>
    <s v="yes"/>
    <s v="no"/>
    <m/>
    <n v="4.3"/>
  </r>
  <r>
    <s v="Domino's Pizza"/>
    <x v="10"/>
    <s v="1,265 Dining Reviews"/>
    <s v="9,339 Delivery Reviews"/>
    <s v="Quick Bites "/>
    <s v="Pizza, Fast Food"/>
    <n v="700"/>
    <x v="0"/>
    <x v="0"/>
    <s v="yes"/>
    <s v="yes"/>
    <n v="3.4"/>
    <n v="3.6"/>
  </r>
  <r>
    <s v="Doodh Misthan Bhandar"/>
    <x v="32"/>
    <s v="1,436 Dining Reviews"/>
    <s v="Does not offer Delivery"/>
    <s v="Quick Bites "/>
    <s v="Fast Food, South Indian, Beverages"/>
    <n v="450"/>
    <x v="1"/>
    <x v="0"/>
    <s v="no"/>
    <s v="yes"/>
    <n v="4.3"/>
    <m/>
  </r>
  <r>
    <s v="Doorbeen Restaurant"/>
    <x v="36"/>
    <s v="462 Dining Reviews"/>
    <s v="204 Delivery Reviews"/>
    <s v="Casual Dining "/>
    <s v="Italian, North Indian, Mexican"/>
    <n v="850"/>
    <x v="1"/>
    <x v="0"/>
    <s v="yes"/>
    <s v="yes"/>
    <n v="4.0999999999999996"/>
    <n v="3.5"/>
  </r>
  <r>
    <s v="Dosa &amp; More"/>
    <x v="26"/>
    <s v="5 Dining Reviews"/>
    <s v="Not enough Delivery Reviews"/>
    <s v="Quick Bites "/>
    <s v="South Indian"/>
    <n v="300"/>
    <x v="0"/>
    <x v="0"/>
    <s v="yes"/>
    <s v="yes"/>
    <n v="3.1"/>
    <m/>
  </r>
  <r>
    <s v="Dosa Affair"/>
    <x v="14"/>
    <s v="118 Dining Reviews"/>
    <s v="269 Delivery Reviews"/>
    <s v="Quick Bites "/>
    <s v="South Indian, Fast Food"/>
    <n v="300"/>
    <x v="1"/>
    <x v="0"/>
    <s v="yes"/>
    <s v="yes"/>
    <n v="3.9"/>
    <n v="4"/>
  </r>
  <r>
    <s v="Dosa City"/>
    <x v="13"/>
    <s v="Does not offer Dining"/>
    <s v="665 Delivery Reviews"/>
    <m/>
    <s v="South Indian, North Indian, Chinese, Fast Food, Street Food, Beverages"/>
    <n v="400"/>
    <x v="0"/>
    <x v="0"/>
    <s v="yes"/>
    <s v="no"/>
    <m/>
    <n v="3.3"/>
  </r>
  <r>
    <s v="Dosa Point"/>
    <x v="4"/>
    <s v="104 Dining Reviews"/>
    <s v="942 Delivery Reviews"/>
    <s v="Quick Bites "/>
    <s v="South Indian"/>
    <n v="200"/>
    <x v="1"/>
    <x v="0"/>
    <s v="yes"/>
    <s v="yes"/>
    <n v="4"/>
    <n v="4"/>
  </r>
  <r>
    <s v="Dosa Seth"/>
    <x v="13"/>
    <s v="22 Dining Reviews"/>
    <s v="Does not offer Delivery"/>
    <s v="Quick Bites "/>
    <s v="South Indian"/>
    <n v="250"/>
    <x v="1"/>
    <x v="0"/>
    <s v="no"/>
    <s v="yes"/>
    <n v="3.3"/>
    <m/>
  </r>
  <r>
    <s v="Dosaka - Taste of South"/>
    <x v="10"/>
    <s v="141 Dining Reviews"/>
    <s v="Not enough Delivery Reviews"/>
    <s v="Casual Dining "/>
    <s v="South Indian, Beverages"/>
    <n v="500"/>
    <x v="1"/>
    <x v="0"/>
    <s v="yes"/>
    <s v="yes"/>
    <n v="4"/>
    <m/>
  </r>
  <r>
    <s v="Double Vision - The Byke Grassfield Resort"/>
    <x v="26"/>
    <s v="4 Dining Reviews"/>
    <s v="Does not offer Delivery"/>
    <s v="Bar "/>
    <s v="Finger Food, North Indian"/>
    <n v="1300"/>
    <x v="1"/>
    <x v="1"/>
    <s v="no"/>
    <s v="yes"/>
    <n v="3.4"/>
    <m/>
  </r>
  <r>
    <s v="Doughmato"/>
    <x v="13"/>
    <s v="100 Dining Reviews"/>
    <s v="1,182 Delivery Reviews"/>
    <s v="Quick Bites "/>
    <s v="Pizza, Fast Food"/>
    <n v="500"/>
    <x v="1"/>
    <x v="0"/>
    <s v="yes"/>
    <s v="yes"/>
    <n v="3.5"/>
    <n v="3.4"/>
  </r>
  <r>
    <s v="Down To Earth Cafe"/>
    <x v="2"/>
    <s v="8 Dining Reviews"/>
    <s v="57 Delivery Reviews"/>
    <s v="Quick Bites "/>
    <s v="Chinese, Pizza, Burger"/>
    <n v="400"/>
    <x v="0"/>
    <x v="0"/>
    <s v="yes"/>
    <s v="yes"/>
    <n v="2.8"/>
    <n v="2.9"/>
  </r>
  <r>
    <s v="Down Town"/>
    <x v="13"/>
    <s v="76 Dining Reviews"/>
    <s v="134 Delivery Reviews"/>
    <s v="CAFÉ "/>
    <s v="Cafe, Chinese, North Indian"/>
    <n v="600"/>
    <x v="0"/>
    <x v="0"/>
    <s v="yes"/>
    <s v="yes"/>
    <n v="3.3"/>
    <n v="3.5"/>
  </r>
  <r>
    <s v="Down Town Cafe Lounge"/>
    <x v="13"/>
    <s v="41 Dining Reviews"/>
    <s v="Not enough Delivery Reviews"/>
    <s v="CAFÉ "/>
    <s v="Cafe, Italian, Fast Food, Continental"/>
    <n v="600"/>
    <x v="1"/>
    <x v="0"/>
    <s v="yes"/>
    <s v="yes"/>
    <n v="3"/>
    <m/>
  </r>
  <r>
    <s v="DP3 Fast Food and Bhojnalya"/>
    <x v="4"/>
    <s v="39 Dining Reviews"/>
    <s v="233 Delivery Reviews"/>
    <s v="Quick Bites "/>
    <s v="North Indian, Chinese"/>
    <n v="300"/>
    <x v="1"/>
    <x v="0"/>
    <s v="yes"/>
    <s v="yes"/>
    <n v="3.6"/>
    <n v="4"/>
  </r>
  <r>
    <s v="Dragon Chinese Food Corner"/>
    <x v="13"/>
    <s v="10 Dining Reviews"/>
    <s v="Does not offer Delivery"/>
    <s v="Quick Bites "/>
    <s v="Chinese, Fast Food, Beverages"/>
    <n v="400"/>
    <x v="1"/>
    <x v="0"/>
    <s v="no"/>
    <s v="yes"/>
    <n v="2.9"/>
    <m/>
  </r>
  <r>
    <s v="Dragon Hut"/>
    <x v="25"/>
    <s v="43 Dining Reviews"/>
    <s v="58 Delivery Reviews"/>
    <s v="Casual Dining "/>
    <s v="Chinese, Thai, Momos, Seafood"/>
    <n v="1100"/>
    <x v="0"/>
    <x v="0"/>
    <s v="yes"/>
    <s v="yes"/>
    <n v="3"/>
    <n v="3.9"/>
  </r>
  <r>
    <s v="Dream Bean Cafe"/>
    <x v="4"/>
    <s v="15 Dining Reviews"/>
    <s v="32 Delivery Reviews"/>
    <s v="Quick Bites "/>
    <s v="North Indian, Chinese, Beverages"/>
    <n v="350"/>
    <x v="0"/>
    <x v="0"/>
    <s v="yes"/>
    <s v="yes"/>
    <n v="3.4"/>
    <n v="2.5"/>
  </r>
  <r>
    <s v="Dream Cafe Saras Parlour Restaurant"/>
    <x v="2"/>
    <s v="Not enough Dining Reviews"/>
    <s v="Not enough Delivery Reviews"/>
    <s v="Quick Bites "/>
    <s v="North Indian, Fast Food"/>
    <n v="250"/>
    <x v="0"/>
    <x v="0"/>
    <s v="yes"/>
    <s v="yes"/>
    <m/>
    <m/>
  </r>
  <r>
    <s v="Dream Restaurant"/>
    <x v="8"/>
    <s v="Not enough Dining Reviews"/>
    <s v="Does not offer Delivery"/>
    <s v="Quick Bites "/>
    <s v="North Indian, Fast Food"/>
    <n v="550"/>
    <x v="1"/>
    <x v="0"/>
    <s v="no"/>
    <s v="yes"/>
    <m/>
    <m/>
  </r>
  <r>
    <s v="Dreamscape"/>
    <x v="14"/>
    <s v="Not enough Dining Reviews"/>
    <s v="Not enough Delivery Reviews"/>
    <s v="Quick Bites "/>
    <s v="North Indian, Chinese, Fast Food, Beverages"/>
    <n v="450"/>
    <x v="0"/>
    <x v="0"/>
    <s v="yes"/>
    <s v="yes"/>
    <m/>
    <m/>
  </r>
  <r>
    <s v="Drop Zone"/>
    <x v="13"/>
    <s v="30 Dining Reviews"/>
    <s v="Does not offer Delivery"/>
    <s v="Bar "/>
    <s v="Bar Food, North Indian"/>
    <n v="900"/>
    <x v="0"/>
    <x v="1"/>
    <s v="no"/>
    <s v="yes"/>
    <n v="2"/>
    <m/>
  </r>
  <r>
    <s v="Dudes N Divas"/>
    <x v="13"/>
    <s v="19 Dining Reviews"/>
    <s v="Not enough Delivery Reviews"/>
    <s v="Lounge "/>
    <s v="North Indian"/>
    <n v="2300"/>
    <x v="0"/>
    <x v="1"/>
    <s v="yes"/>
    <s v="yes"/>
    <n v="3.3"/>
    <m/>
  </r>
  <r>
    <s v="Durbar - Hotel Clarks Amer"/>
    <x v="13"/>
    <s v="41 Dining Reviews"/>
    <s v="Not enough Delivery Reviews"/>
    <s v="Fine Dining "/>
    <s v="North Indian, Continental"/>
    <n v="2000"/>
    <x v="0"/>
    <x v="1"/>
    <s v="yes"/>
    <s v="yes"/>
    <n v="3.3"/>
    <m/>
  </r>
  <r>
    <s v="Durgadas Chaat Bhandar"/>
    <x v="3"/>
    <s v="78 Dining Reviews"/>
    <s v="124 Delivery Reviews"/>
    <s v="Quick Bites "/>
    <s v="Street Food"/>
    <n v="150"/>
    <x v="1"/>
    <x v="0"/>
    <s v="yes"/>
    <s v="yes"/>
    <n v="4"/>
    <n v="4.5"/>
  </r>
  <r>
    <s v="Dwarika"/>
    <x v="4"/>
    <s v="57 Dining Reviews"/>
    <s v="Does not offer Delivery"/>
    <s v="Casual Dining "/>
    <s v="North Indian"/>
    <n v="600"/>
    <x v="1"/>
    <x v="0"/>
    <s v="no"/>
    <s v="yes"/>
    <n v="3.5"/>
    <m/>
  </r>
  <r>
    <s v="Dwarka Sweets"/>
    <x v="1"/>
    <s v="Does not offer Dining"/>
    <s v="284 Delivery Reviews"/>
    <s v="Sweet Shop "/>
    <s v="Mithai"/>
    <n v="100"/>
    <x v="1"/>
    <x v="0"/>
    <s v="yes"/>
    <s v="no"/>
    <m/>
    <n v="4"/>
  </r>
  <r>
    <s v="Dzurt Patisserie and Cafe"/>
    <x v="39"/>
    <s v="431 Dining Reviews"/>
    <s v="287 Delivery Reviews"/>
    <s v="CAFÉ, Bakery "/>
    <s v="Cafe, Bakery"/>
    <n v="600"/>
    <x v="0"/>
    <x v="0"/>
    <s v="yes"/>
    <s v="yes"/>
    <n v="4.3"/>
    <n v="4.0999999999999996"/>
  </r>
  <r>
    <s v="Eat Homely"/>
    <x v="23"/>
    <s v="Not enough Dining Reviews"/>
    <s v="Does not offer Delivery"/>
    <s v="Quick Bites "/>
    <s v="North Indian, Chinese"/>
    <n v="300"/>
    <x v="0"/>
    <x v="0"/>
    <s v="no"/>
    <s v="yes"/>
    <m/>
    <m/>
  </r>
  <r>
    <s v="Eat Homely"/>
    <x v="23"/>
    <s v="Not enough Dining Reviews"/>
    <s v="Does not offer Delivery"/>
    <s v="Quick Bites "/>
    <s v="North Indian, Chinese"/>
    <n v="300"/>
    <x v="0"/>
    <x v="0"/>
    <s v="no"/>
    <s v="yes"/>
    <m/>
    <m/>
  </r>
  <r>
    <s v="Eat N Treat"/>
    <x v="33"/>
    <s v="26 Dining Reviews"/>
    <s v="Not enough Delivery Reviews"/>
    <s v="Quick Bites "/>
    <s v="North Indian"/>
    <n v="300"/>
    <x v="1"/>
    <x v="0"/>
    <s v="yes"/>
    <s v="yes"/>
    <n v="3.4"/>
    <m/>
  </r>
  <r>
    <s v="Eat Punjab"/>
    <x v="15"/>
    <s v="49 Dining Reviews"/>
    <s v="1,682 Delivery Reviews"/>
    <s v="Casual Dining "/>
    <s v="North Indian"/>
    <n v="800"/>
    <x v="0"/>
    <x v="0"/>
    <s v="yes"/>
    <s v="yes"/>
    <n v="3.4"/>
    <n v="3.6"/>
  </r>
  <r>
    <s v="EATastic"/>
    <x v="26"/>
    <s v="9 Dining Reviews"/>
    <s v="Does not offer Delivery"/>
    <s v="Casual Dining "/>
    <s v="Fast Food, Chinese, North Indian"/>
    <n v="650"/>
    <x v="0"/>
    <x v="0"/>
    <s v="no"/>
    <s v="yes"/>
    <n v="3.5"/>
    <m/>
  </r>
  <r>
    <s v="Eatology"/>
    <x v="12"/>
    <s v="89 Dining Reviews"/>
    <s v="482 Delivery Reviews"/>
    <s v="Quick Bites "/>
    <s v="North Indian"/>
    <n v="300"/>
    <x v="0"/>
    <x v="0"/>
    <s v="yes"/>
    <s v="yes"/>
    <n v="3.7"/>
    <n v="4.2"/>
  </r>
  <r>
    <s v="Eatosa"/>
    <x v="35"/>
    <s v="Does not offer Dining"/>
    <s v="2,478 Delivery Reviews"/>
    <m/>
    <s v="Fast Food, North Indian"/>
    <n v="400"/>
    <x v="0"/>
    <x v="0"/>
    <s v="yes"/>
    <s v="no"/>
    <m/>
    <n v="3.4"/>
  </r>
  <r>
    <s v="Eats And Treat Cafe"/>
    <x v="24"/>
    <s v="34 Dining Reviews"/>
    <s v="269 Delivery Reviews"/>
    <s v="Quick Bites "/>
    <s v="Fast Food, Pizza, Beverages"/>
    <n v="300"/>
    <x v="1"/>
    <x v="0"/>
    <s v="yes"/>
    <s v="yes"/>
    <n v="3.5"/>
    <n v="3.7"/>
  </r>
  <r>
    <s v="Eats And Treats"/>
    <x v="9"/>
    <s v="20 Dining Reviews"/>
    <s v="560 Delivery Reviews"/>
    <s v="Quick Bites "/>
    <s v="South Indian, Chinese, Fast Food"/>
    <n v="300"/>
    <x v="1"/>
    <x v="0"/>
    <s v="yes"/>
    <s v="yes"/>
    <n v="3.4"/>
    <n v="4"/>
  </r>
  <r>
    <s v="Eden Restaurant"/>
    <x v="38"/>
    <s v="30 Dining Reviews"/>
    <s v="62 Delivery Reviews"/>
    <s v="Casual Dining "/>
    <s v="Fast Food, North Indian"/>
    <n v="450"/>
    <x v="0"/>
    <x v="0"/>
    <s v="yes"/>
    <s v="yes"/>
    <n v="2.7"/>
    <n v="3.2"/>
  </r>
  <r>
    <s v="Edge Vedge"/>
    <x v="34"/>
    <s v="Not enough Dining Reviews"/>
    <s v="Not enough Delivery Reviews"/>
    <s v="Quick Bites "/>
    <s v="Fast Food, North Indian"/>
    <n v="300"/>
    <x v="0"/>
    <x v="0"/>
    <s v="yes"/>
    <s v="yes"/>
    <m/>
    <m/>
  </r>
  <r>
    <s v="Egg Baba"/>
    <x v="34"/>
    <s v="Does not offer Dining"/>
    <s v="38 Delivery Reviews"/>
    <m/>
    <s v="Fast Food"/>
    <n v="250"/>
    <x v="0"/>
    <x v="0"/>
    <s v="yes"/>
    <s v="no"/>
    <m/>
    <n v="3.9"/>
  </r>
  <r>
    <s v="Egg Curry Take Away"/>
    <x v="4"/>
    <s v="Not enough Dining Reviews"/>
    <s v="Does not offer Delivery"/>
    <s v="Quick Bites "/>
    <s v="North Indian"/>
    <n v="450"/>
    <x v="0"/>
    <x v="0"/>
    <s v="no"/>
    <s v="yes"/>
    <m/>
    <m/>
  </r>
  <r>
    <s v="Egg Dee Sanjay Omelette"/>
    <x v="14"/>
    <s v="35 Dining Reviews"/>
    <s v="294 Delivery Reviews"/>
    <s v="Quick Bites "/>
    <s v="Fast Food, North Indian, Rolls"/>
    <n v="500"/>
    <x v="0"/>
    <x v="0"/>
    <s v="yes"/>
    <s v="yes"/>
    <n v="3.5"/>
    <n v="3.9"/>
  </r>
  <r>
    <s v="Egg Dee Sanjay Restaurant"/>
    <x v="0"/>
    <s v="13 Dining Reviews"/>
    <s v="Does not offer Delivery"/>
    <s v="Quick Bites "/>
    <s v="North Indian, Fast Food"/>
    <n v="500"/>
    <x v="0"/>
    <x v="0"/>
    <s v="no"/>
    <s v="yes"/>
    <n v="3.4"/>
    <m/>
  </r>
  <r>
    <s v="Egg Express"/>
    <x v="14"/>
    <s v="Does not offer Dining"/>
    <s v="1,132 Delivery Reviews"/>
    <m/>
    <s v="Fast Food, North Indian"/>
    <n v="200"/>
    <x v="0"/>
    <x v="0"/>
    <s v="yes"/>
    <s v="no"/>
    <m/>
    <n v="3.6"/>
  </r>
  <r>
    <s v="Egg Farm"/>
    <x v="8"/>
    <s v="Does not offer Dining"/>
    <s v="133 Delivery Reviews"/>
    <m/>
    <s v="North Indian, Fast Food"/>
    <n v="400"/>
    <x v="0"/>
    <x v="0"/>
    <s v="yes"/>
    <s v="no"/>
    <m/>
    <n v="3.5"/>
  </r>
  <r>
    <s v="Egg Fort"/>
    <x v="11"/>
    <s v="74 Dining Reviews"/>
    <s v="1,885 Delivery Reviews"/>
    <s v="Quick Bites "/>
    <s v="North Indian, Fast Food"/>
    <n v="200"/>
    <x v="0"/>
    <x v="0"/>
    <s v="yes"/>
    <s v="yes"/>
    <n v="3.8"/>
    <n v="3.9"/>
  </r>
  <r>
    <s v="Egg Junction"/>
    <x v="1"/>
    <s v="32 Dining Reviews"/>
    <s v="654 Delivery Reviews"/>
    <s v="Quick Bites "/>
    <s v="North Indian, Fast Food"/>
    <n v="500"/>
    <x v="0"/>
    <x v="0"/>
    <s v="yes"/>
    <s v="yes"/>
    <n v="3.5"/>
    <n v="3.4"/>
  </r>
  <r>
    <s v="Egg Junction"/>
    <x v="34"/>
    <s v="34 Dining Reviews"/>
    <s v="Does not offer Delivery"/>
    <s v="Quick Bites "/>
    <s v="Fast Food, Street Food"/>
    <n v="200"/>
    <x v="0"/>
    <x v="0"/>
    <s v="no"/>
    <s v="yes"/>
    <n v="3.2"/>
    <m/>
  </r>
  <r>
    <s v="Egg Maharaja"/>
    <x v="9"/>
    <s v="34 Dining Reviews"/>
    <s v="Does not offer Delivery"/>
    <s v="Quick Bites, Casual Dining "/>
    <s v="Pizza, Burger, Fast Food"/>
    <n v="300"/>
    <x v="0"/>
    <x v="0"/>
    <s v="no"/>
    <s v="yes"/>
    <m/>
    <m/>
  </r>
  <r>
    <s v="Egg Planet"/>
    <x v="18"/>
    <s v="Not enough Dining Reviews"/>
    <s v="Does not offer Delivery"/>
    <s v="Kiosk "/>
    <s v="Fast Food, Street Food"/>
    <n v="150"/>
    <x v="0"/>
    <x v="0"/>
    <s v="no"/>
    <s v="yes"/>
    <m/>
    <m/>
  </r>
  <r>
    <s v="Egg Space"/>
    <x v="13"/>
    <s v="Not enough Dining Reviews"/>
    <s v="Does not offer Delivery"/>
    <s v="Quick Bites "/>
    <s v="North Indian"/>
    <n v="200"/>
    <x v="0"/>
    <x v="0"/>
    <s v="no"/>
    <s v="yes"/>
    <m/>
    <m/>
  </r>
  <r>
    <s v="Egg Spicy"/>
    <x v="34"/>
    <s v="8 Dining Reviews"/>
    <s v="66 Delivery Reviews"/>
    <s v="Quick Bites "/>
    <s v="Fast Food, Pizza, North Indian"/>
    <n v="150"/>
    <x v="0"/>
    <x v="0"/>
    <s v="yes"/>
    <s v="yes"/>
    <n v="3.2"/>
    <n v="3.4"/>
  </r>
  <r>
    <s v="Egg World"/>
    <x v="22"/>
    <s v="25 Dining Reviews"/>
    <s v="148 Delivery Reviews"/>
    <s v="Quick Bites "/>
    <s v="Fast Food, Rajasthani"/>
    <n v="300"/>
    <x v="0"/>
    <x v="0"/>
    <s v="yes"/>
    <s v="yes"/>
    <n v="3.5"/>
    <n v="3.9"/>
  </r>
  <r>
    <s v="Egg Zone"/>
    <x v="1"/>
    <s v="34 Dining Reviews"/>
    <s v="Does not offer Delivery"/>
    <s v="Quick Bites "/>
    <s v="Street Food, North Indian"/>
    <n v="300"/>
    <x v="0"/>
    <x v="0"/>
    <s v="no"/>
    <s v="yes"/>
    <n v="3.5"/>
    <m/>
  </r>
  <r>
    <s v="Eggfie"/>
    <x v="10"/>
    <s v="Does not offer Dining"/>
    <s v="742 Delivery Reviews"/>
    <s v="Quick Bites "/>
    <s v="Italian, Fast Food, Beverages"/>
    <n v="200"/>
    <x v="0"/>
    <x v="0"/>
    <s v="yes"/>
    <s v="no"/>
    <m/>
    <n v="3.6"/>
  </r>
  <r>
    <s v="Eggitude"/>
    <x v="10"/>
    <s v="Does not offer Dining"/>
    <s v="18 Delivery Reviews"/>
    <m/>
    <s v="Fast Food"/>
    <n v="200"/>
    <x v="0"/>
    <x v="0"/>
    <s v="yes"/>
    <s v="no"/>
    <m/>
    <n v="3.7"/>
  </r>
  <r>
    <s v="Eggonomical"/>
    <x v="13"/>
    <s v="Does not offer Dining"/>
    <s v="54 Delivery Reviews"/>
    <m/>
    <s v="Healthy Food, Biryani, Fast Food"/>
    <n v="200"/>
    <x v="0"/>
    <x v="0"/>
    <s v="yes"/>
    <s v="no"/>
    <m/>
    <n v="3.5"/>
  </r>
  <r>
    <s v="Egg-Xactly"/>
    <x v="46"/>
    <s v="Does not offer Dining"/>
    <s v="Not enough Delivery Reviews"/>
    <m/>
    <s v="Rolls, Chinese, Momos, Fast Food"/>
    <n v="350"/>
    <x v="0"/>
    <x v="0"/>
    <s v="yes"/>
    <s v="no"/>
    <m/>
    <m/>
  </r>
  <r>
    <s v="Egnite"/>
    <x v="4"/>
    <s v="65 Dining Reviews"/>
    <s v="Not enough Delivery Reviews"/>
    <s v="CAFÉ "/>
    <s v="Cafe, Fast Food"/>
    <n v="500"/>
    <x v="1"/>
    <x v="0"/>
    <s v="yes"/>
    <s v="yes"/>
    <n v="3.8"/>
    <m/>
  </r>
  <r>
    <s v="Ehsaas - Pride Amber Vilas"/>
    <x v="6"/>
    <s v="8 Dining Reviews"/>
    <s v="Does not offer Delivery"/>
    <s v="Bar "/>
    <s v="Finger Food"/>
    <n v="2400"/>
    <x v="0"/>
    <x v="1"/>
    <s v="no"/>
    <s v="yes"/>
    <n v="3.2"/>
    <m/>
  </r>
  <r>
    <s v="Ek Cup Chai"/>
    <x v="11"/>
    <s v="10 Dining Reviews"/>
    <s v="55 Delivery Reviews"/>
    <s v="Quick Bites "/>
    <s v="North Indian, Street Food, South Indian, Chinese, Beverages"/>
    <n v="250"/>
    <x v="1"/>
    <x v="0"/>
    <s v="yes"/>
    <s v="yes"/>
    <n v="3.4"/>
    <n v="3.9"/>
  </r>
  <r>
    <s v="Ek Number"/>
    <x v="13"/>
    <s v="Not enough Dining Reviews"/>
    <s v="Does not offer Delivery"/>
    <s v="CAFÉ "/>
    <s v="Cafe"/>
    <n v="400"/>
    <x v="1"/>
    <x v="0"/>
    <s v="no"/>
    <s v="yes"/>
    <m/>
    <m/>
  </r>
  <r>
    <s v="Ekdum Kadak"/>
    <x v="26"/>
    <s v="4 Dining Reviews"/>
    <s v="Not enough Delivery Reviews"/>
    <s v="Quick Bites "/>
    <s v="Chinese, Fast Food, Beverages"/>
    <n v="350"/>
    <x v="0"/>
    <x v="0"/>
    <s v="yes"/>
    <s v="yes"/>
    <n v="3.8"/>
    <m/>
  </r>
  <r>
    <s v="ELITE Lounge &amp; Kitchen"/>
    <x v="0"/>
    <s v="149 Dining Reviews"/>
    <s v="51 Delivery Reviews"/>
    <s v="Casual Dining, Lounge "/>
    <s v="North Indian, Mughlai, Fast Food"/>
    <n v="700"/>
    <x v="0"/>
    <x v="0"/>
    <s v="yes"/>
    <s v="yes"/>
    <n v="3.7"/>
    <n v="3"/>
  </r>
  <r>
    <s v="Emerald Dining"/>
    <x v="6"/>
    <s v="21 Dining Reviews"/>
    <s v="26 Delivery Reviews"/>
    <s v="Casual Dining "/>
    <s v="North Indian, Chinese"/>
    <n v="500"/>
    <x v="1"/>
    <x v="0"/>
    <s v="yes"/>
    <s v="yes"/>
    <n v="3.6"/>
    <n v="3.9"/>
  </r>
  <r>
    <s v="Energy Juice Bar"/>
    <x v="1"/>
    <s v="Not enough Dining Reviews"/>
    <s v="Does not offer Delivery"/>
    <s v="Beverage Shop "/>
    <s v="Juices, Beverages"/>
    <n v="150"/>
    <x v="0"/>
    <x v="0"/>
    <s v="no"/>
    <s v="yes"/>
    <m/>
    <m/>
  </r>
  <r>
    <s v="Engineer Ka Thela"/>
    <x v="18"/>
    <s v="52 Dining Reviews"/>
    <s v="Does not offer Delivery"/>
    <m/>
    <s v="Fast Food"/>
    <n v="100"/>
    <x v="0"/>
    <x v="0"/>
    <s v="no"/>
    <s v="yes"/>
    <n v="3.2"/>
    <m/>
  </r>
  <r>
    <s v="Engineer's Bekary"/>
    <x v="6"/>
    <s v="Does not offer Dining"/>
    <s v="19 Delivery Reviews"/>
    <s v="Bakery "/>
    <s v="Bakery, Desserts"/>
    <n v="200"/>
    <x v="0"/>
    <x v="0"/>
    <s v="yes"/>
    <s v="no"/>
    <m/>
    <n v="3.1"/>
  </r>
  <r>
    <s v="English Vinglish"/>
    <x v="11"/>
    <s v="17 Dining Reviews"/>
    <s v="62 Delivery Reviews"/>
    <s v="Bakery "/>
    <s v="Desserts, Bakery"/>
    <n v="350"/>
    <x v="1"/>
    <x v="0"/>
    <s v="yes"/>
    <s v="yes"/>
    <n v="2.8"/>
    <n v="3.7"/>
  </r>
  <r>
    <s v="Equator"/>
    <x v="13"/>
    <s v="191 Dining Reviews"/>
    <s v="Not enough Delivery Reviews"/>
    <s v="Casual Dining "/>
    <s v="North Indian, Italian, Chinese"/>
    <n v="600"/>
    <x v="1"/>
    <x v="0"/>
    <s v="yes"/>
    <s v="yes"/>
    <n v="3.8"/>
    <m/>
  </r>
  <r>
    <s v="Eshh Cafe &amp; Lounge"/>
    <x v="13"/>
    <s v="22 Dining Reviews"/>
    <s v="Not enough Delivery Reviews"/>
    <s v="CAFÉ "/>
    <s v="Street Food, Fast Food, North Indian, Healthy Food, Continental, Italian"/>
    <n v="600"/>
    <x v="1"/>
    <x v="0"/>
    <s v="yes"/>
    <s v="yes"/>
    <n v="3.5"/>
    <m/>
  </r>
  <r>
    <s v="Esko Bar - Grand Uniara"/>
    <x v="45"/>
    <s v="41 Dining Reviews"/>
    <s v="Does not offer Delivery"/>
    <s v="Bar "/>
    <s v="North Indian, Mughlai, Chinese, Finger Food"/>
    <n v="2100"/>
    <x v="0"/>
    <x v="1"/>
    <s v="no"/>
    <s v="yes"/>
    <n v="2.7"/>
    <m/>
  </r>
  <r>
    <s v="Evershine Kerala Restaurant"/>
    <x v="15"/>
    <s v="63 Dining Reviews"/>
    <s v="420 Delivery Reviews"/>
    <s v="Quick Bites "/>
    <s v="Kerala"/>
    <n v="250"/>
    <x v="0"/>
    <x v="0"/>
    <s v="yes"/>
    <s v="yes"/>
    <n v="3.6"/>
    <n v="4.3"/>
  </r>
  <r>
    <s v="Exotiq Cafe"/>
    <x v="15"/>
    <s v="Does not offer Dining"/>
    <s v="Not enough Delivery Reviews"/>
    <m/>
    <s v="Fast Food, Beverages"/>
    <n v="300"/>
    <x v="0"/>
    <x v="0"/>
    <s v="yes"/>
    <s v="no"/>
    <m/>
    <m/>
  </r>
  <r>
    <s v="Faasos"/>
    <x v="43"/>
    <s v="Does not offer Dining"/>
    <s v="470 Delivery Reviews"/>
    <m/>
    <s v="North Indian, Fast Food, Biryani, Rolls, Wraps"/>
    <n v="550"/>
    <x v="0"/>
    <x v="0"/>
    <s v="yes"/>
    <s v="no"/>
    <m/>
    <n v="4.3"/>
  </r>
  <r>
    <s v="Falafel"/>
    <x v="15"/>
    <s v="Does not offer Dining"/>
    <s v="Not enough Delivery Reviews"/>
    <m/>
    <s v="Lebanese, Fast Food"/>
    <n v="300"/>
    <x v="0"/>
    <x v="0"/>
    <s v="yes"/>
    <s v="no"/>
    <m/>
    <m/>
  </r>
  <r>
    <s v="Falahaar"/>
    <x v="7"/>
    <s v="Does not offer Dining"/>
    <s v="905 Delivery Reviews"/>
    <s v="Quick Bites "/>
    <s v="Street Food"/>
    <n v="200"/>
    <x v="0"/>
    <x v="0"/>
    <s v="yes"/>
    <s v="no"/>
    <m/>
    <n v="4.3"/>
  </r>
  <r>
    <s v="Falooda King"/>
    <x v="14"/>
    <s v="Does not offer Dining"/>
    <s v="511 Delivery Reviews"/>
    <s v="Dessert Parlor "/>
    <s v="Desserts"/>
    <n v="300"/>
    <x v="1"/>
    <x v="0"/>
    <s v="yes"/>
    <s v="no"/>
    <m/>
    <n v="2.9"/>
  </r>
  <r>
    <s v="Family Fowl"/>
    <x v="34"/>
    <s v="5 Dining Reviews"/>
    <s v="Not enough Delivery Reviews"/>
    <s v="Quick Bites "/>
    <s v="North Indian"/>
    <n v="200"/>
    <x v="0"/>
    <x v="0"/>
    <s v="yes"/>
    <s v="yes"/>
    <n v="3.4"/>
    <m/>
  </r>
  <r>
    <s v="Farm Fresh - The Byke Grassfield Resort"/>
    <x v="26"/>
    <s v="108 Dining Reviews"/>
    <s v="70 Delivery Reviews"/>
    <s v="Casual Dining "/>
    <s v="North Indian, Continental, Chinese"/>
    <n v="750"/>
    <x v="1"/>
    <x v="0"/>
    <s v="yes"/>
    <s v="yes"/>
    <n v="3.8"/>
    <n v="3.5"/>
  </r>
  <r>
    <s v="Farmer And Son"/>
    <x v="0"/>
    <s v="Does not offer Dining"/>
    <s v="60 Delivery Reviews"/>
    <m/>
    <s v="North Indian, Chinese"/>
    <n v="450"/>
    <x v="0"/>
    <x v="0"/>
    <s v="yes"/>
    <s v="no"/>
    <m/>
    <n v="3"/>
  </r>
  <r>
    <s v="Farmer's Cafe"/>
    <x v="4"/>
    <s v="Does not offer Dining"/>
    <s v="Not enough Delivery Reviews"/>
    <m/>
    <s v="Beverages, Ice Cream, Desserts"/>
    <n v="250"/>
    <x v="0"/>
    <x v="0"/>
    <s v="yes"/>
    <s v="no"/>
    <m/>
    <m/>
  </r>
  <r>
    <s v="Fast Food N Khana"/>
    <x v="13"/>
    <s v="Not enough Dining Reviews"/>
    <s v="Does not offer Delivery"/>
    <s v="Quick Bites "/>
    <s v="Fast Food, North Indian"/>
    <n v="450"/>
    <x v="0"/>
    <x v="0"/>
    <s v="no"/>
    <s v="yes"/>
    <m/>
    <m/>
  </r>
  <r>
    <s v="Fast Food Take Away"/>
    <x v="4"/>
    <s v="8 Dining Reviews"/>
    <s v="Does not offer Delivery"/>
    <m/>
    <s v="Street Food"/>
    <n v="150"/>
    <x v="0"/>
    <x v="0"/>
    <s v="no"/>
    <s v="yes"/>
    <n v="3.5"/>
    <m/>
  </r>
  <r>
    <s v="Fastfood Thikana"/>
    <x v="34"/>
    <s v="Not enough Dining Reviews"/>
    <s v="Not enough Delivery Reviews"/>
    <s v="Quick Bites "/>
    <s v="South Indian, Fast Food, Beverages"/>
    <n v="300"/>
    <x v="1"/>
    <x v="0"/>
    <s v="yes"/>
    <s v="yes"/>
    <m/>
    <m/>
  </r>
  <r>
    <s v="Fastpizza"/>
    <x v="2"/>
    <s v="48 Dining Reviews"/>
    <s v="507 Delivery Reviews"/>
    <s v="Quick Bites "/>
    <s v="Fast Food"/>
    <n v="300"/>
    <x v="1"/>
    <x v="0"/>
    <s v="yes"/>
    <s v="yes"/>
    <n v="3.3"/>
    <n v="4.2"/>
  </r>
  <r>
    <s v="Fat Guyy PÃ¢tisserie"/>
    <x v="15"/>
    <s v="671 Dining Reviews"/>
    <s v="955 Delivery Reviews"/>
    <s v="Bakery "/>
    <s v="Bakery"/>
    <n v="300"/>
    <x v="0"/>
    <x v="0"/>
    <s v="yes"/>
    <s v="yes"/>
    <n v="4.9000000000000004"/>
    <n v="4.2"/>
  </r>
  <r>
    <s v="Fat Lulu's"/>
    <x v="10"/>
    <s v="976 Dining Reviews"/>
    <s v="1,883 Delivery Reviews"/>
    <s v="Casual Dining "/>
    <s v="Continental, Italian, Burger, Pizza, Beverages"/>
    <n v="1300"/>
    <x v="0"/>
    <x v="0"/>
    <s v="yes"/>
    <s v="yes"/>
    <n v="4.4000000000000004"/>
    <n v="4"/>
  </r>
  <r>
    <s v="Fauji Dhaba"/>
    <x v="41"/>
    <s v="10 Dining Reviews"/>
    <s v="Does not offer Delivery"/>
    <s v="Dhaba "/>
    <s v="North Indian"/>
    <n v="200"/>
    <x v="1"/>
    <x v="0"/>
    <s v="no"/>
    <s v="yes"/>
    <n v="3"/>
    <m/>
  </r>
  <r>
    <s v="Fauji Ki Chaupal"/>
    <x v="12"/>
    <s v="16 Dining Reviews"/>
    <s v="53 Delivery Reviews"/>
    <s v="Quick Bites "/>
    <s v="Fast Food, Chinese"/>
    <n v="300"/>
    <x v="1"/>
    <x v="0"/>
    <s v="yes"/>
    <s v="yes"/>
    <n v="3.4"/>
    <n v="3.3"/>
  </r>
  <r>
    <s v="Favourite Food"/>
    <x v="4"/>
    <s v="Not enough Dining Reviews"/>
    <s v="Not enough Delivery Reviews"/>
    <s v="Quick Bites "/>
    <s v="South Indian, Chinese, North Indian"/>
    <n v="300"/>
    <x v="0"/>
    <x v="0"/>
    <s v="yes"/>
    <s v="yes"/>
    <m/>
    <m/>
  </r>
  <r>
    <s v="FB 18 Food And Bakers"/>
    <x v="4"/>
    <s v="Not enough Dining Reviews"/>
    <s v="Does not offer Delivery"/>
    <s v="Quick Bites "/>
    <s v="Fast Food, Beverages"/>
    <n v="300"/>
    <x v="1"/>
    <x v="0"/>
    <s v="no"/>
    <s v="yes"/>
    <m/>
    <m/>
  </r>
  <r>
    <s v="FBI"/>
    <x v="4"/>
    <s v="211 Dining Reviews"/>
    <s v="2,636 Delivery Reviews"/>
    <s v="Quick Bites "/>
    <s v="Fast Food"/>
    <n v="300"/>
    <x v="1"/>
    <x v="0"/>
    <s v="yes"/>
    <s v="yes"/>
    <n v="3.8"/>
    <n v="3.8"/>
  </r>
  <r>
    <s v="Fease"/>
    <x v="4"/>
    <s v="Does not offer Dining"/>
    <s v="Not enough Delivery Reviews"/>
    <m/>
    <s v="North Indian"/>
    <n v="400"/>
    <x v="0"/>
    <x v="0"/>
    <s v="yes"/>
    <s v="no"/>
    <m/>
    <m/>
  </r>
  <r>
    <s v="Fill In A Wrap"/>
    <x v="13"/>
    <s v="Does not offer Dining"/>
    <s v="Not enough Delivery Reviews"/>
    <m/>
    <s v="Mexican"/>
    <n v="300"/>
    <x v="0"/>
    <x v="0"/>
    <s v="yes"/>
    <s v="no"/>
    <m/>
    <m/>
  </r>
  <r>
    <s v="Fingerlicious"/>
    <x v="35"/>
    <s v="Does not offer Dining"/>
    <s v="Not enough Delivery Reviews"/>
    <m/>
    <s v="North Indian, Chinese, Italian, Fast Food, Street Food"/>
    <n v="550"/>
    <x v="0"/>
    <x v="0"/>
    <s v="yes"/>
    <s v="no"/>
    <m/>
    <m/>
  </r>
  <r>
    <s v="Firangi Bake"/>
    <x v="43"/>
    <s v="Does not offer Dining"/>
    <s v="28 Delivery Reviews"/>
    <m/>
    <s v="Mexican, Italian"/>
    <n v="400"/>
    <x v="0"/>
    <x v="0"/>
    <s v="yes"/>
    <s v="no"/>
    <m/>
    <n v="3.7"/>
  </r>
  <r>
    <s v="Firangi Bites"/>
    <x v="15"/>
    <s v="Does not offer Dining"/>
    <s v="59 Delivery Reviews"/>
    <m/>
    <s v="Chinese, Fast Food"/>
    <n v="400"/>
    <x v="0"/>
    <x v="0"/>
    <s v="yes"/>
    <s v="no"/>
    <m/>
    <n v="3.9"/>
  </r>
  <r>
    <s v="Firangi Rasoi"/>
    <x v="33"/>
    <s v="Not enough Dining Reviews"/>
    <s v="Not enough Delivery Reviews"/>
    <s v="Quick Bites "/>
    <s v="Fast Food, Chinese"/>
    <n v="300"/>
    <x v="1"/>
    <x v="0"/>
    <s v="yes"/>
    <s v="yes"/>
    <m/>
    <m/>
  </r>
  <r>
    <s v="Firdous Hotel &amp; Restaurant"/>
    <x v="3"/>
    <s v="63 Dining Reviews"/>
    <s v="141 Delivery Reviews"/>
    <s v="Quick Bites "/>
    <s v="Mughlai"/>
    <n v="600"/>
    <x v="0"/>
    <x v="0"/>
    <s v="yes"/>
    <s v="yes"/>
    <n v="3.5"/>
    <n v="4.2"/>
  </r>
  <r>
    <s v="Fire And Ice"/>
    <x v="3"/>
    <s v="9 Dining Reviews"/>
    <s v="Does not offer Delivery"/>
    <s v="Bar "/>
    <s v="Finger Food"/>
    <n v="700"/>
    <x v="0"/>
    <x v="1"/>
    <s v="no"/>
    <s v="yes"/>
    <n v="2.8"/>
    <m/>
  </r>
  <r>
    <s v="Fire Food"/>
    <x v="13"/>
    <s v="Not enough Dining Reviews"/>
    <s v="Does not offer Delivery"/>
    <m/>
    <s v="North Indian"/>
    <n v="200"/>
    <x v="0"/>
    <x v="0"/>
    <s v="no"/>
    <s v="yes"/>
    <m/>
    <m/>
  </r>
  <r>
    <s v="Fire Food"/>
    <x v="2"/>
    <s v="Does not offer Dining"/>
    <s v="Not enough Delivery Reviews"/>
    <m/>
    <s v="North Indian, Chinese"/>
    <n v="250"/>
    <x v="0"/>
    <x v="0"/>
    <s v="yes"/>
    <s v="no"/>
    <m/>
    <m/>
  </r>
  <r>
    <s v="Firewood"/>
    <x v="28"/>
    <s v="596 Dining Reviews"/>
    <s v="1,420 Delivery Reviews"/>
    <s v="Casual Dining "/>
    <s v="North Indian, Italian, Chinese, South Indian, Beverages"/>
    <n v="800"/>
    <x v="0"/>
    <x v="0"/>
    <s v="yes"/>
    <s v="yes"/>
    <n v="4.0999999999999996"/>
    <n v="3.6"/>
  </r>
  <r>
    <s v="Firoz Non-Veg"/>
    <x v="8"/>
    <s v="42 Dining Reviews"/>
    <s v="466 Delivery Reviews"/>
    <s v="Quick Bites "/>
    <s v="North Indian"/>
    <n v="500"/>
    <x v="0"/>
    <x v="0"/>
    <s v="yes"/>
    <s v="yes"/>
    <n v="3.5"/>
    <n v="3.4"/>
  </r>
  <r>
    <s v="Firoz Non-Veg Takeaway"/>
    <x v="0"/>
    <s v="176 Dining Reviews"/>
    <s v="5,840 Delivery Reviews"/>
    <s v="Quick Bites "/>
    <s v="North Indian"/>
    <n v="400"/>
    <x v="0"/>
    <x v="0"/>
    <s v="yes"/>
    <s v="yes"/>
    <n v="3.8"/>
    <n v="3.5"/>
  </r>
  <r>
    <s v="First Choice Ice Cream And Fast Food Corner"/>
    <x v="4"/>
    <s v="7 Dining Reviews"/>
    <s v="Not enough Delivery Reviews"/>
    <s v="Dessert Parlor "/>
    <s v="Ice Cream, Fast Food, Chinese"/>
    <n v="300"/>
    <x v="1"/>
    <x v="0"/>
    <s v="yes"/>
    <s v="yes"/>
    <n v="3.5"/>
    <m/>
  </r>
  <r>
    <s v="Fit Food Kitchen"/>
    <x v="22"/>
    <s v="6 Dining Reviews"/>
    <s v="Not enough Delivery Reviews"/>
    <s v="Quick Bites "/>
    <s v="Healthy Food"/>
    <n v="350"/>
    <x v="0"/>
    <x v="0"/>
    <s v="yes"/>
    <s v="yes"/>
    <n v="3.1"/>
    <m/>
  </r>
  <r>
    <s v="Fit Meal Kitchen"/>
    <x v="22"/>
    <s v="191 Dining Reviews"/>
    <s v="979 Delivery Reviews"/>
    <s v="Quick Bites "/>
    <s v="Healthy Food, Salad, Juices, Continental"/>
    <n v="400"/>
    <x v="0"/>
    <x v="0"/>
    <s v="yes"/>
    <s v="yes"/>
    <n v="3.9"/>
    <n v="3.2"/>
  </r>
  <r>
    <s v="Fit Meal Kitchen"/>
    <x v="13"/>
    <s v="110 Dining Reviews"/>
    <s v="980 Delivery Reviews"/>
    <s v="Casual Dining "/>
    <s v="Healthy Food, Salad, Juices, Continental"/>
    <n v="400"/>
    <x v="0"/>
    <x v="0"/>
    <s v="yes"/>
    <s v="yes"/>
    <n v="3.8"/>
    <n v="3.1"/>
  </r>
  <r>
    <s v="Fitness Dietary"/>
    <x v="29"/>
    <s v="Does not offer Dining"/>
    <s v="43 Delivery Reviews"/>
    <m/>
    <s v="Healthy Food"/>
    <n v="300"/>
    <x v="0"/>
    <x v="0"/>
    <s v="yes"/>
    <s v="no"/>
    <m/>
    <n v="3.9"/>
  </r>
  <r>
    <s v="Five Senses"/>
    <x v="24"/>
    <s v="12 Dining Reviews"/>
    <s v="Does not offer Delivery"/>
    <s v="Casual Dining "/>
    <s v="North Indian, Mughlai"/>
    <n v="1200"/>
    <x v="0"/>
    <x v="0"/>
    <s v="no"/>
    <s v="yes"/>
    <n v="3.2"/>
    <m/>
  </r>
  <r>
    <s v="Flame Up"/>
    <x v="26"/>
    <s v="71 Dining Reviews"/>
    <s v="89 Delivery Reviews"/>
    <s v="Casual Dining "/>
    <s v="North Indian, Mughlai, Chinese"/>
    <n v="900"/>
    <x v="0"/>
    <x v="0"/>
    <s v="yes"/>
    <s v="yes"/>
    <n v="3.5"/>
    <n v="3.7"/>
  </r>
  <r>
    <s v="FlapJack"/>
    <x v="14"/>
    <s v="247 Dining Reviews"/>
    <s v="42 Delivery Reviews"/>
    <s v="CAFÉ "/>
    <s v="Cafe, Fast Food, North Indian, Chinese, Italian, Continental"/>
    <n v="600"/>
    <x v="0"/>
    <x v="0"/>
    <s v="yes"/>
    <s v="yes"/>
    <n v="3.7"/>
    <n v="3.3"/>
  </r>
  <r>
    <s v="Flashback"/>
    <x v="4"/>
    <s v="9 Dining Reviews"/>
    <s v="45 Delivery Reviews"/>
    <s v="Quick Bites "/>
    <s v="South Indian, Chinese, Fast Food"/>
    <n v="300"/>
    <x v="1"/>
    <x v="0"/>
    <s v="yes"/>
    <s v="yes"/>
    <n v="3.2"/>
    <n v="3.9"/>
  </r>
  <r>
    <s v="Flavors"/>
    <x v="33"/>
    <s v="17 Dining Reviews"/>
    <s v="Does not offer Delivery"/>
    <s v="Dessert Parlor "/>
    <s v="Ice Cream, Beverages"/>
    <n v="250"/>
    <x v="1"/>
    <x v="0"/>
    <s v="no"/>
    <s v="yes"/>
    <n v="2.7"/>
    <m/>
  </r>
  <r>
    <s v="Flavors"/>
    <x v="13"/>
    <s v="140 Dining Reviews"/>
    <s v="376 Delivery Reviews"/>
    <s v="Food Court "/>
    <s v="Fast Food, North Indian, Chinese, South Indian, Street Food, Ice Cream, Beverages"/>
    <n v="500"/>
    <x v="1"/>
    <x v="0"/>
    <s v="yes"/>
    <s v="yes"/>
    <n v="3.9"/>
    <n v="4.0999999999999996"/>
  </r>
  <r>
    <s v="Flavorsome Feasts"/>
    <x v="14"/>
    <s v="Does not offer Dining"/>
    <s v="185 Delivery Reviews"/>
    <m/>
    <s v="Italian, Chinese, Fast Food, North Indian, Beverages"/>
    <n v="600"/>
    <x v="0"/>
    <x v="0"/>
    <s v="yes"/>
    <s v="no"/>
    <m/>
    <n v="4.0999999999999996"/>
  </r>
  <r>
    <s v="Flavours - Cafe Restaurant"/>
    <x v="32"/>
    <s v="38 Dining Reviews"/>
    <s v="Not enough Delivery Reviews"/>
    <s v="Casual Dining "/>
    <s v="North Indian, Chinese, Italian"/>
    <n v="1200"/>
    <x v="0"/>
    <x v="1"/>
    <s v="yes"/>
    <s v="yes"/>
    <n v="3.5"/>
    <m/>
  </r>
  <r>
    <s v="Floats - The Bar"/>
    <x v="3"/>
    <s v="12 Dining Reviews"/>
    <s v="Does not offer Delivery"/>
    <s v="Casual Dining, Bar "/>
    <s v="Finger Food, North Indian"/>
    <n v="1000"/>
    <x v="0"/>
    <x v="1"/>
    <s v="no"/>
    <s v="yes"/>
    <n v="2.8"/>
    <m/>
  </r>
  <r>
    <s v="Flower Aura"/>
    <x v="13"/>
    <s v="12 Dining Reviews"/>
    <s v="Does not offer Delivery"/>
    <s v="Bakery "/>
    <s v="Bakery"/>
    <n v="250"/>
    <x v="0"/>
    <x v="0"/>
    <s v="no"/>
    <s v="yes"/>
    <m/>
    <m/>
  </r>
  <r>
    <s v="Fly World Beer Bar &amp; Restaurant"/>
    <x v="0"/>
    <s v="28 Dining Reviews"/>
    <s v="Does not offer Delivery"/>
    <s v="Casual Dining, Bar "/>
    <s v="North Indian, Chinese, Finger Food"/>
    <n v="800"/>
    <x v="0"/>
    <x v="0"/>
    <s v="no"/>
    <s v="yes"/>
    <n v="3.1"/>
    <m/>
  </r>
  <r>
    <s v="FM 20"/>
    <x v="4"/>
    <s v="16 Dining Reviews"/>
    <s v="Not enough Delivery Reviews"/>
    <s v="Quick Bites "/>
    <s v="Chinese, Fast Food"/>
    <n v="600"/>
    <x v="1"/>
    <x v="0"/>
    <s v="yes"/>
    <s v="yes"/>
    <n v="3.6"/>
    <m/>
  </r>
  <r>
    <s v="Food &amp; Beverages"/>
    <x v="4"/>
    <s v="Does not offer Dining"/>
    <s v="123 Delivery Reviews"/>
    <m/>
    <s v="Fast Food, Beverages"/>
    <n v="300"/>
    <x v="1"/>
    <x v="0"/>
    <s v="yes"/>
    <s v="no"/>
    <m/>
    <n v="3.8"/>
  </r>
  <r>
    <s v="Food 24 By 7"/>
    <x v="22"/>
    <s v="Does not offer Dining"/>
    <s v="Not enough Delivery Reviews"/>
    <m/>
    <s v="Fast Food, Beverages"/>
    <n v="300"/>
    <x v="0"/>
    <x v="0"/>
    <s v="yes"/>
    <s v="no"/>
    <m/>
    <m/>
  </r>
  <r>
    <s v="Food Affairs"/>
    <x v="29"/>
    <s v="16 Dining Reviews"/>
    <s v="Not enough Delivery Reviews"/>
    <s v="Casual Dining "/>
    <s v="North Indian, South Indian, Italian, Chinese, Desserts"/>
    <n v="600"/>
    <x v="0"/>
    <x v="0"/>
    <s v="yes"/>
    <s v="yes"/>
    <n v="3.6"/>
    <m/>
  </r>
  <r>
    <s v="Food Affairs"/>
    <x v="35"/>
    <s v="16 Dining Reviews"/>
    <s v="Not enough Delivery Reviews"/>
    <m/>
    <s v="North Indian, South Indian, Italian, Chinese, Desserts"/>
    <n v="600"/>
    <x v="0"/>
    <x v="0"/>
    <s v="yes"/>
    <s v="yes"/>
    <m/>
    <m/>
  </r>
  <r>
    <s v="Food Bite"/>
    <x v="29"/>
    <s v="191 Dining Reviews"/>
    <s v="1,925 Delivery Reviews"/>
    <s v="Quick Bites "/>
    <s v="Fast Food, North Indian, Street Food, Chinese"/>
    <n v="600"/>
    <x v="1"/>
    <x v="0"/>
    <s v="yes"/>
    <s v="yes"/>
    <n v="4"/>
    <n v="4"/>
  </r>
  <r>
    <s v="Food Chaupal"/>
    <x v="35"/>
    <s v="Does not offer Dining"/>
    <s v="576 Delivery Reviews"/>
    <m/>
    <s v="North Indian, Chinese"/>
    <n v="200"/>
    <x v="1"/>
    <x v="0"/>
    <s v="yes"/>
    <s v="no"/>
    <m/>
    <n v="3.5"/>
  </r>
  <r>
    <s v="Food Corner"/>
    <x v="14"/>
    <s v="Does not offer Dining"/>
    <s v="576 Delivery Reviews"/>
    <m/>
    <s v="North Indian, South Indian, Chinese"/>
    <n v="300"/>
    <x v="0"/>
    <x v="0"/>
    <s v="yes"/>
    <s v="no"/>
    <m/>
    <m/>
  </r>
  <r>
    <s v="Food Embassy"/>
    <x v="14"/>
    <s v="27 Dining Reviews"/>
    <s v="95 Delivery Reviews"/>
    <s v="Quick Bites "/>
    <s v="Fast Food, North Indian"/>
    <n v="250"/>
    <x v="1"/>
    <x v="0"/>
    <s v="yes"/>
    <s v="yes"/>
    <n v="3.4"/>
    <n v="3.9"/>
  </r>
  <r>
    <s v="Food Factory"/>
    <x v="2"/>
    <s v="10 Dining Reviews"/>
    <s v="271 Delivery Reviews"/>
    <s v="Quick Bites "/>
    <s v="North Indian, Chinese, Mughlai"/>
    <n v="550"/>
    <x v="0"/>
    <x v="0"/>
    <s v="yes"/>
    <s v="yes"/>
    <n v="3"/>
    <n v="3.8"/>
  </r>
  <r>
    <s v="Food Fitness &amp; Fruit"/>
    <x v="33"/>
    <s v="6 Dining Reviews"/>
    <s v="Does not offer Delivery"/>
    <s v="Quick Bites "/>
    <s v="North Indian, Fast Food, Healthy Food"/>
    <n v="150"/>
    <x v="0"/>
    <x v="0"/>
    <s v="no"/>
    <s v="yes"/>
    <n v="3.1"/>
    <m/>
  </r>
  <r>
    <s v="Food Forever"/>
    <x v="2"/>
    <s v="13 Dining Reviews"/>
    <s v="67 Delivery Reviews"/>
    <s v="Quick Bites "/>
    <s v="North Indian"/>
    <n v="350"/>
    <x v="0"/>
    <x v="0"/>
    <s v="yes"/>
    <s v="yes"/>
    <n v="3.4"/>
    <n v="3.5"/>
  </r>
  <r>
    <s v="Food Fundayz"/>
    <x v="9"/>
    <s v="67 Dining Reviews"/>
    <s v="212 Delivery Reviews"/>
    <s v="Food Court "/>
    <s v="South Indian, North Indian, Chinese, Street Food"/>
    <n v="600"/>
    <x v="1"/>
    <x v="0"/>
    <s v="yes"/>
    <s v="yes"/>
    <n v="3.4"/>
    <n v="3.7"/>
  </r>
  <r>
    <s v="Food House"/>
    <x v="14"/>
    <s v="Does not offer Dining"/>
    <s v="Not enough Delivery Reviews"/>
    <m/>
    <s v="North Indian, South Indian, Fast Food"/>
    <n v="200"/>
    <x v="0"/>
    <x v="0"/>
    <s v="yes"/>
    <s v="no"/>
    <m/>
    <m/>
  </r>
  <r>
    <s v="Food Incarnation"/>
    <x v="2"/>
    <s v="Does not offer Dining"/>
    <s v="51 Delivery Reviews"/>
    <s v="Quick Bites "/>
    <s v="North Indian, Fast Food"/>
    <n v="250"/>
    <x v="0"/>
    <x v="0"/>
    <s v="yes"/>
    <s v="no"/>
    <m/>
    <n v="3.4"/>
  </r>
  <r>
    <s v="Food Junction"/>
    <x v="4"/>
    <s v="7 Dining Reviews"/>
    <s v="Does not offer Delivery"/>
    <s v="Casual Dining "/>
    <s v="North Indian, Fast Food"/>
    <n v="600"/>
    <x v="1"/>
    <x v="0"/>
    <s v="no"/>
    <s v="yes"/>
    <n v="3.2"/>
    <m/>
  </r>
  <r>
    <s v="Food Junction"/>
    <x v="24"/>
    <s v="16 Dining Reviews"/>
    <s v="Does not offer Delivery"/>
    <s v="Quick Bites "/>
    <s v="Chinese, North Indian, Fast Food, Street Food"/>
    <n v="350"/>
    <x v="1"/>
    <x v="0"/>
    <s v="no"/>
    <s v="yes"/>
    <n v="3.3"/>
    <m/>
  </r>
  <r>
    <s v="Food Junkys"/>
    <x v="4"/>
    <s v="4 Dining Reviews"/>
    <s v="Does not offer Delivery"/>
    <m/>
    <s v="Fast Food, Beverages"/>
    <n v="350"/>
    <x v="0"/>
    <x v="0"/>
    <s v="no"/>
    <s v="yes"/>
    <n v="3.2"/>
    <m/>
  </r>
  <r>
    <s v="Food Mania"/>
    <x v="2"/>
    <s v="Does not offer Dining"/>
    <s v="Not enough Delivery Reviews"/>
    <s v="Quick Bites "/>
    <s v="Fast Food, Chinese"/>
    <n v="200"/>
    <x v="1"/>
    <x v="0"/>
    <s v="yes"/>
    <s v="no"/>
    <m/>
    <m/>
  </r>
  <r>
    <s v="Food Mantra"/>
    <x v="4"/>
    <s v="11 Dining Reviews"/>
    <s v="Does not offer Delivery"/>
    <s v="Kiosk "/>
    <s v="Fast Food, Chinese"/>
    <n v="300"/>
    <x v="1"/>
    <x v="0"/>
    <s v="no"/>
    <s v="yes"/>
    <n v="2.9"/>
    <m/>
  </r>
  <r>
    <s v="Food Orb"/>
    <x v="6"/>
    <s v="11 Dining Reviews"/>
    <s v="Does not offer Delivery"/>
    <m/>
    <s v="Street Food, Fast Food, Beverages"/>
    <n v="200"/>
    <x v="0"/>
    <x v="0"/>
    <s v="no"/>
    <s v="yes"/>
    <m/>
    <m/>
  </r>
  <r>
    <s v="Food Orb Cafe"/>
    <x v="6"/>
    <s v="Not enough Dining Reviews"/>
    <s v="Not enough Delivery Reviews"/>
    <s v="Quick Bites "/>
    <s v="Fast Food, South Indian, North Indian"/>
    <n v="200"/>
    <x v="0"/>
    <x v="0"/>
    <s v="yes"/>
    <s v="yes"/>
    <m/>
    <m/>
  </r>
  <r>
    <s v="Food Roid"/>
    <x v="21"/>
    <s v="10 Dining Reviews"/>
    <s v="Does not offer Delivery"/>
    <s v="Quick Bites "/>
    <s v="North Indian"/>
    <n v="350"/>
    <x v="0"/>
    <x v="0"/>
    <s v="no"/>
    <s v="yes"/>
    <n v="3.3"/>
    <m/>
  </r>
  <r>
    <s v="Food Spark Restaurant"/>
    <x v="2"/>
    <s v="Not enough Dining Reviews"/>
    <s v="Does not offer Delivery"/>
    <s v="Quick Bites "/>
    <s v="Fast Food, South Indian, Chinese, North Indian"/>
    <n v="350"/>
    <x v="1"/>
    <x v="0"/>
    <s v="no"/>
    <s v="yes"/>
    <m/>
    <m/>
  </r>
  <r>
    <s v="Food Stock Exchange"/>
    <x v="11"/>
    <s v="370 Dining Reviews"/>
    <s v="55 Delivery Reviews"/>
    <s v="Casual Dining "/>
    <s v="North Indian, Italian, Continental"/>
    <n v="600"/>
    <x v="1"/>
    <x v="0"/>
    <s v="yes"/>
    <s v="yes"/>
    <n v="4"/>
    <n v="3.9"/>
  </r>
  <r>
    <s v="Food Story"/>
    <x v="13"/>
    <s v="Not enough Dining Reviews"/>
    <s v="Not enough Delivery Reviews"/>
    <s v="Quick Bites "/>
    <s v="North Indian, Rajasthani, Desserts, Continental"/>
    <n v="450"/>
    <x v="0"/>
    <x v="0"/>
    <s v="yes"/>
    <s v="yes"/>
    <m/>
    <m/>
  </r>
  <r>
    <s v="Food Story"/>
    <x v="4"/>
    <s v="6 Dining Reviews"/>
    <s v="Not enough Delivery Reviews"/>
    <s v="Quick Bites "/>
    <s v="North Indian, Rajasthani, Desserts, Continental"/>
    <n v="450"/>
    <x v="1"/>
    <x v="0"/>
    <s v="yes"/>
    <s v="yes"/>
    <n v="3.1"/>
    <m/>
  </r>
  <r>
    <s v="Food Style"/>
    <x v="4"/>
    <s v="Not enough Dining Reviews"/>
    <s v="Does not offer Delivery"/>
    <m/>
    <s v="Fast Food, Rajasthani"/>
    <n v="250"/>
    <x v="0"/>
    <x v="0"/>
    <s v="no"/>
    <s v="yes"/>
    <m/>
    <m/>
  </r>
  <r>
    <s v="Food To Fly"/>
    <x v="13"/>
    <s v="Not enough Dining Reviews"/>
    <s v="Does not offer Delivery"/>
    <s v="Quick Bites "/>
    <s v="Fast Food"/>
    <n v="300"/>
    <x v="0"/>
    <x v="0"/>
    <s v="no"/>
    <s v="yes"/>
    <m/>
    <m/>
  </r>
  <r>
    <s v="Food Zone"/>
    <x v="20"/>
    <s v="Does not offer Dining"/>
    <s v="Not enough Delivery Reviews"/>
    <m/>
    <s v="Fast Food"/>
    <n v="200"/>
    <x v="0"/>
    <x v="0"/>
    <s v="yes"/>
    <s v="no"/>
    <m/>
    <m/>
  </r>
  <r>
    <s v="Foodbarry Cafe &amp; Fast Food"/>
    <x v="0"/>
    <s v="26 Dining Reviews"/>
    <s v="150 Delivery Reviews"/>
    <s v="Quick Bites "/>
    <s v="Fast Food, Chinese, Italian"/>
    <n v="400"/>
    <x v="1"/>
    <x v="0"/>
    <s v="yes"/>
    <s v="yes"/>
    <n v="3.4"/>
    <n v="3.9"/>
  </r>
  <r>
    <s v="Foodbay"/>
    <x v="10"/>
    <s v="Not enough Dining Reviews"/>
    <s v="Not enough Delivery Reviews"/>
    <s v="Quick Bites "/>
    <s v="Chinese, Fast Food, Beverages"/>
    <n v="500"/>
    <x v="1"/>
    <x v="0"/>
    <s v="yes"/>
    <s v="yes"/>
    <m/>
    <m/>
  </r>
  <r>
    <s v="Fooddash"/>
    <x v="15"/>
    <s v="70 Dining Reviews"/>
    <s v="35 Delivery Reviews"/>
    <s v="Quick Bites "/>
    <s v="Fast Food, Chinese, South Indian"/>
    <n v="300"/>
    <x v="0"/>
    <x v="0"/>
    <s v="yes"/>
    <s v="yes"/>
    <n v="3.7"/>
    <n v="3.9"/>
  </r>
  <r>
    <s v="Foodelicious"/>
    <x v="4"/>
    <s v="Does not offer Dining"/>
    <s v="26 Delivery Reviews"/>
    <m/>
    <s v="North Indian, Rolls, Fast Food"/>
    <n v="500"/>
    <x v="0"/>
    <x v="0"/>
    <s v="yes"/>
    <s v="no"/>
    <m/>
    <n v="2.7"/>
  </r>
  <r>
    <s v="Foodex"/>
    <x v="8"/>
    <s v="22 Dining Reviews"/>
    <s v="Not enough Delivery Reviews"/>
    <s v="Quick Bites "/>
    <s v="North Indian, Fast Food"/>
    <n v="300"/>
    <x v="1"/>
    <x v="0"/>
    <s v="yes"/>
    <s v="yes"/>
    <n v="3.2"/>
    <m/>
  </r>
  <r>
    <s v="Foodflix Restaurant"/>
    <x v="0"/>
    <s v="93 Dining Reviews"/>
    <s v="89 Delivery Reviews"/>
    <s v="Quick Bites "/>
    <s v="North Indian, Chinese"/>
    <n v="550"/>
    <x v="0"/>
    <x v="0"/>
    <s v="yes"/>
    <s v="yes"/>
    <n v="3.9"/>
    <n v="3.9"/>
  </r>
  <r>
    <s v="Foodgasmico Cafe"/>
    <x v="13"/>
    <s v="22 Dining Reviews"/>
    <s v="Not enough Delivery Reviews"/>
    <s v="Quick Bites "/>
    <s v="Italian, Fast Food, Beverages"/>
    <n v="200"/>
    <x v="0"/>
    <x v="0"/>
    <s v="yes"/>
    <s v="yes"/>
    <n v="3.5"/>
    <m/>
  </r>
  <r>
    <s v="Foodie Corner"/>
    <x v="17"/>
    <s v="Does not offer Dining"/>
    <s v="946 Delivery Reviews"/>
    <m/>
    <s v="North Indian, Street Food, Fast Food, Chinese"/>
    <n v="500"/>
    <x v="0"/>
    <x v="0"/>
    <s v="yes"/>
    <s v="no"/>
    <m/>
    <n v="3.1"/>
  </r>
  <r>
    <s v="Foodie Junction"/>
    <x v="0"/>
    <s v="Does not offer Dining"/>
    <s v="72 Delivery Reviews"/>
    <m/>
    <s v="Fast Food, Chinese"/>
    <n v="300"/>
    <x v="0"/>
    <x v="0"/>
    <s v="yes"/>
    <s v="no"/>
    <m/>
    <n v="3.6"/>
  </r>
  <r>
    <s v="Foodie Stark"/>
    <x v="32"/>
    <s v="Not enough Dining Reviews"/>
    <s v="Does not offer Delivery"/>
    <s v="Kiosk "/>
    <s v="Chinese"/>
    <n v="100"/>
    <x v="0"/>
    <x v="0"/>
    <s v="no"/>
    <s v="yes"/>
    <m/>
    <m/>
  </r>
  <r>
    <s v="Foodie Stark"/>
    <x v="19"/>
    <s v="Does not offer Dining"/>
    <s v="Not enough Delivery Reviews"/>
    <m/>
    <s v="Chinese, Momos"/>
    <n v="200"/>
    <x v="0"/>
    <x v="0"/>
    <s v="yes"/>
    <s v="no"/>
    <m/>
    <m/>
  </r>
  <r>
    <s v="Foodies"/>
    <x v="26"/>
    <s v="4 Dining Reviews"/>
    <s v="Not enough Delivery Reviews"/>
    <s v="Quick Bites "/>
    <s v="North Indian, Fast Food"/>
    <n v="300"/>
    <x v="0"/>
    <x v="0"/>
    <s v="yes"/>
    <s v="yes"/>
    <n v="3.5"/>
    <m/>
  </r>
  <r>
    <s v="Foodies Aadda"/>
    <x v="0"/>
    <s v="Does not offer Dining"/>
    <s v="33 Delivery Reviews"/>
    <m/>
    <s v="Fast Food"/>
    <n v="550"/>
    <x v="0"/>
    <x v="0"/>
    <s v="yes"/>
    <s v="no"/>
    <m/>
    <n v="3.1"/>
  </r>
  <r>
    <s v="Foodies Studio"/>
    <x v="13"/>
    <s v="36 Dining Reviews"/>
    <s v="320 Delivery Reviews"/>
    <s v="Quick Bites "/>
    <s v="North Indian, Fast Food, Chinese, Street Food"/>
    <n v="600"/>
    <x v="0"/>
    <x v="0"/>
    <s v="yes"/>
    <s v="yes"/>
    <n v="3.5"/>
    <n v="3.4"/>
  </r>
  <r>
    <s v="Foodiesthan"/>
    <x v="35"/>
    <s v="Does not offer Dining"/>
    <s v="Not enough Delivery Reviews"/>
    <m/>
    <s v="North Indian, Chinese"/>
    <n v="400"/>
    <x v="0"/>
    <x v="0"/>
    <s v="yes"/>
    <s v="no"/>
    <m/>
    <m/>
  </r>
  <r>
    <s v="Foodish Adda"/>
    <x v="14"/>
    <s v="40 Dining Reviews"/>
    <s v="164 Delivery Reviews"/>
    <s v="Quick Bites "/>
    <s v="Fast Food"/>
    <n v="250"/>
    <x v="0"/>
    <x v="0"/>
    <s v="yes"/>
    <s v="yes"/>
    <n v="3.6"/>
    <n v="3.4"/>
  </r>
  <r>
    <s v="Foodlers"/>
    <x v="13"/>
    <s v="11 Dining Reviews"/>
    <s v="35 Delivery Reviews"/>
    <s v="Quick Bites "/>
    <s v="Chinese, North Indian, Fast Food"/>
    <n v="400"/>
    <x v="1"/>
    <x v="0"/>
    <s v="yes"/>
    <s v="yes"/>
    <n v="2.8"/>
    <n v="3.5"/>
  </r>
  <r>
    <s v="Food-O-Fone (Hotel Miraya)"/>
    <x v="32"/>
    <s v="Not enough Dining Reviews"/>
    <s v="Not enough Delivery Reviews"/>
    <s v="Casual Dining "/>
    <s v="North Indian"/>
    <n v="400"/>
    <x v="1"/>
    <x v="0"/>
    <s v="yes"/>
    <s v="yes"/>
    <m/>
    <m/>
  </r>
  <r>
    <s v="Food's Good"/>
    <x v="26"/>
    <s v="Does not offer Dining"/>
    <s v="Not enough Delivery Reviews"/>
    <m/>
    <s v="North Indian"/>
    <n v="100"/>
    <x v="0"/>
    <x v="0"/>
    <s v="yes"/>
    <s v="no"/>
    <m/>
    <m/>
  </r>
  <r>
    <s v="Foods Junction"/>
    <x v="4"/>
    <s v="Not enough Dining Reviews"/>
    <s v="Does not offer Delivery"/>
    <s v="Quick Bites "/>
    <s v="North Indian"/>
    <n v="450"/>
    <x v="1"/>
    <x v="0"/>
    <s v="no"/>
    <s v="yes"/>
    <m/>
    <m/>
  </r>
  <r>
    <s v="Foodspot"/>
    <x v="1"/>
    <s v="Not enough Dining Reviews"/>
    <s v="Does not offer Delivery"/>
    <s v="Quick Bites "/>
    <s v="North Indian, Chinese, Fast Food"/>
    <n v="350"/>
    <x v="0"/>
    <x v="0"/>
    <s v="no"/>
    <s v="yes"/>
    <m/>
    <m/>
  </r>
  <r>
    <s v="Foodwalaz"/>
    <x v="0"/>
    <s v="Does not offer Dining"/>
    <s v="1,291 Delivery Reviews"/>
    <m/>
    <s v="North Indian, Fast Food, Chinese, Desserts"/>
    <n v="300"/>
    <x v="1"/>
    <x v="0"/>
    <s v="yes"/>
    <s v="no"/>
    <m/>
    <n v="3.6"/>
  </r>
  <r>
    <s v="Foodwalaz"/>
    <x v="22"/>
    <s v="39 Dining Reviews"/>
    <s v="36 Delivery Reviews"/>
    <s v="Quick Bites "/>
    <s v="North Indian, Fast Food"/>
    <n v="400"/>
    <x v="0"/>
    <x v="0"/>
    <s v="yes"/>
    <s v="yes"/>
    <n v="3.5"/>
    <n v="3.4"/>
  </r>
  <r>
    <s v="Foody Way"/>
    <x v="10"/>
    <s v="11 Dining Reviews"/>
    <s v="Not enough Delivery Reviews"/>
    <s v="Quick Bites "/>
    <s v="North Indian, Fast Food, Beverages"/>
    <n v="350"/>
    <x v="0"/>
    <x v="0"/>
    <s v="yes"/>
    <s v="yes"/>
    <n v="3.2"/>
    <m/>
  </r>
  <r>
    <s v="Fork U"/>
    <x v="23"/>
    <s v="7 Dining Reviews"/>
    <s v="Not enough Delivery Reviews"/>
    <s v="Quick Bites "/>
    <s v="North Indian, Chinese, South Indian"/>
    <n v="250"/>
    <x v="0"/>
    <x v="0"/>
    <s v="yes"/>
    <s v="yes"/>
    <n v="3.4"/>
    <m/>
  </r>
  <r>
    <s v="Fork U"/>
    <x v="4"/>
    <s v="5 Dining Reviews"/>
    <s v="38 Delivery Reviews"/>
    <s v="Quick Bites "/>
    <s v="Fast Food, Chinese, North Indian"/>
    <n v="400"/>
    <x v="0"/>
    <x v="0"/>
    <s v="yes"/>
    <s v="yes"/>
    <n v="2.9"/>
    <n v="3.9"/>
  </r>
  <r>
    <s v="Forks &amp; Daggers"/>
    <x v="26"/>
    <s v="41 Dining Reviews"/>
    <s v="Not enough Delivery Reviews"/>
    <s v="Food Court "/>
    <s v="North Indian, Fast Food, Street Food"/>
    <n v="400"/>
    <x v="0"/>
    <x v="0"/>
    <s v="yes"/>
    <s v="yes"/>
    <n v="3.4"/>
    <m/>
  </r>
  <r>
    <s v="Fort View Restaurant"/>
    <x v="25"/>
    <s v="5 Dining Reviews"/>
    <s v="Not enough Delivery Reviews"/>
    <s v="Casual Dining "/>
    <s v="North Indian, Continental, Chinese, Mughlai"/>
    <n v="750"/>
    <x v="0"/>
    <x v="0"/>
    <s v="yes"/>
    <s v="yes"/>
    <n v="2.5"/>
    <m/>
  </r>
  <r>
    <s v="Four Friend's Grill &amp; Curries"/>
    <x v="3"/>
    <s v="41 Dining Reviews"/>
    <s v="Does not offer Delivery"/>
    <s v="Food Court "/>
    <s v="North Indian"/>
    <n v="700"/>
    <x v="0"/>
    <x v="0"/>
    <s v="no"/>
    <s v="yes"/>
    <n v="3.5"/>
    <m/>
  </r>
  <r>
    <s v="Four Shots"/>
    <x v="6"/>
    <s v="6 Dining Reviews"/>
    <s v="Does not offer Delivery"/>
    <s v="Bar "/>
    <s v="Bar Food"/>
    <n v="1100"/>
    <x v="0"/>
    <x v="0"/>
    <s v="no"/>
    <s v="yes"/>
    <n v="3.6"/>
    <m/>
  </r>
  <r>
    <s v="Foxbelly Coffee Roasters"/>
    <x v="13"/>
    <s v="58 Dining Reviews"/>
    <s v="Does not offer Delivery"/>
    <s v="CAFÉ "/>
    <s v="Cafe, Italian"/>
    <n v="750"/>
    <x v="0"/>
    <x v="0"/>
    <s v="no"/>
    <s v="yes"/>
    <n v="3.7"/>
    <m/>
  </r>
  <r>
    <s v="Frappos"/>
    <x v="26"/>
    <s v="Does not offer Dining"/>
    <s v="Not enough Delivery Reviews"/>
    <s v="Beverage Shop "/>
    <s v="Beverages"/>
    <n v="200"/>
    <x v="0"/>
    <x v="0"/>
    <s v="yes"/>
    <s v="no"/>
    <m/>
    <m/>
  </r>
  <r>
    <s v="Freaky Fast Food"/>
    <x v="13"/>
    <s v="Does not offer Dining"/>
    <s v="Not enough Delivery Reviews"/>
    <m/>
    <s v="Sandwich, Fast Food, Burger, Beverages"/>
    <n v="300"/>
    <x v="0"/>
    <x v="0"/>
    <s v="yes"/>
    <s v="no"/>
    <m/>
    <m/>
  </r>
  <r>
    <s v="Free Birds Cafe &amp; Restaurant"/>
    <x v="5"/>
    <s v="Not enough Dining Reviews"/>
    <s v="Does not offer Delivery"/>
    <s v="Quick Bites "/>
    <s v="Rajasthani, North Indian"/>
    <n v="300"/>
    <x v="0"/>
    <x v="0"/>
    <s v="no"/>
    <s v="yes"/>
    <m/>
    <m/>
  </r>
  <r>
    <s v="French Bakers"/>
    <x v="13"/>
    <s v="48 Dining Reviews"/>
    <s v="276 Delivery Reviews"/>
    <s v="Bakery, CAFÉ "/>
    <s v="Bakery, Cafe, Desserts"/>
    <n v="500"/>
    <x v="1"/>
    <x v="0"/>
    <s v="yes"/>
    <s v="yes"/>
    <n v="3.7"/>
    <n v="3.8"/>
  </r>
  <r>
    <s v="Fresca"/>
    <x v="13"/>
    <s v="165 Dining Reviews"/>
    <s v="587 Delivery Reviews"/>
    <s v="Quick Bites "/>
    <s v="Continental, Italian, North Indian, Beverages"/>
    <n v="1000"/>
    <x v="0"/>
    <x v="0"/>
    <s v="yes"/>
    <s v="yes"/>
    <n v="4.0999999999999996"/>
    <n v="4.0999999999999996"/>
  </r>
  <r>
    <s v="Fresh"/>
    <x v="4"/>
    <s v="165 Dining Reviews"/>
    <s v="587 Delivery Reviews"/>
    <m/>
    <s v="Fast Food"/>
    <n v="300"/>
    <x v="0"/>
    <x v="0"/>
    <s v="yes"/>
    <s v="yes"/>
    <m/>
    <m/>
  </r>
  <r>
    <s v="Fresh Counter"/>
    <x v="4"/>
    <s v="8 Dining Reviews"/>
    <s v="Does not offer Delivery"/>
    <m/>
    <s v="Fast Food, Beverages"/>
    <n v="150"/>
    <x v="1"/>
    <x v="0"/>
    <s v="no"/>
    <s v="yes"/>
    <n v="3.2"/>
    <m/>
  </r>
  <r>
    <s v="Fresh Food Fort"/>
    <x v="34"/>
    <s v="43 Dining Reviews"/>
    <s v="Not enough Delivery Reviews"/>
    <s v="Quick Bites "/>
    <s v="South Indian, North Indian, Fast Food, Chinese"/>
    <n v="300"/>
    <x v="1"/>
    <x v="0"/>
    <s v="yes"/>
    <s v="yes"/>
    <n v="3.4"/>
    <m/>
  </r>
  <r>
    <s v="Fresh Fresh Breakfast"/>
    <x v="29"/>
    <s v="Does not offer Dining"/>
    <s v="161 Delivery Reviews"/>
    <m/>
    <s v="North Indian"/>
    <n v="300"/>
    <x v="0"/>
    <x v="0"/>
    <s v="yes"/>
    <s v="no"/>
    <m/>
    <n v="4.0999999999999996"/>
  </r>
  <r>
    <s v="Fresh N Fine"/>
    <x v="14"/>
    <s v="Does not offer Dining"/>
    <s v="276 Delivery Reviews"/>
    <s v="Bakery, Quick Bites "/>
    <s v="Bakery, Fast Food, North Indian, Beverages"/>
    <n v="350"/>
    <x v="0"/>
    <x v="0"/>
    <s v="yes"/>
    <s v="no"/>
    <m/>
    <n v="3.6"/>
  </r>
  <r>
    <s v="Freshmeals"/>
    <x v="7"/>
    <s v="30 Dining Reviews"/>
    <s v="46 Delivery Reviews"/>
    <s v="Quick Bites "/>
    <s v="Fast Food, Italian, Beverages"/>
    <n v="400"/>
    <x v="1"/>
    <x v="0"/>
    <s v="yes"/>
    <s v="yes"/>
    <n v="3.6"/>
    <n v="3.7"/>
  </r>
  <r>
    <s v="FRIEDISTHAN"/>
    <x v="22"/>
    <s v="178 Dining Reviews"/>
    <s v="2,461 Delivery Reviews"/>
    <s v="Quick Bites "/>
    <s v="Fast Food, Chinese, Beverages"/>
    <n v="500"/>
    <x v="0"/>
    <x v="0"/>
    <s v="yes"/>
    <s v="yes"/>
    <n v="4.0999999999999996"/>
    <n v="3.6"/>
  </r>
  <r>
    <s v="Friedisthan"/>
    <x v="14"/>
    <s v="65 Dining Reviews"/>
    <s v="95 Delivery Reviews"/>
    <s v="Quick Bites "/>
    <s v="Fast Food, Wraps, Desserts, Beverages"/>
    <n v="450"/>
    <x v="0"/>
    <x v="0"/>
    <s v="yes"/>
    <s v="yes"/>
    <n v="3.8"/>
    <n v="3.8"/>
  </r>
  <r>
    <s v="Friedisthan"/>
    <x v="13"/>
    <s v="4 Dining Reviews"/>
    <s v="Not enough Delivery Reviews"/>
    <s v="Quick Bites "/>
    <s v="Fast Food, Wraps, Desserts, Beverages"/>
    <n v="450"/>
    <x v="0"/>
    <x v="0"/>
    <s v="yes"/>
    <s v="yes"/>
    <n v="3.2"/>
    <m/>
  </r>
  <r>
    <s v="Friend's Bakery &amp; Confectioner's"/>
    <x v="1"/>
    <s v="73 Dining Reviews"/>
    <s v="1,302 Delivery Reviews"/>
    <s v="Quick Bites, Bakery "/>
    <s v="Fast Food, Chinese, Bakery"/>
    <n v="400"/>
    <x v="1"/>
    <x v="0"/>
    <s v="yes"/>
    <s v="yes"/>
    <n v="3.7"/>
    <n v="4"/>
  </r>
  <r>
    <s v="Friends Cafe"/>
    <x v="13"/>
    <s v="59 Dining Reviews"/>
    <s v="23 Delivery Reviews"/>
    <s v="Quick Bites "/>
    <s v="North Indian, Chinese, Italian, Mexican, Fast Food"/>
    <n v="800"/>
    <x v="0"/>
    <x v="0"/>
    <s v="yes"/>
    <s v="yes"/>
    <n v="3.5"/>
    <n v="3.5"/>
  </r>
  <r>
    <s v="Friends Cafe &amp; Restaurant"/>
    <x v="4"/>
    <s v="Not enough Dining Reviews"/>
    <s v="Not enough Delivery Reviews"/>
    <s v="Quick Bites "/>
    <s v="Fast Food, Chinese, North Indian, Beverages"/>
    <n v="250"/>
    <x v="1"/>
    <x v="0"/>
    <s v="yes"/>
    <s v="yes"/>
    <m/>
    <m/>
  </r>
  <r>
    <s v="Friends Chill Point"/>
    <x v="9"/>
    <s v="Not enough Dining Reviews"/>
    <s v="Does not offer Delivery"/>
    <s v="Quick Bites "/>
    <s v="Fast Food"/>
    <n v="300"/>
    <x v="1"/>
    <x v="0"/>
    <s v="no"/>
    <s v="yes"/>
    <m/>
    <m/>
  </r>
  <r>
    <s v="Friends Coffee Point"/>
    <x v="22"/>
    <s v="Does not offer Dining"/>
    <s v="133 Delivery Reviews"/>
    <s v="Beverage Shop "/>
    <s v="Beverages"/>
    <n v="100"/>
    <x v="0"/>
    <x v="0"/>
    <s v="yes"/>
    <s v="no"/>
    <m/>
    <n v="4.3"/>
  </r>
  <r>
    <s v="Friends Restro"/>
    <x v="29"/>
    <s v="18 Dining Reviews"/>
    <s v="163 Delivery Reviews"/>
    <s v="Quick Bites "/>
    <s v="North Indian, Chinese, Beverages, Fast Food"/>
    <n v="450"/>
    <x v="1"/>
    <x v="0"/>
    <s v="yes"/>
    <s v="yes"/>
    <n v="3.4"/>
    <n v="4.3"/>
  </r>
  <r>
    <s v="Friendzone Cafe"/>
    <x v="4"/>
    <s v="Not enough Dining Reviews"/>
    <s v="Does not offer Delivery"/>
    <s v="Quick Bites "/>
    <s v="Fast Food"/>
    <n v="200"/>
    <x v="0"/>
    <x v="0"/>
    <s v="no"/>
    <s v="yes"/>
    <m/>
    <m/>
  </r>
  <r>
    <s v="Fries &amp; Fun"/>
    <x v="13"/>
    <s v="21 Dining Reviews"/>
    <s v="Not enough Delivery Reviews"/>
    <s v="Quick Bites "/>
    <s v="Fast Food, Beverages"/>
    <n v="350"/>
    <x v="0"/>
    <x v="0"/>
    <s v="yes"/>
    <s v="yes"/>
    <n v="3.6"/>
    <m/>
  </r>
  <r>
    <s v="Frndz 2 Food"/>
    <x v="15"/>
    <s v="9 Dining Reviews"/>
    <s v="Not enough Delivery Reviews"/>
    <s v="Quick Bites "/>
    <s v="Fast Food"/>
    <n v="250"/>
    <x v="0"/>
    <x v="0"/>
    <s v="yes"/>
    <s v="yes"/>
    <n v="3.5"/>
    <m/>
  </r>
  <r>
    <s v="Frottle"/>
    <x v="33"/>
    <s v="Does not offer Dining"/>
    <s v="29 Delivery Reviews"/>
    <s v="Beverage Shop "/>
    <s v="Beverages"/>
    <n v="200"/>
    <x v="0"/>
    <x v="0"/>
    <s v="yes"/>
    <s v="no"/>
    <m/>
    <n v="3.3"/>
  </r>
  <r>
    <s v="Frozen Bottle"/>
    <x v="13"/>
    <s v="Does not offer Dining"/>
    <s v="317 Delivery Reviews"/>
    <s v="Beverage Shop "/>
    <s v="Beverages, Desserts, Ice Cream"/>
    <n v="450"/>
    <x v="0"/>
    <x v="0"/>
    <s v="yes"/>
    <s v="no"/>
    <m/>
    <n v="4.0999999999999996"/>
  </r>
  <r>
    <s v="Frozen Temptation"/>
    <x v="14"/>
    <s v="41 Dining Reviews"/>
    <s v="37 Delivery Reviews"/>
    <s v="Dessert Parlor "/>
    <s v="Ice Cream, Desserts"/>
    <n v="250"/>
    <x v="1"/>
    <x v="0"/>
    <s v="yes"/>
    <s v="yes"/>
    <n v="3.7"/>
    <n v="3.9"/>
  </r>
  <r>
    <s v="Frozone Bites"/>
    <x v="13"/>
    <s v="Not enough Dining Reviews"/>
    <s v="Not enough Delivery Reviews"/>
    <s v="Quick Bites "/>
    <s v="North Indian"/>
    <n v="500"/>
    <x v="0"/>
    <x v="0"/>
    <s v="yes"/>
    <s v="yes"/>
    <m/>
    <m/>
  </r>
  <r>
    <s v="FruBon Ice Cream Concepts"/>
    <x v="4"/>
    <s v="78 Dining Reviews"/>
    <s v="Does not offer Delivery"/>
    <s v="Dessert Parlor "/>
    <s v="Desserts, Ice Cream"/>
    <n v="300"/>
    <x v="1"/>
    <x v="0"/>
    <s v="no"/>
    <s v="yes"/>
    <n v="3.9"/>
    <m/>
  </r>
  <r>
    <s v="Fruit Punch &amp; Food"/>
    <x v="12"/>
    <s v="Does not offer Dining"/>
    <s v="4,073 Delivery Reviews"/>
    <m/>
    <s v="Fast Food, Beverages"/>
    <n v="400"/>
    <x v="0"/>
    <x v="0"/>
    <s v="yes"/>
    <s v="no"/>
    <m/>
    <n v="4"/>
  </r>
  <r>
    <s v="Fruit Punch And Food"/>
    <x v="4"/>
    <s v="Does not offer Dining"/>
    <s v="4,073 Delivery Reviews"/>
    <m/>
    <s v="Fast Food"/>
    <n v="200"/>
    <x v="0"/>
    <x v="0"/>
    <s v="yes"/>
    <s v="no"/>
    <m/>
    <m/>
  </r>
  <r>
    <s v="Fruit Serum"/>
    <x v="13"/>
    <s v="28 Dining Reviews"/>
    <s v="Does not offer Delivery"/>
    <s v="Beverage Shop "/>
    <s v="Beverages"/>
    <n v="300"/>
    <x v="1"/>
    <x v="0"/>
    <s v="no"/>
    <s v="yes"/>
    <n v="3"/>
    <m/>
  </r>
  <r>
    <s v="Fruitaholic"/>
    <x v="42"/>
    <s v="Does not offer Dining"/>
    <s v="Not enough Delivery Reviews"/>
    <m/>
    <s v="Beverages, Juices"/>
    <n v="200"/>
    <x v="0"/>
    <x v="0"/>
    <s v="yes"/>
    <s v="no"/>
    <m/>
    <m/>
  </r>
  <r>
    <s v="Fruits On Desk"/>
    <x v="10"/>
    <s v="Does not offer Dining"/>
    <s v="753 Delivery Reviews"/>
    <m/>
    <s v="Healthy Food"/>
    <n v="150"/>
    <x v="0"/>
    <x v="0"/>
    <s v="yes"/>
    <s v="no"/>
    <m/>
    <n v="4.0999999999999996"/>
  </r>
  <r>
    <s v="Frumart Fitness Box"/>
    <x v="13"/>
    <s v="15 Dining Reviews"/>
    <s v="51 Delivery Reviews"/>
    <s v="Quick Bites "/>
    <s v="Beverages, Healthy Food, Fast Food"/>
    <n v="350"/>
    <x v="0"/>
    <x v="0"/>
    <s v="yes"/>
    <s v="yes"/>
    <n v="3.5"/>
    <n v="3.7"/>
  </r>
  <r>
    <s v="FTJ Cafe"/>
    <x v="26"/>
    <s v="Not enough Dining Reviews"/>
    <s v="Does not offer Delivery"/>
    <s v="Quick Bites "/>
    <s v="Fast Food, Chinese, Tea"/>
    <n v="300"/>
    <x v="1"/>
    <x v="0"/>
    <s v="no"/>
    <s v="yes"/>
    <m/>
    <m/>
  </r>
  <r>
    <s v="Fu-Del"/>
    <x v="7"/>
    <s v="39 Dining Reviews"/>
    <s v="239 Delivery Reviews"/>
    <s v="Quick Bites "/>
    <s v="North Indian, Fast Food, Street Food, Beverages"/>
    <n v="350"/>
    <x v="1"/>
    <x v="0"/>
    <s v="yes"/>
    <s v="yes"/>
    <n v="3.6"/>
    <n v="3.4"/>
  </r>
  <r>
    <s v="Fudo"/>
    <x v="7"/>
    <s v="Does not offer Dining"/>
    <s v="57 Delivery Reviews"/>
    <m/>
    <s v="Japanese, Sushi"/>
    <n v="400"/>
    <x v="0"/>
    <x v="0"/>
    <s v="yes"/>
    <s v="no"/>
    <m/>
    <n v="3.1"/>
  </r>
  <r>
    <s v="Fudo"/>
    <x v="13"/>
    <s v="43 Dining Reviews"/>
    <s v="497 Delivery Reviews"/>
    <s v="Quick Bites "/>
    <s v="Fast Food, Beverages"/>
    <n v="450"/>
    <x v="1"/>
    <x v="0"/>
    <s v="yes"/>
    <s v="yes"/>
    <n v="3.5"/>
    <n v="4"/>
  </r>
  <r>
    <s v="Full Power"/>
    <x v="32"/>
    <s v="79 Dining Reviews"/>
    <s v="Not enough Delivery Reviews"/>
    <s v="Casual Dining "/>
    <s v="Fast Food, Italian, Chinese, North Indian, Mughlai, Beverages"/>
    <n v="600"/>
    <x v="0"/>
    <x v="0"/>
    <s v="yes"/>
    <s v="yes"/>
    <n v="2.8"/>
    <m/>
  </r>
  <r>
    <s v="Fumo Express"/>
    <x v="26"/>
    <s v="10 Dining Reviews"/>
    <s v="34 Delivery Reviews"/>
    <s v="Quick Bites "/>
    <s v="Pizza, Fast Food"/>
    <n v="400"/>
    <x v="1"/>
    <x v="0"/>
    <s v="yes"/>
    <s v="yes"/>
    <n v="2.8"/>
    <n v="3.6"/>
  </r>
  <r>
    <s v="Fun n Food"/>
    <x v="22"/>
    <s v="Does not offer Dining"/>
    <s v="4,646 Delivery Reviews"/>
    <m/>
    <s v="Fast Food, Chinese"/>
    <n v="300"/>
    <x v="1"/>
    <x v="0"/>
    <s v="yes"/>
    <s v="no"/>
    <m/>
    <n v="3.8"/>
  </r>
  <r>
    <s v="Funday"/>
    <x v="23"/>
    <s v="142 Dining Reviews"/>
    <s v="414 Delivery Reviews"/>
    <s v="Quick Bites "/>
    <s v="Fast Food"/>
    <n v="250"/>
    <x v="1"/>
    <x v="0"/>
    <s v="yes"/>
    <s v="yes"/>
    <n v="3.1"/>
    <n v="3"/>
  </r>
  <r>
    <s v="Funduz"/>
    <x v="29"/>
    <s v="111 Dining Reviews"/>
    <s v="232 Delivery Reviews"/>
    <s v="CAFÉ "/>
    <s v="Fast Food, Beverages"/>
    <n v="400"/>
    <x v="0"/>
    <x v="0"/>
    <s v="yes"/>
    <s v="yes"/>
    <n v="3.8"/>
    <n v="4"/>
  </r>
  <r>
    <s v="Funduz"/>
    <x v="9"/>
    <s v="35 Dining Reviews"/>
    <s v="Not enough Delivery Reviews"/>
    <s v="Food Court "/>
    <s v="Fast Food, Beverages"/>
    <n v="400"/>
    <x v="0"/>
    <x v="0"/>
    <s v="yes"/>
    <s v="yes"/>
    <n v="2.9"/>
    <m/>
  </r>
  <r>
    <s v="Funfood's Cafe"/>
    <x v="9"/>
    <s v="Does not offer Dining"/>
    <s v="18 Delivery Reviews"/>
    <m/>
    <s v="Pizza, Fast Food"/>
    <n v="400"/>
    <x v="0"/>
    <x v="0"/>
    <s v="yes"/>
    <s v="no"/>
    <m/>
    <n v="3.6"/>
  </r>
  <r>
    <s v="Fusion Health Food"/>
    <x v="4"/>
    <s v="36 Dining Reviews"/>
    <s v="102 Delivery Reviews"/>
    <s v="Quick Bites "/>
    <s v="Healthy Food, North Indian, Fast Food"/>
    <n v="400"/>
    <x v="1"/>
    <x v="0"/>
    <s v="yes"/>
    <s v="yes"/>
    <n v="3.8"/>
    <n v="4"/>
  </r>
  <r>
    <s v="Fusion Lassi"/>
    <x v="15"/>
    <s v="33 Dining Reviews"/>
    <s v="27 Delivery Reviews"/>
    <s v="Beverage Shop "/>
    <s v="Beverages"/>
    <n v="200"/>
    <x v="0"/>
    <x v="0"/>
    <s v="yes"/>
    <s v="yes"/>
    <n v="3.7"/>
    <n v="3.8"/>
  </r>
  <r>
    <s v="Fusion Restro"/>
    <x v="18"/>
    <s v="91 Dining Reviews"/>
    <s v="Not enough Delivery Reviews"/>
    <s v="Casual Dining "/>
    <s v="North Indian, Continental, Chinese, Italian, Fast Food, Beverages"/>
    <n v="800"/>
    <x v="0"/>
    <x v="0"/>
    <s v="yes"/>
    <s v="yes"/>
    <n v="3.9"/>
    <m/>
  </r>
  <r>
    <s v="Fusion Tadka"/>
    <x v="3"/>
    <s v="Does not offer Dining"/>
    <s v="Not enough Delivery Reviews"/>
    <s v="Quick Bites "/>
    <s v="Fast Food"/>
    <n v="250"/>
    <x v="0"/>
    <x v="0"/>
    <s v="yes"/>
    <s v="no"/>
    <m/>
    <m/>
  </r>
  <r>
    <s v="G.K. Chinese"/>
    <x v="13"/>
    <s v="Does not offer Dining"/>
    <s v="Not enough Delivery Reviews"/>
    <m/>
    <s v="Chinese"/>
    <n v="150"/>
    <x v="0"/>
    <x v="0"/>
    <s v="yes"/>
    <s v="no"/>
    <m/>
    <m/>
  </r>
  <r>
    <s v="G.S. Dhaba"/>
    <x v="18"/>
    <s v="12 Dining Reviews"/>
    <s v="Does not offer Delivery"/>
    <s v="Dhaba "/>
    <s v="North Indian"/>
    <n v="200"/>
    <x v="0"/>
    <x v="0"/>
    <s v="no"/>
    <s v="yes"/>
    <n v="3"/>
    <m/>
  </r>
  <r>
    <s v="G-9 Ice Cream &amp; Shakes"/>
    <x v="3"/>
    <s v="46 Dining Reviews"/>
    <s v="Does not offer Delivery"/>
    <s v="Food Court "/>
    <s v="Ice Cream, Beverages"/>
    <n v="200"/>
    <x v="1"/>
    <x v="0"/>
    <s v="no"/>
    <s v="yes"/>
    <n v="3.3"/>
    <m/>
  </r>
  <r>
    <s v="G-9 Ice Creams"/>
    <x v="29"/>
    <s v="Does not offer Dining"/>
    <s v="Not enough Delivery Reviews"/>
    <s v="Dessert Parlor "/>
    <s v="Desserts"/>
    <n v="200"/>
    <x v="1"/>
    <x v="0"/>
    <s v="yes"/>
    <s v="no"/>
    <m/>
    <m/>
  </r>
  <r>
    <s v="Gaalav Kitchen"/>
    <x v="36"/>
    <s v="Does not offer Dining"/>
    <s v="44 Delivery Reviews"/>
    <m/>
    <s v="Chinese, North Indian"/>
    <n v="400"/>
    <x v="0"/>
    <x v="0"/>
    <s v="yes"/>
    <s v="no"/>
    <m/>
    <n v="3.2"/>
  </r>
  <r>
    <s v="Gabbar"/>
    <x v="14"/>
    <s v="Does not offer Dining"/>
    <s v="Not enough Delivery Reviews"/>
    <m/>
    <s v="North Indian, Chinese, Fast Food, Biryani"/>
    <n v="400"/>
    <x v="0"/>
    <x v="0"/>
    <s v="yes"/>
    <s v="no"/>
    <m/>
    <m/>
  </r>
  <r>
    <s v="Gabbar Grills"/>
    <x v="2"/>
    <s v="Does not offer Dining"/>
    <s v="1,586 Delivery Reviews"/>
    <m/>
    <s v="North Indian"/>
    <n v="600"/>
    <x v="0"/>
    <x v="0"/>
    <s v="yes"/>
    <s v="no"/>
    <m/>
    <n v="3.7"/>
  </r>
  <r>
    <s v="Gaja Kesari Sweets"/>
    <x v="22"/>
    <s v="28 Dining Reviews"/>
    <s v="515 Delivery Reviews"/>
    <s v="Sweet Shop, Quick Bites "/>
    <s v="Mithai, Rajasthani, Street Food"/>
    <n v="300"/>
    <x v="0"/>
    <x v="0"/>
    <s v="yes"/>
    <s v="yes"/>
    <n v="3.3"/>
    <n v="4"/>
  </r>
  <r>
    <s v="Gaja Kesari Sweets"/>
    <x v="8"/>
    <s v="119 Dining Reviews"/>
    <s v="4,548 Delivery Reviews"/>
    <s v="Sweet Shop, Quick Bites "/>
    <s v="Mithai, Rajasthani, Street Food"/>
    <n v="300"/>
    <x v="1"/>
    <x v="0"/>
    <s v="yes"/>
    <s v="yes"/>
    <n v="3.7"/>
    <n v="3.7"/>
  </r>
  <r>
    <s v="Gajab Juice Corner"/>
    <x v="0"/>
    <s v="Does not offer Dining"/>
    <s v="Not enough Delivery Reviews"/>
    <s v="Beverage Shop "/>
    <s v="Juices"/>
    <n v="100"/>
    <x v="0"/>
    <x v="0"/>
    <s v="yes"/>
    <s v="no"/>
    <m/>
    <m/>
  </r>
  <r>
    <s v="Galaxy Inn"/>
    <x v="24"/>
    <s v="26 Dining Reviews"/>
    <s v="Not enough Delivery Reviews"/>
    <s v="Casual Dining "/>
    <s v="Chinese, North Indian, South Indian"/>
    <n v="600"/>
    <x v="1"/>
    <x v="0"/>
    <s v="yes"/>
    <s v="yes"/>
    <n v="3"/>
    <m/>
  </r>
  <r>
    <s v="Gallon 56 Cafe &amp; Lounge"/>
    <x v="31"/>
    <s v="57 Dining Reviews"/>
    <s v="Not enough Delivery Reviews"/>
    <s v="Casual Dining, CAFÉ "/>
    <s v="North Indian, Italian, Continental, Cafe, Fast Food"/>
    <n v="1000"/>
    <x v="0"/>
    <x v="0"/>
    <s v="yes"/>
    <s v="yes"/>
    <n v="3.8"/>
    <m/>
  </r>
  <r>
    <s v="Game of Spices"/>
    <x v="4"/>
    <s v="47 Dining Reviews"/>
    <s v="118 Delivery Reviews"/>
    <s v="Casual Dining "/>
    <s v="North Indian, South Indian, Chinese, Biryani"/>
    <n v="600"/>
    <x v="0"/>
    <x v="0"/>
    <s v="yes"/>
    <s v="yes"/>
    <n v="3.7"/>
    <n v="4"/>
  </r>
  <r>
    <s v="Ganache"/>
    <x v="3"/>
    <s v="172 Dining Reviews"/>
    <s v="2,667 Delivery Reviews"/>
    <s v="Bakery, CAFÉ "/>
    <s v="Bakery, Desserts, Cafe"/>
    <n v="500"/>
    <x v="1"/>
    <x v="0"/>
    <s v="yes"/>
    <s v="yes"/>
    <n v="3.9"/>
    <n v="3.9"/>
  </r>
  <r>
    <s v="Ganache The Sweet Art"/>
    <x v="4"/>
    <s v="172 Dining Reviews"/>
    <s v="2,667 Delivery Reviews"/>
    <m/>
    <s v="Bakery, Desserts"/>
    <n v="300"/>
    <x v="0"/>
    <x v="0"/>
    <s v="yes"/>
    <s v="yes"/>
    <m/>
    <m/>
  </r>
  <r>
    <s v="Ganesh Bhojnalaya"/>
    <x v="18"/>
    <s v="434 Dining Reviews"/>
    <s v="3,633 Delivery Reviews"/>
    <s v="Bhojanalya "/>
    <s v="North Indian"/>
    <n v="200"/>
    <x v="1"/>
    <x v="0"/>
    <s v="yes"/>
    <s v="yes"/>
    <n v="4.0999999999999996"/>
    <n v="3.8"/>
  </r>
  <r>
    <s v="Ganesh Pavitra Bhojnalaya"/>
    <x v="11"/>
    <s v="47 Dining Reviews"/>
    <s v="Does not offer Delivery"/>
    <s v="Dhaba "/>
    <s v="North Indian"/>
    <n v="250"/>
    <x v="1"/>
    <x v="0"/>
    <s v="no"/>
    <s v="yes"/>
    <n v="3.6"/>
    <m/>
  </r>
  <r>
    <s v="Ganesh Quality Juice Centre"/>
    <x v="15"/>
    <s v="Does not offer Dining"/>
    <s v="610 Delivery Reviews"/>
    <s v="Beverage Shop "/>
    <s v="Beverages"/>
    <n v="100"/>
    <x v="1"/>
    <x v="0"/>
    <s v="yes"/>
    <s v="no"/>
    <m/>
    <n v="4.0999999999999996"/>
  </r>
  <r>
    <s v="Ganesh Restaurant"/>
    <x v="7"/>
    <s v="162 Dining Reviews"/>
    <s v="1,790 Delivery Reviews"/>
    <s v="Quick Bites "/>
    <s v="North Indian"/>
    <n v="200"/>
    <x v="1"/>
    <x v="0"/>
    <s v="yes"/>
    <s v="yes"/>
    <n v="3.9"/>
    <n v="4"/>
  </r>
  <r>
    <s v="Ganesh Tandoori Dhaba"/>
    <x v="13"/>
    <s v="14 Dining Reviews"/>
    <s v="146 Delivery Reviews"/>
    <s v="Dhaba "/>
    <s v="North Indian"/>
    <n v="400"/>
    <x v="1"/>
    <x v="0"/>
    <s v="yes"/>
    <s v="yes"/>
    <n v="2.9"/>
    <n v="3.8"/>
  </r>
  <r>
    <s v="Ganesha Cafe"/>
    <x v="1"/>
    <s v="12 Dining Reviews"/>
    <s v="Not enough Delivery Reviews"/>
    <s v="Quick Bites "/>
    <s v="North Indian, Fast Food, Beverages"/>
    <n v="550"/>
    <x v="0"/>
    <x v="0"/>
    <s v="yes"/>
    <s v="yes"/>
    <n v="3.3"/>
    <m/>
  </r>
  <r>
    <s v="Ganesham Bakers"/>
    <x v="2"/>
    <s v="Does not offer Dining"/>
    <s v="238 Delivery Reviews"/>
    <s v="Bakery "/>
    <s v="Bakery, Fast Food, Beverages, Burger, Sandwich"/>
    <n v="250"/>
    <x v="0"/>
    <x v="0"/>
    <s v="yes"/>
    <s v="no"/>
    <m/>
    <n v="3.6"/>
  </r>
  <r>
    <s v="Ganesham Rasoi"/>
    <x v="0"/>
    <s v="553 Dining Reviews"/>
    <s v="4,267 Delivery Reviews"/>
    <s v="Dhaba "/>
    <s v="North Indian, Fast Food"/>
    <n v="250"/>
    <x v="1"/>
    <x v="0"/>
    <s v="yes"/>
    <s v="yes"/>
    <n v="4"/>
    <n v="3.9"/>
  </r>
  <r>
    <s v="Ganesham Restaurant"/>
    <x v="15"/>
    <s v="5 Dining Reviews"/>
    <s v="Does not offer Delivery"/>
    <s v="Quick Bites "/>
    <s v="North Indian, South Indian, Fast Food, Beverages"/>
    <n v="400"/>
    <x v="1"/>
    <x v="0"/>
    <s v="no"/>
    <s v="yes"/>
    <n v="2.2000000000000002"/>
    <m/>
  </r>
  <r>
    <s v="Gangaur Palace Family Restaurant"/>
    <x v="9"/>
    <s v="5 Dining Reviews"/>
    <s v="Does not offer Delivery"/>
    <s v="Casual Dining "/>
    <s v="Rajasthani, North Indian, Fast Food"/>
    <n v="500"/>
    <x v="0"/>
    <x v="0"/>
    <s v="no"/>
    <s v="yes"/>
    <m/>
    <m/>
  </r>
  <r>
    <s v="Gangaur Sweets"/>
    <x v="10"/>
    <s v="Does not offer Dining"/>
    <s v="273 Delivery Reviews"/>
    <s v="Sweet Shop "/>
    <s v="Mithai"/>
    <n v="100"/>
    <x v="1"/>
    <x v="0"/>
    <s v="yes"/>
    <s v="no"/>
    <m/>
    <n v="4.3"/>
  </r>
  <r>
    <s v="Ganpati Cafe"/>
    <x v="12"/>
    <s v="Not enough Dining Reviews"/>
    <s v="Not enough Delivery Reviews"/>
    <s v="Quick Bites "/>
    <s v="North Indian"/>
    <n v="400"/>
    <x v="1"/>
    <x v="0"/>
    <s v="yes"/>
    <s v="yes"/>
    <m/>
    <m/>
  </r>
  <r>
    <s v="Ganpati Restaurant"/>
    <x v="32"/>
    <s v="11 Dining Reviews"/>
    <s v="Does not offer Delivery"/>
    <s v="Sweet Shop, Quick Bites "/>
    <s v="Mithai, Street Food"/>
    <n v="150"/>
    <x v="1"/>
    <x v="0"/>
    <s v="no"/>
    <s v="yes"/>
    <n v="3.2"/>
    <m/>
  </r>
  <r>
    <s v="Garam Masala"/>
    <x v="7"/>
    <s v="Not enough Dining Reviews"/>
    <s v="Does not offer Delivery"/>
    <s v="Quick Bites "/>
    <s v="Fast Food"/>
    <n v="300"/>
    <x v="0"/>
    <x v="0"/>
    <s v="no"/>
    <s v="yes"/>
    <m/>
    <m/>
  </r>
  <r>
    <s v="Garam Masalaa"/>
    <x v="31"/>
    <s v="56 Dining Reviews"/>
    <s v="160 Delivery Reviews"/>
    <s v="Casual Dining "/>
    <s v="North Indian, Chinese"/>
    <n v="700"/>
    <x v="0"/>
    <x v="0"/>
    <s v="yes"/>
    <s v="yes"/>
    <n v="3.5"/>
    <n v="4.3"/>
  </r>
  <r>
    <s v="Garden Court Cafe &amp; Restaurant"/>
    <x v="2"/>
    <s v="52 Dining Reviews"/>
    <s v="1,225 Delivery Reviews"/>
    <s v="Casual Dining "/>
    <s v="North Indian, Chinese, Fast Food"/>
    <n v="500"/>
    <x v="1"/>
    <x v="0"/>
    <s v="yes"/>
    <s v="yes"/>
    <n v="3.7"/>
    <n v="3.4"/>
  </r>
  <r>
    <s v="Garden Grill"/>
    <x v="3"/>
    <s v="8 Dining Reviews"/>
    <s v="Does not offer Delivery"/>
    <s v="Food Court "/>
    <s v="Fast Food, Street Food, Beverages"/>
    <n v="350"/>
    <x v="1"/>
    <x v="0"/>
    <s v="no"/>
    <s v="yes"/>
    <n v="2.7"/>
    <m/>
  </r>
  <r>
    <s v="Garden Theatre Cafe"/>
    <x v="13"/>
    <s v="97 Dining Reviews"/>
    <s v="Does not offer Delivery"/>
    <s v="Casual Dining "/>
    <s v="Italian, North Indian, Chinese, Beverages"/>
    <n v="600"/>
    <x v="1"/>
    <x v="0"/>
    <s v="no"/>
    <s v="yes"/>
    <n v="3.7"/>
    <m/>
  </r>
  <r>
    <s v="Gareeb Nawaaz Hotel"/>
    <x v="20"/>
    <s v="66 Dining Reviews"/>
    <s v="119 Delivery Reviews"/>
    <s v="Quick Bites "/>
    <s v="North Indian"/>
    <n v="400"/>
    <x v="0"/>
    <x v="0"/>
    <s v="yes"/>
    <s v="yes"/>
    <n v="3.5"/>
    <n v="4.0999999999999996"/>
  </r>
  <r>
    <s v="Garib Nawaz Hotel"/>
    <x v="20"/>
    <s v="71 Dining Reviews"/>
    <s v="Does not offer Delivery"/>
    <s v="Quick Bites "/>
    <s v="North Indian"/>
    <n v="500"/>
    <x v="0"/>
    <x v="0"/>
    <s v="no"/>
    <s v="yes"/>
    <n v="3.7"/>
    <m/>
  </r>
  <r>
    <s v="Gauranga Bakers"/>
    <x v="2"/>
    <s v="82 Dining Reviews"/>
    <s v="736 Delivery Reviews"/>
    <s v="Bakery "/>
    <s v="Bakery, Chinese, North Indian"/>
    <n v="450"/>
    <x v="0"/>
    <x v="0"/>
    <s v="yes"/>
    <s v="yes"/>
    <n v="3.4"/>
    <n v="3.7"/>
  </r>
  <r>
    <s v="Gauri Restaurant"/>
    <x v="7"/>
    <s v="11 Dining Reviews"/>
    <s v="Does not offer Delivery"/>
    <s v="Casual Dining "/>
    <s v="South Indian, North Indian, Chinese"/>
    <n v="600"/>
    <x v="0"/>
    <x v="1"/>
    <s v="no"/>
    <s v="yes"/>
    <n v="2.9"/>
    <m/>
  </r>
  <r>
    <s v="Gaurvi Kitchen"/>
    <x v="31"/>
    <s v="Not enough Dining Reviews"/>
    <s v="Not enough Delivery Reviews"/>
    <s v="Quick Bites "/>
    <s v="North Indian"/>
    <n v="150"/>
    <x v="0"/>
    <x v="0"/>
    <s v="yes"/>
    <s v="yes"/>
    <m/>
    <m/>
  </r>
  <r>
    <s v="Gautam Bakery"/>
    <x v="4"/>
    <s v="Does not offer Dining"/>
    <s v="Not enough Delivery Reviews"/>
    <s v="Bakery "/>
    <s v="Bakery"/>
    <n v="150"/>
    <x v="0"/>
    <x v="0"/>
    <s v="yes"/>
    <s v="no"/>
    <m/>
    <m/>
  </r>
  <r>
    <s v="Gautam Bakery"/>
    <x v="4"/>
    <s v="Does not offer Dining"/>
    <s v="Not enough Delivery Reviews"/>
    <s v="Bakery "/>
    <s v="Bakery"/>
    <n v="150"/>
    <x v="0"/>
    <x v="0"/>
    <s v="yes"/>
    <s v="no"/>
    <m/>
    <m/>
  </r>
  <r>
    <s v="Gayatri Baker's &amp; Fast Food Corner"/>
    <x v="4"/>
    <s v="Does not offer Dining"/>
    <s v="29 Delivery Reviews"/>
    <s v="Bakery "/>
    <s v="Bakery, Fast Food"/>
    <n v="150"/>
    <x v="0"/>
    <x v="0"/>
    <s v="yes"/>
    <s v="no"/>
    <m/>
    <n v="3.9"/>
  </r>
  <r>
    <s v="Gazibo"/>
    <x v="39"/>
    <s v="5 Dining Reviews"/>
    <s v="Not enough Delivery Reviews"/>
    <s v="Casual Dining "/>
    <s v="North Indian, Chinese, Continental"/>
    <n v="1000"/>
    <x v="0"/>
    <x v="0"/>
    <s v="yes"/>
    <s v="yes"/>
    <n v="3.1"/>
    <m/>
  </r>
  <r>
    <s v="GBS Restaurant"/>
    <x v="0"/>
    <s v="5 Dining Reviews"/>
    <s v="Not enough Delivery Reviews"/>
    <s v="Quick Bites "/>
    <s v="North Indian, Desserts"/>
    <n v="250"/>
    <x v="0"/>
    <x v="0"/>
    <s v="yes"/>
    <s v="yes"/>
    <n v="3.1"/>
    <m/>
  </r>
  <r>
    <s v="GDC Rasoi"/>
    <x v="23"/>
    <s v="5 Dining Reviews"/>
    <s v="Not enough Delivery Reviews"/>
    <s v="Quick Bites, Casual Dining "/>
    <s v="North Indian"/>
    <n v="400"/>
    <x v="0"/>
    <x v="1"/>
    <s v="yes"/>
    <s v="yes"/>
    <m/>
    <m/>
  </r>
  <r>
    <s v="GDC Rasoi ( A Unit Of GDC Club)"/>
    <x v="23"/>
    <s v="5 Dining Reviews"/>
    <s v="Not enough Delivery Reviews"/>
    <s v="Quick Bites "/>
    <s v="North Indian"/>
    <n v="400"/>
    <x v="0"/>
    <x v="0"/>
    <s v="yes"/>
    <s v="yes"/>
    <m/>
    <m/>
  </r>
  <r>
    <s v="German Shakes And Juices"/>
    <x v="9"/>
    <s v="5 Dining Reviews"/>
    <s v="Not enough Delivery Reviews"/>
    <s v="Quick Bites "/>
    <s v="Fast Food, Beverages"/>
    <n v="300"/>
    <x v="0"/>
    <x v="0"/>
    <s v="yes"/>
    <s v="yes"/>
    <m/>
    <m/>
  </r>
  <r>
    <s v="Get Desserted"/>
    <x v="10"/>
    <s v="66 Dining Reviews"/>
    <s v="21 Delivery Reviews"/>
    <s v="Dessert Parlor "/>
    <s v="Desserts, Ice Cream, Beverages"/>
    <n v="350"/>
    <x v="1"/>
    <x v="0"/>
    <s v="yes"/>
    <s v="yes"/>
    <n v="3.8"/>
    <n v="3.1"/>
  </r>
  <r>
    <s v="Ghantawalaj Restaurant"/>
    <x v="4"/>
    <s v="66 Dining Reviews"/>
    <s v="Does not offer Delivery"/>
    <s v="Casual Dining "/>
    <s v="North Indian, Chinese"/>
    <n v="550"/>
    <x v="1"/>
    <x v="0"/>
    <s v="no"/>
    <s v="yes"/>
    <n v="2.7"/>
    <m/>
  </r>
  <r>
    <s v="Ghar Ka Khana"/>
    <x v="9"/>
    <s v="Does not offer Dining"/>
    <s v="Not enough Delivery Reviews"/>
    <m/>
    <s v="Healthy Food"/>
    <n v="200"/>
    <x v="0"/>
    <x v="0"/>
    <s v="yes"/>
    <s v="no"/>
    <m/>
    <m/>
  </r>
  <r>
    <s v="Ghar Ka Swad"/>
    <x v="39"/>
    <s v="Does not offer Dining"/>
    <s v="1,115 Delivery Reviews"/>
    <m/>
    <s v="North Indian, Chinese"/>
    <n v="350"/>
    <x v="1"/>
    <x v="0"/>
    <s v="yes"/>
    <s v="no"/>
    <m/>
    <n v="4.5"/>
  </r>
  <r>
    <s v="Ghar Ka Tiffin"/>
    <x v="26"/>
    <s v="11 Dining Reviews"/>
    <s v="Not enough Delivery Reviews"/>
    <s v="Quick Bites "/>
    <s v="North Indian"/>
    <n v="300"/>
    <x v="1"/>
    <x v="0"/>
    <s v="yes"/>
    <s v="yes"/>
    <n v="3"/>
    <m/>
  </r>
  <r>
    <s v="Ghar Ki Thali"/>
    <x v="27"/>
    <s v="Does not offer Dining"/>
    <s v="158 Delivery Reviews"/>
    <m/>
    <s v="North Indian"/>
    <n v="500"/>
    <x v="0"/>
    <x v="0"/>
    <s v="yes"/>
    <s v="no"/>
    <m/>
    <n v="3.7"/>
  </r>
  <r>
    <s v="Ghar Wala Veg &amp; Non Veg Takeaway"/>
    <x v="14"/>
    <s v="Does not offer Dining"/>
    <s v="17 Delivery Reviews"/>
    <m/>
    <s v="North Indian"/>
    <n v="400"/>
    <x v="0"/>
    <x v="0"/>
    <s v="yes"/>
    <s v="no"/>
    <m/>
    <n v="3.8"/>
  </r>
  <r>
    <s v="Gharwavli Thali"/>
    <x v="13"/>
    <s v="Does not offer Dining"/>
    <s v="2,789 Delivery Reviews"/>
    <m/>
    <s v="Biryani, North Indian"/>
    <n v="350"/>
    <x v="0"/>
    <x v="0"/>
    <s v="yes"/>
    <s v="no"/>
    <m/>
    <n v="3.1"/>
  </r>
  <r>
    <s v="Ghoomar Bar"/>
    <x v="18"/>
    <s v="4 Dining Reviews"/>
    <s v="Does not offer Delivery"/>
    <s v="Bar "/>
    <s v="Finger Food"/>
    <n v="800"/>
    <x v="0"/>
    <x v="1"/>
    <s v="no"/>
    <s v="yes"/>
    <n v="3.1"/>
    <m/>
  </r>
  <r>
    <s v="Ghoonghat Restaurant &amp; Bar"/>
    <x v="29"/>
    <s v="6 Dining Reviews"/>
    <s v="Does not offer Delivery"/>
    <s v="Bar, Casual Dining "/>
    <s v="Finger Food, North Indian, Chinese"/>
    <n v="800"/>
    <x v="0"/>
    <x v="1"/>
    <s v="no"/>
    <s v="yes"/>
    <n v="3"/>
    <m/>
  </r>
  <r>
    <s v="Ghungroo Seth Vada Pav Company"/>
    <x v="33"/>
    <s v="Does not offer Dining"/>
    <s v="2,355 Delivery Reviews"/>
    <m/>
    <s v="Street Food"/>
    <n v="150"/>
    <x v="0"/>
    <x v="0"/>
    <s v="yes"/>
    <s v="no"/>
    <m/>
    <n v="4.2"/>
  </r>
  <r>
    <s v="Girnar Juice Shakes &amp; Baker's"/>
    <x v="11"/>
    <s v="Not enough Dining Reviews"/>
    <s v="Does not offer Delivery"/>
    <s v="Beverage Shop, Quick Bites "/>
    <s v="Beverages, Fast Food"/>
    <n v="200"/>
    <x v="1"/>
    <x v="0"/>
    <s v="no"/>
    <s v="yes"/>
    <m/>
    <m/>
  </r>
  <r>
    <s v="Glitz Restaurant"/>
    <x v="21"/>
    <s v="Not enough Dining Reviews"/>
    <s v="Not enough Delivery Reviews"/>
    <s v="Casual Dining "/>
    <s v="North Indian, Fast Food, Chinese, Mughlai, Continental"/>
    <n v="1300"/>
    <x v="0"/>
    <x v="0"/>
    <s v="yes"/>
    <s v="yes"/>
    <m/>
    <m/>
  </r>
  <r>
    <s v="Glocal Tadka Pure Veg"/>
    <x v="32"/>
    <s v="40 Dining Reviews"/>
    <s v="459 Delivery Reviews"/>
    <s v="Casual Dining "/>
    <s v="North Indian, Chinese"/>
    <n v="500"/>
    <x v="0"/>
    <x v="0"/>
    <s v="yes"/>
    <s v="yes"/>
    <n v="3.7"/>
    <n v="3.8"/>
  </r>
  <r>
    <s v="Go Amrit"/>
    <x v="14"/>
    <s v="40 Dining Reviews"/>
    <s v="158 Delivery Reviews"/>
    <s v="Beverage Shop, Quick Bites "/>
    <s v="Beverages, Fast Food"/>
    <n v="300"/>
    <x v="1"/>
    <x v="0"/>
    <s v="yes"/>
    <s v="yes"/>
    <n v="3.3"/>
    <n v="3.9"/>
  </r>
  <r>
    <s v="Go Foods"/>
    <x v="0"/>
    <s v="Does not offer Dining"/>
    <s v="104 Delivery Reviews"/>
    <m/>
    <s v="North Indian, Chinese, Fast Food"/>
    <n v="500"/>
    <x v="0"/>
    <x v="0"/>
    <s v="yes"/>
    <s v="no"/>
    <m/>
    <n v="3.9"/>
  </r>
  <r>
    <s v="Go Foods"/>
    <x v="2"/>
    <s v="Does not offer Dining"/>
    <s v="51 Delivery Reviews"/>
    <m/>
    <s v="North Indian, Chinese, Fast Food"/>
    <n v="500"/>
    <x v="0"/>
    <x v="0"/>
    <s v="yes"/>
    <s v="no"/>
    <m/>
    <n v="3.9"/>
  </r>
  <r>
    <s v="Go Pure Natural Ice Cream"/>
    <x v="11"/>
    <s v="282 Dining Reviews"/>
    <s v="324 Delivery Reviews"/>
    <s v="Dessert Parlor "/>
    <s v="Ice Cream"/>
    <n v="150"/>
    <x v="1"/>
    <x v="0"/>
    <s v="yes"/>
    <s v="yes"/>
    <n v="4.0999999999999996"/>
    <n v="3.9"/>
  </r>
  <r>
    <s v="Go Satvik"/>
    <x v="22"/>
    <s v="Does not offer Dining"/>
    <s v="1,741 Delivery Reviews"/>
    <m/>
    <s v="Street Food, Salad, South Indian, North Indian"/>
    <n v="400"/>
    <x v="1"/>
    <x v="0"/>
    <s v="yes"/>
    <s v="no"/>
    <m/>
    <n v="4.0999999999999996"/>
  </r>
  <r>
    <s v="Go Unjunk"/>
    <x v="16"/>
    <s v="118 Dining Reviews"/>
    <s v="449 Delivery Reviews"/>
    <s v="Quick Bites "/>
    <s v="Healthy Food, Salad"/>
    <n v="400"/>
    <x v="1"/>
    <x v="0"/>
    <s v="yes"/>
    <s v="yes"/>
    <n v="4"/>
    <n v="4.2"/>
  </r>
  <r>
    <s v="God Of Taste"/>
    <x v="31"/>
    <s v="7 Dining Reviews"/>
    <s v="Does not offer Delivery"/>
    <s v="Food Truck "/>
    <s v="Chinese"/>
    <n v="150"/>
    <x v="0"/>
    <x v="0"/>
    <s v="no"/>
    <s v="yes"/>
    <n v="3.5"/>
    <m/>
  </r>
  <r>
    <s v="Gohil - Tea Corner"/>
    <x v="13"/>
    <s v="5 Dining Reviews"/>
    <s v="26 Delivery Reviews"/>
    <s v="Quick Bites "/>
    <s v="South Indian, Street Food"/>
    <n v="300"/>
    <x v="1"/>
    <x v="0"/>
    <s v="yes"/>
    <s v="yes"/>
    <n v="3.1"/>
    <n v="2.9"/>
  </r>
  <r>
    <s v="Gohil Dosa Corner"/>
    <x v="13"/>
    <s v="46 Dining Reviews"/>
    <s v="238 Delivery Reviews"/>
    <s v="Quick Bites "/>
    <s v="South Indian"/>
    <n v="300"/>
    <x v="1"/>
    <x v="0"/>
    <s v="yes"/>
    <s v="yes"/>
    <n v="2.6"/>
    <n v="3.6"/>
  </r>
  <r>
    <s v="Gokul Chaat &amp; Fast Food"/>
    <x v="17"/>
    <s v="12 Dining Reviews"/>
    <s v="Not enough Delivery Reviews"/>
    <s v="Quick Bites "/>
    <s v="Fast Food, South Indian, Chinese, Street Food, North Indian"/>
    <n v="300"/>
    <x v="1"/>
    <x v="0"/>
    <s v="yes"/>
    <s v="yes"/>
    <n v="3"/>
    <m/>
  </r>
  <r>
    <s v="Gokulnandan"/>
    <x v="22"/>
    <s v="Not enough Dining Reviews"/>
    <s v="Does not offer Delivery"/>
    <s v="Quick Bites "/>
    <s v="Street Food, North Indian, Chinese, Beverages"/>
    <n v="450"/>
    <x v="1"/>
    <x v="0"/>
    <s v="no"/>
    <s v="yes"/>
    <m/>
    <m/>
  </r>
  <r>
    <s v="Golden Bakery Home"/>
    <x v="9"/>
    <s v="Does not offer Dining"/>
    <s v="253 Delivery Reviews"/>
    <m/>
    <s v="Bakery, Fast Food"/>
    <n v="200"/>
    <x v="0"/>
    <x v="0"/>
    <s v="yes"/>
    <s v="no"/>
    <m/>
    <n v="4.2"/>
  </r>
  <r>
    <s v="Golden Festa Bakery"/>
    <x v="0"/>
    <s v="9 Dining Reviews"/>
    <s v="103 Delivery Reviews"/>
    <s v="Bakery "/>
    <s v="Bakery, Fast Food"/>
    <n v="200"/>
    <x v="1"/>
    <x v="0"/>
    <s v="yes"/>
    <s v="yes"/>
    <n v="3.2"/>
    <n v="4.3"/>
  </r>
  <r>
    <s v="Golden Hez Ultra Lounge"/>
    <x v="14"/>
    <s v="Not enough Dining Reviews"/>
    <s v="Does not offer Delivery"/>
    <s v="Lounge "/>
    <s v="Chinese, Continental, North Indian"/>
    <n v="1000"/>
    <x v="0"/>
    <x v="0"/>
    <s v="no"/>
    <s v="yes"/>
    <m/>
    <m/>
  </r>
  <r>
    <s v="Golden Peacock"/>
    <x v="32"/>
    <s v="25 Dining Reviews"/>
    <s v="Not enough Delivery Reviews"/>
    <s v="Casual Dining "/>
    <s v="North Indian, Chinese, Mughlai, Fast Food, Beverages"/>
    <n v="800"/>
    <x v="0"/>
    <x v="0"/>
    <s v="yes"/>
    <s v="yes"/>
    <n v="3.4"/>
    <m/>
  </r>
  <r>
    <s v="Goli Vada Pav No. 1"/>
    <x v="26"/>
    <s v="Does not offer Dining"/>
    <s v="856 Delivery Reviews"/>
    <s v="Quick Bites "/>
    <s v="Street Food, Fast Food"/>
    <n v="150"/>
    <x v="1"/>
    <x v="0"/>
    <s v="yes"/>
    <s v="no"/>
    <m/>
    <n v="3.9"/>
  </r>
  <r>
    <s v="Goli Vada Pav No. 1"/>
    <x v="4"/>
    <s v="13 Dining Reviews"/>
    <s v="Not enough Delivery Reviews"/>
    <s v="Quick Bites "/>
    <s v="Street Food, Fast Food"/>
    <n v="150"/>
    <x v="1"/>
    <x v="0"/>
    <s v="yes"/>
    <s v="yes"/>
    <n v="3.3"/>
    <m/>
  </r>
  <r>
    <s v="Goli Vada Pav No. 1"/>
    <x v="24"/>
    <s v="12 Dining Reviews"/>
    <s v="35 Delivery Reviews"/>
    <s v="Quick Bites "/>
    <s v="Street Food, Fast Food"/>
    <n v="150"/>
    <x v="1"/>
    <x v="0"/>
    <s v="yes"/>
    <s v="yes"/>
    <n v="3.2"/>
    <n v="3.6"/>
  </r>
  <r>
    <s v="Good &amp; Tasty"/>
    <x v="4"/>
    <s v="9 Dining Reviews"/>
    <s v="Not enough Delivery Reviews"/>
    <s v="Food Court "/>
    <s v="North Indian"/>
    <n v="300"/>
    <x v="0"/>
    <x v="0"/>
    <s v="yes"/>
    <s v="yes"/>
    <n v="3.6"/>
    <m/>
  </r>
  <r>
    <s v="Good Bakers"/>
    <x v="13"/>
    <s v="41 Dining Reviews"/>
    <s v="72 Delivery Reviews"/>
    <s v="Bakery "/>
    <s v="Bakery, Fast Food, Beverages"/>
    <n v="200"/>
    <x v="1"/>
    <x v="0"/>
    <s v="yes"/>
    <s v="yes"/>
    <n v="3"/>
    <n v="3.1"/>
  </r>
  <r>
    <s v="Good Bakery"/>
    <x v="29"/>
    <s v="Does not offer Dining"/>
    <s v="Not enough Delivery Reviews"/>
    <s v="Bakery "/>
    <s v="Bakery"/>
    <n v="200"/>
    <x v="0"/>
    <x v="0"/>
    <s v="yes"/>
    <s v="no"/>
    <m/>
    <m/>
  </r>
  <r>
    <s v="Good Food Good Mood"/>
    <x v="13"/>
    <s v="Does not offer Dining"/>
    <s v="Not enough Delivery Reviews"/>
    <m/>
    <s v="North Indian"/>
    <n v="400"/>
    <x v="0"/>
    <x v="0"/>
    <s v="yes"/>
    <s v="no"/>
    <m/>
    <m/>
  </r>
  <r>
    <s v="Good Food Tiffins"/>
    <x v="0"/>
    <s v="Does not offer Dining"/>
    <s v="276 Delivery Reviews"/>
    <m/>
    <s v="Fast Food, North Indian"/>
    <n v="150"/>
    <x v="0"/>
    <x v="0"/>
    <s v="yes"/>
    <s v="no"/>
    <m/>
    <n v="4.0999999999999996"/>
  </r>
  <r>
    <s v="Good Morning Cafe"/>
    <x v="11"/>
    <s v="8 Dining Reviews"/>
    <s v="62 Delivery Reviews"/>
    <s v="Quick Bites "/>
    <s v="Pizza, Fast Food, Chinese"/>
    <n v="700"/>
    <x v="0"/>
    <x v="0"/>
    <s v="yes"/>
    <s v="yes"/>
    <n v="3.3"/>
    <n v="2.5"/>
  </r>
  <r>
    <s v="Good Morning Cafe"/>
    <x v="0"/>
    <s v="Does not offer Dining"/>
    <s v="129 Delivery Reviews"/>
    <m/>
    <s v="Fast Food, Healthy Food"/>
    <n v="150"/>
    <x v="0"/>
    <x v="0"/>
    <s v="yes"/>
    <s v="no"/>
    <m/>
    <n v="3.5"/>
  </r>
  <r>
    <s v="Good Morning SA"/>
    <x v="14"/>
    <s v="9 Dining Reviews"/>
    <s v="184 Delivery Reviews"/>
    <s v="Quick Bites "/>
    <s v="North Indian"/>
    <n v="150"/>
    <x v="1"/>
    <x v="0"/>
    <s v="yes"/>
    <s v="yes"/>
    <n v="3.3"/>
    <n v="3.7"/>
  </r>
  <r>
    <s v="Good Times Live"/>
    <x v="4"/>
    <s v="295 Dining Reviews"/>
    <s v="Does not offer Delivery"/>
    <s v="Bar "/>
    <s v="Chinese, Fast Food, North Indian"/>
    <n v="2000"/>
    <x v="0"/>
    <x v="1"/>
    <s v="no"/>
    <s v="yes"/>
    <n v="4.0999999999999996"/>
    <m/>
  </r>
  <r>
    <s v="GoodDO - The Vegan Kiosk"/>
    <x v="22"/>
    <s v="27 Dining Reviews"/>
    <s v="33 Delivery Reviews"/>
    <s v="Quick Bites "/>
    <s v="Fast Food, North Indian"/>
    <n v="200"/>
    <x v="1"/>
    <x v="0"/>
    <s v="yes"/>
    <s v="yes"/>
    <n v="3.7"/>
    <n v="3.7"/>
  </r>
  <r>
    <s v="Googly Ice Cream Parlour"/>
    <x v="29"/>
    <s v="Does not offer Dining"/>
    <s v="19 Delivery Reviews"/>
    <s v="Dessert Parlor "/>
    <s v="Fast Food, Desserts, Beverages"/>
    <n v="200"/>
    <x v="1"/>
    <x v="0"/>
    <s v="yes"/>
    <s v="no"/>
    <m/>
    <n v="3.9"/>
  </r>
  <r>
    <s v="Gopal Singh Patasi Bhandar"/>
    <x v="10"/>
    <s v="19 Dining Reviews"/>
    <s v="Does not offer Delivery"/>
    <s v="Quick Bites "/>
    <s v="Street Food"/>
    <n v="100"/>
    <x v="1"/>
    <x v="0"/>
    <s v="no"/>
    <s v="yes"/>
    <n v="3.5"/>
    <m/>
  </r>
  <r>
    <s v="Gopal Singh Patasi Bhandar"/>
    <x v="3"/>
    <s v="40 Dining Reviews"/>
    <s v="36 Delivery Reviews"/>
    <s v="Food Court "/>
    <s v="Street Food"/>
    <n v="200"/>
    <x v="1"/>
    <x v="0"/>
    <s v="yes"/>
    <s v="yes"/>
    <n v="3.4"/>
    <n v="3.7"/>
  </r>
  <r>
    <s v="Gopala Family Restaurant &amp; Cafe"/>
    <x v="2"/>
    <s v="Not enough Dining Reviews"/>
    <s v="Does not offer Delivery"/>
    <s v="Quick Bites "/>
    <s v="North Indian, Chinese"/>
    <n v="400"/>
    <x v="0"/>
    <x v="0"/>
    <s v="no"/>
    <s v="yes"/>
    <m/>
    <m/>
  </r>
  <r>
    <s v="Gopi"/>
    <x v="14"/>
    <s v="11 Dining Reviews"/>
    <s v="Not enough Delivery Reviews"/>
    <s v="Casual Dining "/>
    <s v="North Indian, Chinese, South Indian"/>
    <n v="500"/>
    <x v="0"/>
    <x v="0"/>
    <s v="yes"/>
    <s v="yes"/>
    <n v="2.8"/>
    <m/>
  </r>
  <r>
    <s v="Gopi Doodh Bhandar"/>
    <x v="20"/>
    <s v="42 Dining Reviews"/>
    <s v="Does not offer Delivery"/>
    <s v="Sweet Shop "/>
    <s v="Mithai"/>
    <n v="100"/>
    <x v="1"/>
    <x v="0"/>
    <s v="no"/>
    <s v="yes"/>
    <n v="3.1"/>
    <m/>
  </r>
  <r>
    <s v="Gopi Kachori"/>
    <x v="20"/>
    <s v="9 Dining Reviews"/>
    <s v="Does not offer Delivery"/>
    <s v="Quick Bites "/>
    <s v="Street Food"/>
    <n v="150"/>
    <x v="0"/>
    <x v="0"/>
    <s v="no"/>
    <s v="yes"/>
    <n v="2.4"/>
    <m/>
  </r>
  <r>
    <s v="Gopi Kwality Sweets"/>
    <x v="22"/>
    <s v="645 Dining Reviews"/>
    <s v="4,671 Delivery Reviews"/>
    <s v="Quick Bites, Sweet Shop "/>
    <s v="Chinese, South Indian, Fast Food"/>
    <n v="350"/>
    <x v="1"/>
    <x v="0"/>
    <s v="yes"/>
    <s v="yes"/>
    <n v="3.6"/>
    <n v="4.0999999999999996"/>
  </r>
  <r>
    <s v="Gopi Restaurant"/>
    <x v="36"/>
    <s v="10 Dining Reviews"/>
    <s v="Does not offer Delivery"/>
    <s v="Quick Bites "/>
    <s v="North Indian, South Indian, Fast Food, Beverages"/>
    <n v="250"/>
    <x v="1"/>
    <x v="0"/>
    <s v="no"/>
    <s v="yes"/>
    <n v="3.2"/>
    <m/>
  </r>
  <r>
    <s v="Gopi Sweets"/>
    <x v="16"/>
    <s v="187 Dining Reviews"/>
    <s v="Does not offer Delivery"/>
    <s v="Sweet Shop "/>
    <s v="Mithai"/>
    <n v="100"/>
    <x v="1"/>
    <x v="0"/>
    <s v="no"/>
    <s v="yes"/>
    <n v="3.8"/>
    <m/>
  </r>
  <r>
    <s v="Gorband Veg Restaurant"/>
    <x v="9"/>
    <s v="19 Dining Reviews"/>
    <s v="Not enough Delivery Reviews"/>
    <s v="Casual Dining "/>
    <s v="North Indian, Rajasthani"/>
    <n v="550"/>
    <x v="1"/>
    <x v="0"/>
    <s v="yes"/>
    <s v="yes"/>
    <n v="3.3"/>
    <m/>
  </r>
  <r>
    <s v="Gotu Vada Pav Company"/>
    <x v="4"/>
    <s v="Does not offer Dining"/>
    <s v="569 Delivery Reviews"/>
    <m/>
    <s v="Street Food"/>
    <n v="200"/>
    <x v="1"/>
    <x v="0"/>
    <s v="yes"/>
    <s v="no"/>
    <m/>
    <n v="4.4000000000000004"/>
  </r>
  <r>
    <s v="Gourisha Provisiones"/>
    <x v="20"/>
    <s v="Not enough Dining Reviews"/>
    <s v="Does not offer Delivery"/>
    <s v="Bakery "/>
    <s v="Bakery"/>
    <n v="300"/>
    <x v="0"/>
    <x v="0"/>
    <s v="no"/>
    <s v="yes"/>
    <m/>
    <m/>
  </r>
  <r>
    <s v="Goverdhan Cafe"/>
    <x v="21"/>
    <s v="Not enough Dining Reviews"/>
    <s v="Does not offer Delivery"/>
    <s v="Casual Dining "/>
    <s v="Chinese, North Indian, South Indian, Street Food"/>
    <n v="200"/>
    <x v="1"/>
    <x v="0"/>
    <s v="no"/>
    <s v="yes"/>
    <m/>
    <m/>
  </r>
  <r>
    <s v="Goverdhan Veg Restaurant"/>
    <x v="21"/>
    <s v="Not enough Dining Reviews"/>
    <s v="Does not offer Delivery"/>
    <s v="Quick Bites "/>
    <s v="North Indian"/>
    <n v="300"/>
    <x v="0"/>
    <x v="0"/>
    <s v="no"/>
    <s v="yes"/>
    <m/>
    <m/>
  </r>
  <r>
    <s v="Govind Foods"/>
    <x v="6"/>
    <s v="Not enough Dining Reviews"/>
    <s v="Not enough Delivery Reviews"/>
    <s v="Quick Bites "/>
    <s v="Fast Food"/>
    <n v="300"/>
    <x v="0"/>
    <x v="0"/>
    <s v="yes"/>
    <s v="yes"/>
    <m/>
    <m/>
  </r>
  <r>
    <s v="Govind Misthan Bhandar"/>
    <x v="9"/>
    <s v="Not enough Dining Reviews"/>
    <s v="Does not offer Delivery"/>
    <s v="Sweet Shop "/>
    <s v="Mithai"/>
    <n v="300"/>
    <x v="0"/>
    <x v="0"/>
    <s v="no"/>
    <s v="yes"/>
    <m/>
    <m/>
  </r>
  <r>
    <s v="Govindam Retreat"/>
    <x v="20"/>
    <s v="307 Dining Reviews"/>
    <s v="1,387 Delivery Reviews"/>
    <s v="Casual Dining "/>
    <s v="North Indian, South Indian, Rajasthani, Fast Food"/>
    <n v="1000"/>
    <x v="1"/>
    <x v="0"/>
    <s v="yes"/>
    <s v="yes"/>
    <n v="4.3"/>
    <n v="4"/>
  </r>
  <r>
    <s v="Govinda's"/>
    <x v="4"/>
    <s v="72 Dining Reviews"/>
    <s v="730 Delivery Reviews"/>
    <s v="Casual Dining "/>
    <s v="North Indian, Fast Food, South Indian"/>
    <n v="300"/>
    <x v="1"/>
    <x v="0"/>
    <s v="yes"/>
    <s v="yes"/>
    <n v="3.8"/>
    <n v="4.0999999999999996"/>
  </r>
  <r>
    <s v="Govindji Gajak Wale"/>
    <x v="26"/>
    <s v="16 Dining Reviews"/>
    <s v="Does not offer Delivery"/>
    <s v="Sweet Shop "/>
    <s v="Mithai"/>
    <n v="200"/>
    <x v="1"/>
    <x v="0"/>
    <s v="no"/>
    <s v="yes"/>
    <n v="3.3"/>
    <m/>
  </r>
  <r>
    <s v="Goyal Bakery"/>
    <x v="3"/>
    <s v="Does not offer Dining"/>
    <s v="154 Delivery Reviews"/>
    <s v="Bakery, Quick Bites "/>
    <s v="Bakery, Fast Food"/>
    <n v="250"/>
    <x v="1"/>
    <x v="0"/>
    <s v="yes"/>
    <s v="no"/>
    <m/>
    <n v="3.8"/>
  </r>
  <r>
    <s v="Grab A Coffee"/>
    <x v="11"/>
    <s v="29 Dining Reviews"/>
    <s v="Not enough Delivery Reviews"/>
    <s v="CAFÉ "/>
    <s v="Cafe, Beverages"/>
    <n v="400"/>
    <x v="1"/>
    <x v="0"/>
    <s v="yes"/>
    <s v="yes"/>
    <n v="3.6"/>
    <m/>
  </r>
  <r>
    <s v="Grace Cafe &amp; Restro"/>
    <x v="13"/>
    <s v="28 Dining Reviews"/>
    <s v="Not enough Delivery Reviews"/>
    <s v="Bakery "/>
    <s v="Bakery"/>
    <n v="400"/>
    <x v="0"/>
    <x v="0"/>
    <s v="yes"/>
    <s v="yes"/>
    <n v="3.4"/>
    <m/>
  </r>
  <r>
    <s v="Grace Cafe &amp; Restro"/>
    <x v="26"/>
    <s v="Not enough Dining Reviews"/>
    <s v="Not enough Delivery Reviews"/>
    <s v="Quick Bites "/>
    <s v="Bakery"/>
    <n v="400"/>
    <x v="0"/>
    <x v="0"/>
    <s v="yes"/>
    <s v="yes"/>
    <m/>
    <m/>
  </r>
  <r>
    <s v="Grace Cafe &amp; Restro"/>
    <x v="13"/>
    <s v="Not enough Dining Reviews"/>
    <s v="Not enough Delivery Reviews"/>
    <s v="Quick Bites "/>
    <s v="Bakery"/>
    <n v="400"/>
    <x v="0"/>
    <x v="0"/>
    <s v="yes"/>
    <s v="yes"/>
    <m/>
    <m/>
  </r>
  <r>
    <s v="Gravies &amp; Kebabs Company - By Wow Kitchens"/>
    <x v="22"/>
    <s v="Not enough Dining Reviews"/>
    <s v="Not enough Delivery Reviews"/>
    <s v="Casual Dining "/>
    <s v="North Indian, Kebab"/>
    <n v="600"/>
    <x v="0"/>
    <x v="0"/>
    <s v="yes"/>
    <s v="yes"/>
    <m/>
    <m/>
  </r>
  <r>
    <s v="Green Apple"/>
    <x v="13"/>
    <s v="552 Dining Reviews"/>
    <s v="85 Delivery Reviews"/>
    <s v="Casual Dining "/>
    <s v="North Indian, Chinese, Italian, Mexican, Continental"/>
    <n v="700"/>
    <x v="1"/>
    <x v="0"/>
    <s v="yes"/>
    <s v="yes"/>
    <n v="4"/>
    <n v="3.9"/>
  </r>
  <r>
    <s v="Green Belly"/>
    <x v="22"/>
    <s v="Does not offer Dining"/>
    <s v="Not enough Delivery Reviews"/>
    <m/>
    <s v="Fast Food, South Indian"/>
    <n v="300"/>
    <x v="0"/>
    <x v="0"/>
    <s v="yes"/>
    <s v="no"/>
    <m/>
    <m/>
  </r>
  <r>
    <s v="Green Lagoon"/>
    <x v="4"/>
    <s v="248 Dining Reviews"/>
    <s v="560 Delivery Reviews"/>
    <s v="Casual Dining "/>
    <s v="North Indian, Fast Food"/>
    <n v="1000"/>
    <x v="1"/>
    <x v="0"/>
    <s v="yes"/>
    <s v="yes"/>
    <n v="4"/>
    <n v="4"/>
  </r>
  <r>
    <s v="Green Lemon Restaurant"/>
    <x v="31"/>
    <s v="11 Dining Reviews"/>
    <s v="45 Delivery Reviews"/>
    <s v="Casual Dining "/>
    <s v="North Indian, Fast Food"/>
    <n v="500"/>
    <x v="0"/>
    <x v="0"/>
    <s v="yes"/>
    <s v="yes"/>
    <n v="3.2"/>
    <n v="3.3"/>
  </r>
  <r>
    <s v="Green Pigeon"/>
    <x v="21"/>
    <s v="21 Dining Reviews"/>
    <s v="Does not offer Delivery"/>
    <s v="Casual Dining "/>
    <s v="North Indian"/>
    <n v="750"/>
    <x v="0"/>
    <x v="0"/>
    <s v="no"/>
    <s v="yes"/>
    <n v="2.2999999999999998"/>
    <m/>
  </r>
  <r>
    <s v="Green Spice"/>
    <x v="4"/>
    <s v="Not enough Dining Reviews"/>
    <s v="Does not offer Delivery"/>
    <s v="Casual Dining "/>
    <s v="North Indian, Street Food, Chinese, Fast Food"/>
    <n v="600"/>
    <x v="1"/>
    <x v="0"/>
    <s v="no"/>
    <s v="yes"/>
    <m/>
    <m/>
  </r>
  <r>
    <s v="Green Sugar"/>
    <x v="26"/>
    <s v="52 Dining Reviews"/>
    <s v="55 Delivery Reviews"/>
    <s v="Casual Dining "/>
    <s v="North Indian, Chinese, Italian"/>
    <n v="900"/>
    <x v="1"/>
    <x v="0"/>
    <s v="yes"/>
    <s v="yes"/>
    <n v="3.7"/>
    <n v="3.9"/>
  </r>
  <r>
    <s v="Green World Restaurant"/>
    <x v="0"/>
    <s v="Does not offer Dining"/>
    <s v="1,006 Delivery Reviews"/>
    <m/>
    <s v="North Indian, Chinese"/>
    <n v="500"/>
    <x v="0"/>
    <x v="0"/>
    <s v="yes"/>
    <s v="no"/>
    <m/>
    <n v="3.4"/>
  </r>
  <r>
    <s v="Grill &amp; Gravys"/>
    <x v="4"/>
    <s v="76 Dining Reviews"/>
    <s v="190 Delivery Reviews"/>
    <s v="Casual Dining "/>
    <s v="North Indian, Mughlai"/>
    <n v="400"/>
    <x v="0"/>
    <x v="0"/>
    <s v="yes"/>
    <s v="yes"/>
    <n v="3.2"/>
    <n v="3.5"/>
  </r>
  <r>
    <s v="Grill Inn"/>
    <x v="2"/>
    <s v="299 Dining Reviews"/>
    <s v="2,566 Delivery Reviews"/>
    <s v="Quick Bites "/>
    <s v="Pizza, Burger, Fast Food"/>
    <n v="400"/>
    <x v="0"/>
    <x v="0"/>
    <s v="yes"/>
    <s v="yes"/>
    <n v="3.7"/>
    <n v="3.7"/>
  </r>
  <r>
    <s v="Grills by the Pool - Jaipur Marriott Hotel"/>
    <x v="16"/>
    <s v="20 Dining Reviews"/>
    <s v="Does not offer Delivery"/>
    <s v="Casual Dining "/>
    <s v="Continental, North Indian"/>
    <n v="1800"/>
    <x v="0"/>
    <x v="1"/>
    <s v="no"/>
    <s v="yes"/>
    <n v="3.3"/>
    <m/>
  </r>
  <r>
    <s v="GT's Jaipuri Chatkara"/>
    <x v="3"/>
    <s v="17 Dining Reviews"/>
    <s v="40 Delivery Reviews"/>
    <s v="Quick Bites "/>
    <s v="South Indian, Street Food"/>
    <n v="300"/>
    <x v="1"/>
    <x v="0"/>
    <s v="yes"/>
    <s v="yes"/>
    <n v="2.6"/>
    <n v="3.1"/>
  </r>
  <r>
    <s v="GT's Jaipuri Chatkara"/>
    <x v="13"/>
    <s v="Does not offer Dining"/>
    <s v="210 Delivery Reviews"/>
    <s v="Quick Bites "/>
    <s v="Fast Food, Street Food, South Indian"/>
    <n v="250"/>
    <x v="1"/>
    <x v="0"/>
    <s v="yes"/>
    <s v="no"/>
    <m/>
    <n v="4"/>
  </r>
  <r>
    <s v="Guddu Ice Cream"/>
    <x v="7"/>
    <s v="Does not offer Dining"/>
    <s v="450 Delivery Reviews"/>
    <s v="Dessert Parlor "/>
    <s v="Ice Cream, Desserts"/>
    <n v="100"/>
    <x v="1"/>
    <x v="0"/>
    <s v="yes"/>
    <s v="no"/>
    <m/>
    <n v="4.5999999999999996"/>
  </r>
  <r>
    <s v="Gujrat Khaman House"/>
    <x v="16"/>
    <s v="13 Dining Reviews"/>
    <s v="Does not offer Delivery"/>
    <s v="Quick Bites "/>
    <s v="Gujarati"/>
    <n v="150"/>
    <x v="1"/>
    <x v="0"/>
    <s v="no"/>
    <s v="yes"/>
    <n v="3.5"/>
    <m/>
  </r>
  <r>
    <s v="Gulab Chand Taluka"/>
    <x v="20"/>
    <s v="Does not offer Dining"/>
    <s v="Not enough Delivery Reviews"/>
    <s v="Sweet Shop "/>
    <s v="Mithai"/>
    <n v="200"/>
    <x v="1"/>
    <x v="0"/>
    <s v="yes"/>
    <s v="no"/>
    <m/>
    <m/>
  </r>
  <r>
    <s v="Gulab Garh"/>
    <x v="4"/>
    <s v="138 Dining Reviews"/>
    <s v="Does not offer Delivery"/>
    <s v="Casual Dining "/>
    <s v="Rajasthani, North Indian"/>
    <n v="1000"/>
    <x v="1"/>
    <x v="0"/>
    <s v="no"/>
    <s v="yes"/>
    <n v="3.9"/>
    <m/>
  </r>
  <r>
    <s v="Gulab Ji Chai"/>
    <x v="7"/>
    <s v="254 Dining Reviews"/>
    <s v="Does not offer Delivery"/>
    <s v="Beverage Shop "/>
    <s v="Tea, Street Food"/>
    <n v="100"/>
    <x v="0"/>
    <x v="0"/>
    <s v="no"/>
    <s v="yes"/>
    <n v="4"/>
    <m/>
  </r>
  <r>
    <s v="Gulab Ji Chai"/>
    <x v="32"/>
    <s v="52 Dining Reviews"/>
    <s v="317 Delivery Reviews"/>
    <s v="Quick Bites "/>
    <s v="Tea, Beverages, Fast Food"/>
    <n v="300"/>
    <x v="1"/>
    <x v="0"/>
    <s v="yes"/>
    <s v="yes"/>
    <n v="3.3"/>
    <n v="4.0999999999999996"/>
  </r>
  <r>
    <s v="Gulab Ji Chai"/>
    <x v="3"/>
    <s v="77 Dining Reviews"/>
    <s v="542 Delivery Reviews"/>
    <s v="Food Court "/>
    <s v="Tea, Street Food"/>
    <n v="100"/>
    <x v="1"/>
    <x v="0"/>
    <s v="yes"/>
    <s v="yes"/>
    <n v="3.5"/>
    <n v="4"/>
  </r>
  <r>
    <s v="Gulab Ji Sweets &amp; Restaurant"/>
    <x v="37"/>
    <s v="Not enough Dining Reviews"/>
    <s v="Does not offer Delivery"/>
    <s v="Quick Bites "/>
    <s v="Street Food, South Indian, North Indian, Fast Food, Chinese"/>
    <n v="300"/>
    <x v="0"/>
    <x v="0"/>
    <s v="no"/>
    <s v="yes"/>
    <m/>
    <m/>
  </r>
  <r>
    <s v="Gulab Sweets"/>
    <x v="31"/>
    <s v="Does not offer Dining"/>
    <s v="107 Delivery Reviews"/>
    <s v="Sweet Shop "/>
    <s v="Mithai"/>
    <n v="200"/>
    <x v="1"/>
    <x v="0"/>
    <s v="yes"/>
    <s v="no"/>
    <m/>
    <n v="4"/>
  </r>
  <r>
    <s v="Gulab Sweets"/>
    <x v="12"/>
    <s v="Does not offer Dining"/>
    <s v="23 Delivery Reviews"/>
    <s v="Sweet Shop "/>
    <s v="Mithai"/>
    <n v="200"/>
    <x v="1"/>
    <x v="0"/>
    <s v="yes"/>
    <s v="no"/>
    <m/>
    <n v="2.9"/>
  </r>
  <r>
    <s v="Gulabi Nagari"/>
    <x v="32"/>
    <s v="1,925 Dining Reviews"/>
    <s v="145 Delivery Reviews"/>
    <s v="Casual Dining "/>
    <s v="North Indian, Chinese, Beverages"/>
    <n v="1400"/>
    <x v="1"/>
    <x v="0"/>
    <s v="yes"/>
    <s v="yes"/>
    <n v="4.4000000000000004"/>
    <n v="4.0999999999999996"/>
  </r>
  <r>
    <s v="Gulmohar Juice Center"/>
    <x v="4"/>
    <s v="Does not offer Dining"/>
    <s v="129 Delivery Reviews"/>
    <m/>
    <s v="Juices"/>
    <n v="200"/>
    <x v="0"/>
    <x v="0"/>
    <s v="yes"/>
    <s v="no"/>
    <m/>
    <n v="3.4"/>
  </r>
  <r>
    <s v="Gulnar"/>
    <x v="20"/>
    <s v="Does not offer Dining"/>
    <s v="265 Delivery Reviews"/>
    <s v="Beverage Shop "/>
    <s v="Beverages"/>
    <n v="100"/>
    <x v="0"/>
    <x v="0"/>
    <s v="yes"/>
    <s v="no"/>
    <m/>
    <n v="4.2"/>
  </r>
  <r>
    <s v="Gulnar Juice &amp; Shake"/>
    <x v="14"/>
    <s v="27 Dining Reviews"/>
    <s v="Does not offer Delivery"/>
    <s v="Beverage Shop "/>
    <s v="Juices, Beverages"/>
    <n v="200"/>
    <x v="0"/>
    <x v="0"/>
    <s v="no"/>
    <s v="yes"/>
    <n v="2.9"/>
    <m/>
  </r>
  <r>
    <s v="Gulp The Bar - Golden Tulip Essential"/>
    <x v="7"/>
    <s v="49 Dining Reviews"/>
    <s v="Does not offer Delivery"/>
    <s v="Bar "/>
    <s v="Finger Food"/>
    <n v="900"/>
    <x v="0"/>
    <x v="1"/>
    <s v="no"/>
    <s v="yes"/>
    <n v="3.4"/>
    <m/>
  </r>
  <r>
    <s v="Gumanji Misthan Bhandar"/>
    <x v="34"/>
    <s v="Does not offer Dining"/>
    <s v="63 Delivery Reviews"/>
    <s v="Sweet Shop "/>
    <s v="Mithai, Street Food"/>
    <n v="200"/>
    <x v="1"/>
    <x v="0"/>
    <s v="yes"/>
    <s v="no"/>
    <m/>
    <n v="3.4"/>
  </r>
  <r>
    <s v="Gumti Cafe"/>
    <x v="16"/>
    <s v="109 Dining Reviews"/>
    <s v="114 Delivery Reviews"/>
    <s v="Casual Dining "/>
    <s v="North Indian, South Indian, Italian"/>
    <n v="700"/>
    <x v="0"/>
    <x v="0"/>
    <s v="yes"/>
    <s v="yes"/>
    <n v="3.6"/>
    <n v="3.4"/>
  </r>
  <r>
    <s v="Gunisha Bakers And Caterers"/>
    <x v="20"/>
    <s v="5 Dining Reviews"/>
    <s v="34 Delivery Reviews"/>
    <s v="Bakery "/>
    <s v="Bakery"/>
    <n v="250"/>
    <x v="0"/>
    <x v="0"/>
    <s v="yes"/>
    <s v="yes"/>
    <n v="3.1"/>
    <n v="3.9"/>
  </r>
  <r>
    <s v="Gunnu Di Gaddi by Hadippa Dhaba"/>
    <x v="17"/>
    <s v="67 Dining Reviews"/>
    <s v="2,302 Delivery Reviews"/>
    <s v="Casual Dining "/>
    <s v="North Indian, Chinese, Fast Food"/>
    <n v="1100"/>
    <x v="0"/>
    <x v="0"/>
    <s v="yes"/>
    <s v="yes"/>
    <n v="3.2"/>
    <n v="3.8"/>
  </r>
  <r>
    <s v="Gup Shup Thikana"/>
    <x v="22"/>
    <s v="185 Dining Reviews"/>
    <s v="1,141 Delivery Reviews"/>
    <s v="Quick Bites "/>
    <s v="Fast Food, Chinese, Beverages"/>
    <n v="350"/>
    <x v="1"/>
    <x v="0"/>
    <s v="yes"/>
    <s v="yes"/>
    <n v="3.6"/>
    <n v="4"/>
  </r>
  <r>
    <s v="Gupta Ji Sabijiwala"/>
    <x v="2"/>
    <s v="Does not offer Dining"/>
    <s v="67 Delivery Reviews"/>
    <m/>
    <s v="North Indian"/>
    <n v="500"/>
    <x v="1"/>
    <x v="0"/>
    <s v="yes"/>
    <s v="no"/>
    <m/>
    <n v="3.3"/>
  </r>
  <r>
    <s v="Gupta Thali House"/>
    <x v="0"/>
    <s v="10 Dining Reviews"/>
    <s v="127 Delivery Reviews"/>
    <s v="Quick Bites "/>
    <s v="North Indian, Rajasthani"/>
    <n v="300"/>
    <x v="1"/>
    <x v="0"/>
    <s v="yes"/>
    <s v="yes"/>
    <n v="2.6"/>
    <n v="3.6"/>
  </r>
  <r>
    <s v="Gupta's Food Point"/>
    <x v="10"/>
    <s v="Does not offer Dining"/>
    <s v="151 Delivery Reviews"/>
    <m/>
    <s v="North Indian"/>
    <n v="300"/>
    <x v="1"/>
    <x v="0"/>
    <s v="yes"/>
    <s v="no"/>
    <m/>
    <n v="4.0999999999999996"/>
  </r>
  <r>
    <s v="Guru Ji Ki Rasoi"/>
    <x v="35"/>
    <s v="Does not offer Dining"/>
    <s v="Not enough Delivery Reviews"/>
    <s v="Cafeteria "/>
    <s v="North Indian, Fast Food"/>
    <n v="300"/>
    <x v="0"/>
    <x v="0"/>
    <s v="yes"/>
    <s v="no"/>
    <m/>
    <m/>
  </r>
  <r>
    <s v="Guru Kripa Bhojanalaya"/>
    <x v="27"/>
    <s v="6 Dining Reviews"/>
    <s v="Does not offer Delivery"/>
    <s v="Dhaba "/>
    <s v="North Indian"/>
    <n v="300"/>
    <x v="1"/>
    <x v="0"/>
    <s v="no"/>
    <s v="yes"/>
    <n v="3.4"/>
    <m/>
  </r>
  <r>
    <s v="Guru Kripa Bhojnalaya And Tiffin Centre"/>
    <x v="4"/>
    <s v="Not enough Dining Reviews"/>
    <s v="Not enough Delivery Reviews"/>
    <s v="Quick Bites "/>
    <s v="North Indian"/>
    <n v="150"/>
    <x v="0"/>
    <x v="0"/>
    <s v="yes"/>
    <s v="yes"/>
    <m/>
    <m/>
  </r>
  <r>
    <s v="Guru Kripa Vaishno Dhaba"/>
    <x v="3"/>
    <s v="Not enough Dining Reviews"/>
    <s v="Does not offer Delivery"/>
    <s v="Dhaba "/>
    <s v="North Indian"/>
    <n v="200"/>
    <x v="1"/>
    <x v="0"/>
    <s v="no"/>
    <s v="yes"/>
    <m/>
    <m/>
  </r>
  <r>
    <s v="Guru Nanak Bakers"/>
    <x v="4"/>
    <s v="Not enough Dining Reviews"/>
    <s v="Does not offer Delivery"/>
    <m/>
    <s v="Bakery, Desserts"/>
    <n v="200"/>
    <x v="0"/>
    <x v="0"/>
    <s v="no"/>
    <s v="yes"/>
    <m/>
    <m/>
  </r>
  <r>
    <s v="Guru Nanak Punjabi Lassi Bhandar"/>
    <x v="26"/>
    <s v="Not enough Dining Reviews"/>
    <s v="Does not offer Delivery"/>
    <s v="Beverage Shop "/>
    <s v="Beverages"/>
    <n v="100"/>
    <x v="0"/>
    <x v="0"/>
    <s v="no"/>
    <s v="yes"/>
    <m/>
    <m/>
  </r>
  <r>
    <s v="Gurudev Tiffin Center"/>
    <x v="4"/>
    <s v="Does not offer Dining"/>
    <s v="66 Delivery Reviews"/>
    <m/>
    <s v="North Indian, Fast Food, Chinese, Beverages"/>
    <n v="350"/>
    <x v="0"/>
    <x v="0"/>
    <s v="yes"/>
    <s v="no"/>
    <m/>
    <n v="3.7"/>
  </r>
  <r>
    <s v="Gurukripa Aachar Store And Fast Food Corner"/>
    <x v="4"/>
    <s v="Not enough Dining Reviews"/>
    <s v="Does not offer Delivery"/>
    <m/>
    <s v="Street Food"/>
    <n v="100"/>
    <x v="0"/>
    <x v="0"/>
    <s v="no"/>
    <s v="yes"/>
    <m/>
    <m/>
  </r>
  <r>
    <s v="Guzzle"/>
    <x v="7"/>
    <s v="Not enough Dining Reviews"/>
    <s v="Not enough Delivery Reviews"/>
    <s v="Casual Dining "/>
    <s v="North Indian, Chinese"/>
    <n v="800"/>
    <x v="0"/>
    <x v="0"/>
    <s v="yes"/>
    <s v="yes"/>
    <m/>
    <m/>
  </r>
  <r>
    <s v="GVD Cafe"/>
    <x v="42"/>
    <s v="Not enough Dining Reviews"/>
    <s v="Not enough Delivery Reviews"/>
    <m/>
    <s v="Fast Food"/>
    <n v="300"/>
    <x v="0"/>
    <x v="0"/>
    <s v="yes"/>
    <s v="yes"/>
    <m/>
    <m/>
  </r>
  <r>
    <s v="GVD Soni's Cafe"/>
    <x v="13"/>
    <s v="1,918 Dining Reviews"/>
    <s v="9,407 Delivery Reviews"/>
    <s v="CAFÉ "/>
    <s v="Cafe, Fast Food, Beverages"/>
    <n v="450"/>
    <x v="1"/>
    <x v="0"/>
    <s v="yes"/>
    <s v="yes"/>
    <n v="4.2"/>
    <n v="4.0999999999999996"/>
  </r>
  <r>
    <s v="Gwala Sweets"/>
    <x v="35"/>
    <s v="Does not offer Dining"/>
    <s v="17 Delivery Reviews"/>
    <m/>
    <s v="Mithai"/>
    <n v="400"/>
    <x v="0"/>
    <x v="0"/>
    <s v="yes"/>
    <s v="no"/>
    <m/>
    <n v="3.3"/>
  </r>
  <r>
    <s v="Gym Cafe"/>
    <x v="15"/>
    <s v="4 Dining Reviews"/>
    <s v="Not enough Delivery Reviews"/>
    <s v="Quick Bites "/>
    <s v="Healthy Food"/>
    <n v="300"/>
    <x v="0"/>
    <x v="0"/>
    <s v="yes"/>
    <s v="yes"/>
    <n v="2.9"/>
    <m/>
  </r>
  <r>
    <s v="Gymizz"/>
    <x v="13"/>
    <s v="4 Dining Reviews"/>
    <s v="Not enough Delivery Reviews"/>
    <s v="Beverage Shop, Juice Bar "/>
    <s v="Beverages, Healthy Food"/>
    <n v="300"/>
    <x v="0"/>
    <x v="0"/>
    <s v="yes"/>
    <s v="yes"/>
    <m/>
    <m/>
  </r>
  <r>
    <s v="H R Veg Kitchen"/>
    <x v="0"/>
    <s v="12 Dining Reviews"/>
    <s v="Not enough Delivery Reviews"/>
    <s v="Quick Bites "/>
    <s v="North Indian, South Indian, Fast Food, Beverages"/>
    <n v="150"/>
    <x v="1"/>
    <x v="0"/>
    <s v="yes"/>
    <s v="yes"/>
    <n v="3.3"/>
    <m/>
  </r>
  <r>
    <s v="H#shtag Waale"/>
    <x v="1"/>
    <s v="18 Dining Reviews"/>
    <s v="341 Delivery Reviews"/>
    <s v="Quick Bites "/>
    <s v="Fast Food, South Indian, Chinese, Beverages"/>
    <n v="200"/>
    <x v="1"/>
    <x v="0"/>
    <s v="yes"/>
    <s v="yes"/>
    <n v="3.3"/>
    <n v="3.7"/>
  </r>
  <r>
    <s v="H5 Lounge &amp; Bar"/>
    <x v="36"/>
    <s v="35 Dining Reviews"/>
    <s v="Does not offer Delivery"/>
    <s v="Lounge, Bar "/>
    <s v="North Indian, Chinese, Mexican, Italian"/>
    <n v="1200"/>
    <x v="0"/>
    <x v="1"/>
    <s v="no"/>
    <s v="yes"/>
    <n v="3.5"/>
    <m/>
  </r>
  <r>
    <s v="Habits Cafe"/>
    <x v="27"/>
    <s v="12 Dining Reviews"/>
    <s v="99 Delivery Reviews"/>
    <s v="Quick Bites, Fine Dining "/>
    <s v="Fast Food, North Indian, Chinese, Beverages"/>
    <n v="250"/>
    <x v="0"/>
    <x v="0"/>
    <s v="yes"/>
    <s v="yes"/>
    <n v="3.7"/>
    <n v="2.7"/>
  </r>
  <r>
    <s v="Habitz"/>
    <x v="13"/>
    <s v="147 Dining Reviews"/>
    <s v="1,559 Delivery Reviews"/>
    <s v="Dessert Parlor "/>
    <s v="Ice Cream, Beverages"/>
    <n v="250"/>
    <x v="0"/>
    <x v="0"/>
    <s v="yes"/>
    <s v="yes"/>
    <n v="3.9"/>
    <n v="3.8"/>
  </r>
  <r>
    <s v="Habitz"/>
    <x v="22"/>
    <s v="57 Dining Reviews"/>
    <s v="109 Delivery Reviews"/>
    <s v="Dessert Parlor "/>
    <s v="Ice Cream, Desserts, Beverages"/>
    <n v="250"/>
    <x v="1"/>
    <x v="0"/>
    <s v="yes"/>
    <s v="yes"/>
    <n v="3.7"/>
    <n v="4.0999999999999996"/>
  </r>
  <r>
    <s v="Habitz"/>
    <x v="16"/>
    <s v="57 Dining Reviews"/>
    <s v="188 Delivery Reviews"/>
    <s v="Dessert Parlor "/>
    <s v="Ice Cream, Beverages"/>
    <n v="250"/>
    <x v="1"/>
    <x v="0"/>
    <s v="yes"/>
    <s v="yes"/>
    <n v="3.6"/>
    <n v="4.0999999999999996"/>
  </r>
  <r>
    <s v="Habitz"/>
    <x v="17"/>
    <s v="Does not offer Dining"/>
    <s v="335 Delivery Reviews"/>
    <s v="Dessert Parlor "/>
    <s v="Ice Cream, Desserts"/>
    <n v="150"/>
    <x v="1"/>
    <x v="0"/>
    <s v="yes"/>
    <s v="no"/>
    <m/>
    <n v="4"/>
  </r>
  <r>
    <s v="Half Light Coffee Roasters"/>
    <x v="10"/>
    <s v="153 Dining Reviews"/>
    <s v="Does not offer Delivery"/>
    <s v="CAFÉ "/>
    <s v="Cafe"/>
    <n v="600"/>
    <x v="0"/>
    <x v="0"/>
    <s v="no"/>
    <s v="yes"/>
    <n v="4.0999999999999996"/>
    <m/>
  </r>
  <r>
    <s v="Halka Fulka Baker's"/>
    <x v="2"/>
    <s v="Does not offer Dining"/>
    <s v="Not enough Delivery Reviews"/>
    <s v="Bakery "/>
    <s v="Bakery"/>
    <n v="300"/>
    <x v="0"/>
    <x v="0"/>
    <s v="yes"/>
    <s v="no"/>
    <m/>
    <m/>
  </r>
  <r>
    <s v="Halka Fulka Baker's"/>
    <x v="0"/>
    <s v="Does not offer Dining"/>
    <s v="Not enough Delivery Reviews"/>
    <s v="Quick Bites "/>
    <s v="Bakery, Chinese, Fast Food"/>
    <n v="400"/>
    <x v="0"/>
    <x v="0"/>
    <s v="yes"/>
    <s v="no"/>
    <m/>
    <m/>
  </r>
  <r>
    <s v="Halka Fulka Cafe"/>
    <x v="36"/>
    <s v="4 Dining Reviews"/>
    <s v="19 Delivery Reviews"/>
    <s v="Quick Bites "/>
    <s v="Fast Food, Beverages"/>
    <n v="150"/>
    <x v="1"/>
    <x v="0"/>
    <s v="yes"/>
    <s v="yes"/>
    <n v="2.7"/>
    <n v="3.3"/>
  </r>
  <r>
    <s v="Halt Garden Restaurant"/>
    <x v="38"/>
    <s v="13 Dining Reviews"/>
    <s v="Not enough Delivery Reviews"/>
    <s v="Casual Dining "/>
    <s v="North Indian, Chinese, Fast Food"/>
    <n v="500"/>
    <x v="1"/>
    <x v="0"/>
    <s v="yes"/>
    <s v="yes"/>
    <n v="2.9"/>
    <m/>
  </r>
  <r>
    <s v="Hamza Biryani"/>
    <x v="3"/>
    <s v="Not enough Dining Reviews"/>
    <s v="Does not offer Delivery"/>
    <m/>
    <s v="Biryani"/>
    <n v="300"/>
    <x v="0"/>
    <x v="0"/>
    <s v="no"/>
    <s v="yes"/>
    <m/>
    <m/>
  </r>
  <r>
    <s v="Handi Chicken Centre"/>
    <x v="13"/>
    <s v="15 Dining Reviews"/>
    <s v="Does not offer Delivery"/>
    <m/>
    <s v="North Indian"/>
    <n v="150"/>
    <x v="0"/>
    <x v="0"/>
    <s v="no"/>
    <s v="yes"/>
    <n v="2.8"/>
    <m/>
  </r>
  <r>
    <s v="Handi Fusion"/>
    <x v="7"/>
    <s v="121 Dining Reviews"/>
    <s v="57 Delivery Reviews"/>
    <s v="Casual Dining "/>
    <s v="North Indian, Italian, Continental, Chinese, BBQ"/>
    <n v="1600"/>
    <x v="0"/>
    <x v="1"/>
    <s v="yes"/>
    <s v="yes"/>
    <n v="3.5"/>
    <n v="3.9"/>
  </r>
  <r>
    <s v="Handi Meat"/>
    <x v="9"/>
    <s v="32 Dining Reviews"/>
    <s v="403 Delivery Reviews"/>
    <s v="Quick Bites "/>
    <s v="North Indian"/>
    <n v="300"/>
    <x v="0"/>
    <x v="0"/>
    <s v="yes"/>
    <s v="yes"/>
    <n v="3.5"/>
    <n v="3.4"/>
  </r>
  <r>
    <s v="Handi Restaurant"/>
    <x v="7"/>
    <s v="1,348 Dining Reviews"/>
    <s v="1,886 Delivery Reviews"/>
    <s v="Casual Dining, Bar "/>
    <s v="North Indian, Mughlai, Kebab"/>
    <n v="1300"/>
    <x v="0"/>
    <x v="1"/>
    <s v="yes"/>
    <s v="yes"/>
    <n v="3.8"/>
    <n v="4.0999999999999996"/>
  </r>
  <r>
    <s v="Handi Restaurant"/>
    <x v="14"/>
    <s v="565 Dining Reviews"/>
    <s v="1,568 Delivery Reviews"/>
    <s v="Casual Dining "/>
    <s v="North Indian, Chinese, Mughlai, Italian, Beverages"/>
    <n v="1700"/>
    <x v="0"/>
    <x v="1"/>
    <s v="yes"/>
    <s v="yes"/>
    <n v="3.9"/>
    <n v="4"/>
  </r>
  <r>
    <s v="Hangout CAFÉ"/>
    <x v="14"/>
    <s v="13 Dining Reviews"/>
    <s v="304 Delivery Reviews"/>
    <s v="Quick Bites "/>
    <s v="Burger, Fast Food, Beverages"/>
    <n v="200"/>
    <x v="1"/>
    <x v="0"/>
    <s v="yes"/>
    <s v="yes"/>
    <n v="3.1"/>
    <n v="3.9"/>
  </r>
  <r>
    <s v="Hansika Restaurant"/>
    <x v="9"/>
    <s v="Does not offer Dining"/>
    <s v="48 Delivery Reviews"/>
    <m/>
    <s v="North Indian"/>
    <n v="350"/>
    <x v="0"/>
    <x v="0"/>
    <s v="yes"/>
    <s v="no"/>
    <m/>
    <n v="3.9"/>
  </r>
  <r>
    <s v="Hanuman Dhaba"/>
    <x v="24"/>
    <s v="936 Dining Reviews"/>
    <s v="14.9K Delivery Reviews"/>
    <s v="Dhaba "/>
    <s v="North Indian"/>
    <n v="350"/>
    <x v="0"/>
    <x v="0"/>
    <s v="yes"/>
    <s v="yes"/>
    <n v="4.0999999999999996"/>
    <n v="4.0999999999999996"/>
  </r>
  <r>
    <s v="Hanuman Dhaba"/>
    <x v="22"/>
    <s v="567 Dining Reviews"/>
    <s v="Not enough Delivery Reviews"/>
    <s v="Quick Bites "/>
    <s v="North Indian"/>
    <n v="400"/>
    <x v="1"/>
    <x v="0"/>
    <s v="yes"/>
    <s v="yes"/>
    <n v="4"/>
    <m/>
  </r>
  <r>
    <s v="Hanuman Dhaba"/>
    <x v="8"/>
    <s v="6 Dining Reviews"/>
    <s v="20 Delivery Reviews"/>
    <s v="Quick Bites "/>
    <s v="North Indian"/>
    <n v="450"/>
    <x v="0"/>
    <x v="0"/>
    <s v="yes"/>
    <s v="yes"/>
    <n v="3.1"/>
    <n v="2.1"/>
  </r>
  <r>
    <s v="Hanuman Mishthan Bhandar"/>
    <x v="34"/>
    <s v="30 Dining Reviews"/>
    <s v="Does not offer Delivery"/>
    <s v="Sweet Shop, Quick Bites "/>
    <s v="Mithai, Street Food"/>
    <n v="150"/>
    <x v="1"/>
    <x v="0"/>
    <s v="no"/>
    <s v="yes"/>
    <n v="3.3"/>
    <m/>
  </r>
  <r>
    <s v="Hanuman Pavitra Bhojnalaya"/>
    <x v="9"/>
    <s v="30 Dining Reviews"/>
    <s v="Does not offer Delivery"/>
    <s v="Quick Bites "/>
    <s v="North Indian"/>
    <n v="150"/>
    <x v="0"/>
    <x v="0"/>
    <s v="no"/>
    <s v="yes"/>
    <m/>
    <m/>
  </r>
  <r>
    <s v="Hanuman Pure Veg Dhaba"/>
    <x v="22"/>
    <s v="39 Dining Reviews"/>
    <s v="Not enough Delivery Reviews"/>
    <s v="Quick Bites "/>
    <s v="North Indian"/>
    <n v="350"/>
    <x v="0"/>
    <x v="0"/>
    <s v="yes"/>
    <s v="yes"/>
    <n v="3.5"/>
    <m/>
  </r>
  <r>
    <s v="Hanuman Sahu Gajak Udyog"/>
    <x v="26"/>
    <s v="5 Dining Reviews"/>
    <s v="97 Delivery Reviews"/>
    <s v="Dessert Parlor "/>
    <s v="Desserts"/>
    <n v="150"/>
    <x v="0"/>
    <x v="0"/>
    <s v="yes"/>
    <s v="yes"/>
    <n v="3.6"/>
    <n v="3.9"/>
  </r>
  <r>
    <s v="Hanuman Veg Dhaba"/>
    <x v="42"/>
    <s v="5 Dining Reviews"/>
    <s v="97 Delivery Reviews"/>
    <m/>
    <s v="North Indian, Biryani, Desserts"/>
    <n v="400"/>
    <x v="0"/>
    <x v="0"/>
    <s v="yes"/>
    <s v="yes"/>
    <m/>
    <m/>
  </r>
  <r>
    <s v="Hanuman Veg Dhaba 24/7"/>
    <x v="35"/>
    <s v="5 Dining Reviews"/>
    <s v="97 Delivery Reviews"/>
    <m/>
    <s v="North Indian, Desserts"/>
    <n v="400"/>
    <x v="0"/>
    <x v="0"/>
    <s v="yes"/>
    <s v="yes"/>
    <m/>
    <m/>
  </r>
  <r>
    <s v="Hanuman Veg Dhaba 24/7"/>
    <x v="35"/>
    <s v="5 Dining Reviews"/>
    <s v="97 Delivery Reviews"/>
    <m/>
    <s v="North Indian, Desserts"/>
    <n v="400"/>
    <x v="0"/>
    <x v="0"/>
    <s v="yes"/>
    <s v="yes"/>
    <m/>
    <m/>
  </r>
  <r>
    <s v="Hanuman Veg Restro"/>
    <x v="14"/>
    <s v="Does not offer Dining"/>
    <s v="106 Delivery Reviews"/>
    <m/>
    <s v="North Indian, Chinese, Fast Food"/>
    <n v="400"/>
    <x v="0"/>
    <x v="0"/>
    <s v="yes"/>
    <s v="no"/>
    <m/>
    <n v="4.4000000000000004"/>
  </r>
  <r>
    <s v="Happiness Station"/>
    <x v="3"/>
    <s v="Not enough Dining Reviews"/>
    <s v="Does not offer Delivery"/>
    <s v="Dessert Parlor, Food Court "/>
    <s v="Desserts, Ice Cream"/>
    <n v="300"/>
    <x v="1"/>
    <x v="0"/>
    <s v="no"/>
    <s v="yes"/>
    <m/>
    <m/>
  </r>
  <r>
    <s v="Happy Birthday"/>
    <x v="35"/>
    <s v="Not enough Dining Reviews"/>
    <s v="Does not offer Delivery"/>
    <m/>
    <s v="Desserts, Bakery, Fast Food"/>
    <n v="350"/>
    <x v="0"/>
    <x v="0"/>
    <s v="no"/>
    <s v="yes"/>
    <m/>
    <m/>
  </r>
  <r>
    <s v="Happy Burgers"/>
    <x v="14"/>
    <s v="47 Dining Reviews"/>
    <s v="251 Delivery Reviews"/>
    <s v="Quick Bites "/>
    <s v="Burger, Fast Food, Beverages"/>
    <n v="300"/>
    <x v="1"/>
    <x v="0"/>
    <s v="yes"/>
    <s v="yes"/>
    <n v="3.1"/>
    <n v="3.6"/>
  </r>
  <r>
    <s v="Happy Hours"/>
    <x v="13"/>
    <s v="4 Dining Reviews"/>
    <s v="Does not offer Delivery"/>
    <s v="Quick Bites "/>
    <s v="Fast Food"/>
    <n v="200"/>
    <x v="1"/>
    <x v="0"/>
    <s v="no"/>
    <s v="yes"/>
    <n v="3.9"/>
    <m/>
  </r>
  <r>
    <s v="Happy Meal Company"/>
    <x v="4"/>
    <s v="735 Dining Reviews"/>
    <s v="19.3K Delivery Reviews"/>
    <s v="Quick Bites "/>
    <s v="North Indian"/>
    <n v="300"/>
    <x v="0"/>
    <x v="0"/>
    <s v="yes"/>
    <s v="yes"/>
    <n v="4.2"/>
    <n v="2.9"/>
  </r>
  <r>
    <s v="Happy Thalis"/>
    <x v="0"/>
    <s v="Does not offer Dining"/>
    <s v="16 Delivery Reviews"/>
    <m/>
    <s v="North Indian"/>
    <n v="400"/>
    <x v="0"/>
    <x v="0"/>
    <s v="yes"/>
    <s v="no"/>
    <m/>
    <n v="3.9"/>
  </r>
  <r>
    <s v="Happy Veggie"/>
    <x v="15"/>
    <s v="27 Dining Reviews"/>
    <s v="304 Delivery Reviews"/>
    <s v="Quick Bites "/>
    <s v="North Indian, South Indian"/>
    <n v="350"/>
    <x v="1"/>
    <x v="0"/>
    <s v="yes"/>
    <s v="yes"/>
    <n v="3"/>
    <n v="3.2"/>
  </r>
  <r>
    <s v="Har Har Mahadev Jai Shankar Pavitra Bhojnalya"/>
    <x v="27"/>
    <s v="74 Dining Reviews"/>
    <s v="84 Delivery Reviews"/>
    <s v="Quick Bites "/>
    <s v="North Indian, South Indian"/>
    <n v="250"/>
    <x v="1"/>
    <x v="0"/>
    <s v="yes"/>
    <s v="yes"/>
    <n v="3.6"/>
    <n v="3.9"/>
  </r>
  <r>
    <s v="Har Har Mahadev Sabziwalaz"/>
    <x v="15"/>
    <s v="708 Dining Reviews"/>
    <s v="6,871 Delivery Reviews"/>
    <s v="Quick Bites "/>
    <s v="North Indian"/>
    <n v="350"/>
    <x v="1"/>
    <x v="0"/>
    <s v="yes"/>
    <s v="yes"/>
    <n v="3.8"/>
    <n v="3.3"/>
  </r>
  <r>
    <s v="Hardyz Burger"/>
    <x v="22"/>
    <s v="Does not offer Dining"/>
    <s v="120 Delivery Reviews"/>
    <m/>
    <s v="Burger, Sandwich, American, Fast Food, Beverages"/>
    <n v="500"/>
    <x v="0"/>
    <x v="0"/>
    <s v="yes"/>
    <s v="no"/>
    <m/>
    <n v="4.3"/>
  </r>
  <r>
    <s v="Hare Krishna Hare Rama"/>
    <x v="33"/>
    <s v="44 Dining Reviews"/>
    <s v="1,344 Delivery Reviews"/>
    <s v="Dhaba "/>
    <s v="North Indian, Chinese, South Indian"/>
    <n v="400"/>
    <x v="1"/>
    <x v="0"/>
    <s v="yes"/>
    <s v="yes"/>
    <n v="3.2"/>
    <n v="3.1"/>
  </r>
  <r>
    <s v="Hare Krishna Hare Rama Restaurant"/>
    <x v="33"/>
    <s v="8 Dining Reviews"/>
    <s v="Not enough Delivery Reviews"/>
    <s v="Quick Bites "/>
    <s v="North Indian, Fast Food"/>
    <n v="450"/>
    <x v="0"/>
    <x v="0"/>
    <s v="yes"/>
    <s v="yes"/>
    <n v="3.2"/>
    <m/>
  </r>
  <r>
    <s v="Hare Rama Hare Krishna"/>
    <x v="18"/>
    <s v="128 Dining Reviews"/>
    <s v="640 Delivery Reviews"/>
    <s v="Dhaba "/>
    <s v="North Indian, Chinese, South Indian, Fast Food"/>
    <n v="350"/>
    <x v="1"/>
    <x v="0"/>
    <s v="yes"/>
    <s v="yes"/>
    <n v="3.5"/>
    <n v="4.0999999999999996"/>
  </r>
  <r>
    <s v="Hare Rama Hare Krishna"/>
    <x v="4"/>
    <s v="247 Dining Reviews"/>
    <s v="1,484 Delivery Reviews"/>
    <s v="Quick Bites "/>
    <s v="North Indian, Chinese, South Indian"/>
    <n v="400"/>
    <x v="1"/>
    <x v="0"/>
    <s v="yes"/>
    <s v="yes"/>
    <n v="3.7"/>
    <n v="3.8"/>
  </r>
  <r>
    <s v="Hari Ichha Restaurant and Caterers"/>
    <x v="18"/>
    <s v="13 Dining Reviews"/>
    <s v="Not enough Delivery Reviews"/>
    <s v="Quick Bites "/>
    <s v="North Indian"/>
    <n v="250"/>
    <x v="0"/>
    <x v="0"/>
    <s v="yes"/>
    <s v="yes"/>
    <n v="3.2"/>
    <m/>
  </r>
  <r>
    <s v="Hari Misthan Bhandar"/>
    <x v="20"/>
    <s v="314 Dining Reviews"/>
    <s v="Does not offer Delivery"/>
    <s v="Sweet Shop "/>
    <s v="Mithai"/>
    <n v="150"/>
    <x v="1"/>
    <x v="0"/>
    <s v="no"/>
    <s v="yes"/>
    <n v="4"/>
    <m/>
  </r>
  <r>
    <s v="Hari Om Veg Restaurant"/>
    <x v="0"/>
    <s v="5 Dining Reviews"/>
    <s v="Not enough Delivery Reviews"/>
    <s v="Quick Bites "/>
    <s v="North Indian"/>
    <n v="500"/>
    <x v="0"/>
    <x v="0"/>
    <s v="yes"/>
    <s v="yes"/>
    <n v="3.1"/>
    <m/>
  </r>
  <r>
    <s v="Hariom Falooda And Shake"/>
    <x v="20"/>
    <s v="7 Dining Reviews"/>
    <s v="52 Delivery Reviews"/>
    <s v="Dessert Parlor "/>
    <s v="Ice Cream, Beverages, Desserts"/>
    <n v="250"/>
    <x v="1"/>
    <x v="0"/>
    <s v="yes"/>
    <s v="yes"/>
    <n v="3.1"/>
    <n v="3.9"/>
  </r>
  <r>
    <s v="Hariom Restro"/>
    <x v="4"/>
    <s v="27 Dining Reviews"/>
    <s v="83 Delivery Reviews"/>
    <s v="Quick Bites "/>
    <s v="North Indian"/>
    <n v="300"/>
    <x v="1"/>
    <x v="0"/>
    <s v="yes"/>
    <s v="yes"/>
    <n v="3.5"/>
    <n v="3.6"/>
  </r>
  <r>
    <s v="Harishankar Veg Restro"/>
    <x v="22"/>
    <s v="395 Dining Reviews"/>
    <s v="2,261 Delivery Reviews"/>
    <s v="Casual Dining "/>
    <s v="North Indian, South Indian, Chinese"/>
    <n v="500"/>
    <x v="1"/>
    <x v="0"/>
    <s v="yes"/>
    <s v="yes"/>
    <n v="3.8"/>
    <n v="4.0999999999999996"/>
  </r>
  <r>
    <s v="Harishankar Veg Restro"/>
    <x v="4"/>
    <s v="702 Dining Reviews"/>
    <s v="2,452 Delivery Reviews"/>
    <s v="Casual Dining "/>
    <s v="North Indian, South Indian, Chinese"/>
    <n v="500"/>
    <x v="1"/>
    <x v="0"/>
    <s v="yes"/>
    <s v="yes"/>
    <n v="4.0999999999999996"/>
    <n v="4.0999999999999996"/>
  </r>
  <r>
    <s v="Harishankar Veg Restro"/>
    <x v="16"/>
    <s v="610 Dining Reviews"/>
    <s v="1,082 Delivery Reviews"/>
    <s v="Dhaba "/>
    <s v="North Indian"/>
    <n v="300"/>
    <x v="1"/>
    <x v="0"/>
    <s v="yes"/>
    <s v="yes"/>
    <n v="4.0999999999999996"/>
    <n v="3.9"/>
  </r>
  <r>
    <s v="Harishankar Veg Restro"/>
    <x v="8"/>
    <s v="380 Dining Reviews"/>
    <s v="1,266 Delivery Reviews"/>
    <s v="Quick Bites "/>
    <s v="Chinese, Beverages, Italian, Pizza, Street Food, Sandwich, Burger"/>
    <n v="350"/>
    <x v="1"/>
    <x v="0"/>
    <s v="yes"/>
    <s v="yes"/>
    <n v="4.0999999999999996"/>
    <n v="3.9"/>
  </r>
  <r>
    <s v="Harishankar Veg Restro"/>
    <x v="0"/>
    <s v="337 Dining Reviews"/>
    <s v="113 Delivery Reviews"/>
    <s v="Casual Dining "/>
    <s v="North Indian, South Indian, Chinese"/>
    <n v="500"/>
    <x v="1"/>
    <x v="0"/>
    <s v="yes"/>
    <s v="yes"/>
    <n v="4.0999999999999996"/>
    <n v="3.6"/>
  </r>
  <r>
    <s v="Harishankar Veg Restro"/>
    <x v="11"/>
    <s v="206 Dining Reviews"/>
    <s v="141 Delivery Reviews"/>
    <s v="Quick Bites "/>
    <s v="North Indian"/>
    <n v="200"/>
    <x v="0"/>
    <x v="0"/>
    <s v="yes"/>
    <s v="yes"/>
    <n v="3.9"/>
    <n v="4"/>
  </r>
  <r>
    <s v="Hariyala Banna Cafe"/>
    <x v="13"/>
    <s v="5 Dining Reviews"/>
    <s v="Does not offer Delivery"/>
    <s v="CAFÉ "/>
    <s v="Cafe, Fast Food"/>
    <n v="700"/>
    <x v="1"/>
    <x v="0"/>
    <s v="no"/>
    <s v="yes"/>
    <n v="2.8"/>
    <m/>
  </r>
  <r>
    <s v="Harry Dhaba"/>
    <x v="8"/>
    <s v="Does not offer Dining"/>
    <s v="33 Delivery Reviews"/>
    <m/>
    <s v="North Indian"/>
    <n v="500"/>
    <x v="0"/>
    <x v="0"/>
    <s v="yes"/>
    <s v="no"/>
    <m/>
    <n v="3.8"/>
  </r>
  <r>
    <s v="Harry's Deli by Asteria"/>
    <x v="35"/>
    <s v="Does not offer Dining"/>
    <s v="144 Delivery Reviews"/>
    <m/>
    <s v="North Indian, Continental, Italian, Chinese"/>
    <n v="700"/>
    <x v="0"/>
    <x v="0"/>
    <s v="yes"/>
    <s v="no"/>
    <m/>
    <n v="3.9"/>
  </r>
  <r>
    <s v="Harsh Bakers"/>
    <x v="13"/>
    <s v="Does not offer Dining"/>
    <s v="38 Delivery Reviews"/>
    <s v="Bakery "/>
    <s v="Bakery"/>
    <n v="450"/>
    <x v="0"/>
    <x v="0"/>
    <s v="yes"/>
    <s v="no"/>
    <m/>
    <n v="3.9"/>
  </r>
  <r>
    <s v="Hats Off Sports Restro Cafe"/>
    <x v="37"/>
    <s v="114 Dining Reviews"/>
    <s v="Not enough Delivery Reviews"/>
    <s v="Casual Dining "/>
    <s v="North Indian, Chinese, Fast Food"/>
    <n v="1000"/>
    <x v="0"/>
    <x v="0"/>
    <s v="yes"/>
    <s v="yes"/>
    <n v="3.6"/>
    <m/>
  </r>
  <r>
    <s v="Haunted House Cafe"/>
    <x v="9"/>
    <s v="Not enough Dining Reviews"/>
    <s v="Does not offer Delivery"/>
    <s v="Quick Bites "/>
    <s v="Fast Food, Chinese"/>
    <n v="200"/>
    <x v="0"/>
    <x v="0"/>
    <s v="no"/>
    <s v="yes"/>
    <m/>
    <m/>
  </r>
  <r>
    <s v="Have Pure"/>
    <x v="0"/>
    <s v="Not enough Dining Reviews"/>
    <s v="Not enough Delivery Reviews"/>
    <s v="Sweet Shop "/>
    <s v="Mithai, Street Food, North Indian"/>
    <n v="250"/>
    <x v="0"/>
    <x v="0"/>
    <s v="yes"/>
    <s v="yes"/>
    <m/>
    <m/>
  </r>
  <r>
    <s v="Haveli Kalwara"/>
    <x v="20"/>
    <s v="7 Dining Reviews"/>
    <s v="41 Delivery Reviews"/>
    <s v="Casual Dining "/>
    <s v="North Indian, Chinese, Mughlai, Fast Food"/>
    <n v="1000"/>
    <x v="0"/>
    <x v="0"/>
    <s v="yes"/>
    <s v="yes"/>
    <n v="3.4"/>
    <n v="3.1"/>
  </r>
  <r>
    <s v="Havmor"/>
    <x v="26"/>
    <s v="104 Dining Reviews"/>
    <s v="Not enough Delivery Reviews"/>
    <s v="Dessert Parlor "/>
    <s v="Desserts, Ice Cream, Beverages"/>
    <n v="400"/>
    <x v="1"/>
    <x v="0"/>
    <s v="yes"/>
    <s v="yes"/>
    <n v="3.8"/>
    <m/>
  </r>
  <r>
    <s v="Havmor"/>
    <x v="11"/>
    <s v="104 Dining Reviews"/>
    <s v="Not enough Delivery Reviews"/>
    <s v="Dessert Parlor "/>
    <s v="Desserts, Ice Cream, Beverages"/>
    <n v="400"/>
    <x v="1"/>
    <x v="0"/>
    <s v="yes"/>
    <s v="yes"/>
    <n v="3.8"/>
    <m/>
  </r>
  <r>
    <s v="Havmor"/>
    <x v="1"/>
    <s v="Does not offer Dining"/>
    <s v="85 Delivery Reviews"/>
    <s v="Dessert Parlor "/>
    <s v="Desserts, Ice Cream, Beverages"/>
    <n v="400"/>
    <x v="1"/>
    <x v="0"/>
    <s v="yes"/>
    <s v="no"/>
    <m/>
    <n v="3.9"/>
  </r>
  <r>
    <s v="Havmor"/>
    <x v="29"/>
    <s v="94 Dining Reviews"/>
    <s v="Not enough Delivery Reviews"/>
    <s v="Dessert Parlor "/>
    <s v="Desserts, Ice Cream, Beverages"/>
    <n v="400"/>
    <x v="1"/>
    <x v="0"/>
    <s v="yes"/>
    <s v="yes"/>
    <n v="3.6"/>
    <m/>
  </r>
  <r>
    <s v="Havmor Hotch Potch"/>
    <x v="13"/>
    <s v="Does not offer Dining"/>
    <s v="366 Delivery Reviews"/>
    <s v="Food Court "/>
    <s v="Ice Cream, Desserts"/>
    <n v="300"/>
    <x v="1"/>
    <x v="0"/>
    <s v="yes"/>
    <s v="no"/>
    <m/>
    <n v="4.2"/>
  </r>
  <r>
    <s v="Hawk View"/>
    <x v="20"/>
    <s v="95 Dining Reviews"/>
    <s v="67 Delivery Reviews"/>
    <s v="Bar, Casual Dining "/>
    <s v="North Indian, Chinese, Fast Food, Italian"/>
    <n v="800"/>
    <x v="0"/>
    <x v="1"/>
    <s v="yes"/>
    <s v="yes"/>
    <n v="3.8"/>
    <n v="3.3"/>
  </r>
  <r>
    <s v="Head Light On Roof Top Bar"/>
    <x v="8"/>
    <s v="153 Dining Reviews"/>
    <s v="Does not offer Delivery"/>
    <s v="Bar "/>
    <s v="Finger Food"/>
    <n v="1600"/>
    <x v="0"/>
    <x v="1"/>
    <s v="no"/>
    <s v="yes"/>
    <n v="3.7"/>
    <m/>
  </r>
  <r>
    <s v="Headquarter House"/>
    <x v="9"/>
    <s v="11 Dining Reviews"/>
    <s v="Not enough Delivery Reviews"/>
    <s v="Quick Bites "/>
    <s v="North Indian, Chinese"/>
    <n v="400"/>
    <x v="0"/>
    <x v="0"/>
    <s v="yes"/>
    <s v="yes"/>
    <n v="3.4"/>
    <m/>
  </r>
  <r>
    <s v="HEAL- Healthy Eating And Living"/>
    <x v="10"/>
    <s v="Does not offer Dining"/>
    <s v="215 Delivery Reviews"/>
    <m/>
    <s v="Healthy Food"/>
    <n v="300"/>
    <x v="0"/>
    <x v="0"/>
    <s v="yes"/>
    <s v="no"/>
    <m/>
    <n v="4.0999999999999996"/>
  </r>
  <r>
    <s v="Healthy Bites"/>
    <x v="33"/>
    <s v="Does not offer Dining"/>
    <s v="29 Delivery Reviews"/>
    <m/>
    <s v="Fast Food, Beverages, Healthy Food, North Indian"/>
    <n v="300"/>
    <x v="0"/>
    <x v="0"/>
    <s v="yes"/>
    <s v="no"/>
    <m/>
    <n v="2.7"/>
  </r>
  <r>
    <s v="Healthy Desires"/>
    <x v="15"/>
    <s v="Not enough Dining Reviews"/>
    <s v="Does not offer Delivery"/>
    <s v="Beverage Shop "/>
    <s v="Beverages"/>
    <n v="200"/>
    <x v="0"/>
    <x v="0"/>
    <s v="no"/>
    <s v="yes"/>
    <m/>
    <m/>
  </r>
  <r>
    <s v="Healthy Food Company"/>
    <x v="22"/>
    <s v="Does not offer Dining"/>
    <s v="34 Delivery Reviews"/>
    <m/>
    <s v="Healthy Food"/>
    <n v="300"/>
    <x v="0"/>
    <x v="0"/>
    <s v="yes"/>
    <s v="no"/>
    <m/>
    <n v="3.8"/>
  </r>
  <r>
    <s v="Healthy Food Company"/>
    <x v="13"/>
    <s v="Does not offer Dining"/>
    <s v="32 Delivery Reviews"/>
    <m/>
    <s v="Healthy Food"/>
    <n v="300"/>
    <x v="0"/>
    <x v="0"/>
    <s v="yes"/>
    <s v="no"/>
    <m/>
    <n v="2.7"/>
  </r>
  <r>
    <s v="Healthy Food Point"/>
    <x v="31"/>
    <s v="Does not offer Dining"/>
    <s v="56 Delivery Reviews"/>
    <m/>
    <s v="Fast Food, North Indian"/>
    <n v="300"/>
    <x v="0"/>
    <x v="0"/>
    <s v="yes"/>
    <s v="no"/>
    <m/>
    <n v="3.7"/>
  </r>
  <r>
    <s v="Healthysthan"/>
    <x v="27"/>
    <s v="Not enough Dining Reviews"/>
    <s v="Does not offer Delivery"/>
    <s v="Kiosk "/>
    <s v="Healthy Food"/>
    <n v="150"/>
    <x v="0"/>
    <x v="0"/>
    <s v="no"/>
    <s v="yes"/>
    <m/>
    <m/>
  </r>
  <r>
    <s v="Heart Cafe"/>
    <x v="13"/>
    <s v="Does not offer Dining"/>
    <s v="22 Delivery Reviews"/>
    <m/>
    <s v="Fast Food, Beverages"/>
    <n v="300"/>
    <x v="1"/>
    <x v="0"/>
    <s v="yes"/>
    <s v="no"/>
    <m/>
    <n v="3.8"/>
  </r>
  <r>
    <s v="Heat &amp; Handi"/>
    <x v="0"/>
    <s v="Does not offer Dining"/>
    <s v="Not enough Delivery Reviews"/>
    <m/>
    <s v="North Indian"/>
    <n v="250"/>
    <x v="0"/>
    <x v="0"/>
    <s v="yes"/>
    <s v="no"/>
    <m/>
    <m/>
  </r>
  <r>
    <s v="Heavens Of China"/>
    <x v="13"/>
    <s v="7 Dining Reviews"/>
    <s v="48 Delivery Reviews"/>
    <s v="Quick Bites "/>
    <s v="Chinese"/>
    <n v="300"/>
    <x v="0"/>
    <x v="0"/>
    <s v="yes"/>
    <s v="yes"/>
    <n v="3.2"/>
    <n v="3.3"/>
  </r>
  <r>
    <s v="Hello Coffee"/>
    <x v="39"/>
    <s v="15 Dining Reviews"/>
    <s v="104 Delivery Reviews"/>
    <s v="Quick Bites "/>
    <s v="Fast Food, North Indian, Beverages"/>
    <n v="300"/>
    <x v="1"/>
    <x v="0"/>
    <s v="yes"/>
    <s v="yes"/>
    <n v="3.5"/>
    <n v="3.6"/>
  </r>
  <r>
    <s v="Hello Food Street"/>
    <x v="13"/>
    <s v="Does not offer Dining"/>
    <s v="22 Delivery Reviews"/>
    <s v="Bakery "/>
    <s v="Bakery, Street Food, Fast Food"/>
    <n v="300"/>
    <x v="0"/>
    <x v="0"/>
    <s v="yes"/>
    <s v="no"/>
    <m/>
    <n v="3.8"/>
  </r>
  <r>
    <s v="Hello Wink"/>
    <x v="22"/>
    <s v="5 Dining Reviews"/>
    <s v="Not enough Delivery Reviews"/>
    <s v="CAFÉ "/>
    <s v="Cafe, South Indian, Chinese"/>
    <n v="400"/>
    <x v="1"/>
    <x v="0"/>
    <s v="yes"/>
    <s v="yes"/>
    <n v="3.1"/>
    <m/>
  </r>
  <r>
    <s v="Hell's Kitchen"/>
    <x v="26"/>
    <s v="44 Dining Reviews"/>
    <s v="Not enough Delivery Reviews"/>
    <s v="Casual Dining "/>
    <s v="North Indian, Fast Food, South Indian, Chinese"/>
    <n v="550"/>
    <x v="0"/>
    <x v="0"/>
    <s v="yes"/>
    <s v="yes"/>
    <n v="3.7"/>
    <m/>
  </r>
  <r>
    <s v="Heritage Above-1"/>
    <x v="20"/>
    <s v="13 Dining Reviews"/>
    <s v="Does not offer Delivery"/>
    <s v="Casual Dining "/>
    <s v="North Indian, Fast Food"/>
    <n v="700"/>
    <x v="0"/>
    <x v="0"/>
    <s v="no"/>
    <s v="yes"/>
    <n v="3.2"/>
    <m/>
  </r>
  <r>
    <s v="Heritage Buffet"/>
    <x v="20"/>
    <s v="49 Dining Reviews"/>
    <s v="31 Delivery Reviews"/>
    <s v="Casual Dining "/>
    <s v="North Indian, Chinese, South Indian, Rajasthani, Fast Food"/>
    <n v="850"/>
    <x v="1"/>
    <x v="0"/>
    <s v="yes"/>
    <s v="yes"/>
    <n v="3"/>
    <n v="3.4"/>
  </r>
  <r>
    <s v="Heritage Spices"/>
    <x v="21"/>
    <s v="14 Dining Reviews"/>
    <s v="Does not offer Delivery"/>
    <s v="Casual Dining "/>
    <s v="North Indian, Mughlai, Rajasthani, Fast Food"/>
    <n v="1200"/>
    <x v="0"/>
    <x v="0"/>
    <s v="no"/>
    <s v="yes"/>
    <n v="3.5"/>
    <m/>
  </r>
  <r>
    <s v="Hey Coffee"/>
    <x v="4"/>
    <s v="40 Dining Reviews"/>
    <s v="Does not offer Delivery"/>
    <s v="Quick Bites "/>
    <s v="Sandwich, Fast Food, Beverages"/>
    <n v="300"/>
    <x v="0"/>
    <x v="0"/>
    <s v="no"/>
    <s v="yes"/>
    <n v="3.3"/>
    <m/>
  </r>
  <r>
    <s v="Hey Dosa Express"/>
    <x v="26"/>
    <s v="9 Dining Reviews"/>
    <s v="Not enough Delivery Reviews"/>
    <s v="Quick Bites "/>
    <s v="South Indian"/>
    <n v="550"/>
    <x v="1"/>
    <x v="0"/>
    <s v="yes"/>
    <s v="yes"/>
    <n v="2.8"/>
    <m/>
  </r>
  <r>
    <s v="Hey Dosa!"/>
    <x v="22"/>
    <s v="Does not offer Dining"/>
    <s v="1,076 Delivery Reviews"/>
    <s v="Food Truck "/>
    <s v="South Indian"/>
    <n v="200"/>
    <x v="1"/>
    <x v="0"/>
    <s v="yes"/>
    <s v="no"/>
    <m/>
    <n v="3.7"/>
  </r>
  <r>
    <s v="Hey Dosa!"/>
    <x v="14"/>
    <s v="182 Dining Reviews"/>
    <s v="1,306 Delivery Reviews"/>
    <s v="Casual Dining "/>
    <s v="South Indian, Beverages"/>
    <n v="500"/>
    <x v="1"/>
    <x v="0"/>
    <s v="yes"/>
    <s v="yes"/>
    <n v="3.9"/>
    <n v="3.7"/>
  </r>
  <r>
    <s v="Hey Dosa!"/>
    <x v="1"/>
    <s v="235 Dining Reviews"/>
    <s v="842 Delivery Reviews"/>
    <s v="Quick Bites "/>
    <s v="South Indian"/>
    <n v="400"/>
    <x v="1"/>
    <x v="0"/>
    <s v="yes"/>
    <s v="yes"/>
    <n v="3.9"/>
    <n v="3.7"/>
  </r>
  <r>
    <s v="Hide Hub Cafe &amp; Lounge"/>
    <x v="31"/>
    <s v="4 Dining Reviews"/>
    <s v="Not enough Delivery Reviews"/>
    <s v="CAFÉ "/>
    <s v="Cafe"/>
    <n v="250"/>
    <x v="1"/>
    <x v="0"/>
    <s v="yes"/>
    <s v="yes"/>
    <n v="2.8"/>
    <m/>
  </r>
  <r>
    <s v="Hide Out"/>
    <x v="13"/>
    <s v="38 Dining Reviews"/>
    <s v="Not enough Delivery Reviews"/>
    <s v="CAFÉ "/>
    <s v="Cafe, Chinese"/>
    <n v="300"/>
    <x v="0"/>
    <x v="0"/>
    <s v="yes"/>
    <s v="yes"/>
    <n v="3"/>
    <m/>
  </r>
  <r>
    <s v="Hide Out Cafe"/>
    <x v="4"/>
    <s v="8 Dining Reviews"/>
    <s v="22 Delivery Reviews"/>
    <s v="Quick Bites "/>
    <s v="Fast Food, Beverages"/>
    <n v="350"/>
    <x v="1"/>
    <x v="0"/>
    <s v="yes"/>
    <s v="yes"/>
    <n v="3.8"/>
    <n v="2.9"/>
  </r>
  <r>
    <s v="Hide Out Dates"/>
    <x v="4"/>
    <s v="Not enough Dining Reviews"/>
    <s v="Does not offer Delivery"/>
    <s v="Quick Bites "/>
    <s v="Fast Food, Chinese, Beverages"/>
    <n v="300"/>
    <x v="1"/>
    <x v="0"/>
    <s v="no"/>
    <s v="yes"/>
    <m/>
    <m/>
  </r>
  <r>
    <s v="Hide Out Pizza"/>
    <x v="0"/>
    <s v="Not enough Dining Reviews"/>
    <s v="Does not offer Delivery"/>
    <s v="Quick Bites "/>
    <s v="Pizza, Fast Food"/>
    <n v="200"/>
    <x v="0"/>
    <x v="0"/>
    <s v="no"/>
    <s v="yes"/>
    <m/>
    <m/>
  </r>
  <r>
    <s v="High Up Bar &amp; Restaurant"/>
    <x v="14"/>
    <s v="40 Dining Reviews"/>
    <s v="Does not offer Delivery"/>
    <s v="Casual Dining "/>
    <s v="North Indian"/>
    <n v="950"/>
    <x v="0"/>
    <x v="1"/>
    <s v="no"/>
    <s v="yes"/>
    <n v="3.6"/>
    <m/>
  </r>
  <r>
    <s v="Highland"/>
    <x v="4"/>
    <s v="93 Dining Reviews"/>
    <s v="Does not offer Delivery"/>
    <s v="Lounge, Casual Dining "/>
    <s v="North Indian, Italian, Chinese"/>
    <n v="1200"/>
    <x v="0"/>
    <x v="1"/>
    <s v="no"/>
    <s v="yes"/>
    <n v="3.6"/>
    <m/>
  </r>
  <r>
    <s v="Hightz - Hotel Man Singh"/>
    <x v="30"/>
    <s v="31 Dining Reviews"/>
    <s v="Does not offer Delivery"/>
    <s v="Casual Dining "/>
    <s v="North Indian, Chinese, Continental"/>
    <n v="1200"/>
    <x v="0"/>
    <x v="1"/>
    <s v="no"/>
    <s v="yes"/>
    <n v="3.4"/>
    <m/>
  </r>
  <r>
    <s v="Highway Diaries"/>
    <x v="44"/>
    <s v="203 Dining Reviews"/>
    <s v="Not enough Delivery Reviews"/>
    <s v="Quick Bites "/>
    <s v="Fast Food, North Indian"/>
    <n v="500"/>
    <x v="0"/>
    <x v="0"/>
    <s v="yes"/>
    <s v="yes"/>
    <n v="3.6"/>
    <m/>
  </r>
  <r>
    <s v="Highway Kebabs &amp; Curries Company"/>
    <x v="44"/>
    <s v="592 Dining Reviews"/>
    <s v="Not enough Delivery Reviews"/>
    <s v="Casual Dining "/>
    <s v="North Indian, Mughlai, Chinese, Kebab"/>
    <n v="750"/>
    <x v="0"/>
    <x v="0"/>
    <s v="yes"/>
    <s v="yes"/>
    <n v="4.5"/>
    <m/>
  </r>
  <r>
    <s v="Hil Pizza"/>
    <x v="22"/>
    <s v="184 Dining Reviews"/>
    <s v="523 Delivery Reviews"/>
    <s v="Quick Bites "/>
    <s v="Pizza, Fast Food"/>
    <n v="500"/>
    <x v="1"/>
    <x v="0"/>
    <s v="yes"/>
    <s v="yes"/>
    <n v="4"/>
    <n v="3.8"/>
  </r>
  <r>
    <s v="Hil Pizza"/>
    <x v="13"/>
    <s v="12 Dining Reviews"/>
    <s v="Not enough Delivery Reviews"/>
    <s v="Quick Bites "/>
    <s v="Pizza, Fast Food"/>
    <n v="500"/>
    <x v="1"/>
    <x v="0"/>
    <s v="yes"/>
    <s v="yes"/>
    <n v="3.3"/>
    <m/>
  </r>
  <r>
    <s v="Hil Pizza"/>
    <x v="4"/>
    <s v="5 Dining Reviews"/>
    <s v="Not enough Delivery Reviews"/>
    <s v="Quick Bites "/>
    <s v="Pizza, Fast Food"/>
    <n v="500"/>
    <x v="0"/>
    <x v="0"/>
    <s v="yes"/>
    <s v="yes"/>
    <n v="3.6"/>
    <m/>
  </r>
  <r>
    <s v="Hi-LiFE â€“ Ramada Hotel"/>
    <x v="22"/>
    <s v="38 Dining Reviews"/>
    <s v="Does not offer Delivery"/>
    <s v="Fine Dining "/>
    <s v="Italian, Mexican, North Indian"/>
    <n v="2000"/>
    <x v="0"/>
    <x v="1"/>
    <s v="no"/>
    <s v="yes"/>
    <n v="3.5"/>
    <m/>
  </r>
  <r>
    <s v="Hindaun Chat Bhandar"/>
    <x v="4"/>
    <s v="10 Dining Reviews"/>
    <s v="42 Delivery Reviews"/>
    <s v="Quick Bites "/>
    <s v="Street Food"/>
    <n v="100"/>
    <x v="1"/>
    <x v="0"/>
    <s v="yes"/>
    <s v="yes"/>
    <n v="2.8"/>
    <n v="3.9"/>
  </r>
  <r>
    <s v="Hitchki Bar &amp; Kitchen"/>
    <x v="32"/>
    <s v="53 Dining Reviews"/>
    <s v="Does not offer Delivery"/>
    <s v="Casual Dining, Bar "/>
    <s v="North Indian, Italian, Continental"/>
    <n v="1200"/>
    <x v="0"/>
    <x v="1"/>
    <s v="no"/>
    <s v="yes"/>
    <n v="3.6"/>
    <m/>
  </r>
  <r>
    <s v="HOB - House Of Biryani"/>
    <x v="13"/>
    <s v="Does not offer Dining"/>
    <s v="297 Delivery Reviews"/>
    <m/>
    <s v="Biryani, Chinese, Sandwich, Rolls, Coffee"/>
    <n v="400"/>
    <x v="0"/>
    <x v="0"/>
    <s v="yes"/>
    <s v="no"/>
    <m/>
    <n v="3.2"/>
  </r>
  <r>
    <s v="Hola Amigos"/>
    <x v="15"/>
    <s v="4 Dining Reviews"/>
    <s v="Does not offer Delivery"/>
    <s v="Food Truck "/>
    <s v="Chinese, Fast Food"/>
    <n v="300"/>
    <x v="0"/>
    <x v="0"/>
    <s v="no"/>
    <s v="yes"/>
    <n v="2.9"/>
    <m/>
  </r>
  <r>
    <s v="Holiday Home Restaurant &amp; Bar"/>
    <x v="25"/>
    <s v="8 Dining Reviews"/>
    <s v="Does not offer Delivery"/>
    <s v="Casual Dining, Bar "/>
    <s v="North Indian, Chinese, Finger Food"/>
    <n v="550"/>
    <x v="0"/>
    <x v="1"/>
    <s v="no"/>
    <s v="yes"/>
    <n v="3.1"/>
    <m/>
  </r>
  <r>
    <s v="Home CAFÉ by Mr Beans"/>
    <x v="10"/>
    <s v="540 Dining Reviews"/>
    <s v="187 Delivery Reviews"/>
    <s v="CAFÉ "/>
    <s v="Cafe, Continental, Fast Food"/>
    <n v="1000"/>
    <x v="0"/>
    <x v="0"/>
    <s v="yes"/>
    <s v="yes"/>
    <n v="4.3"/>
    <n v="4"/>
  </r>
  <r>
    <s v="Home Made Foods"/>
    <x v="15"/>
    <s v="Does not offer Dining"/>
    <s v="Not enough Delivery Reviews"/>
    <m/>
    <s v="North Indian"/>
    <n v="300"/>
    <x v="0"/>
    <x v="0"/>
    <s v="yes"/>
    <s v="no"/>
    <m/>
    <m/>
  </r>
  <r>
    <s v="Home Meals"/>
    <x v="8"/>
    <s v="16 Dining Reviews"/>
    <s v="169 Delivery Reviews"/>
    <s v="Quick Bites "/>
    <s v="North Indian, Fast Food"/>
    <n v="300"/>
    <x v="0"/>
    <x v="0"/>
    <s v="yes"/>
    <s v="yes"/>
    <n v="3.2"/>
    <n v="2.9"/>
  </r>
  <r>
    <s v="Home Pizza"/>
    <x v="0"/>
    <s v="19 Dining Reviews"/>
    <s v="Does not offer Delivery"/>
    <s v="Quick Bites "/>
    <s v="Pizza, Fast Food"/>
    <n v="300"/>
    <x v="0"/>
    <x v="0"/>
    <s v="no"/>
    <s v="yes"/>
    <n v="3.3"/>
    <m/>
  </r>
  <r>
    <s v="Honey Bakery &amp; Ice Cream Parlour"/>
    <x v="9"/>
    <s v="48 Dining Reviews"/>
    <s v="Does not offer Delivery"/>
    <s v="Bakery, Dessert Parlor "/>
    <s v="Bakery, Ice Cream, Fast Food"/>
    <n v="300"/>
    <x v="1"/>
    <x v="0"/>
    <s v="no"/>
    <s v="yes"/>
    <n v="3.4"/>
    <m/>
  </r>
  <r>
    <s v="Honey Dew Kitchen"/>
    <x v="6"/>
    <s v="41 Dining Reviews"/>
    <s v="666 Delivery Reviews"/>
    <s v="Food Court "/>
    <s v="South Indian, Chinese, North Indian"/>
    <n v="500"/>
    <x v="0"/>
    <x v="0"/>
    <s v="yes"/>
    <s v="yes"/>
    <n v="3"/>
    <n v="3.7"/>
  </r>
  <r>
    <s v="Honey Ice Cream"/>
    <x v="13"/>
    <s v="Does not offer Dining"/>
    <s v="Not enough Delivery Reviews"/>
    <s v="Dessert Parlor "/>
    <s v="Ice Cream"/>
    <n v="100"/>
    <x v="1"/>
    <x v="0"/>
    <s v="yes"/>
    <s v="no"/>
    <m/>
    <m/>
  </r>
  <r>
    <s v="Hops n Taters"/>
    <x v="18"/>
    <s v="327 Dining Reviews"/>
    <s v="416 Delivery Reviews"/>
    <s v="Casual Dining "/>
    <s v="Continental, North Indian, Chinese, Italian"/>
    <n v="1200"/>
    <x v="1"/>
    <x v="1"/>
    <s v="yes"/>
    <s v="yes"/>
    <n v="4.3"/>
    <n v="3.8"/>
  </r>
  <r>
    <s v="Horn OK Parantha"/>
    <x v="6"/>
    <s v="Does not offer Dining"/>
    <s v="Not enough Delivery Reviews"/>
    <m/>
    <s v="North Indian, Beverages"/>
    <n v="250"/>
    <x v="0"/>
    <x v="0"/>
    <s v="yes"/>
    <s v="no"/>
    <m/>
    <m/>
  </r>
  <r>
    <s v="Horror Street Cafe"/>
    <x v="9"/>
    <s v="7 Dining Reviews"/>
    <s v="Does not offer Delivery"/>
    <s v="CAFÉ "/>
    <s v="Cafe, Chinese"/>
    <n v="650"/>
    <x v="1"/>
    <x v="0"/>
    <s v="no"/>
    <s v="yes"/>
    <n v="2.8"/>
    <m/>
  </r>
  <r>
    <s v="Hot Chilli"/>
    <x v="4"/>
    <s v="Not enough Dining Reviews"/>
    <s v="Not enough Delivery Reviews"/>
    <s v="Quick Bites "/>
    <s v="Chinese, South Indian, Fast Food"/>
    <n v="300"/>
    <x v="0"/>
    <x v="0"/>
    <s v="yes"/>
    <s v="yes"/>
    <m/>
    <m/>
  </r>
  <r>
    <s v="Hot Pizza Country"/>
    <x v="0"/>
    <s v="5 Dining Reviews"/>
    <s v="Does not offer Delivery"/>
    <s v="Quick Bites "/>
    <s v="Pizza, Fast Food, Beverages"/>
    <n v="300"/>
    <x v="0"/>
    <x v="0"/>
    <s v="no"/>
    <s v="yes"/>
    <n v="3.1"/>
    <m/>
  </r>
  <r>
    <s v="Hot Plate"/>
    <x v="0"/>
    <s v="Does not offer Dining"/>
    <s v="27 Delivery Reviews"/>
    <m/>
    <s v="North Indian"/>
    <n v="300"/>
    <x v="0"/>
    <x v="0"/>
    <s v="yes"/>
    <s v="no"/>
    <m/>
    <n v="3.9"/>
  </r>
  <r>
    <s v="Hot Stuff"/>
    <x v="14"/>
    <s v="10 Dining Reviews"/>
    <s v="Not enough Delivery Reviews"/>
    <s v="Quick Bites "/>
    <s v="South Indian, Fast Food, Chinese"/>
    <n v="300"/>
    <x v="1"/>
    <x v="0"/>
    <s v="yes"/>
    <s v="yes"/>
    <n v="3.6"/>
    <m/>
  </r>
  <r>
    <s v="Hotcrossbuns"/>
    <x v="13"/>
    <s v="Does not offer Dining"/>
    <s v="Not enough Delivery Reviews"/>
    <s v="Bakery "/>
    <s v="Bakery"/>
    <n v="300"/>
    <x v="0"/>
    <x v="0"/>
    <s v="yes"/>
    <s v="no"/>
    <m/>
    <m/>
  </r>
  <r>
    <s v="Hotel 28 Key's"/>
    <x v="13"/>
    <s v="5 Dining Reviews"/>
    <s v="Not enough Delivery Reviews"/>
    <s v="Quick Bites "/>
    <s v="North Indian"/>
    <n v="400"/>
    <x v="1"/>
    <x v="0"/>
    <s v="yes"/>
    <s v="yes"/>
    <n v="2.8"/>
    <m/>
  </r>
  <r>
    <s v="Hotel Aashish"/>
    <x v="25"/>
    <s v="12 Dining Reviews"/>
    <s v="Not enough Delivery Reviews"/>
    <s v="Casual Dining "/>
    <s v="North Indian, South Indian, Chinese, Fast Food, Finger Food"/>
    <n v="700"/>
    <x v="0"/>
    <x v="1"/>
    <s v="yes"/>
    <s v="yes"/>
    <n v="3.2"/>
    <m/>
  </r>
  <r>
    <s v="Hotel Amar Palace Restaurant"/>
    <x v="23"/>
    <s v="51 Dining Reviews"/>
    <s v="Does not offer Delivery"/>
    <s v="Casual Dining "/>
    <s v="North Indian, Fast Food"/>
    <n v="450"/>
    <x v="1"/>
    <x v="0"/>
    <s v="no"/>
    <s v="yes"/>
    <n v="3.5"/>
    <m/>
  </r>
  <r>
    <s v="Hotel Amrapali And Resorts"/>
    <x v="6"/>
    <s v="Not enough Dining Reviews"/>
    <s v="Not enough Delivery Reviews"/>
    <s v="Casual Dining, Bar "/>
    <s v="Chinese, North Indian, Fast Food"/>
    <n v="800"/>
    <x v="0"/>
    <x v="1"/>
    <s v="yes"/>
    <s v="yes"/>
    <m/>
    <m/>
  </r>
  <r>
    <s v="Hotel Aqua"/>
    <x v="14"/>
    <s v="15 Dining Reviews"/>
    <s v="Does not offer Delivery"/>
    <s v="Casual Dining "/>
    <s v="North Indian, Chinese, Street Food"/>
    <n v="600"/>
    <x v="0"/>
    <x v="0"/>
    <s v="no"/>
    <s v="yes"/>
    <n v="3.3"/>
    <m/>
  </r>
  <r>
    <s v="Hotel Avana"/>
    <x v="14"/>
    <s v="25 Dining Reviews"/>
    <s v="135 Delivery Reviews"/>
    <s v="Casual Dining "/>
    <s v="North Indian"/>
    <n v="550"/>
    <x v="0"/>
    <x v="0"/>
    <s v="yes"/>
    <s v="yes"/>
    <n v="3.5"/>
    <n v="3.5"/>
  </r>
  <r>
    <s v="Hotel Bilal Khana Khazana"/>
    <x v="1"/>
    <s v="47 Dining Reviews"/>
    <s v="528 Delivery Reviews"/>
    <s v="Quick Bites "/>
    <s v="North Indian, Mughlai"/>
    <n v="300"/>
    <x v="0"/>
    <x v="0"/>
    <s v="yes"/>
    <s v="yes"/>
    <n v="3.7"/>
    <n v="4.0999999999999996"/>
  </r>
  <r>
    <s v="Hotel Bony Sunrise"/>
    <x v="22"/>
    <s v="Not enough Dining Reviews"/>
    <s v="Does not offer Delivery"/>
    <s v="Quick Bites "/>
    <s v="North Indian"/>
    <n v="300"/>
    <x v="0"/>
    <x v="0"/>
    <s v="no"/>
    <s v="yes"/>
    <m/>
    <m/>
  </r>
  <r>
    <s v="Hotel Crown Plaza Bar"/>
    <x v="13"/>
    <s v="7 Dining Reviews"/>
    <s v="Does not offer Delivery"/>
    <s v="Bar "/>
    <s v="Finger Food, North Indian"/>
    <n v="800"/>
    <x v="0"/>
    <x v="1"/>
    <s v="no"/>
    <s v="yes"/>
    <n v="3"/>
    <m/>
  </r>
  <r>
    <s v="Hotel De Nada"/>
    <x v="13"/>
    <s v="17 Dining Reviews"/>
    <s v="Not enough Delivery Reviews"/>
    <s v="Quick Bites "/>
    <s v="North Indian, Chinese, Fast Food"/>
    <n v="600"/>
    <x v="0"/>
    <x v="0"/>
    <s v="yes"/>
    <s v="yes"/>
    <n v="3.1"/>
    <m/>
  </r>
  <r>
    <s v="Hotel Desert Raaga Restaurant"/>
    <x v="24"/>
    <s v="41 Dining Reviews"/>
    <s v="172 Delivery Reviews"/>
    <s v="Casual Dining "/>
    <s v="North Indian, Fast Food, South Indian"/>
    <n v="500"/>
    <x v="1"/>
    <x v="0"/>
    <s v="yes"/>
    <s v="yes"/>
    <n v="2.7"/>
    <n v="3.9"/>
  </r>
  <r>
    <s v="Hotel Dharohar Palace"/>
    <x v="27"/>
    <s v="7 Dining Reviews"/>
    <s v="33 Delivery Reviews"/>
    <s v="Quick Bites "/>
    <s v="North Indian, Street Food"/>
    <n v="250"/>
    <x v="0"/>
    <x v="0"/>
    <s v="yes"/>
    <s v="yes"/>
    <n v="2.6"/>
    <n v="3"/>
  </r>
  <r>
    <s v="Hotel Dhruv Restaurant &amp; Bar"/>
    <x v="0"/>
    <s v="9 Dining Reviews"/>
    <s v="Does not offer Delivery"/>
    <s v="Casual Dining, Bar "/>
    <s v="North Indian, Finger Food"/>
    <n v="700"/>
    <x v="0"/>
    <x v="1"/>
    <s v="no"/>
    <s v="yes"/>
    <n v="2.5"/>
    <m/>
  </r>
  <r>
    <s v="Hotel Fleur"/>
    <x v="13"/>
    <s v="Not enough Dining Reviews"/>
    <s v="Does not offer Delivery"/>
    <s v="Quick Bites "/>
    <s v="North Indian, Fast Food"/>
    <n v="600"/>
    <x v="1"/>
    <x v="0"/>
    <s v="no"/>
    <s v="yes"/>
    <m/>
    <m/>
  </r>
  <r>
    <s v="Hotel Grand Safari"/>
    <x v="4"/>
    <s v="Not enough Dining Reviews"/>
    <s v="Does not offer Delivery"/>
    <s v="Casual Dining "/>
    <s v="North Indian, Chinese, South Indian, Fast Food"/>
    <n v="800"/>
    <x v="1"/>
    <x v="0"/>
    <s v="no"/>
    <s v="yes"/>
    <m/>
    <m/>
  </r>
  <r>
    <s v="Hotel H R Palace"/>
    <x v="32"/>
    <s v="9 Dining Reviews"/>
    <s v="Does not offer Delivery"/>
    <s v="Casual Dining "/>
    <s v="North Indian, Fast Food"/>
    <n v="400"/>
    <x v="0"/>
    <x v="0"/>
    <s v="no"/>
    <s v="yes"/>
    <n v="2.9"/>
    <m/>
  </r>
  <r>
    <s v="Hotel Hamza Palace"/>
    <x v="0"/>
    <s v="32 Dining Reviews"/>
    <s v="102 Delivery Reviews"/>
    <s v="Quick Bites "/>
    <s v="North Indian"/>
    <n v="400"/>
    <x v="0"/>
    <x v="0"/>
    <s v="yes"/>
    <s v="yes"/>
    <n v="3.5"/>
    <n v="4.4000000000000004"/>
  </r>
  <r>
    <s v="Hotel Highway King Restaurant"/>
    <x v="23"/>
    <s v="409 Dining Reviews"/>
    <s v="Does not offer Delivery"/>
    <s v="Casual Dining "/>
    <s v="North Indian, South Indian, Chinese, Fast Food, Street Food"/>
    <n v="650"/>
    <x v="1"/>
    <x v="0"/>
    <s v="no"/>
    <s v="yes"/>
    <n v="4.0999999999999996"/>
    <m/>
  </r>
  <r>
    <s v="Hotel Highway Pride"/>
    <x v="23"/>
    <s v="13 Dining Reviews"/>
    <s v="Not enough Delivery Reviews"/>
    <s v="Casual Dining "/>
    <s v="North Indian, Chinese"/>
    <n v="600"/>
    <x v="0"/>
    <x v="0"/>
    <s v="yes"/>
    <s v="yes"/>
    <n v="2.7"/>
    <m/>
  </r>
  <r>
    <s v="Hotel JJ Valley"/>
    <x v="4"/>
    <s v="19 Dining Reviews"/>
    <s v="Does not offer Delivery"/>
    <s v="Casual Dining "/>
    <s v="North Indian, Chinese, Desserts"/>
    <n v="800"/>
    <x v="1"/>
    <x v="0"/>
    <s v="no"/>
    <s v="yes"/>
    <n v="2.9"/>
    <m/>
  </r>
  <r>
    <s v="Hotel Jypore Restaurant"/>
    <x v="40"/>
    <s v="6 Dining Reviews"/>
    <s v="Does not offer Delivery"/>
    <s v="Casual Dining "/>
    <s v="North Indian, Chinese"/>
    <n v="300"/>
    <x v="0"/>
    <x v="1"/>
    <s v="no"/>
    <s v="yes"/>
    <n v="2.9"/>
    <m/>
  </r>
  <r>
    <s v="Hotel Kesar Palace"/>
    <x v="4"/>
    <s v="Not enough Dining Reviews"/>
    <s v="Does not offer Delivery"/>
    <s v="Quick Bites "/>
    <s v="North Indian"/>
    <n v="500"/>
    <x v="0"/>
    <x v="0"/>
    <s v="no"/>
    <s v="yes"/>
    <m/>
    <m/>
  </r>
  <r>
    <s v="Hotel Khasa Kothi Restaurant"/>
    <x v="7"/>
    <s v="Not enough Dining Reviews"/>
    <s v="Does not offer Delivery"/>
    <s v="Casual Dining "/>
    <s v="North Indian, Fast Food"/>
    <n v="400"/>
    <x v="0"/>
    <x v="0"/>
    <s v="no"/>
    <s v="yes"/>
    <m/>
    <m/>
  </r>
  <r>
    <s v="Hotel Krishnam Palace &amp; Restaurant"/>
    <x v="9"/>
    <s v="5 Dining Reviews"/>
    <s v="Does not offer Delivery"/>
    <s v="Quick Bites "/>
    <s v="North Indian"/>
    <n v="500"/>
    <x v="0"/>
    <x v="0"/>
    <s v="no"/>
    <s v="yes"/>
    <n v="3.1"/>
    <m/>
  </r>
  <r>
    <s v="Hotel Leena Palace"/>
    <x v="24"/>
    <s v="Not enough Dining Reviews"/>
    <s v="Does not offer Delivery"/>
    <s v="Quick Bites "/>
    <s v="North Indian"/>
    <n v="250"/>
    <x v="0"/>
    <x v="0"/>
    <s v="no"/>
    <s v="yes"/>
    <m/>
    <m/>
  </r>
  <r>
    <s v="Hotel Limra"/>
    <x v="9"/>
    <s v="15 Dining Reviews"/>
    <s v="23 Delivery Reviews"/>
    <s v="Quick Bites "/>
    <s v="North Indian"/>
    <n v="350"/>
    <x v="0"/>
    <x v="0"/>
    <s v="yes"/>
    <s v="yes"/>
    <n v="3.2"/>
    <n v="3.2"/>
  </r>
  <r>
    <s v="Hotel Maan Manuhaar"/>
    <x v="25"/>
    <s v="Not enough Dining Reviews"/>
    <s v="Does not offer Delivery"/>
    <s v="Quick Bites "/>
    <s v="North Indian, Fast Food"/>
    <n v="400"/>
    <x v="1"/>
    <x v="0"/>
    <s v="no"/>
    <s v="yes"/>
    <m/>
    <m/>
  </r>
  <r>
    <s v="Hotel Mahadev Palace"/>
    <x v="2"/>
    <s v="5 Dining Reviews"/>
    <s v="Not enough Delivery Reviews"/>
    <s v="Casual Dining "/>
    <s v="North Indian"/>
    <n v="600"/>
    <x v="1"/>
    <x v="0"/>
    <s v="yes"/>
    <s v="yes"/>
    <n v="3.3"/>
    <m/>
  </r>
  <r>
    <s v="Hotel Marc Inn &amp; Bar"/>
    <x v="14"/>
    <s v="46 Dining Reviews"/>
    <s v="157 Delivery Reviews"/>
    <s v="Bar, Casual Dining "/>
    <s v="Bar Food, North Indian, Chinese"/>
    <n v="900"/>
    <x v="0"/>
    <x v="1"/>
    <s v="yes"/>
    <s v="yes"/>
    <n v="3.3"/>
    <n v="3.9"/>
  </r>
  <r>
    <s v="Hotel Mark Inn"/>
    <x v="40"/>
    <s v="Not enough Dining Reviews"/>
    <s v="Not enough Delivery Reviews"/>
    <s v="Casual Dining "/>
    <s v="North Indian, Fast Food"/>
    <n v="600"/>
    <x v="0"/>
    <x v="1"/>
    <s v="yes"/>
    <s v="yes"/>
    <m/>
    <m/>
  </r>
  <r>
    <s v="Hotel Metropolitan"/>
    <x v="27"/>
    <s v="10 Dining Reviews"/>
    <s v="Not enough Delivery Reviews"/>
    <s v="Casual Dining "/>
    <s v="North Indian, Chinese"/>
    <n v="400"/>
    <x v="0"/>
    <x v="0"/>
    <s v="yes"/>
    <s v="yes"/>
    <n v="3.7"/>
    <m/>
  </r>
  <r>
    <s v="Hotel Milan N Garden Restaurant"/>
    <x v="31"/>
    <s v="Not enough Dining Reviews"/>
    <s v="38 Delivery Reviews"/>
    <s v="Casual Dining, Bar "/>
    <s v="North Indian, Rajasthani, Bar Food"/>
    <n v="1100"/>
    <x v="0"/>
    <x v="1"/>
    <s v="yes"/>
    <s v="yes"/>
    <m/>
    <n v="3.4"/>
  </r>
  <r>
    <s v="Hotel Mini Mahal"/>
    <x v="23"/>
    <s v="Does not offer Dining"/>
    <s v="1,229 Delivery Reviews"/>
    <m/>
    <s v="North Indian, Chinese"/>
    <n v="400"/>
    <x v="0"/>
    <x v="0"/>
    <s v="yes"/>
    <s v="no"/>
    <m/>
    <n v="4.0999999999999996"/>
  </r>
  <r>
    <s v="Hotel Moon Light Palace"/>
    <x v="41"/>
    <s v="Not enough Dining Reviews"/>
    <s v="Does not offer Delivery"/>
    <s v="Casual Dining "/>
    <s v="North Indian, Fast Food, Chinese"/>
    <n v="500"/>
    <x v="0"/>
    <x v="0"/>
    <s v="no"/>
    <s v="yes"/>
    <m/>
    <m/>
  </r>
  <r>
    <s v="Hotel Muzammil"/>
    <x v="5"/>
    <s v="26 Dining Reviews"/>
    <s v="Does not offer Delivery"/>
    <s v="Quick Bites "/>
    <s v="North Indian"/>
    <n v="300"/>
    <x v="0"/>
    <x v="0"/>
    <s v="no"/>
    <s v="yes"/>
    <n v="3.6"/>
    <m/>
  </r>
  <r>
    <s v="Hotel Paramount Restaurant &amp; Bar"/>
    <x v="29"/>
    <s v="Not enough Dining Reviews"/>
    <s v="Does not offer Delivery"/>
    <s v="Casual Dining "/>
    <s v="North Indian, Chinese"/>
    <n v="700"/>
    <x v="0"/>
    <x v="1"/>
    <s v="no"/>
    <s v="yes"/>
    <m/>
    <m/>
  </r>
  <r>
    <s v="Hotel Raj"/>
    <x v="27"/>
    <s v="6 Dining Reviews"/>
    <s v="Not enough Delivery Reviews"/>
    <s v="Casual Dining "/>
    <s v="North Indian, Chinese"/>
    <n v="700"/>
    <x v="0"/>
    <x v="0"/>
    <s v="yes"/>
    <s v="yes"/>
    <n v="2.9"/>
    <m/>
  </r>
  <r>
    <s v="Hotel Raj Inn"/>
    <x v="9"/>
    <s v="12 Dining Reviews"/>
    <s v="Does not offer Delivery"/>
    <s v="Bar "/>
    <s v="North Indian"/>
    <n v="800"/>
    <x v="0"/>
    <x v="1"/>
    <s v="no"/>
    <s v="yes"/>
    <n v="3"/>
    <m/>
  </r>
  <r>
    <s v="Hotel Raj Niwas"/>
    <x v="38"/>
    <s v="13 Dining Reviews"/>
    <s v="Not enough Delivery Reviews"/>
    <s v="Quick Bites "/>
    <s v="North Indian"/>
    <n v="400"/>
    <x v="0"/>
    <x v="0"/>
    <s v="yes"/>
    <s v="yes"/>
    <n v="3.3"/>
    <m/>
  </r>
  <r>
    <s v="Hotel Raj Plaza Restaurant"/>
    <x v="15"/>
    <s v="8 Dining Reviews"/>
    <s v="Does not offer Delivery"/>
    <s v="Casual Dining "/>
    <s v="North Indian, Chinese"/>
    <n v="600"/>
    <x v="0"/>
    <x v="1"/>
    <s v="no"/>
    <s v="yes"/>
    <n v="2.9"/>
    <m/>
  </r>
  <r>
    <s v="Hotel Ratnawali Restaurant"/>
    <x v="7"/>
    <s v="30 Dining Reviews"/>
    <s v="Does not offer Delivery"/>
    <s v="Casual Dining "/>
    <s v="North Indian, Rajasthani, Beverages"/>
    <n v="650"/>
    <x v="1"/>
    <x v="0"/>
    <s v="no"/>
    <s v="yes"/>
    <n v="3.5"/>
    <m/>
  </r>
  <r>
    <s v="Hotel Rawat Food Pack"/>
    <x v="27"/>
    <s v="40 Dining Reviews"/>
    <s v="Does not offer Delivery"/>
    <s v="Casual Dining "/>
    <s v="Rajasthani, Street Food, South Indian, Ice Cream, North Indian"/>
    <n v="600"/>
    <x v="1"/>
    <x v="0"/>
    <s v="no"/>
    <s v="yes"/>
    <n v="2.7"/>
    <m/>
  </r>
  <r>
    <s v="Hotel Red Fort"/>
    <x v="5"/>
    <s v="4 Dining Reviews"/>
    <s v="Does not offer Delivery"/>
    <s v="Quick Bites "/>
    <s v="North Indian, Chinese, Fast Food"/>
    <n v="700"/>
    <x v="0"/>
    <x v="0"/>
    <s v="no"/>
    <s v="yes"/>
    <n v="3.4"/>
    <m/>
  </r>
  <r>
    <s v="Hotel Rishi Restro Bar"/>
    <x v="25"/>
    <s v="17 Dining Reviews"/>
    <s v="Does not offer Delivery"/>
    <s v="Casual Dining, Bar "/>
    <s v="North Indian, Finger Food, Fast Food, Chinese"/>
    <n v="800"/>
    <x v="0"/>
    <x v="1"/>
    <s v="no"/>
    <s v="yes"/>
    <n v="2.6"/>
    <m/>
  </r>
  <r>
    <s v="Hotel RK Niwas &amp; Restaurant"/>
    <x v="0"/>
    <s v="239 Dining Reviews"/>
    <s v="8,721 Delivery Reviews"/>
    <s v="Quick Bites "/>
    <s v="North Indian, Chinese"/>
    <n v="400"/>
    <x v="1"/>
    <x v="0"/>
    <s v="yes"/>
    <s v="yes"/>
    <n v="4"/>
    <n v="3.9"/>
  </r>
  <r>
    <s v="Hotel Roshan Haveli"/>
    <x v="5"/>
    <s v="239 Dining Reviews"/>
    <s v="8,721 Delivery Reviews"/>
    <s v="Quick Bites "/>
    <s v="North Indian"/>
    <n v="500"/>
    <x v="0"/>
    <x v="0"/>
    <s v="yes"/>
    <s v="yes"/>
    <m/>
    <m/>
  </r>
  <r>
    <s v="Hotel Royal Celebration Inn"/>
    <x v="23"/>
    <s v="13 Dining Reviews"/>
    <s v="Not enough Delivery Reviews"/>
    <s v="Casual Dining "/>
    <s v="North Indian, Chinese"/>
    <n v="500"/>
    <x v="0"/>
    <x v="0"/>
    <s v="yes"/>
    <s v="yes"/>
    <n v="3.3"/>
    <m/>
  </r>
  <r>
    <s v="Hotel SAG"/>
    <x v="0"/>
    <s v="Not enough Dining Reviews"/>
    <s v="Does not offer Delivery"/>
    <s v="Quick Bites "/>
    <s v="North Indian, Chinese, Fast Food"/>
    <n v="350"/>
    <x v="0"/>
    <x v="0"/>
    <s v="no"/>
    <s v="yes"/>
    <m/>
    <m/>
  </r>
  <r>
    <s v="Hotel Sangam Restaurant &amp; Bar"/>
    <x v="27"/>
    <s v="Not enough Dining Reviews"/>
    <s v="Does not offer Delivery"/>
    <s v="Casual Dining, Bar "/>
    <s v="North Indian, Finger Food"/>
    <n v="500"/>
    <x v="0"/>
    <x v="1"/>
    <s v="no"/>
    <s v="yes"/>
    <m/>
    <m/>
  </r>
  <r>
    <s v="Hotel Seth Sanwariya &amp; Restaurant"/>
    <x v="6"/>
    <s v="Not enough Dining Reviews"/>
    <s v="Not enough Delivery Reviews"/>
    <s v="Quick Bites "/>
    <s v="North Indian, Chinese, Fast Food"/>
    <n v="500"/>
    <x v="1"/>
    <x v="0"/>
    <s v="yes"/>
    <s v="yes"/>
    <m/>
    <m/>
  </r>
  <r>
    <s v="Hotel Sethi Palace"/>
    <x v="4"/>
    <s v="Not enough Dining Reviews"/>
    <s v="Not enough Delivery Reviews"/>
    <s v="Quick Bites "/>
    <s v="North Indian, Chinese, Fast Food"/>
    <n v="200"/>
    <x v="0"/>
    <x v="0"/>
    <s v="yes"/>
    <s v="yes"/>
    <m/>
    <m/>
  </r>
  <r>
    <s v="Hotel Shagun Palace"/>
    <x v="4"/>
    <s v="11 Dining Reviews"/>
    <s v="Does not offer Delivery"/>
    <s v="Bar "/>
    <s v="Finger Food, North Indian"/>
    <n v="900"/>
    <x v="0"/>
    <x v="1"/>
    <s v="no"/>
    <s v="yes"/>
    <n v="3"/>
    <m/>
  </r>
  <r>
    <s v="Hotel Shree Niwas Veg Restaurant"/>
    <x v="0"/>
    <s v="Does not offer Dining"/>
    <s v="118 Delivery Reviews"/>
    <m/>
    <s v="North Indian, Chinese"/>
    <n v="300"/>
    <x v="0"/>
    <x v="0"/>
    <s v="yes"/>
    <s v="no"/>
    <m/>
    <n v="2"/>
  </r>
  <r>
    <s v="Hotel Shyampuria Palace"/>
    <x v="33"/>
    <s v="13 Dining Reviews"/>
    <s v="Not enough Delivery Reviews"/>
    <s v="Casual Dining, Bar "/>
    <s v="North Indian"/>
    <n v="500"/>
    <x v="0"/>
    <x v="1"/>
    <s v="yes"/>
    <s v="yes"/>
    <n v="3.7"/>
    <m/>
  </r>
  <r>
    <s v="Hotel Siddharth Residency"/>
    <x v="17"/>
    <s v="23 Dining Reviews"/>
    <s v="229 Delivery Reviews"/>
    <s v="Casual Dining "/>
    <s v="North Indian, South Indian, Chinese"/>
    <n v="650"/>
    <x v="1"/>
    <x v="0"/>
    <s v="yes"/>
    <s v="yes"/>
    <n v="3.7"/>
    <n v="4.0999999999999996"/>
  </r>
  <r>
    <s v="Hotel Simla Bar"/>
    <x v="20"/>
    <s v="32 Dining Reviews"/>
    <s v="Does not offer Delivery"/>
    <s v="Bar "/>
    <s v="North Indian, Finger Food"/>
    <n v="600"/>
    <x v="0"/>
    <x v="1"/>
    <s v="no"/>
    <s v="yes"/>
    <n v="2.5"/>
    <m/>
  </r>
  <r>
    <s v="Hotel Sukh Suvidha Restaurant &amp; Bar"/>
    <x v="14"/>
    <s v="6 Dining Reviews"/>
    <s v="Does not offer Delivery"/>
    <s v="Casual Dining, Bar "/>
    <s v="North Indian, Finger Food"/>
    <n v="1100"/>
    <x v="0"/>
    <x v="1"/>
    <s v="no"/>
    <s v="yes"/>
    <n v="2.8"/>
    <m/>
  </r>
  <r>
    <s v="Hotel Sweet Dream Restaurant"/>
    <x v="7"/>
    <s v="27 Dining Reviews"/>
    <s v="Does not offer Delivery"/>
    <s v="Casual Dining, Bar "/>
    <s v="North Indian, Fast Food"/>
    <n v="800"/>
    <x v="0"/>
    <x v="1"/>
    <s v="no"/>
    <s v="yes"/>
    <n v="3.6"/>
    <m/>
  </r>
  <r>
    <s v="Hotel Taj"/>
    <x v="27"/>
    <s v="11 Dining Reviews"/>
    <s v="Does not offer Delivery"/>
    <s v="Quick Bites "/>
    <s v="North Indian, Mughlai"/>
    <n v="400"/>
    <x v="0"/>
    <x v="0"/>
    <s v="no"/>
    <s v="yes"/>
    <n v="3.3"/>
    <m/>
  </r>
  <r>
    <s v="Hotel Taj"/>
    <x v="41"/>
    <s v="85 Dining Reviews"/>
    <s v="1,869 Delivery Reviews"/>
    <s v="Quick Bites "/>
    <s v="North Indian, Mughlai"/>
    <n v="400"/>
    <x v="0"/>
    <x v="0"/>
    <s v="yes"/>
    <s v="yes"/>
    <n v="3.6"/>
    <n v="3.6"/>
  </r>
  <r>
    <s v="Hotel The Star Leaf"/>
    <x v="15"/>
    <s v="4 Dining Reviews"/>
    <s v="Not enough Delivery Reviews"/>
    <s v="Casual Dining "/>
    <s v="Fast Food, Street Food, North Indian, Beverages"/>
    <n v="600"/>
    <x v="1"/>
    <x v="0"/>
    <s v="yes"/>
    <s v="yes"/>
    <n v="3.4"/>
    <m/>
  </r>
  <r>
    <s v="Hotty Tasty Cafe &amp; restro"/>
    <x v="0"/>
    <s v="13 Dining Reviews"/>
    <s v="Not enough Delivery Reviews"/>
    <s v="Casual Dining "/>
    <s v="North Indian, South Indian, Fast Food, Beverages, Chinese"/>
    <n v="500"/>
    <x v="0"/>
    <x v="0"/>
    <s v="yes"/>
    <s v="yes"/>
    <n v="3.7"/>
    <m/>
  </r>
  <r>
    <s v="House Arrest"/>
    <x v="17"/>
    <s v="6 Dining Reviews"/>
    <s v="Not enough Delivery Reviews"/>
    <s v="Quick Bites "/>
    <s v="Chinese, Fast Food"/>
    <n v="300"/>
    <x v="0"/>
    <x v="0"/>
    <s v="yes"/>
    <s v="yes"/>
    <n v="3.1"/>
    <m/>
  </r>
  <r>
    <s v="House Of Bakery"/>
    <x v="16"/>
    <s v="70 Dining Reviews"/>
    <s v="Not enough Delivery Reviews"/>
    <s v="Bakery "/>
    <s v="Bakery"/>
    <n v="250"/>
    <x v="0"/>
    <x v="0"/>
    <s v="yes"/>
    <s v="yes"/>
    <n v="3.7"/>
    <m/>
  </r>
  <r>
    <s v="House Of Beans"/>
    <x v="10"/>
    <s v="110 Dining Reviews"/>
    <s v="68 Delivery Reviews"/>
    <s v="CAFÉ "/>
    <s v="Cafe, Fast Food"/>
    <n v="550"/>
    <x v="1"/>
    <x v="0"/>
    <s v="yes"/>
    <s v="yes"/>
    <n v="3.9"/>
    <n v="3.9"/>
  </r>
  <r>
    <s v="House Of Bunkins-HOBS"/>
    <x v="10"/>
    <s v="125 Dining Reviews"/>
    <s v="Does not offer Delivery"/>
    <s v="CAFÉ "/>
    <s v="Cafe, Fast Food"/>
    <n v="550"/>
    <x v="1"/>
    <x v="0"/>
    <s v="no"/>
    <s v="yes"/>
    <n v="3.1"/>
    <m/>
  </r>
  <r>
    <s v="House of Candy"/>
    <x v="13"/>
    <s v="Does not offer Dining"/>
    <s v="24 Delivery Reviews"/>
    <s v="Kiosk, Confectionery "/>
    <s v="Desserts"/>
    <n v="400"/>
    <x v="1"/>
    <x v="0"/>
    <s v="yes"/>
    <s v="no"/>
    <m/>
    <n v="3.9"/>
  </r>
  <r>
    <s v="House Of China"/>
    <x v="13"/>
    <s v="8 Dining Reviews"/>
    <s v="Not enough Delivery Reviews"/>
    <s v="Quick Bites "/>
    <s v="Chinese, Sandwich, Fast Food"/>
    <n v="250"/>
    <x v="0"/>
    <x v="0"/>
    <s v="yes"/>
    <s v="yes"/>
    <n v="3.3"/>
    <m/>
  </r>
  <r>
    <s v="House of Dawat"/>
    <x v="10"/>
    <s v="29 Dining Reviews"/>
    <s v="Does not offer Delivery"/>
    <m/>
    <s v="North Indian, Rajasthani"/>
    <n v="400"/>
    <x v="0"/>
    <x v="0"/>
    <s v="no"/>
    <s v="yes"/>
    <n v="3.7"/>
    <m/>
  </r>
  <r>
    <s v="House of Delicacies"/>
    <x v="26"/>
    <s v="Not enough Dining Reviews"/>
    <s v="Does not offer Delivery"/>
    <s v="Quick Bites "/>
    <s v="Thai, Mexican, Lebanese"/>
    <n v="500"/>
    <x v="1"/>
    <x v="0"/>
    <s v="no"/>
    <s v="yes"/>
    <m/>
    <m/>
  </r>
  <r>
    <s v="House Of Food"/>
    <x v="11"/>
    <s v="24 Dining Reviews"/>
    <s v="Not enough Delivery Reviews"/>
    <s v="Quick Bites "/>
    <s v="Fast Food, Chinese, South Indian"/>
    <n v="200"/>
    <x v="1"/>
    <x v="0"/>
    <s v="yes"/>
    <s v="yes"/>
    <n v="3.6"/>
    <m/>
  </r>
  <r>
    <s v="House Of Foodiez"/>
    <x v="2"/>
    <s v="Does not offer Dining"/>
    <s v="40 Delivery Reviews"/>
    <m/>
    <s v="Fast Food, Desserts, Beverages, Continental"/>
    <n v="400"/>
    <x v="1"/>
    <x v="0"/>
    <s v="yes"/>
    <s v="no"/>
    <m/>
    <n v="3.9"/>
  </r>
  <r>
    <s v="House Of Taste"/>
    <x v="7"/>
    <s v="13 Dining Reviews"/>
    <s v="Not enough Delivery Reviews"/>
    <s v="Casual Dining "/>
    <s v="North Indian, Fast Food, Chinese, Mughlai, Beverages"/>
    <n v="600"/>
    <x v="0"/>
    <x v="0"/>
    <s v="yes"/>
    <s v="yes"/>
    <n v="3.6"/>
    <m/>
  </r>
  <r>
    <s v="House of Vegies"/>
    <x v="13"/>
    <s v="Does not offer Dining"/>
    <s v="10.4K Delivery Reviews"/>
    <m/>
    <s v="North Indian, Fast Food"/>
    <n v="300"/>
    <x v="0"/>
    <x v="0"/>
    <s v="yes"/>
    <s v="no"/>
    <m/>
    <n v="3.5"/>
  </r>
  <r>
    <s v="House On Fire"/>
    <x v="3"/>
    <s v="50 Dining Reviews"/>
    <s v="119 Delivery Reviews"/>
    <s v="Food Court "/>
    <s v="North Indian"/>
    <n v="600"/>
    <x v="0"/>
    <x v="0"/>
    <s v="yes"/>
    <s v="yes"/>
    <n v="3"/>
    <n v="3.9"/>
  </r>
  <r>
    <s v="House On Fire"/>
    <x v="14"/>
    <s v="532 Dining Reviews"/>
    <s v="4,799 Delivery Reviews"/>
    <s v="Casual Dining "/>
    <s v="North Indian, Mughlai"/>
    <n v="800"/>
    <x v="0"/>
    <x v="0"/>
    <s v="yes"/>
    <s v="yes"/>
    <n v="4.2"/>
    <n v="3.7"/>
  </r>
  <r>
    <s v="How Sweet"/>
    <x v="18"/>
    <s v="70 Dining Reviews"/>
    <s v="53 Delivery Reviews"/>
    <s v="Bakery "/>
    <s v="Bakery, Desserts"/>
    <n v="250"/>
    <x v="1"/>
    <x v="0"/>
    <s v="yes"/>
    <s v="yes"/>
    <n v="3.8"/>
    <n v="3.9"/>
  </r>
  <r>
    <s v="Howzat"/>
    <x v="8"/>
    <s v="80 Dining Reviews"/>
    <s v="Does not offer Delivery"/>
    <s v="Lounge "/>
    <s v="North Indian, Chinese, Continental, Italian"/>
    <n v="1500"/>
    <x v="0"/>
    <x v="0"/>
    <s v="no"/>
    <s v="yes"/>
    <n v="3.3"/>
    <m/>
  </r>
  <r>
    <s v="HR Juice &amp; Fast Food"/>
    <x v="36"/>
    <s v="Does not offer Dining"/>
    <s v="303 Delivery Reviews"/>
    <s v="Beverage Shop, Quick Bites "/>
    <s v="Juices, Fast Food"/>
    <n v="200"/>
    <x v="1"/>
    <x v="0"/>
    <s v="yes"/>
    <s v="no"/>
    <m/>
    <n v="4"/>
  </r>
  <r>
    <s v="HS Pizza Hub"/>
    <x v="4"/>
    <s v="Not enough Dining Reviews"/>
    <s v="Does not offer Delivery"/>
    <m/>
    <s v="Burger, Pizza"/>
    <n v="400"/>
    <x v="0"/>
    <x v="0"/>
    <s v="no"/>
    <s v="yes"/>
    <m/>
    <m/>
  </r>
  <r>
    <s v="H-Town Restro &amp; Lounge"/>
    <x v="14"/>
    <s v="162 Dining Reviews"/>
    <s v="265 Delivery Reviews"/>
    <s v="Casual Dining "/>
    <s v="North Indian, Fast Food, Chinese, Beverages"/>
    <n v="700"/>
    <x v="0"/>
    <x v="0"/>
    <s v="yes"/>
    <s v="yes"/>
    <n v="3"/>
    <n v="3.4"/>
  </r>
  <r>
    <s v="Hub 40 Bar"/>
    <x v="13"/>
    <s v="8 Dining Reviews"/>
    <s v="Not enough Delivery Reviews"/>
    <s v="Bar "/>
    <s v="Bar Food, Chinese, Fast Food, North Indian, Beverages"/>
    <n v="1400"/>
    <x v="0"/>
    <x v="1"/>
    <s v="yes"/>
    <s v="yes"/>
    <n v="2.8"/>
    <m/>
  </r>
  <r>
    <s v="Hukum Ae Dost"/>
    <x v="16"/>
    <s v="Does not offer Dining"/>
    <s v="99 Delivery Reviews"/>
    <m/>
    <s v="Fast Food, Beverages"/>
    <n v="500"/>
    <x v="1"/>
    <x v="0"/>
    <s v="yes"/>
    <s v="no"/>
    <m/>
    <n v="3.9"/>
  </r>
  <r>
    <s v="Hukum Sa Fast Food"/>
    <x v="20"/>
    <s v="10 Dining Reviews"/>
    <s v="Not enough Delivery Reviews"/>
    <s v="Quick Bites "/>
    <s v="Fast Food, Sandwich"/>
    <n v="300"/>
    <x v="1"/>
    <x v="0"/>
    <s v="yes"/>
    <s v="yes"/>
    <n v="3.4"/>
    <m/>
  </r>
  <r>
    <s v="Hum Tum Cafe &amp; Restaurant"/>
    <x v="9"/>
    <s v="7 Dining Reviews"/>
    <s v="32 Delivery Reviews"/>
    <s v="CAFÉ "/>
    <s v="Cafe, Chinese"/>
    <n v="400"/>
    <x v="0"/>
    <x v="0"/>
    <s v="yes"/>
    <s v="yes"/>
    <n v="3.2"/>
    <n v="3.8"/>
  </r>
  <r>
    <s v="Hum Tum Icecream Parlour and Bakers"/>
    <x v="22"/>
    <s v="Not enough Dining Reviews"/>
    <s v="Does not offer Delivery"/>
    <s v="Dessert Parlor "/>
    <s v="Ice Cream, Bakery, Desserts"/>
    <n v="100"/>
    <x v="1"/>
    <x v="0"/>
    <s v="no"/>
    <s v="yes"/>
    <m/>
    <m/>
  </r>
  <r>
    <s v="Humane Club Cafe"/>
    <x v="32"/>
    <s v="8 Dining Reviews"/>
    <s v="Not enough Delivery Reviews"/>
    <s v="CAFÉ "/>
    <s v="Cafe, Fast Food, Desserts"/>
    <n v="350"/>
    <x v="1"/>
    <x v="0"/>
    <s v="yes"/>
    <s v="yes"/>
    <n v="3.7"/>
    <m/>
  </r>
  <r>
    <s v="Humsafar Restro"/>
    <x v="2"/>
    <s v="Does not offer Dining"/>
    <s v="444 Delivery Reviews"/>
    <m/>
    <s v="North Indian, Fast Food"/>
    <n v="300"/>
    <x v="0"/>
    <x v="0"/>
    <s v="yes"/>
    <s v="no"/>
    <m/>
    <n v="3.3"/>
  </r>
  <r>
    <s v="Hunger Beats"/>
    <x v="4"/>
    <s v="17 Dining Reviews"/>
    <s v="Does not offer Delivery"/>
    <s v="Quick Bites "/>
    <s v="Fast Food, Beverages"/>
    <n v="300"/>
    <x v="0"/>
    <x v="0"/>
    <s v="no"/>
    <s v="yes"/>
    <n v="3"/>
    <m/>
  </r>
  <r>
    <s v="Hunger Blaster Cafe"/>
    <x v="4"/>
    <s v="Not enough Dining Reviews"/>
    <s v="Not enough Delivery Reviews"/>
    <s v="Quick Bites "/>
    <s v="Chinese, Fast Food, Beverages"/>
    <n v="200"/>
    <x v="1"/>
    <x v="0"/>
    <s v="yes"/>
    <s v="yes"/>
    <m/>
    <m/>
  </r>
  <r>
    <s v="Hunger Box"/>
    <x v="29"/>
    <s v="54 Dining Reviews"/>
    <s v="Not enough Delivery Reviews"/>
    <s v="Food Court "/>
    <s v="South Indian, Street Food, Fast Food"/>
    <n v="300"/>
    <x v="0"/>
    <x v="0"/>
    <s v="yes"/>
    <s v="yes"/>
    <n v="3.6"/>
    <m/>
  </r>
  <r>
    <s v="Hunger king"/>
    <x v="2"/>
    <s v="4 Dining Reviews"/>
    <s v="Not enough Delivery Reviews"/>
    <s v="Quick Bites "/>
    <s v="Rajasthani, North Indian"/>
    <n v="200"/>
    <x v="0"/>
    <x v="0"/>
    <s v="yes"/>
    <s v="yes"/>
    <n v="3.2"/>
    <m/>
  </r>
  <r>
    <s v="Hunger Planet Veg Restaurant"/>
    <x v="4"/>
    <s v="71 Dining Reviews"/>
    <s v="140 Delivery Reviews"/>
    <s v="Casual Dining "/>
    <s v="Chinese, Fast Food, North Indian"/>
    <n v="600"/>
    <x v="1"/>
    <x v="0"/>
    <s v="yes"/>
    <s v="yes"/>
    <n v="3.6"/>
    <n v="3.8"/>
  </r>
  <r>
    <s v="Hunger Treat"/>
    <x v="35"/>
    <s v="Does not offer Dining"/>
    <s v="153 Delivery Reviews"/>
    <m/>
    <s v="North Indian, Chinese"/>
    <n v="300"/>
    <x v="0"/>
    <x v="0"/>
    <s v="yes"/>
    <s v="no"/>
    <m/>
    <n v="3.6"/>
  </r>
  <r>
    <s v="Hunger Zone"/>
    <x v="4"/>
    <s v="26 Dining Reviews"/>
    <s v="Not enough Delivery Reviews"/>
    <s v="Quick Bites "/>
    <s v="North Indian, Chinese"/>
    <n v="300"/>
    <x v="1"/>
    <x v="0"/>
    <s v="yes"/>
    <s v="yes"/>
    <n v="3.5"/>
    <m/>
  </r>
  <r>
    <s v="Hungeradda.com"/>
    <x v="35"/>
    <s v="Does not offer Dining"/>
    <s v="7,139 Delivery Reviews"/>
    <m/>
    <s v="Fast Food, North Indian"/>
    <n v="500"/>
    <x v="0"/>
    <x v="0"/>
    <s v="yes"/>
    <s v="no"/>
    <m/>
    <n v="3.6"/>
  </r>
  <r>
    <s v="Hungerlicious"/>
    <x v="2"/>
    <s v="Not enough Dining Reviews"/>
    <s v="Not enough Delivery Reviews"/>
    <s v="Quick Bites "/>
    <s v="North Indian, Fast Food"/>
    <n v="300"/>
    <x v="0"/>
    <x v="0"/>
    <s v="yes"/>
    <s v="yes"/>
    <m/>
    <m/>
  </r>
  <r>
    <s v="Hungry Bites"/>
    <x v="18"/>
    <s v="74 Dining Reviews"/>
    <s v="110 Delivery Reviews"/>
    <s v="Quick Bites "/>
    <s v="Fast Food"/>
    <n v="300"/>
    <x v="0"/>
    <x v="0"/>
    <s v="yes"/>
    <s v="yes"/>
    <n v="3.6"/>
    <n v="3.4"/>
  </r>
  <r>
    <s v="Hungry Cafe &amp; Fastfood"/>
    <x v="11"/>
    <s v="Not enough Dining Reviews"/>
    <s v="Does not offer Delivery"/>
    <s v="Quick Bites "/>
    <s v="Chinese, Fast Food"/>
    <n v="200"/>
    <x v="0"/>
    <x v="0"/>
    <s v="no"/>
    <s v="yes"/>
    <m/>
    <m/>
  </r>
  <r>
    <s v="Hungry Dhaba"/>
    <x v="0"/>
    <s v="Not enough Dining Reviews"/>
    <s v="Does not offer Delivery"/>
    <s v="Quick Bites "/>
    <s v="North Indian"/>
    <n v="500"/>
    <x v="0"/>
    <x v="0"/>
    <s v="no"/>
    <s v="yes"/>
    <m/>
    <m/>
  </r>
  <r>
    <s v="hungry Fox"/>
    <x v="2"/>
    <s v="Does not offer Dining"/>
    <s v="396 Delivery Reviews"/>
    <m/>
    <s v="North Indian, Chinese, Fast Food"/>
    <n v="200"/>
    <x v="1"/>
    <x v="0"/>
    <s v="yes"/>
    <s v="no"/>
    <m/>
    <n v="3.6"/>
  </r>
  <r>
    <s v="Hungry Gabbar Cafe"/>
    <x v="14"/>
    <s v="323 Dining Reviews"/>
    <s v="1,675 Delivery Reviews"/>
    <s v="CAFÉ "/>
    <s v="Cafe, Fast Food, Chinese, Street Food, Desserts, Beverages"/>
    <n v="400"/>
    <x v="0"/>
    <x v="0"/>
    <s v="yes"/>
    <s v="yes"/>
    <n v="4"/>
    <n v="4"/>
  </r>
  <r>
    <s v="Hungry Hippie"/>
    <x v="4"/>
    <s v="Does not offer Dining"/>
    <s v="Not enough Delivery Reviews"/>
    <m/>
    <s v="Fast Food, North Indian"/>
    <n v="300"/>
    <x v="0"/>
    <x v="0"/>
    <s v="yes"/>
    <s v="no"/>
    <m/>
    <m/>
  </r>
  <r>
    <s v="Hungry Hut"/>
    <x v="0"/>
    <s v="33 Dining Reviews"/>
    <s v="82 Delivery Reviews"/>
    <s v="Quick Bites "/>
    <s v="South Indian"/>
    <n v="200"/>
    <x v="1"/>
    <x v="0"/>
    <s v="yes"/>
    <s v="yes"/>
    <n v="3.3"/>
    <n v="3.9"/>
  </r>
  <r>
    <s v="Hungry Monkey"/>
    <x v="4"/>
    <s v="10 Dining Reviews"/>
    <s v="Does not offer Delivery"/>
    <s v="Quick Bites "/>
    <s v="Fast Food"/>
    <n v="500"/>
    <x v="1"/>
    <x v="0"/>
    <s v="no"/>
    <s v="yes"/>
    <n v="3.4"/>
    <m/>
  </r>
  <r>
    <s v="Hungry-Head"/>
    <x v="10"/>
    <s v="24 Dining Reviews"/>
    <s v="Not enough Delivery Reviews"/>
    <s v="Quick Bites "/>
    <s v="Fast Food, Chinese, Momos"/>
    <n v="300"/>
    <x v="0"/>
    <x v="0"/>
    <s v="yes"/>
    <s v="yes"/>
    <n v="3.6"/>
    <m/>
  </r>
  <r>
    <s v="Hunny Bunny"/>
    <x v="4"/>
    <s v="96 Dining Reviews"/>
    <s v="Not enough Delivery Reviews"/>
    <s v="Quick Bites "/>
    <s v="Fast Food, Chinese"/>
    <n v="300"/>
    <x v="0"/>
    <x v="0"/>
    <s v="yes"/>
    <s v="yes"/>
    <n v="3.7"/>
    <m/>
  </r>
  <r>
    <s v="HY"/>
    <x v="11"/>
    <s v="Not enough Dining Reviews"/>
    <s v="Does not offer Delivery"/>
    <s v="Casual Dining "/>
    <s v="North Indian, Chinese, Fast Food, Beverages"/>
    <n v="700"/>
    <x v="0"/>
    <x v="0"/>
    <s v="no"/>
    <s v="yes"/>
    <m/>
    <m/>
  </r>
  <r>
    <s v="Hy5 A Multicuisine Veg Restaurant"/>
    <x v="4"/>
    <s v="30 Dining Reviews"/>
    <s v="171 Delivery Reviews"/>
    <s v="Casual Dining "/>
    <s v="North Indian, Fast Food"/>
    <n v="500"/>
    <x v="0"/>
    <x v="0"/>
    <s v="yes"/>
    <s v="yes"/>
    <n v="3.5"/>
    <n v="4.0999999999999996"/>
  </r>
  <r>
    <s v="Hyderabadi Biryani House"/>
    <x v="14"/>
    <s v="32 Dining Reviews"/>
    <s v="781 Delivery Reviews"/>
    <s v="Quick Bites "/>
    <s v="Biryani, North Indian"/>
    <n v="250"/>
    <x v="0"/>
    <x v="0"/>
    <s v="yes"/>
    <s v="yes"/>
    <n v="3.4"/>
    <n v="3.8"/>
  </r>
  <r>
    <s v="Hyderabadi Dum Biryani"/>
    <x v="13"/>
    <s v="612 Dining Reviews"/>
    <s v="6,926 Delivery Reviews"/>
    <s v="Quick Bites "/>
    <s v="Biryani, Chinese, North Indian"/>
    <n v="500"/>
    <x v="0"/>
    <x v="0"/>
    <s v="yes"/>
    <s v="yes"/>
    <n v="4.0999999999999996"/>
    <n v="4.0999999999999996"/>
  </r>
  <r>
    <s v="Hyderabadi Dum Biryani"/>
    <x v="3"/>
    <s v="83 Dining Reviews"/>
    <s v="1,284 Delivery Reviews"/>
    <s v="Quick Bites "/>
    <s v="Biryani, South Indian, North Indian, Chinese"/>
    <n v="600"/>
    <x v="0"/>
    <x v="0"/>
    <s v="yes"/>
    <s v="yes"/>
    <n v="3.5"/>
    <n v="3.5"/>
  </r>
  <r>
    <s v="Hyderabadi Dum Biryani"/>
    <x v="1"/>
    <s v="47 Dining Reviews"/>
    <s v="241 Delivery Reviews"/>
    <s v="Quick Bites "/>
    <s v="Biryani, South Indian, North Indian, Chinese"/>
    <n v="600"/>
    <x v="0"/>
    <x v="0"/>
    <s v="yes"/>
    <s v="yes"/>
    <n v="3.8"/>
    <n v="4"/>
  </r>
  <r>
    <s v="Hyderabadi Dum Biryani"/>
    <x v="2"/>
    <s v="23 Dining Reviews"/>
    <s v="602 Delivery Reviews"/>
    <s v="Quick Bites "/>
    <s v="Biryani, North Indian, South Indian"/>
    <n v="400"/>
    <x v="0"/>
    <x v="0"/>
    <s v="yes"/>
    <s v="yes"/>
    <n v="2.9"/>
    <n v="3.7"/>
  </r>
  <r>
    <s v="Hyderabadi Dum Biryani"/>
    <x v="14"/>
    <s v="5 Dining Reviews"/>
    <s v="56 Delivery Reviews"/>
    <s v="Quick Bites "/>
    <s v="Biryani, Andhra"/>
    <n v="500"/>
    <x v="0"/>
    <x v="0"/>
    <s v="yes"/>
    <s v="yes"/>
    <n v="3.8"/>
    <n v="3.6"/>
  </r>
  <r>
    <s v="Hygenic Healthy Kitchen"/>
    <x v="13"/>
    <s v="4 Dining Reviews"/>
    <s v="Does not offer Delivery"/>
    <s v="Quick Bites "/>
    <s v="Healthy Food, Fast Food"/>
    <n v="500"/>
    <x v="0"/>
    <x v="0"/>
    <s v="no"/>
    <s v="yes"/>
    <n v="3.7"/>
    <m/>
  </r>
  <r>
    <s v="I Smile Cafe"/>
    <x v="4"/>
    <s v="48 Dining Reviews"/>
    <s v="Does not offer Delivery"/>
    <s v="CAFÉ "/>
    <s v="Cafe, Fast Food, Chinese"/>
    <n v="400"/>
    <x v="1"/>
    <x v="0"/>
    <s v="no"/>
    <s v="yes"/>
    <n v="3.5"/>
    <m/>
  </r>
  <r>
    <s v="I-Bar"/>
    <x v="37"/>
    <s v="8 Dining Reviews"/>
    <s v="Does not offer Delivery"/>
    <s v="Casual Dining, Bar "/>
    <s v="North Indian"/>
    <n v="1000"/>
    <x v="0"/>
    <x v="1"/>
    <s v="no"/>
    <s v="yes"/>
    <n v="2.2999999999999998"/>
    <m/>
  </r>
  <r>
    <s v="Ice &amp; Nut"/>
    <x v="22"/>
    <s v="16 Dining Reviews"/>
    <s v="Does not offer Delivery"/>
    <s v="Dessert Parlor "/>
    <s v="Ice Cream, Desserts"/>
    <n v="200"/>
    <x v="1"/>
    <x v="0"/>
    <s v="no"/>
    <s v="yes"/>
    <n v="3.7"/>
    <m/>
  </r>
  <r>
    <s v="Ice Cream Factory &amp; Shahi Durbar"/>
    <x v="14"/>
    <s v="95 Dining Reviews"/>
    <s v="194 Delivery Reviews"/>
    <s v="Dessert Parlor "/>
    <s v="Ice Cream, Desserts, Beverages"/>
    <n v="300"/>
    <x v="0"/>
    <x v="0"/>
    <s v="yes"/>
    <s v="yes"/>
    <n v="3.7"/>
    <n v="3.6"/>
  </r>
  <r>
    <s v="Ice N Spice"/>
    <x v="13"/>
    <s v="Does not offer Dining"/>
    <s v="543 Delivery Reviews"/>
    <s v="Kiosk "/>
    <s v="Fast Food, Beverages"/>
    <n v="250"/>
    <x v="1"/>
    <x v="0"/>
    <s v="yes"/>
    <s v="no"/>
    <m/>
    <n v="4"/>
  </r>
  <r>
    <s v="Ice Spice"/>
    <x v="10"/>
    <s v="195 Dining Reviews"/>
    <s v="854 Delivery Reviews"/>
    <s v="Casual Dining "/>
    <s v="North Indian, Chinese, South Indian"/>
    <n v="550"/>
    <x v="1"/>
    <x v="0"/>
    <s v="yes"/>
    <s v="yes"/>
    <n v="3.7"/>
    <n v="3.9"/>
  </r>
  <r>
    <s v="IDLA"/>
    <x v="28"/>
    <s v="6 Dining Reviews"/>
    <s v="Not enough Delivery Reviews"/>
    <s v="Quick Bites "/>
    <s v="South Indian"/>
    <n v="200"/>
    <x v="1"/>
    <x v="0"/>
    <s v="yes"/>
    <s v="yes"/>
    <n v="3.2"/>
    <m/>
  </r>
  <r>
    <s v="IDLA"/>
    <x v="26"/>
    <s v="8 Dining Reviews"/>
    <s v="Not enough Delivery Reviews"/>
    <s v="Quick Bites "/>
    <s v="South Indian"/>
    <n v="150"/>
    <x v="1"/>
    <x v="0"/>
    <s v="yes"/>
    <s v="yes"/>
    <n v="3.5"/>
    <m/>
  </r>
  <r>
    <s v="Idli House"/>
    <x v="4"/>
    <s v="Does not offer Dining"/>
    <s v="Not enough Delivery Reviews"/>
    <m/>
    <s v="South Indian"/>
    <n v="150"/>
    <x v="0"/>
    <x v="0"/>
    <s v="yes"/>
    <s v="no"/>
    <m/>
    <m/>
  </r>
  <r>
    <s v="IFC"/>
    <x v="4"/>
    <s v="84 Dining Reviews"/>
    <s v="247 Delivery Reviews"/>
    <s v="Quick Bites "/>
    <s v="Pizza, Fast Food"/>
    <n v="400"/>
    <x v="1"/>
    <x v="0"/>
    <s v="yes"/>
    <s v="yes"/>
    <n v="3.8"/>
    <n v="3.6"/>
  </r>
  <r>
    <s v="IFC"/>
    <x v="1"/>
    <s v="136 Dining Reviews"/>
    <s v="221 Delivery Reviews"/>
    <s v="Casual Dining "/>
    <s v="Fast Food"/>
    <n v="500"/>
    <x v="1"/>
    <x v="0"/>
    <s v="yes"/>
    <s v="yes"/>
    <n v="3.9"/>
    <n v="4.3"/>
  </r>
  <r>
    <s v="IFC Pizza and Burger"/>
    <x v="14"/>
    <s v="95 Dining Reviews"/>
    <s v="422 Delivery Reviews"/>
    <s v="Quick Bites "/>
    <s v="Fast Food, Pizza, Burger, Beverages"/>
    <n v="500"/>
    <x v="1"/>
    <x v="0"/>
    <s v="yes"/>
    <s v="yes"/>
    <n v="3.8"/>
    <n v="4.2"/>
  </r>
  <r>
    <s v="Illuminati Veg Restaurant"/>
    <x v="4"/>
    <s v="Not enough Dining Reviews"/>
    <s v="Does not offer Delivery"/>
    <s v="Quick Bites "/>
    <s v="North Indian, South Indian, Beverages"/>
    <n v="200"/>
    <x v="1"/>
    <x v="0"/>
    <s v="no"/>
    <s v="yes"/>
    <m/>
    <m/>
  </r>
  <r>
    <s v="Imly"/>
    <x v="4"/>
    <s v="10 Dining Reviews"/>
    <s v="Not enough Delivery Reviews"/>
    <s v="Quick Bites "/>
    <s v="Fast Food, North Indian"/>
    <n v="350"/>
    <x v="1"/>
    <x v="0"/>
    <s v="yes"/>
    <s v="yes"/>
    <n v="3.3"/>
    <m/>
  </r>
  <r>
    <s v="In Him Snacks Corner"/>
    <x v="2"/>
    <s v="11 Dining Reviews"/>
    <s v="Not enough Delivery Reviews"/>
    <s v="Quick Bites "/>
    <s v="North Indian, Chinese"/>
    <n v="150"/>
    <x v="0"/>
    <x v="0"/>
    <s v="yes"/>
    <s v="yes"/>
    <n v="3.4"/>
    <m/>
  </r>
  <r>
    <s v="In Him Snacks Corner"/>
    <x v="2"/>
    <s v="5 Dining Reviews"/>
    <s v="Does not offer Delivery"/>
    <s v="Quick Bites "/>
    <s v="Chinese, Fast Food"/>
    <n v="300"/>
    <x v="0"/>
    <x v="0"/>
    <s v="no"/>
    <s v="yes"/>
    <n v="3.1"/>
    <m/>
  </r>
  <r>
    <s v="Inchin"/>
    <x v="32"/>
    <s v="389 Dining Reviews"/>
    <s v="1,433 Delivery Reviews"/>
    <s v="Casual Dining "/>
    <s v="Chinese, Thai, Momos"/>
    <n v="1500"/>
    <x v="0"/>
    <x v="1"/>
    <s v="yes"/>
    <s v="yes"/>
    <n v="4.0999999999999996"/>
    <n v="3.9"/>
  </r>
  <r>
    <s v="Inchin"/>
    <x v="14"/>
    <s v="73 Dining Reviews"/>
    <s v="1,384 Delivery Reviews"/>
    <s v="Quick Bites "/>
    <s v="Thai, Chinese, Seafood"/>
    <n v="700"/>
    <x v="0"/>
    <x v="0"/>
    <s v="yes"/>
    <s v="yes"/>
    <n v="2.9"/>
    <n v="3.5"/>
  </r>
  <r>
    <s v="Indi Kitchen"/>
    <x v="10"/>
    <s v="Does not offer Dining"/>
    <s v="Not enough Delivery Reviews"/>
    <m/>
    <s v="North Indian"/>
    <n v="300"/>
    <x v="0"/>
    <x v="0"/>
    <s v="yes"/>
    <s v="no"/>
    <m/>
    <m/>
  </r>
  <r>
    <s v="Indian Chatkara"/>
    <x v="35"/>
    <s v="Does not offer Dining"/>
    <s v="Not enough Delivery Reviews"/>
    <m/>
    <s v="North Indian, Fast Food"/>
    <n v="250"/>
    <x v="0"/>
    <x v="0"/>
    <s v="yes"/>
    <s v="no"/>
    <m/>
    <m/>
  </r>
  <r>
    <s v="Indian Chef"/>
    <x v="11"/>
    <s v="Does not offer Dining"/>
    <s v="Not enough Delivery Reviews"/>
    <m/>
    <s v="North Indian, Chinese, Street Food, Fast Food"/>
    <n v="450"/>
    <x v="1"/>
    <x v="0"/>
    <s v="yes"/>
    <s v="no"/>
    <m/>
    <m/>
  </r>
  <r>
    <s v="Indian Coffee Factory"/>
    <x v="16"/>
    <s v="4 Dining Reviews"/>
    <s v="Does not offer Delivery"/>
    <s v="CAFÉ "/>
    <s v="Cafe, Beverages, Salad, Fast Food"/>
    <n v="400"/>
    <x v="0"/>
    <x v="0"/>
    <s v="no"/>
    <s v="yes"/>
    <n v="2.2000000000000002"/>
    <m/>
  </r>
  <r>
    <s v="Indian Coffee House"/>
    <x v="7"/>
    <s v="501 Dining Reviews"/>
    <s v="Does not offer Delivery"/>
    <s v="Quick Bites "/>
    <s v="Fast Food"/>
    <n v="250"/>
    <x v="0"/>
    <x v="0"/>
    <s v="no"/>
    <s v="yes"/>
    <n v="4.2"/>
    <m/>
  </r>
  <r>
    <s v="Indian Ice Cream &amp; Kulfi Faluda"/>
    <x v="7"/>
    <s v="179 Dining Reviews"/>
    <s v="514 Delivery Reviews"/>
    <s v="Dessert Parlor "/>
    <s v="Ice Cream, Beverages"/>
    <n v="200"/>
    <x v="0"/>
    <x v="0"/>
    <s v="yes"/>
    <s v="yes"/>
    <n v="4"/>
    <n v="4"/>
  </r>
  <r>
    <s v="Indian Ice Cream Faluda"/>
    <x v="3"/>
    <s v="29 Dining Reviews"/>
    <s v="Does not offer Delivery"/>
    <s v="Food Court "/>
    <s v="Ice Cream, Desserts, Beverages"/>
    <n v="200"/>
    <x v="1"/>
    <x v="0"/>
    <s v="no"/>
    <s v="yes"/>
    <n v="3.6"/>
    <m/>
  </r>
  <r>
    <s v="Indian Juice"/>
    <x v="22"/>
    <s v="10 Dining Reviews"/>
    <s v="62 Delivery Reviews"/>
    <s v="Beverage Shop "/>
    <s v="Beverages, Juices"/>
    <n v="250"/>
    <x v="0"/>
    <x v="0"/>
    <s v="yes"/>
    <s v="yes"/>
    <n v="3.4"/>
    <n v="3.9"/>
  </r>
  <r>
    <s v="Indian Kulfi Faluda"/>
    <x v="7"/>
    <s v="23 Dining Reviews"/>
    <s v="185 Delivery Reviews"/>
    <s v="Dessert Parlor "/>
    <s v="Ice Cream"/>
    <n v="150"/>
    <x v="1"/>
    <x v="0"/>
    <s v="yes"/>
    <s v="yes"/>
    <n v="3.5"/>
    <n v="4.0999999999999996"/>
  </r>
  <r>
    <s v="Indian Main Cuisine"/>
    <x v="13"/>
    <s v="Does not offer Dining"/>
    <s v="Not enough Delivery Reviews"/>
    <m/>
    <s v="North Indian, Chinese"/>
    <n v="300"/>
    <x v="0"/>
    <x v="0"/>
    <s v="yes"/>
    <s v="no"/>
    <m/>
    <m/>
  </r>
  <r>
    <s v="Indian Menu"/>
    <x v="35"/>
    <s v="Does not offer Dining"/>
    <s v="Not enough Delivery Reviews"/>
    <m/>
    <s v="North Indian"/>
    <n v="250"/>
    <x v="0"/>
    <x v="0"/>
    <s v="yes"/>
    <s v="no"/>
    <m/>
    <m/>
  </r>
  <r>
    <s v="Indian Menu"/>
    <x v="35"/>
    <s v="Does not offer Dining"/>
    <s v="Not enough Delivery Reviews"/>
    <m/>
    <s v="North Indian"/>
    <n v="300"/>
    <x v="0"/>
    <x v="0"/>
    <s v="yes"/>
    <s v="no"/>
    <m/>
    <m/>
  </r>
  <r>
    <s v="Indian Oaks Cafe"/>
    <x v="31"/>
    <s v="4 Dining Reviews"/>
    <s v="Does not offer Delivery"/>
    <s v="CAFÉ "/>
    <s v="Cafe"/>
    <n v="600"/>
    <x v="0"/>
    <x v="0"/>
    <s v="no"/>
    <s v="yes"/>
    <n v="2.7"/>
    <m/>
  </r>
  <r>
    <s v="Indian Spice"/>
    <x v="4"/>
    <s v="27 Dining Reviews"/>
    <s v="Not enough Delivery Reviews"/>
    <s v="Casual Dining "/>
    <s v="North Indian, Chinese"/>
    <n v="700"/>
    <x v="1"/>
    <x v="0"/>
    <s v="yes"/>
    <s v="yes"/>
    <n v="3.7"/>
    <m/>
  </r>
  <r>
    <s v="Indian Tadka"/>
    <x v="15"/>
    <s v="36 Dining Reviews"/>
    <s v="187 Delivery Reviews"/>
    <s v="Quick Bites "/>
    <s v="North Indian, Chinese, Italian"/>
    <n v="300"/>
    <x v="0"/>
    <x v="0"/>
    <s v="yes"/>
    <s v="yes"/>
    <n v="3.4"/>
    <n v="3.4"/>
  </r>
  <r>
    <s v="Indian Veg Rasoi"/>
    <x v="13"/>
    <s v="Does not offer Dining"/>
    <s v="Not enough Delivery Reviews"/>
    <m/>
    <s v="North Indian, South Indian, Chinese, Fast Food"/>
    <n v="400"/>
    <x v="0"/>
    <x v="0"/>
    <s v="yes"/>
    <s v="no"/>
    <m/>
    <m/>
  </r>
  <r>
    <s v="Indian Zaika"/>
    <x v="18"/>
    <s v="118 Dining Reviews"/>
    <s v="417 Delivery Reviews"/>
    <s v="Casual Dining "/>
    <s v="North Indian"/>
    <n v="400"/>
    <x v="0"/>
    <x v="0"/>
    <s v="yes"/>
    <s v="yes"/>
    <n v="4"/>
    <n v="4"/>
  </r>
  <r>
    <s v="Indiana"/>
    <x v="10"/>
    <s v="33 Dining Reviews"/>
    <s v="Does not offer Delivery"/>
    <s v="Casual Dining "/>
    <s v="North Indian, Mughlai"/>
    <n v="800"/>
    <x v="0"/>
    <x v="0"/>
    <s v="no"/>
    <s v="yes"/>
    <n v="3.4"/>
    <m/>
  </r>
  <r>
    <s v="Indus-Cambay Grand"/>
    <x v="37"/>
    <s v="15 Dining Reviews"/>
    <s v="Does not offer Delivery"/>
    <s v="Casual Dining "/>
    <s v="North Indian, South Indian, Chinese"/>
    <n v="1000"/>
    <x v="0"/>
    <x v="0"/>
    <s v="no"/>
    <s v="yes"/>
    <n v="3"/>
    <m/>
  </r>
  <r>
    <s v="Infinity Zone Cafe"/>
    <x v="3"/>
    <s v="5 Dining Reviews"/>
    <s v="Does not offer Delivery"/>
    <s v="Beverage Shop, Quick Bites "/>
    <s v="Beverages, Fast Food"/>
    <n v="150"/>
    <x v="1"/>
    <x v="0"/>
    <s v="no"/>
    <s v="yes"/>
    <n v="3.5"/>
    <m/>
  </r>
  <r>
    <s v="InstaFit- The Fitness Kitchen"/>
    <x v="10"/>
    <s v="42 Dining Reviews"/>
    <s v="185 Delivery Reviews"/>
    <s v="Quick Bites "/>
    <s v="Healthy Food, Continental, Seafood"/>
    <n v="600"/>
    <x v="0"/>
    <x v="0"/>
    <s v="yes"/>
    <s v="yes"/>
    <n v="3.7"/>
    <n v="3.4"/>
  </r>
  <r>
    <s v="Iris Cafe Restro Lounge"/>
    <x v="4"/>
    <s v="15 Dining Reviews"/>
    <s v="29 Delivery Reviews"/>
    <s v="Casual Dining "/>
    <s v="North Indian, Continental, Chinese, Italian, Desserts, Beverages"/>
    <n v="800"/>
    <x v="0"/>
    <x v="0"/>
    <s v="yes"/>
    <s v="yes"/>
    <n v="3.3"/>
    <n v="3.1"/>
  </r>
  <r>
    <s v="Ishq Chai"/>
    <x v="13"/>
    <s v="Not enough Dining Reviews"/>
    <s v="Does not offer Delivery"/>
    <s v="Kiosk "/>
    <s v="Fast Food, Tea, Beverages"/>
    <n v="150"/>
    <x v="1"/>
    <x v="0"/>
    <s v="no"/>
    <s v="yes"/>
    <m/>
    <m/>
  </r>
  <r>
    <s v="Islami Kallu Hotel"/>
    <x v="20"/>
    <s v="222 Dining Reviews"/>
    <s v="Does not offer Delivery"/>
    <s v="Quick Bites "/>
    <s v="North Indian"/>
    <n v="250"/>
    <x v="0"/>
    <x v="0"/>
    <s v="no"/>
    <s v="yes"/>
    <n v="3.8"/>
    <m/>
  </r>
  <r>
    <s v="Islami Mehrul Hotel"/>
    <x v="20"/>
    <s v="9 Dining Reviews"/>
    <s v="78 Delivery Reviews"/>
    <s v="Quick Bites "/>
    <s v="North Indian"/>
    <n v="400"/>
    <x v="0"/>
    <x v="0"/>
    <s v="yes"/>
    <s v="yes"/>
    <n v="3.2"/>
    <n v="3.6"/>
  </r>
  <r>
    <s v="iso Express"/>
    <x v="16"/>
    <s v="Does not offer Dining"/>
    <s v="Not enough Delivery Reviews"/>
    <m/>
    <s v="Modern Indian, Italian"/>
    <n v="700"/>
    <x v="0"/>
    <x v="0"/>
    <s v="yes"/>
    <s v="no"/>
    <m/>
    <m/>
  </r>
  <r>
    <s v="Italian Delight"/>
    <x v="9"/>
    <s v="21 Dining Reviews"/>
    <s v="Does not offer Delivery"/>
    <s v="Food Court "/>
    <s v="Fast Food"/>
    <n v="450"/>
    <x v="1"/>
    <x v="0"/>
    <s v="no"/>
    <s v="yes"/>
    <n v="3.4"/>
    <m/>
  </r>
  <r>
    <s v="ITREA - The Home Restaurant"/>
    <x v="19"/>
    <s v="Does not offer Dining"/>
    <s v="15 Delivery Reviews"/>
    <m/>
    <s v="North Indian, Street Food"/>
    <n v="300"/>
    <x v="0"/>
    <x v="0"/>
    <s v="yes"/>
    <s v="no"/>
    <m/>
    <n v="3.9"/>
  </r>
  <r>
    <s v="J Oberoi Sweets"/>
    <x v="16"/>
    <s v="Does not offer Dining"/>
    <s v="37 Delivery Reviews"/>
    <s v="Sweet Shop "/>
    <s v="Mithai"/>
    <n v="200"/>
    <x v="1"/>
    <x v="0"/>
    <s v="yes"/>
    <s v="no"/>
    <m/>
    <n v="3.5"/>
  </r>
  <r>
    <s v="J S Cafe"/>
    <x v="0"/>
    <s v="Does not offer Dining"/>
    <s v="124 Delivery Reviews"/>
    <s v="Quick Bites "/>
    <s v="North Indian, Fast Food"/>
    <n v="200"/>
    <x v="0"/>
    <x v="0"/>
    <s v="yes"/>
    <s v="no"/>
    <m/>
    <n v="3.9"/>
  </r>
  <r>
    <s v="J.B.D. Soni's Cafe"/>
    <x v="22"/>
    <s v="7 Dining Reviews"/>
    <s v="Not enough Delivery Reviews"/>
    <s v="Quick Bites "/>
    <s v="North Indian, South Indian, Chinese, Fast Food, Italian, Beverages"/>
    <n v="500"/>
    <x v="0"/>
    <x v="0"/>
    <s v="yes"/>
    <s v="yes"/>
    <n v="3.2"/>
    <m/>
  </r>
  <r>
    <s v="J.M. Take Away"/>
    <x v="4"/>
    <s v="Does not offer Dining"/>
    <s v="845 Delivery Reviews"/>
    <m/>
    <s v="North Indian"/>
    <n v="450"/>
    <x v="0"/>
    <x v="0"/>
    <s v="yes"/>
    <s v="no"/>
    <m/>
    <n v="3.9"/>
  </r>
  <r>
    <s v="Jab We Eat"/>
    <x v="0"/>
    <s v="44 Dining Reviews"/>
    <s v="Not enough Delivery Reviews"/>
    <s v="Quick Bites "/>
    <s v="Fast Food"/>
    <n v="150"/>
    <x v="0"/>
    <x v="0"/>
    <s v="yes"/>
    <s v="yes"/>
    <n v="3.5"/>
    <m/>
  </r>
  <r>
    <s v="Jagan Momos"/>
    <x v="4"/>
    <s v="19 Dining Reviews"/>
    <s v="Not enough Delivery Reviews"/>
    <s v="Quick Bites "/>
    <s v="Chinese, Fast Food"/>
    <n v="100"/>
    <x v="0"/>
    <x v="0"/>
    <s v="yes"/>
    <s v="yes"/>
    <n v="3"/>
    <m/>
  </r>
  <r>
    <s v="Jagan Momos"/>
    <x v="4"/>
    <s v="68 Dining Reviews"/>
    <s v="362 Delivery Reviews"/>
    <s v="Quick Bites "/>
    <s v="Fast Food, Chinese"/>
    <n v="150"/>
    <x v="1"/>
    <x v="0"/>
    <s v="yes"/>
    <s v="yes"/>
    <n v="3.8"/>
    <n v="3.6"/>
  </r>
  <r>
    <s v="Jai Ambe Veg Restaurant"/>
    <x v="8"/>
    <s v="12 Dining Reviews"/>
    <s v="357 Delivery Reviews"/>
    <s v="Quick Bites "/>
    <s v="North Indian"/>
    <n v="400"/>
    <x v="1"/>
    <x v="0"/>
    <s v="yes"/>
    <s v="yes"/>
    <n v="3.3"/>
    <n v="3.8"/>
  </r>
  <r>
    <s v="Jai Bajrang Dhaba"/>
    <x v="29"/>
    <s v="Not enough Dining Reviews"/>
    <s v="Not enough Delivery Reviews"/>
    <s v="Quick Bites "/>
    <s v="North Indian"/>
    <n v="250"/>
    <x v="0"/>
    <x v="0"/>
    <s v="yes"/>
    <s v="yes"/>
    <m/>
    <m/>
  </r>
  <r>
    <s v="Jai Bhagwati Sweets"/>
    <x v="34"/>
    <s v="5 Dining Reviews"/>
    <s v="Does not offer Delivery"/>
    <s v="Sweet Shop "/>
    <s v="Mithai"/>
    <n v="250"/>
    <x v="1"/>
    <x v="0"/>
    <s v="no"/>
    <s v="yes"/>
    <n v="3.4"/>
    <m/>
  </r>
  <r>
    <s v="Jai Bhairav Cafe &amp; Restaurant"/>
    <x v="0"/>
    <s v="11 Dining Reviews"/>
    <s v="42 Delivery Reviews"/>
    <s v="Quick Bites "/>
    <s v="North Indian, Fast Food, Chinese"/>
    <n v="300"/>
    <x v="1"/>
    <x v="0"/>
    <s v="yes"/>
    <s v="yes"/>
    <n v="3.5"/>
    <n v="3.8"/>
  </r>
  <r>
    <s v="Jai Bhawani Meat Shop"/>
    <x v="13"/>
    <s v="164 Dining Reviews"/>
    <s v="705 Delivery Reviews"/>
    <s v="Meat Shop "/>
    <s v="Raw Meats, North Indian, Chinese"/>
    <n v="500"/>
    <x v="0"/>
    <x v="0"/>
    <s v="yes"/>
    <s v="yes"/>
    <n v="3.6"/>
    <n v="4.4000000000000004"/>
  </r>
  <r>
    <s v="Jai Bhawani Meat Shop"/>
    <x v="22"/>
    <s v="Does not offer Dining"/>
    <s v="29 Delivery Reviews"/>
    <s v="Quick Bites "/>
    <s v="Raw Meats, Mughlai"/>
    <n v="400"/>
    <x v="0"/>
    <x v="0"/>
    <s v="yes"/>
    <s v="no"/>
    <m/>
    <n v="3.5"/>
  </r>
  <r>
    <s v="Jai Ganesh Cafe &amp; Bakery"/>
    <x v="0"/>
    <s v="8 Dining Reviews"/>
    <s v="Not enough Delivery Reviews"/>
    <s v="Bakery, Quick Bites "/>
    <s v="Bakery, Fast Food"/>
    <n v="350"/>
    <x v="0"/>
    <x v="0"/>
    <s v="yes"/>
    <s v="yes"/>
    <n v="3.5"/>
    <m/>
  </r>
  <r>
    <s v="Jai Ganesh Cafe &amp; Bakery"/>
    <x v="0"/>
    <s v="Does not offer Dining"/>
    <s v="Not enough Delivery Reviews"/>
    <m/>
    <s v="Bakery, Fast Food"/>
    <n v="350"/>
    <x v="0"/>
    <x v="0"/>
    <s v="yes"/>
    <s v="no"/>
    <m/>
    <m/>
  </r>
  <r>
    <s v="Jai Hanuman Pavitra Bhojnalaya"/>
    <x v="20"/>
    <s v="9 Dining Reviews"/>
    <s v="Does not offer Delivery"/>
    <s v="Dhaba "/>
    <s v="North Indian"/>
    <n v="200"/>
    <x v="1"/>
    <x v="0"/>
    <s v="no"/>
    <s v="yes"/>
    <n v="2.7"/>
    <m/>
  </r>
  <r>
    <s v="Jai Hind Bakery"/>
    <x v="34"/>
    <s v="Does not offer Dining"/>
    <s v="224 Delivery Reviews"/>
    <m/>
    <s v="Bakery, Fast Food"/>
    <n v="300"/>
    <x v="0"/>
    <x v="0"/>
    <s v="yes"/>
    <s v="no"/>
    <m/>
    <n v="3.5"/>
  </r>
  <r>
    <s v="Jai Ma Durga Juice Center"/>
    <x v="7"/>
    <s v="7 Dining Reviews"/>
    <s v="Does not offer Delivery"/>
    <s v="Quick Bites "/>
    <s v="Juices"/>
    <n v="150"/>
    <x v="0"/>
    <x v="0"/>
    <s v="no"/>
    <s v="yes"/>
    <n v="2.5"/>
    <m/>
  </r>
  <r>
    <s v="Jai Mangal Palace"/>
    <x v="27"/>
    <s v="Not enough Dining Reviews"/>
    <s v="Does not offer Delivery"/>
    <s v="Casual Dining "/>
    <s v="North Indian, Fast Food"/>
    <n v="500"/>
    <x v="0"/>
    <x v="1"/>
    <s v="no"/>
    <s v="yes"/>
    <m/>
    <m/>
  </r>
  <r>
    <s v="Jai Mata Di Fast Food Centre"/>
    <x v="3"/>
    <s v="Does not offer Dining"/>
    <s v="Not enough Delivery Reviews"/>
    <m/>
    <s v="Street Food"/>
    <n v="150"/>
    <x v="1"/>
    <x v="0"/>
    <s v="yes"/>
    <s v="no"/>
    <m/>
    <m/>
  </r>
  <r>
    <s v="Jai Mata Di Restaurant"/>
    <x v="38"/>
    <s v="Does not offer Dining"/>
    <s v="Not enough Delivery Reviews"/>
    <s v="Dhaba "/>
    <s v="North Indian"/>
    <n v="250"/>
    <x v="0"/>
    <x v="0"/>
    <s v="yes"/>
    <s v="no"/>
    <m/>
    <m/>
  </r>
  <r>
    <s v="Jai Niwas Restaurant"/>
    <x v="7"/>
    <s v="12 Dining Reviews"/>
    <s v="Not enough Delivery Reviews"/>
    <s v="Casual Dining "/>
    <s v="North Indian, Continental, Beverages"/>
    <n v="400"/>
    <x v="0"/>
    <x v="0"/>
    <s v="yes"/>
    <s v="yes"/>
    <n v="3.3"/>
    <m/>
  </r>
  <r>
    <s v="Jai Pavitra Bhojnalaya"/>
    <x v="47"/>
    <s v="19 Dining Reviews"/>
    <s v="49 Delivery Reviews"/>
    <s v="Dhaba "/>
    <s v="North Indian"/>
    <n v="150"/>
    <x v="1"/>
    <x v="0"/>
    <s v="yes"/>
    <s v="yes"/>
    <n v="3.3"/>
    <n v="3.9"/>
  </r>
  <r>
    <s v="Jai Shanker Bakery &amp; Confectionery Store"/>
    <x v="34"/>
    <s v="4 Dining Reviews"/>
    <s v="Does not offer Delivery"/>
    <s v="Bakery "/>
    <s v="Bakery"/>
    <n v="150"/>
    <x v="0"/>
    <x v="0"/>
    <s v="no"/>
    <s v="yes"/>
    <n v="3.1"/>
    <m/>
  </r>
  <r>
    <s v="Jai Shree Krishna Restaurant"/>
    <x v="11"/>
    <s v="Not enough Dining Reviews"/>
    <s v="Not enough Delivery Reviews"/>
    <s v="Quick Bites "/>
    <s v="North Indian"/>
    <n v="300"/>
    <x v="0"/>
    <x v="0"/>
    <s v="yes"/>
    <s v="yes"/>
    <m/>
    <m/>
  </r>
  <r>
    <s v="Jai Shri Balaji Refreshment &amp; Juice Point"/>
    <x v="0"/>
    <s v="Does not offer Dining"/>
    <s v="270 Delivery Reviews"/>
    <s v="Beverage Shop "/>
    <s v="Beverages"/>
    <n v="100"/>
    <x v="1"/>
    <x v="0"/>
    <s v="yes"/>
    <s v="no"/>
    <m/>
    <n v="4"/>
  </r>
  <r>
    <s v="Jai Shri Ram Chat Bhandar"/>
    <x v="20"/>
    <s v="20 Dining Reviews"/>
    <s v="Does not offer Delivery"/>
    <s v="Quick Bites "/>
    <s v="Street Food, Fast Food"/>
    <n v="100"/>
    <x v="1"/>
    <x v="0"/>
    <s v="no"/>
    <s v="yes"/>
    <n v="3.3"/>
    <m/>
  </r>
  <r>
    <s v="Jaies Cafe - Golden Tulip"/>
    <x v="7"/>
    <s v="22 Dining Reviews"/>
    <s v="Does not offer Delivery"/>
    <s v="CAFÉ, Bakery "/>
    <s v="Cafe, Bakery"/>
    <n v="650"/>
    <x v="0"/>
    <x v="0"/>
    <s v="no"/>
    <s v="yes"/>
    <n v="3.5"/>
    <m/>
  </r>
  <r>
    <s v="Jaigarh Restaurant"/>
    <x v="5"/>
    <s v="40 Dining Reviews"/>
    <s v="Does not offer Delivery"/>
    <s v="Casual Dining "/>
    <s v="North Indian"/>
    <n v="600"/>
    <x v="0"/>
    <x v="0"/>
    <s v="no"/>
    <s v="yes"/>
    <n v="2.4"/>
    <m/>
  </r>
  <r>
    <s v="Jaika"/>
    <x v="23"/>
    <s v="Not enough Dining Reviews"/>
    <s v="Not enough Delivery Reviews"/>
    <s v="Quick Bites "/>
    <s v="North Indian"/>
    <n v="300"/>
    <x v="0"/>
    <x v="0"/>
    <s v="yes"/>
    <s v="yes"/>
    <m/>
    <m/>
  </r>
  <r>
    <s v="Jain &amp; Co"/>
    <x v="13"/>
    <s v="Does not offer Dining"/>
    <s v="Not enough Delivery Reviews"/>
    <m/>
    <s v="North Indian, Italian, Coffee"/>
    <n v="350"/>
    <x v="0"/>
    <x v="0"/>
    <s v="yes"/>
    <s v="no"/>
    <m/>
    <m/>
  </r>
  <r>
    <s v="Jain Chat Bhandar"/>
    <x v="34"/>
    <s v="10 Dining Reviews"/>
    <s v="Not enough Delivery Reviews"/>
    <s v="Quick Bites "/>
    <s v="Street Food, Fast Food"/>
    <n v="200"/>
    <x v="1"/>
    <x v="0"/>
    <s v="yes"/>
    <s v="yes"/>
    <n v="3.4"/>
    <m/>
  </r>
  <r>
    <s v="Jain Fast Food"/>
    <x v="16"/>
    <s v="Not enough Dining Reviews"/>
    <s v="Does not offer Delivery"/>
    <s v="Quick Bites "/>
    <s v="Fast Food, Street Food"/>
    <n v="100"/>
    <x v="0"/>
    <x v="0"/>
    <s v="no"/>
    <s v="yes"/>
    <m/>
    <m/>
  </r>
  <r>
    <s v="Jain Fast Food"/>
    <x v="9"/>
    <s v="4 Dining Reviews"/>
    <s v="20 Delivery Reviews"/>
    <s v="Quick Bites "/>
    <s v="Fast Food, South Indian, Chinese"/>
    <n v="250"/>
    <x v="1"/>
    <x v="0"/>
    <s v="yes"/>
    <s v="yes"/>
    <n v="3.1"/>
    <n v="2.5"/>
  </r>
  <r>
    <s v="Jain Kachori"/>
    <x v="4"/>
    <s v="7 Dining Reviews"/>
    <s v="Does not offer Delivery"/>
    <m/>
    <s v="Street Food"/>
    <n v="100"/>
    <x v="1"/>
    <x v="0"/>
    <s v="no"/>
    <s v="yes"/>
    <n v="3.5"/>
    <m/>
  </r>
  <r>
    <s v="Jain Misthan Bhandaar"/>
    <x v="4"/>
    <s v="Not enough Dining Reviews"/>
    <s v="Does not offer Delivery"/>
    <s v="Sweet Shop "/>
    <s v="Mithai, Street Food"/>
    <n v="150"/>
    <x v="0"/>
    <x v="0"/>
    <s v="no"/>
    <s v="yes"/>
    <m/>
    <m/>
  </r>
  <r>
    <s v="Jain Pavitra Bhojanalya"/>
    <x v="4"/>
    <s v="81 Dining Reviews"/>
    <s v="Does not offer Delivery"/>
    <s v="Dhaba "/>
    <s v="North Indian"/>
    <n v="200"/>
    <x v="1"/>
    <x v="0"/>
    <s v="no"/>
    <s v="yes"/>
    <n v="3.7"/>
    <m/>
  </r>
  <r>
    <s v="Jain Roti Sabziwala"/>
    <x v="4"/>
    <s v="24 Dining Reviews"/>
    <s v="Does not offer Delivery"/>
    <s v="Quick Bites "/>
    <s v="North Indian"/>
    <n v="150"/>
    <x v="1"/>
    <x v="0"/>
    <s v="no"/>
    <s v="yes"/>
    <n v="2.8"/>
    <m/>
  </r>
  <r>
    <s v="Jaina Idli Dosa Ghol Centre"/>
    <x v="11"/>
    <s v="95 Dining Reviews"/>
    <s v="792 Delivery Reviews"/>
    <s v="Quick Bites "/>
    <s v="South Indian"/>
    <n v="100"/>
    <x v="1"/>
    <x v="0"/>
    <s v="yes"/>
    <s v="yes"/>
    <n v="3.8"/>
    <n v="3.9"/>
  </r>
  <r>
    <s v="Jaipur - Sa - Restro"/>
    <x v="0"/>
    <s v="Not enough Dining Reviews"/>
    <s v="Does not offer Delivery"/>
    <s v="Quick Bites "/>
    <s v="North Indian, Chinese"/>
    <n v="300"/>
    <x v="0"/>
    <x v="0"/>
    <s v="no"/>
    <s v="yes"/>
    <m/>
    <m/>
  </r>
  <r>
    <s v="Jaipur Bakers"/>
    <x v="9"/>
    <s v="170 Dining Reviews"/>
    <s v="2,628 Delivery Reviews"/>
    <s v="Bakery "/>
    <s v="Bakery, Fast Food, South Indian"/>
    <n v="250"/>
    <x v="1"/>
    <x v="0"/>
    <s v="yes"/>
    <s v="yes"/>
    <n v="3.8"/>
    <n v="4"/>
  </r>
  <r>
    <s v="Jaipur Bakery"/>
    <x v="14"/>
    <s v="5 Dining Reviews"/>
    <s v="Does not offer Delivery"/>
    <s v="Bakery "/>
    <s v="Bakery"/>
    <n v="350"/>
    <x v="0"/>
    <x v="0"/>
    <s v="no"/>
    <s v="yes"/>
    <n v="3.1"/>
    <m/>
  </r>
  <r>
    <s v="Jaipur Baking Company - Jaipur Marriott Hotel"/>
    <x v="16"/>
    <s v="289 Dining Reviews"/>
    <s v="Does not offer Delivery"/>
    <s v="CAFÉ, Bakery "/>
    <s v="Cafe, Bakery"/>
    <n v="1800"/>
    <x v="0"/>
    <x v="0"/>
    <s v="no"/>
    <s v="yes"/>
    <n v="4.2"/>
    <m/>
  </r>
  <r>
    <s v="Jaipur Bistro"/>
    <x v="2"/>
    <s v="6 Dining Reviews"/>
    <s v="39 Delivery Reviews"/>
    <s v="Quick Bites "/>
    <s v="Fast Food"/>
    <n v="250"/>
    <x v="0"/>
    <x v="0"/>
    <s v="yes"/>
    <s v="yes"/>
    <n v="3.7"/>
    <n v="3.1"/>
  </r>
  <r>
    <s v="Jaipur Bungalow Kitchen"/>
    <x v="26"/>
    <s v="Does not offer Dining"/>
    <s v="Not enough Delivery Reviews"/>
    <m/>
    <s v="North Indian, Chinese, Fast Food, Beverages"/>
    <n v="400"/>
    <x v="0"/>
    <x v="0"/>
    <s v="yes"/>
    <s v="no"/>
    <m/>
    <m/>
  </r>
  <r>
    <s v="Jaipur Curry House"/>
    <x v="10"/>
    <s v="Does not offer Dining"/>
    <s v="185 Delivery Reviews"/>
    <s v="Quick Bites "/>
    <s v="North Indian"/>
    <n v="550"/>
    <x v="0"/>
    <x v="0"/>
    <s v="yes"/>
    <s v="no"/>
    <m/>
    <n v="3.7"/>
  </r>
  <r>
    <s v="Jaipur Dairy"/>
    <x v="10"/>
    <s v="22 Dining Reviews"/>
    <s v="Does not offer Delivery"/>
    <m/>
    <s v="Fast Food"/>
    <n v="200"/>
    <x v="0"/>
    <x v="0"/>
    <s v="no"/>
    <s v="yes"/>
    <n v="2.9"/>
    <m/>
  </r>
  <r>
    <s v="Jaipur Darbar - The Rooftop Lounge"/>
    <x v="22"/>
    <s v="50 Dining Reviews"/>
    <s v="Does not offer Delivery"/>
    <s v="Lounge "/>
    <s v="North Indian, Chinese, Italian"/>
    <n v="1500"/>
    <x v="0"/>
    <x v="1"/>
    <s v="no"/>
    <s v="yes"/>
    <n v="3.6"/>
    <m/>
  </r>
  <r>
    <s v="Jaipur Darbar- The Rooftop Lounge"/>
    <x v="13"/>
    <s v="14 Dining Reviews"/>
    <s v="110 Delivery Reviews"/>
    <s v="Casual Dining "/>
    <s v="North Indian, Fast Food, Chinese, Beverages"/>
    <n v="1000"/>
    <x v="0"/>
    <x v="0"/>
    <s v="yes"/>
    <s v="yes"/>
    <n v="2.8"/>
    <n v="3"/>
  </r>
  <r>
    <s v="Jaipur Dhaba"/>
    <x v="8"/>
    <s v="20 Dining Reviews"/>
    <s v="56 Delivery Reviews"/>
    <s v="Quick Bites "/>
    <s v="North Indian"/>
    <n v="400"/>
    <x v="1"/>
    <x v="0"/>
    <s v="yes"/>
    <s v="yes"/>
    <n v="3.1"/>
    <n v="3.9"/>
  </r>
  <r>
    <s v="Jaipur Down Town"/>
    <x v="10"/>
    <s v="52 Dining Reviews"/>
    <s v="135 Delivery Reviews"/>
    <s v="Casual Dining "/>
    <s v="North Indian, Chinese, Fast Food"/>
    <n v="700"/>
    <x v="0"/>
    <x v="0"/>
    <s v="yes"/>
    <s v="yes"/>
    <n v="3.3"/>
    <n v="3.3"/>
  </r>
  <r>
    <s v="Jaipur Egg Roll Centre"/>
    <x v="4"/>
    <s v="23 Dining Reviews"/>
    <s v="Not enough Delivery Reviews"/>
    <s v="Quick Bites "/>
    <s v="Rolls"/>
    <n v="200"/>
    <x v="0"/>
    <x v="0"/>
    <s v="yes"/>
    <s v="yes"/>
    <n v="3.4"/>
    <m/>
  </r>
  <r>
    <s v="Jaipur Farms"/>
    <x v="17"/>
    <s v="63 Dining Reviews"/>
    <s v="457 Delivery Reviews"/>
    <s v="Quick Bites, Meat Shop "/>
    <s v="North Indian, Mughlai, Raw Meats"/>
    <n v="350"/>
    <x v="0"/>
    <x v="0"/>
    <s v="yes"/>
    <s v="yes"/>
    <n v="3.2"/>
    <n v="3.8"/>
  </r>
  <r>
    <s v="Jaipur Fast Food And Breakfast"/>
    <x v="13"/>
    <s v="Does not offer Dining"/>
    <s v="287 Delivery Reviews"/>
    <m/>
    <s v="Pizza, Chinese"/>
    <n v="200"/>
    <x v="0"/>
    <x v="0"/>
    <s v="yes"/>
    <s v="no"/>
    <m/>
    <n v="3.5"/>
  </r>
  <r>
    <s v="Jaipur Food Delivery"/>
    <x v="0"/>
    <s v="Does not offer Dining"/>
    <s v="928 Delivery Reviews"/>
    <m/>
    <s v="Fast Food, North Indian"/>
    <n v="400"/>
    <x v="0"/>
    <x v="0"/>
    <s v="yes"/>
    <s v="no"/>
    <m/>
    <n v="3"/>
  </r>
  <r>
    <s v="Jaipur Frosta"/>
    <x v="29"/>
    <s v="44 Dining Reviews"/>
    <s v="428 Delivery Reviews"/>
    <s v="Quick Bites "/>
    <s v="North Indian, South Indian, Beverages, Chinese"/>
    <n v="500"/>
    <x v="0"/>
    <x v="0"/>
    <s v="yes"/>
    <s v="yes"/>
    <n v="3.8"/>
    <n v="3.7"/>
  </r>
  <r>
    <s v="Jaipur Grill Restaurant"/>
    <x v="10"/>
    <s v="30 Dining Reviews"/>
    <s v="38 Delivery Reviews"/>
    <s v="Quick Bites "/>
    <s v="North Indian, Chinese"/>
    <n v="500"/>
    <x v="0"/>
    <x v="0"/>
    <s v="yes"/>
    <s v="yes"/>
    <n v="3.4"/>
    <n v="3.9"/>
  </r>
  <r>
    <s v="Jaipur Heritage Dhaba"/>
    <x v="24"/>
    <s v="5 Dining Reviews"/>
    <s v="Does not offer Delivery"/>
    <s v="Casual Dining "/>
    <s v="North Indian"/>
    <n v="600"/>
    <x v="1"/>
    <x v="0"/>
    <s v="no"/>
    <s v="yes"/>
    <n v="3.4"/>
    <m/>
  </r>
  <r>
    <s v="Jaipur Heritage Food Court"/>
    <x v="13"/>
    <s v="64 Dining Reviews"/>
    <s v="163 Delivery Reviews"/>
    <s v="Casual Dining "/>
    <s v="Chinese, North Indian, South Indian"/>
    <n v="700"/>
    <x v="1"/>
    <x v="0"/>
    <s v="yes"/>
    <s v="yes"/>
    <n v="2.5"/>
    <n v="3.9"/>
  </r>
  <r>
    <s v="Jaipur Hot Breads"/>
    <x v="10"/>
    <s v="211 Dining Reviews"/>
    <s v="Does not offer Delivery"/>
    <s v="Bakery "/>
    <s v="Bakery"/>
    <n v="100"/>
    <x v="0"/>
    <x v="0"/>
    <s v="no"/>
    <s v="yes"/>
    <n v="4"/>
    <m/>
  </r>
  <r>
    <s v="Jaipur Junction"/>
    <x v="4"/>
    <s v="18 Dining Reviews"/>
    <s v="Not enough Delivery Reviews"/>
    <s v="Quick Bites "/>
    <s v="North Indian"/>
    <n v="300"/>
    <x v="0"/>
    <x v="0"/>
    <s v="yes"/>
    <s v="yes"/>
    <n v="3.1"/>
    <m/>
  </r>
  <r>
    <s v="Jaipur Jungle"/>
    <x v="3"/>
    <s v="507 Dining Reviews"/>
    <s v="270 Delivery Reviews"/>
    <s v="Casual Dining "/>
    <s v="North Indian, Chinese, Italian"/>
    <n v="1300"/>
    <x v="1"/>
    <x v="0"/>
    <s v="yes"/>
    <s v="yes"/>
    <n v="3.4"/>
    <n v="3.5"/>
  </r>
  <r>
    <s v="Jaipur Kafe"/>
    <x v="26"/>
    <s v="Not enough Dining Reviews"/>
    <s v="Not enough Delivery Reviews"/>
    <s v="Quick Bites "/>
    <s v="Fast Food, North Indian"/>
    <n v="400"/>
    <x v="1"/>
    <x v="0"/>
    <s v="yes"/>
    <s v="yes"/>
    <m/>
    <m/>
  </r>
  <r>
    <s v="Jaipur King"/>
    <x v="4"/>
    <s v="14 Dining Reviews"/>
    <s v="Not enough Delivery Reviews"/>
    <s v="Casual Dining "/>
    <s v="North Indian, Chinese"/>
    <n v="600"/>
    <x v="1"/>
    <x v="0"/>
    <s v="yes"/>
    <s v="yes"/>
    <n v="3.5"/>
    <m/>
  </r>
  <r>
    <s v="Jaipur King Restaurant"/>
    <x v="0"/>
    <s v="17 Dining Reviews"/>
    <s v="437 Delivery Reviews"/>
    <s v="Quick Bites "/>
    <s v="North Indian, Chinese, Fast Food"/>
    <n v="300"/>
    <x v="1"/>
    <x v="0"/>
    <s v="yes"/>
    <s v="yes"/>
    <n v="3.3"/>
    <n v="4.0999999999999996"/>
  </r>
  <r>
    <s v="Jaipur Kitchen &amp; Grill"/>
    <x v="15"/>
    <s v="8 Dining Reviews"/>
    <s v="Not enough Delivery Reviews"/>
    <s v="Quick Bites "/>
    <s v="North Indian, Chinese"/>
    <n v="400"/>
    <x v="0"/>
    <x v="0"/>
    <s v="yes"/>
    <s v="yes"/>
    <n v="3.2"/>
    <m/>
  </r>
  <r>
    <s v="Jaipur Masala The Dhaba"/>
    <x v="22"/>
    <s v="Not enough Dining Reviews"/>
    <s v="Does not offer Delivery"/>
    <s v="Quick Bites "/>
    <s v="North Indian"/>
    <n v="400"/>
    <x v="1"/>
    <x v="0"/>
    <s v="no"/>
    <s v="yes"/>
    <m/>
    <m/>
  </r>
  <r>
    <s v="Jaipur Modern Kitchen"/>
    <x v="10"/>
    <s v="270 Dining Reviews"/>
    <s v="99 Delivery Reviews"/>
    <s v="Casual Dining "/>
    <s v="Italian, Sandwich, Salad, Asian, Beverages, Desserts"/>
    <n v="1600"/>
    <x v="0"/>
    <x v="0"/>
    <s v="yes"/>
    <s v="yes"/>
    <n v="4"/>
    <n v="3.9"/>
  </r>
  <r>
    <s v="Jaipur Nawab Veg &amp; Non Veg"/>
    <x v="4"/>
    <s v="Not enough Dining Reviews"/>
    <s v="Not enough Delivery Reviews"/>
    <s v="Quick Bites "/>
    <s v="North Indian"/>
    <n v="550"/>
    <x v="0"/>
    <x v="0"/>
    <s v="yes"/>
    <s v="yes"/>
    <m/>
    <m/>
  </r>
  <r>
    <s v="Jaipur Parantha Company"/>
    <x v="14"/>
    <s v="26 Dining Reviews"/>
    <s v="81 Delivery Reviews"/>
    <s v="Quick Bites "/>
    <s v="North Indian"/>
    <n v="250"/>
    <x v="1"/>
    <x v="0"/>
    <s v="yes"/>
    <s v="yes"/>
    <n v="3.8"/>
    <n v="3.9"/>
  </r>
  <r>
    <s v="Jaipur Parantha Junction"/>
    <x v="4"/>
    <s v="329 Dining Reviews"/>
    <s v="2,325 Delivery Reviews"/>
    <s v="Quick Bites "/>
    <s v="North Indian, Chinese, Fast Food, Beverages"/>
    <n v="450"/>
    <x v="1"/>
    <x v="0"/>
    <s v="yes"/>
    <s v="yes"/>
    <n v="4.0999999999999996"/>
    <n v="4.0999999999999996"/>
  </r>
  <r>
    <s v="Jaipur Pavilion - ITC Rajputana Hotel"/>
    <x v="25"/>
    <s v="157 Dining Reviews"/>
    <s v="Does not offer Delivery"/>
    <s v="Fine Dining "/>
    <s v="South Indian, North Indian, Rajasthani, Continental, Fast Food, Desserts, Healthy Food, Beverages"/>
    <n v="1800"/>
    <x v="0"/>
    <x v="1"/>
    <s v="no"/>
    <s v="yes"/>
    <n v="4.0999999999999996"/>
    <m/>
  </r>
  <r>
    <s v="Jaipur Pizza"/>
    <x v="1"/>
    <s v="Does not offer Dining"/>
    <s v="323 Delivery Reviews"/>
    <m/>
    <s v="Fast Food, Beverages, Pizza, Burger, Sandwich, Cafe"/>
    <n v="250"/>
    <x v="0"/>
    <x v="0"/>
    <s v="yes"/>
    <s v="no"/>
    <m/>
    <n v="3.9"/>
  </r>
  <r>
    <s v="Jaipur Pride Restaurant"/>
    <x v="4"/>
    <s v="53 Dining Reviews"/>
    <s v="112 Delivery Reviews"/>
    <s v="Casual Dining "/>
    <s v="North Indian, Chinese"/>
    <n v="800"/>
    <x v="1"/>
    <x v="0"/>
    <s v="yes"/>
    <s v="yes"/>
    <n v="3.6"/>
    <n v="4"/>
  </r>
  <r>
    <s v="Jaipur Shakes Parlour &amp; Live Ice Cream"/>
    <x v="20"/>
    <s v="34 Dining Reviews"/>
    <s v="549 Delivery Reviews"/>
    <s v="Dessert Parlor "/>
    <s v="Desserts, Ice Cream"/>
    <n v="200"/>
    <x v="1"/>
    <x v="0"/>
    <s v="yes"/>
    <s v="yes"/>
    <n v="2.6"/>
    <n v="3.7"/>
  </r>
  <r>
    <s v="Jaipur Thali"/>
    <x v="4"/>
    <s v="Does not offer Dining"/>
    <s v="82 Delivery Reviews"/>
    <m/>
    <s v="North Indian"/>
    <n v="200"/>
    <x v="0"/>
    <x v="0"/>
    <s v="yes"/>
    <s v="no"/>
    <m/>
    <n v="3.1"/>
  </r>
  <r>
    <s v="Jaipur Thali Junction"/>
    <x v="17"/>
    <s v="Does not offer Dining"/>
    <s v="217 Delivery Reviews"/>
    <m/>
    <s v="North Indian, Chinese, South Indian"/>
    <n v="500"/>
    <x v="0"/>
    <x v="0"/>
    <s v="yes"/>
    <s v="no"/>
    <m/>
    <n v="3.3"/>
  </r>
  <r>
    <s v="Jaipur Turban Cafe"/>
    <x v="9"/>
    <s v="18 Dining Reviews"/>
    <s v="Not enough Delivery Reviews"/>
    <s v="Quick Bites "/>
    <s v="Chinese, Fast Food, Street Food, Beverages, South Indian, North Indian"/>
    <n v="400"/>
    <x v="0"/>
    <x v="0"/>
    <s v="yes"/>
    <s v="yes"/>
    <n v="3.3"/>
    <m/>
  </r>
  <r>
    <s v="Jaipur Wala"/>
    <x v="12"/>
    <s v="12 Dining Reviews"/>
    <s v="Does not offer Delivery"/>
    <s v="Beverage Shop "/>
    <s v="Beverages, Fast Food"/>
    <n v="200"/>
    <x v="1"/>
    <x v="0"/>
    <s v="no"/>
    <s v="yes"/>
    <n v="3"/>
    <m/>
  </r>
  <r>
    <s v="Jaipur Wok"/>
    <x v="10"/>
    <s v="20 Dining Reviews"/>
    <s v="Not enough Delivery Reviews"/>
    <s v="Quick Bites "/>
    <s v="Chinese, Fast Food, Beverages"/>
    <n v="400"/>
    <x v="1"/>
    <x v="0"/>
    <s v="yes"/>
    <s v="yes"/>
    <n v="3.5"/>
    <m/>
  </r>
  <r>
    <s v="Jaipur Zaika"/>
    <x v="4"/>
    <s v="7 Dining Reviews"/>
    <s v="Does not offer Delivery"/>
    <s v="Food Court, Quick Bites "/>
    <s v="Fast Food"/>
    <n v="200"/>
    <x v="1"/>
    <x v="0"/>
    <s v="no"/>
    <s v="yes"/>
    <n v="3.3"/>
    <m/>
  </r>
  <r>
    <s v="Jaipuri Kabab N Curry"/>
    <x v="13"/>
    <s v="16 Dining Reviews"/>
    <s v="Not enough Delivery Reviews"/>
    <s v="Quick Bites "/>
    <s v="North Indian, Seafood, Chinese"/>
    <n v="550"/>
    <x v="0"/>
    <x v="0"/>
    <s v="yes"/>
    <s v="yes"/>
    <n v="3.3"/>
    <m/>
  </r>
  <r>
    <s v="Jaipuri Tadka"/>
    <x v="27"/>
    <s v="17 Dining Reviews"/>
    <s v="1,510 Delivery Reviews"/>
    <s v="Casual Dining "/>
    <s v="North Indian, Chinese, South Indian, Fast Food"/>
    <n v="300"/>
    <x v="1"/>
    <x v="0"/>
    <s v="yes"/>
    <s v="yes"/>
    <n v="3.1"/>
    <n v="3.5"/>
  </r>
  <r>
    <s v="Jaipuri Zaika"/>
    <x v="13"/>
    <s v="20 Dining Reviews"/>
    <s v="Not enough Delivery Reviews"/>
    <s v="Quick Bites "/>
    <s v="North Indian, Chinese"/>
    <n v="500"/>
    <x v="0"/>
    <x v="0"/>
    <s v="yes"/>
    <s v="yes"/>
    <n v="3.5"/>
    <m/>
  </r>
  <r>
    <s v="Jaipuri Zaika"/>
    <x v="0"/>
    <s v="Does not offer Dining"/>
    <s v="93 Delivery Reviews"/>
    <m/>
    <s v="North Indian, Chinese, Fast Food"/>
    <n v="450"/>
    <x v="1"/>
    <x v="0"/>
    <s v="yes"/>
    <s v="no"/>
    <m/>
    <n v="3.5"/>
  </r>
  <r>
    <s v="Jairam Pure Veg Restaurant"/>
    <x v="25"/>
    <s v="7 Dining Reviews"/>
    <s v="Does not offer Delivery"/>
    <s v="Bhojanalya "/>
    <s v="North Indian"/>
    <n v="300"/>
    <x v="1"/>
    <x v="0"/>
    <s v="no"/>
    <s v="yes"/>
    <n v="3.4"/>
    <m/>
  </r>
  <r>
    <s v="Jal Mahal"/>
    <x v="21"/>
    <s v="10 Dining Reviews"/>
    <s v="Does not offer Delivery"/>
    <s v="Casual Dining "/>
    <s v="North Indian, Chinese"/>
    <n v="500"/>
    <x v="0"/>
    <x v="0"/>
    <s v="no"/>
    <s v="yes"/>
    <n v="3.4"/>
    <m/>
  </r>
  <r>
    <s v="Jal Mahal - ITC Rajputana Hotel"/>
    <x v="25"/>
    <s v="244 Dining Reviews"/>
    <s v="Does not offer Delivery"/>
    <s v="Fine Dining "/>
    <s v="North Indian, Chinese, Continental"/>
    <n v="3500"/>
    <x v="0"/>
    <x v="1"/>
    <s v="no"/>
    <s v="yes"/>
    <n v="4.2"/>
    <m/>
  </r>
  <r>
    <s v="Jal Mahal Ice Cream Cafe"/>
    <x v="14"/>
    <s v="47 Dining Reviews"/>
    <s v="472 Delivery Reviews"/>
    <s v="Dessert Parlor "/>
    <s v="Desserts, Ice Cream"/>
    <n v="300"/>
    <x v="1"/>
    <x v="0"/>
    <s v="yes"/>
    <s v="yes"/>
    <n v="4"/>
    <n v="4.3"/>
  </r>
  <r>
    <s v="Jal Mahal Ice Cream Parlour"/>
    <x v="7"/>
    <s v="825 Dining Reviews"/>
    <s v="2,069 Delivery Reviews"/>
    <s v="Dessert Parlor "/>
    <s v="Desserts, Ice Cream, Beverages"/>
    <n v="400"/>
    <x v="1"/>
    <x v="0"/>
    <s v="yes"/>
    <s v="yes"/>
    <n v="4.5999999999999996"/>
    <n v="4.3"/>
  </r>
  <r>
    <s v="Jal Mahal- Trident Jaipur"/>
    <x v="21"/>
    <s v="128 Dining Reviews"/>
    <s v="Does not offer Delivery"/>
    <s v="Fine Dining "/>
    <s v="North Indian, Continental"/>
    <n v="2500"/>
    <x v="0"/>
    <x v="1"/>
    <s v="no"/>
    <s v="yes"/>
    <n v="3.9"/>
    <m/>
  </r>
  <r>
    <s v="Jalpaan"/>
    <x v="21"/>
    <s v="18 Dining Reviews"/>
    <s v="42 Delivery Reviews"/>
    <s v="Casual Dining "/>
    <s v="North Indian, Rajasthani"/>
    <n v="500"/>
    <x v="1"/>
    <x v="0"/>
    <s v="yes"/>
    <s v="yes"/>
    <n v="3.1"/>
    <n v="3.4"/>
  </r>
  <r>
    <s v="Jalpan Restaurant And Caterers"/>
    <x v="2"/>
    <s v="Not enough Dining Reviews"/>
    <s v="Not enough Delivery Reviews"/>
    <s v="Quick Bites "/>
    <s v="North Indian, Chinese"/>
    <n v="200"/>
    <x v="0"/>
    <x v="0"/>
    <s v="yes"/>
    <s v="yes"/>
    <m/>
    <m/>
  </r>
  <r>
    <s v="Janta Jodhpur Sweet Home"/>
    <x v="0"/>
    <s v="4 Dining Reviews"/>
    <s v="Does not offer Delivery"/>
    <s v="Sweet Shop "/>
    <s v="Mithai"/>
    <n v="150"/>
    <x v="1"/>
    <x v="0"/>
    <s v="no"/>
    <s v="yes"/>
    <n v="3.1"/>
    <m/>
  </r>
  <r>
    <s v="Jar Cake Factory"/>
    <x v="22"/>
    <s v="Does not offer Dining"/>
    <s v="Not enough Delivery Reviews"/>
    <m/>
    <s v="Bakery"/>
    <n v="250"/>
    <x v="0"/>
    <x v="0"/>
    <s v="yes"/>
    <s v="no"/>
    <m/>
    <m/>
  </r>
  <r>
    <s v="Jawahar Juice &amp; Fruit Center"/>
    <x v="28"/>
    <s v="Not enough Dining Reviews"/>
    <s v="Does not offer Delivery"/>
    <s v="Beverage Shop "/>
    <s v="Beverages"/>
    <n v="150"/>
    <x v="0"/>
    <x v="0"/>
    <s v="no"/>
    <s v="yes"/>
    <m/>
    <m/>
  </r>
  <r>
    <s v="Jay Kalyan Bhojanalya"/>
    <x v="11"/>
    <s v="4 Dining Reviews"/>
    <s v="Does not offer Delivery"/>
    <s v="Quick Bites "/>
    <s v="North Indian"/>
    <n v="150"/>
    <x v="1"/>
    <x v="0"/>
    <s v="no"/>
    <s v="yes"/>
    <n v="2.7"/>
    <m/>
  </r>
  <r>
    <s v="Jayka"/>
    <x v="13"/>
    <s v="604 Dining Reviews"/>
    <s v="5,237 Delivery Reviews"/>
    <s v="Quick Bites "/>
    <s v="North Indian, Chinese"/>
    <n v="400"/>
    <x v="0"/>
    <x v="0"/>
    <s v="yes"/>
    <s v="yes"/>
    <n v="4.0999999999999996"/>
    <n v="4.0999999999999996"/>
  </r>
  <r>
    <s v="JBT - Jaipur Burger Truck"/>
    <x v="6"/>
    <s v="Does not offer Dining"/>
    <s v="Not enough Delivery Reviews"/>
    <s v="Food Truck "/>
    <s v="Burger, Pizza, Fast Food, Beverages"/>
    <n v="200"/>
    <x v="0"/>
    <x v="0"/>
    <s v="yes"/>
    <s v="no"/>
    <m/>
    <m/>
  </r>
  <r>
    <s v="JBT- Jaipur Burger Truck"/>
    <x v="15"/>
    <s v="Does not offer Dining"/>
    <s v="6,669 Delivery Reviews"/>
    <s v="Food Truck "/>
    <s v="Burger, Pizza, Fast Food, Beverages"/>
    <n v="200"/>
    <x v="0"/>
    <x v="0"/>
    <s v="yes"/>
    <s v="no"/>
    <m/>
    <n v="4.0999999999999996"/>
  </r>
  <r>
    <s v="JBT- Jaipur Burger Truck"/>
    <x v="4"/>
    <s v="Does not offer Dining"/>
    <s v="3,867 Delivery Reviews"/>
    <s v="Food Truck "/>
    <s v="Burger, Pizza, Fast Food, Beverages"/>
    <n v="200"/>
    <x v="0"/>
    <x v="0"/>
    <s v="yes"/>
    <s v="no"/>
    <m/>
    <n v="4"/>
  </r>
  <r>
    <s v="JBT- Jaipur Burger Truck"/>
    <x v="4"/>
    <s v="82 Dining Reviews"/>
    <s v="4,075 Delivery Reviews"/>
    <s v="Quick Bites "/>
    <s v="Fast Food, Beverages"/>
    <n v="300"/>
    <x v="0"/>
    <x v="0"/>
    <s v="yes"/>
    <s v="yes"/>
    <n v="3.7"/>
    <n v="4.2"/>
  </r>
  <r>
    <s v="JD Cafe"/>
    <x v="15"/>
    <s v="Not enough Dining Reviews"/>
    <s v="Does not offer Delivery"/>
    <s v="Quick Bites "/>
    <s v="Fast Food"/>
    <n v="200"/>
    <x v="1"/>
    <x v="0"/>
    <s v="no"/>
    <s v="yes"/>
    <m/>
    <m/>
  </r>
  <r>
    <s v="Jeeman Garden Restaurant"/>
    <x v="24"/>
    <s v="12 Dining Reviews"/>
    <s v="87 Delivery Reviews"/>
    <s v="Casual Dining "/>
    <s v="North Indian"/>
    <n v="300"/>
    <x v="1"/>
    <x v="0"/>
    <s v="yes"/>
    <s v="yes"/>
    <n v="3.1"/>
    <n v="3.9"/>
  </r>
  <r>
    <s v="Jeeman Restaurant"/>
    <x v="32"/>
    <s v="Not enough Dining Reviews"/>
    <s v="Does not offer Delivery"/>
    <s v="Casual Dining "/>
    <s v="Continental, Rajasthani, North Indian"/>
    <n v="1000"/>
    <x v="0"/>
    <x v="0"/>
    <s v="no"/>
    <s v="yes"/>
    <m/>
    <m/>
  </r>
  <r>
    <s v="Jeenmount Family Restaurant"/>
    <x v="13"/>
    <s v="Not enough Dining Reviews"/>
    <s v="Does not offer Delivery"/>
    <s v="Casual Dining "/>
    <s v="North Indian, South Indian, Mughlai"/>
    <n v="500"/>
    <x v="0"/>
    <x v="0"/>
    <s v="no"/>
    <s v="yes"/>
    <m/>
    <m/>
  </r>
  <r>
    <s v="Jeesa Pavitra Bhojanalaya"/>
    <x v="20"/>
    <s v="19 Dining Reviews"/>
    <s v="Does not offer Delivery"/>
    <s v="Dhaba "/>
    <s v="North Indian"/>
    <n v="150"/>
    <x v="1"/>
    <x v="0"/>
    <s v="no"/>
    <s v="yes"/>
    <n v="3.2"/>
    <m/>
  </r>
  <r>
    <s v="Jeetu Paan Wala.com"/>
    <x v="24"/>
    <s v="Does not offer Dining"/>
    <s v="58 Delivery Reviews"/>
    <s v="Paan Shop "/>
    <s v="Paan"/>
    <n v="100"/>
    <x v="0"/>
    <x v="0"/>
    <s v="yes"/>
    <s v="no"/>
    <m/>
    <n v="4.3"/>
  </r>
  <r>
    <s v="Jethiwala's Kabab &amp; Curry"/>
    <x v="13"/>
    <s v="18 Dining Reviews"/>
    <s v="Does not offer Delivery"/>
    <s v="Quick Bites "/>
    <s v="North Indian, Chinese, Italian"/>
    <n v="500"/>
    <x v="0"/>
    <x v="0"/>
    <s v="no"/>
    <s v="yes"/>
    <n v="3.2"/>
    <m/>
  </r>
  <r>
    <s v="JFS"/>
    <x v="13"/>
    <s v="14 Dining Reviews"/>
    <s v="189 Delivery Reviews"/>
    <s v="Casual Dining "/>
    <s v="North Indian, Chinese, Fast Food, South Indian, Beverages"/>
    <n v="500"/>
    <x v="1"/>
    <x v="0"/>
    <s v="yes"/>
    <s v="yes"/>
    <n v="3.4"/>
    <n v="3.6"/>
  </r>
  <r>
    <s v="Jharokha - JW Marriott Jaipur Resort &amp; Spa"/>
    <x v="37"/>
    <s v="30 Dining Reviews"/>
    <s v="Does not offer Delivery"/>
    <s v="Casual Dining "/>
    <s v="North Indian, Fast Food, Beverages"/>
    <n v="2000"/>
    <x v="0"/>
    <x v="1"/>
    <s v="no"/>
    <s v="yes"/>
    <n v="3.4"/>
    <m/>
  </r>
  <r>
    <s v="Jharokha - Rajasthali Resort &amp; Spa"/>
    <x v="37"/>
    <s v="46 Dining Reviews"/>
    <s v="Does not offer Delivery"/>
    <s v="Fine Dining "/>
    <s v="North Indian, South Indian, Italian, Chinese"/>
    <n v="1500"/>
    <x v="0"/>
    <x v="1"/>
    <s v="no"/>
    <s v="yes"/>
    <n v="3.7"/>
    <m/>
  </r>
  <r>
    <s v="Jhilmil Restaurant"/>
    <x v="9"/>
    <s v="6 Dining Reviews"/>
    <s v="Not enough Delivery Reviews"/>
    <s v="Quick Bites "/>
    <s v="North Indian, Fast Food, Chinese"/>
    <n v="400"/>
    <x v="1"/>
    <x v="0"/>
    <s v="yes"/>
    <s v="yes"/>
    <n v="3.6"/>
    <m/>
  </r>
  <r>
    <s v="Jhunjhunu Wala's"/>
    <x v="17"/>
    <s v="7 Dining Reviews"/>
    <s v="Not enough Delivery Reviews"/>
    <s v="Quick Bites "/>
    <s v="Rajasthani, North Indian"/>
    <n v="200"/>
    <x v="1"/>
    <x v="0"/>
    <s v="yes"/>
    <s v="yes"/>
    <n v="3.1"/>
    <m/>
  </r>
  <r>
    <s v="Ji Hujoor"/>
    <x v="13"/>
    <s v="4 Dining Reviews"/>
    <s v="Not enough Delivery Reviews"/>
    <s v="Quick Bites "/>
    <s v="North Indian, Fast Food, Chinese"/>
    <n v="450"/>
    <x v="0"/>
    <x v="0"/>
    <s v="yes"/>
    <s v="yes"/>
    <n v="3.9"/>
    <m/>
  </r>
  <r>
    <s v="Jinis Bakery"/>
    <x v="14"/>
    <s v="Not enough Dining Reviews"/>
    <s v="Does not offer Delivery"/>
    <s v="Bakery "/>
    <s v="Bakery, Fast Food"/>
    <n v="300"/>
    <x v="1"/>
    <x v="0"/>
    <s v="no"/>
    <s v="yes"/>
    <m/>
    <m/>
  </r>
  <r>
    <s v="Jinni Bakers and Confectioners"/>
    <x v="28"/>
    <s v="23 Dining Reviews"/>
    <s v="59 Delivery Reviews"/>
    <s v="Quick Bites "/>
    <s v="Fast Food, Beverages"/>
    <n v="300"/>
    <x v="1"/>
    <x v="0"/>
    <s v="yes"/>
    <s v="yes"/>
    <n v="2.2999999999999998"/>
    <n v="3.7"/>
  </r>
  <r>
    <s v="JK's Bar"/>
    <x v="13"/>
    <s v="8 Dining Reviews"/>
    <s v="26 Delivery Reviews"/>
    <s v="Casual Dining "/>
    <s v="North Indian"/>
    <n v="600"/>
    <x v="0"/>
    <x v="1"/>
    <s v="yes"/>
    <s v="yes"/>
    <n v="3"/>
    <n v="2.7"/>
  </r>
  <r>
    <s v="JMD Bakers &amp; Fast Food"/>
    <x v="4"/>
    <s v="10 Dining Reviews"/>
    <s v="33 Delivery Reviews"/>
    <s v="Quick Bites "/>
    <s v="Fast Food"/>
    <n v="300"/>
    <x v="1"/>
    <x v="0"/>
    <s v="yes"/>
    <s v="yes"/>
    <n v="3.4"/>
    <n v="3.9"/>
  </r>
  <r>
    <s v="JMD Bakery &amp; Fast Food"/>
    <x v="16"/>
    <s v="Does not offer Dining"/>
    <s v="780 Delivery Reviews"/>
    <s v="Bakery, Quick Bites "/>
    <s v="Bakery, Fast Food"/>
    <n v="300"/>
    <x v="1"/>
    <x v="0"/>
    <s v="yes"/>
    <s v="no"/>
    <m/>
    <n v="4.2"/>
  </r>
  <r>
    <s v="Jodhana Dal Bati"/>
    <x v="8"/>
    <s v="7 Dining Reviews"/>
    <s v="30 Delivery Reviews"/>
    <s v="Quick Bites "/>
    <s v="Rajasthani"/>
    <n v="150"/>
    <x v="1"/>
    <x v="0"/>
    <s v="yes"/>
    <s v="yes"/>
    <n v="3.4"/>
    <n v="3.9"/>
  </r>
  <r>
    <s v="Jodhpur Daal Bati And More"/>
    <x v="26"/>
    <s v="99 Dining Reviews"/>
    <s v="306 Delivery Reviews"/>
    <s v="Quick Bites "/>
    <s v="Rajasthani"/>
    <n v="300"/>
    <x v="1"/>
    <x v="0"/>
    <s v="yes"/>
    <s v="yes"/>
    <n v="3.6"/>
    <n v="3.7"/>
  </r>
  <r>
    <s v="Jodhpur Dal Bati Churma Walaz"/>
    <x v="26"/>
    <s v="21 Dining Reviews"/>
    <s v="86 Delivery Reviews"/>
    <s v="Quick Bites "/>
    <s v="Rajasthani"/>
    <n v="250"/>
    <x v="0"/>
    <x v="0"/>
    <s v="yes"/>
    <s v="yes"/>
    <n v="3.4"/>
    <n v="4.0999999999999996"/>
  </r>
  <r>
    <s v="Jodhpur Mishthan Bhandar"/>
    <x v="4"/>
    <s v="182 Dining Reviews"/>
    <s v="Does not offer Delivery"/>
    <s v="Sweet Shop, Quick Bites "/>
    <s v="Mithai, Chinese, Fast Food"/>
    <n v="300"/>
    <x v="1"/>
    <x v="0"/>
    <s v="no"/>
    <s v="yes"/>
    <n v="3.8"/>
    <m/>
  </r>
  <r>
    <s v="Jodhpur Misthan Bhandar"/>
    <x v="33"/>
    <s v="78 Dining Reviews"/>
    <s v="Does not offer Delivery"/>
    <s v="Sweet Shop "/>
    <s v="Mithai, Street Food"/>
    <n v="100"/>
    <x v="1"/>
    <x v="0"/>
    <s v="no"/>
    <s v="yes"/>
    <n v="3.2"/>
    <m/>
  </r>
  <r>
    <s v="Jodhpur Misthan Bhandar"/>
    <x v="31"/>
    <s v="Does not offer Dining"/>
    <s v="296 Delivery Reviews"/>
    <s v="Sweet Shop "/>
    <s v="Mithai, Street Food"/>
    <n v="200"/>
    <x v="1"/>
    <x v="0"/>
    <s v="yes"/>
    <s v="no"/>
    <m/>
    <n v="4.0999999999999996"/>
  </r>
  <r>
    <s v="Jodhpur Pokar Sweets And Restaurant"/>
    <x v="1"/>
    <s v="222 Dining Reviews"/>
    <s v="5,735 Delivery Reviews"/>
    <s v="Sweet Shop, Quick Bites "/>
    <s v="North Indian, Mithai, Street Food"/>
    <n v="400"/>
    <x v="1"/>
    <x v="0"/>
    <s v="yes"/>
    <s v="yes"/>
    <n v="3.6"/>
    <n v="3.6"/>
  </r>
  <r>
    <s v="Jodhpur Pure Veg Restaurant"/>
    <x v="26"/>
    <s v="35 Dining Reviews"/>
    <s v="24 Delivery Reviews"/>
    <s v="Quick Bites "/>
    <s v="North Indian"/>
    <n v="300"/>
    <x v="0"/>
    <x v="0"/>
    <s v="yes"/>
    <s v="yes"/>
    <n v="3.6"/>
    <n v="2.7"/>
  </r>
  <r>
    <s v="Jodhpur Sweet Home"/>
    <x v="17"/>
    <s v="12 Dining Reviews"/>
    <s v="Does not offer Delivery"/>
    <s v="Sweet Shop "/>
    <s v="Mithai"/>
    <n v="300"/>
    <x v="1"/>
    <x v="0"/>
    <s v="no"/>
    <s v="yes"/>
    <n v="3.4"/>
    <m/>
  </r>
  <r>
    <s v="Jodhpur Veg Roll Express"/>
    <x v="42"/>
    <s v="Does not offer Dining"/>
    <s v="Not enough Delivery Reviews"/>
    <m/>
    <s v="Rolls"/>
    <n v="200"/>
    <x v="1"/>
    <x v="0"/>
    <s v="yes"/>
    <s v="no"/>
    <m/>
    <m/>
  </r>
  <r>
    <s v="Johri's Eating Time"/>
    <x v="14"/>
    <s v="157 Dining Reviews"/>
    <s v="892 Delivery Reviews"/>
    <s v="Quick Bites "/>
    <s v="North Indian, Chinese, South Indian"/>
    <n v="400"/>
    <x v="1"/>
    <x v="0"/>
    <s v="yes"/>
    <s v="yes"/>
    <n v="3.9"/>
    <n v="4.5"/>
  </r>
  <r>
    <s v="Jolo Bar"/>
    <x v="21"/>
    <s v="8 Dining Reviews"/>
    <s v="Does not offer Delivery"/>
    <s v="Bar "/>
    <s v="Bar Food, North Indian"/>
    <n v="1000"/>
    <x v="0"/>
    <x v="1"/>
    <s v="no"/>
    <s v="yes"/>
    <n v="2.7"/>
    <m/>
  </r>
  <r>
    <s v="Jorba Rooftop"/>
    <x v="20"/>
    <s v="16 Dining Reviews"/>
    <s v="55 Delivery Reviews"/>
    <s v="CAFÉ "/>
    <s v="Cafe, South Indian, North Indian"/>
    <n v="500"/>
    <x v="1"/>
    <x v="0"/>
    <s v="yes"/>
    <s v="yes"/>
    <n v="2.7"/>
    <n v="3.6"/>
  </r>
  <r>
    <s v="Joy Bakers"/>
    <x v="13"/>
    <s v="Not enough Dining Reviews"/>
    <s v="Does not offer Delivery"/>
    <s v="Bakery, Quick Bites "/>
    <s v="Bakery, Fast Food"/>
    <n v="150"/>
    <x v="0"/>
    <x v="0"/>
    <s v="no"/>
    <s v="yes"/>
    <m/>
    <m/>
  </r>
  <r>
    <s v="JP Fast Food"/>
    <x v="14"/>
    <s v="Not enough Dining Reviews"/>
    <s v="Does not offer Delivery"/>
    <s v="Quick Bites "/>
    <s v="South Indian, Chinese"/>
    <n v="100"/>
    <x v="0"/>
    <x v="0"/>
    <s v="no"/>
    <s v="yes"/>
    <m/>
    <m/>
  </r>
  <r>
    <s v="JPB- Janta Pavitra Bhojnalya"/>
    <x v="18"/>
    <s v="4 Dining Reviews"/>
    <s v="Does not offer Delivery"/>
    <s v="Quick Bites "/>
    <s v="North Indian"/>
    <n v="350"/>
    <x v="0"/>
    <x v="0"/>
    <s v="no"/>
    <s v="yes"/>
    <n v="3.1"/>
    <m/>
  </r>
  <r>
    <s v="Jude Restaurant"/>
    <x v="11"/>
    <s v="41 Dining Reviews"/>
    <s v="Does not offer Delivery"/>
    <s v="Quick Bites "/>
    <s v="South Indian, Fast Food"/>
    <n v="250"/>
    <x v="0"/>
    <x v="0"/>
    <s v="no"/>
    <s v="yes"/>
    <n v="3.7"/>
    <m/>
  </r>
  <r>
    <s v="Jugad Cafe &amp; Restaurant"/>
    <x v="20"/>
    <s v="35 Dining Reviews"/>
    <s v="214 Delivery Reviews"/>
    <s v="Quick Bites "/>
    <s v="North Indian, Fast Food"/>
    <n v="300"/>
    <x v="1"/>
    <x v="0"/>
    <s v="yes"/>
    <s v="yes"/>
    <n v="3.2"/>
    <n v="3.1"/>
  </r>
  <r>
    <s v="Juice Bar"/>
    <x v="4"/>
    <s v="35 Dining Reviews"/>
    <s v="214 Delivery Reviews"/>
    <s v="Beverage Shop "/>
    <s v="Juices, Beverages"/>
    <n v="100"/>
    <x v="0"/>
    <x v="0"/>
    <s v="yes"/>
    <s v="yes"/>
    <m/>
    <m/>
  </r>
  <r>
    <s v="Juice Box"/>
    <x v="29"/>
    <s v="35 Dining Reviews"/>
    <s v="214 Delivery Reviews"/>
    <m/>
    <s v="Beverages"/>
    <n v="200"/>
    <x v="0"/>
    <x v="0"/>
    <s v="yes"/>
    <s v="yes"/>
    <m/>
    <m/>
  </r>
  <r>
    <s v="Juice Corner"/>
    <x v="42"/>
    <s v="35 Dining Reviews"/>
    <s v="214 Delivery Reviews"/>
    <m/>
    <s v="Beverages"/>
    <n v="200"/>
    <x v="0"/>
    <x v="0"/>
    <s v="yes"/>
    <s v="yes"/>
    <m/>
    <m/>
  </r>
  <r>
    <s v="Juice Me"/>
    <x v="35"/>
    <s v="35 Dining Reviews"/>
    <s v="214 Delivery Reviews"/>
    <s v="Beverage Shop, Fast Food "/>
    <s v="Juices"/>
    <n v="200"/>
    <x v="0"/>
    <x v="0"/>
    <s v="yes"/>
    <s v="yes"/>
    <m/>
    <m/>
  </r>
  <r>
    <s v="Juice Valley"/>
    <x v="4"/>
    <s v="13 Dining Reviews"/>
    <s v="Not enough Delivery Reviews"/>
    <s v="Beverage Shop "/>
    <s v="Beverages"/>
    <n v="200"/>
    <x v="0"/>
    <x v="0"/>
    <s v="yes"/>
    <s v="yes"/>
    <n v="3.2"/>
    <m/>
  </r>
  <r>
    <s v="Juice Walas Cafe"/>
    <x v="4"/>
    <s v="Does not offer Dining"/>
    <s v="126 Delivery Reviews"/>
    <s v="Beverage Shop "/>
    <s v="Juices, Beverages"/>
    <n v="100"/>
    <x v="0"/>
    <x v="0"/>
    <s v="yes"/>
    <s v="no"/>
    <m/>
    <n v="3.5"/>
  </r>
  <r>
    <s v="Juice Walas Coffee &amp; Juice Bar"/>
    <x v="16"/>
    <s v="93 Dining Reviews"/>
    <s v="247 Delivery Reviews"/>
    <s v="CAFÉ "/>
    <s v="Juices, Fast Food"/>
    <n v="400"/>
    <x v="1"/>
    <x v="0"/>
    <s v="yes"/>
    <s v="yes"/>
    <n v="3.4"/>
    <n v="3.7"/>
  </r>
  <r>
    <s v="Juicy Corner"/>
    <x v="12"/>
    <s v="177 Dining Reviews"/>
    <s v="7,659 Delivery Reviews"/>
    <s v="Beverage Shop "/>
    <s v="Fast Food, Beverages"/>
    <n v="150"/>
    <x v="0"/>
    <x v="0"/>
    <s v="yes"/>
    <s v="yes"/>
    <n v="3.9"/>
    <n v="4.2"/>
  </r>
  <r>
    <s v="Juicy Corner"/>
    <x v="11"/>
    <s v="21 Dining Reviews"/>
    <s v="429 Delivery Reviews"/>
    <s v="Beverage Shop "/>
    <s v="Fast Food, Beverages"/>
    <n v="150"/>
    <x v="0"/>
    <x v="0"/>
    <s v="yes"/>
    <s v="yes"/>
    <n v="2.7"/>
    <n v="3.8"/>
  </r>
  <r>
    <s v="Juicy Junction"/>
    <x v="14"/>
    <s v="21 Dining Reviews"/>
    <s v="440 Delivery Reviews"/>
    <s v="Beverage Shop "/>
    <s v="Juices, Beverages"/>
    <n v="150"/>
    <x v="0"/>
    <x v="0"/>
    <s v="yes"/>
    <s v="yes"/>
    <n v="2.8"/>
    <n v="3.6"/>
  </r>
  <r>
    <s v="Julienne - The Balcony Cafe"/>
    <x v="4"/>
    <s v="55 Dining Reviews"/>
    <s v="87 Delivery Reviews"/>
    <s v="CAFÉ "/>
    <s v="Fast Food, Beverages"/>
    <n v="250"/>
    <x v="1"/>
    <x v="0"/>
    <s v="yes"/>
    <s v="yes"/>
    <n v="3.8"/>
    <n v="3.9"/>
  </r>
  <r>
    <s v="Julienne Restaurant"/>
    <x v="26"/>
    <s v="22 Dining Reviews"/>
    <s v="Does not offer Delivery"/>
    <s v="Casual Dining "/>
    <s v="North Indian, Chinese"/>
    <n v="500"/>
    <x v="1"/>
    <x v="0"/>
    <s v="no"/>
    <s v="yes"/>
    <n v="3"/>
    <m/>
  </r>
  <r>
    <s v="Jumbozz Restaurant"/>
    <x v="14"/>
    <s v="15 Dining Reviews"/>
    <s v="Not enough Delivery Reviews"/>
    <s v="Casual Dining "/>
    <s v="North Indian, Fast Food"/>
    <n v="500"/>
    <x v="0"/>
    <x v="0"/>
    <s v="yes"/>
    <s v="yes"/>
    <n v="3.2"/>
    <m/>
  </r>
  <r>
    <s v="Junagarh Restaurant"/>
    <x v="4"/>
    <s v="18 Dining Reviews"/>
    <s v="Not enough Delivery Reviews"/>
    <s v="Casual Dining "/>
    <s v="North Indian, Chinese"/>
    <n v="600"/>
    <x v="1"/>
    <x v="0"/>
    <s v="yes"/>
    <s v="yes"/>
    <n v="3.1"/>
    <m/>
  </r>
  <r>
    <s v="Junction 14"/>
    <x v="4"/>
    <s v="96 Dining Reviews"/>
    <s v="Not enough Delivery Reviews"/>
    <s v="Casual Dining "/>
    <s v="South Indian, Chinese, North Indian, Fast Food, Italian, Beverages"/>
    <n v="800"/>
    <x v="1"/>
    <x v="0"/>
    <s v="yes"/>
    <s v="yes"/>
    <n v="3.9"/>
    <m/>
  </r>
  <r>
    <s v="Jungle Food With Anand Restro"/>
    <x v="2"/>
    <s v="Not enough Dining Reviews"/>
    <s v="Does not offer Delivery"/>
    <s v="Quick Bites "/>
    <s v="North Indian, Fast Food"/>
    <n v="350"/>
    <x v="0"/>
    <x v="0"/>
    <s v="no"/>
    <s v="yes"/>
    <m/>
    <m/>
  </r>
  <r>
    <s v="Jungle House Cafe"/>
    <x v="9"/>
    <s v="Not enough Dining Reviews"/>
    <s v="Does not offer Delivery"/>
    <s v="CAFÉ "/>
    <s v="Cafe, Fast Food"/>
    <n v="400"/>
    <x v="0"/>
    <x v="0"/>
    <s v="no"/>
    <s v="yes"/>
    <m/>
    <m/>
  </r>
  <r>
    <s v="Jungle Jhatka"/>
    <x v="24"/>
    <s v="7 Dining Reviews"/>
    <s v="Does not offer Delivery"/>
    <m/>
    <s v="North Indian"/>
    <n v="400"/>
    <x v="0"/>
    <x v="0"/>
    <s v="no"/>
    <s v="yes"/>
    <n v="3.4"/>
    <m/>
  </r>
  <r>
    <s v="Just Chill"/>
    <x v="4"/>
    <s v="67 Dining Reviews"/>
    <s v="174 Delivery Reviews"/>
    <s v="CAFÉ "/>
    <s v="Cafe, Desserts, Fast Food"/>
    <n v="400"/>
    <x v="1"/>
    <x v="0"/>
    <s v="yes"/>
    <s v="yes"/>
    <n v="3.7"/>
    <n v="3.8"/>
  </r>
  <r>
    <s v="Just Eat"/>
    <x v="4"/>
    <s v="Not enough Dining Reviews"/>
    <s v="Does not offer Delivery"/>
    <s v="Quick Bites "/>
    <s v="North Indian"/>
    <n v="250"/>
    <x v="1"/>
    <x v="0"/>
    <s v="no"/>
    <s v="yes"/>
    <m/>
    <m/>
  </r>
  <r>
    <s v="Just Falafel"/>
    <x v="13"/>
    <s v="15 Dining Reviews"/>
    <s v="Not enough Delivery Reviews"/>
    <s v="Quick Bites "/>
    <s v="Mediterranean"/>
    <n v="300"/>
    <x v="0"/>
    <x v="0"/>
    <s v="yes"/>
    <s v="yes"/>
    <n v="3.6"/>
    <m/>
  </r>
  <r>
    <s v="Just Idli"/>
    <x v="28"/>
    <s v="Does not offer Dining"/>
    <s v="193 Delivery Reviews"/>
    <s v="Quick Bites "/>
    <s v="South Indian"/>
    <n v="300"/>
    <x v="1"/>
    <x v="0"/>
    <s v="yes"/>
    <s v="no"/>
    <m/>
    <n v="4.2"/>
  </r>
  <r>
    <s v="Just Maggi"/>
    <x v="28"/>
    <s v="Does not offer Dining"/>
    <s v="388 Delivery Reviews"/>
    <m/>
    <s v="Fast Food"/>
    <n v="200"/>
    <x v="1"/>
    <x v="0"/>
    <s v="yes"/>
    <s v="no"/>
    <m/>
    <n v="4.2"/>
  </r>
  <r>
    <s v="JustOrder Restaurant And Cafe"/>
    <x v="4"/>
    <s v="14 Dining Reviews"/>
    <s v="Not enough Delivery Reviews"/>
    <s v="Quick Bites "/>
    <s v="North Indian, Fast Food"/>
    <n v="250"/>
    <x v="0"/>
    <x v="0"/>
    <s v="yes"/>
    <s v="yes"/>
    <n v="3.2"/>
    <m/>
  </r>
  <r>
    <s v="Juugad Cafe"/>
    <x v="10"/>
    <s v="23 Dining Reviews"/>
    <s v="Does not offer Delivery"/>
    <s v="Casual Dining "/>
    <s v="North Indian, Chinese, Beverages"/>
    <n v="600"/>
    <x v="0"/>
    <x v="0"/>
    <s v="no"/>
    <s v="yes"/>
    <n v="2.9"/>
    <m/>
  </r>
  <r>
    <s v="Jypore Saffron Inn And Suites"/>
    <x v="23"/>
    <s v="14 Dining Reviews"/>
    <s v="Does not offer Delivery"/>
    <s v="Casual Dining, Bar "/>
    <s v="South Indian, North Indian, Chinese, Italian, Fast Food"/>
    <n v="1000"/>
    <x v="0"/>
    <x v="1"/>
    <s v="no"/>
    <s v="yes"/>
    <n v="3.4"/>
    <m/>
  </r>
  <r>
    <s v="K And C Burger"/>
    <x v="22"/>
    <s v="Does not offer Dining"/>
    <s v="Not enough Delivery Reviews"/>
    <m/>
    <s v="North Indian, Fast Food, Beverages"/>
    <n v="400"/>
    <x v="0"/>
    <x v="0"/>
    <s v="yes"/>
    <s v="no"/>
    <m/>
    <m/>
  </r>
  <r>
    <s v="K.G.F - King Of Great Food"/>
    <x v="33"/>
    <s v="64 Dining Reviews"/>
    <s v="267 Delivery Reviews"/>
    <s v="Quick Bites "/>
    <s v="Fast Food, Chinese, North Indian"/>
    <n v="400"/>
    <x v="0"/>
    <x v="0"/>
    <s v="yes"/>
    <s v="yes"/>
    <n v="3.9"/>
    <n v="3.9"/>
  </r>
  <r>
    <s v="K.l Foods"/>
    <x v="26"/>
    <s v="6 Dining Reviews"/>
    <s v="Not enough Delivery Reviews"/>
    <s v="Quick Bites "/>
    <s v="North Indian, Fast Food"/>
    <n v="300"/>
    <x v="1"/>
    <x v="0"/>
    <s v="yes"/>
    <s v="yes"/>
    <n v="3.8"/>
    <m/>
  </r>
  <r>
    <s v="K2 Fast Food"/>
    <x v="13"/>
    <s v="Does not offer Dining"/>
    <s v="Not enough Delivery Reviews"/>
    <m/>
    <s v="Street Food, Chinese, North Indian, Fast Food"/>
    <n v="250"/>
    <x v="0"/>
    <x v="0"/>
    <s v="yes"/>
    <s v="no"/>
    <m/>
    <m/>
  </r>
  <r>
    <s v="Ka10 Kitchen"/>
    <x v="22"/>
    <s v="28 Dining Reviews"/>
    <s v="Not enough Delivery Reviews"/>
    <s v="Casual Dining "/>
    <s v="Chinese, Fast Food, North Indian"/>
    <n v="600"/>
    <x v="1"/>
    <x v="0"/>
    <s v="yes"/>
    <s v="yes"/>
    <n v="3.7"/>
    <m/>
  </r>
  <r>
    <s v="Kaafila Bar &amp; Lounge"/>
    <x v="15"/>
    <s v="112 Dining Reviews"/>
    <s v="Not enough Delivery Reviews"/>
    <s v="Lounge "/>
    <s v="North Indian, Chinese, Italian"/>
    <n v="1400"/>
    <x v="0"/>
    <x v="1"/>
    <s v="yes"/>
    <s v="yes"/>
    <n v="3.9"/>
    <m/>
  </r>
  <r>
    <s v="Kababi"/>
    <x v="2"/>
    <s v="21 Dining Reviews"/>
    <s v="Does not offer Delivery"/>
    <s v="Food Truck "/>
    <s v="Mughlai, North Indian"/>
    <n v="250"/>
    <x v="0"/>
    <x v="0"/>
    <s v="no"/>
    <s v="yes"/>
    <n v="3.4"/>
    <m/>
  </r>
  <r>
    <s v="Kabir Chaap Corner"/>
    <x v="0"/>
    <s v="Does not offer Dining"/>
    <s v="Not enough Delivery Reviews"/>
    <m/>
    <s v="North Indian, Fast Food"/>
    <n v="350"/>
    <x v="0"/>
    <x v="0"/>
    <s v="yes"/>
    <s v="no"/>
    <m/>
    <m/>
  </r>
  <r>
    <s v="Kabul Chicken Sajji"/>
    <x v="20"/>
    <s v="401 Dining Reviews"/>
    <s v="1,535 Delivery Reviews"/>
    <s v="Quick Bites "/>
    <s v="Afghan, Mughlai"/>
    <n v="350"/>
    <x v="0"/>
    <x v="0"/>
    <s v="yes"/>
    <s v="yes"/>
    <n v="4"/>
    <n v="3.6"/>
  </r>
  <r>
    <s v="Kadchhi"/>
    <x v="4"/>
    <s v="173 Dining Reviews"/>
    <s v="365 Delivery Reviews"/>
    <s v="Quick Bites "/>
    <s v="North Indian"/>
    <n v="300"/>
    <x v="1"/>
    <x v="0"/>
    <s v="yes"/>
    <s v="yes"/>
    <n v="4.2"/>
    <n v="4.4000000000000004"/>
  </r>
  <r>
    <s v="Kafe Kone Wala"/>
    <x v="15"/>
    <s v="231 Dining Reviews"/>
    <s v="302 Delivery Reviews"/>
    <s v="CAFÉ, Bakery "/>
    <s v="Cafe, Bakery"/>
    <n v="500"/>
    <x v="1"/>
    <x v="0"/>
    <s v="yes"/>
    <s v="yes"/>
    <n v="4"/>
    <n v="4"/>
  </r>
  <r>
    <s v="Kafe Snack Bite"/>
    <x v="10"/>
    <s v="Not enough Dining Reviews"/>
    <s v="Does not offer Delivery"/>
    <m/>
    <s v="Fast Food, Chinese, Street Food, Beverages"/>
    <n v="300"/>
    <x v="0"/>
    <x v="0"/>
    <s v="no"/>
    <s v="yes"/>
    <m/>
    <m/>
  </r>
  <r>
    <s v="Kafeholic"/>
    <x v="16"/>
    <s v="358 Dining Reviews"/>
    <s v="3,740 Delivery Reviews"/>
    <s v="Quick Bites, Beverage Shop "/>
    <s v="Sandwich, Fast Food, Beverages"/>
    <n v="250"/>
    <x v="1"/>
    <x v="0"/>
    <s v="yes"/>
    <s v="yes"/>
    <n v="4.3"/>
    <n v="4.0999999999999996"/>
  </r>
  <r>
    <s v="Kafestop"/>
    <x v="15"/>
    <s v="94 Dining Reviews"/>
    <s v="201 Delivery Reviews"/>
    <s v="Quick Bites "/>
    <s v="Sandwich, Fast Food, Beverages, Cafe"/>
    <n v="200"/>
    <x v="1"/>
    <x v="0"/>
    <s v="yes"/>
    <s v="yes"/>
    <n v="3.9"/>
    <n v="4.2"/>
  </r>
  <r>
    <s v="Kahaila Cafe &amp; Chill"/>
    <x v="4"/>
    <s v="10 Dining Reviews"/>
    <s v="37 Delivery Reviews"/>
    <s v="Quick Bites "/>
    <s v="Fast Food, Beverages"/>
    <n v="200"/>
    <x v="1"/>
    <x v="0"/>
    <s v="yes"/>
    <s v="yes"/>
    <n v="2.9"/>
    <n v="3.9"/>
  </r>
  <r>
    <s v="Kahna Food"/>
    <x v="15"/>
    <s v="36 Dining Reviews"/>
    <s v="27 Delivery Reviews"/>
    <s v="Quick Bites "/>
    <s v="North Indian"/>
    <n v="300"/>
    <x v="0"/>
    <x v="0"/>
    <s v="yes"/>
    <s v="yes"/>
    <n v="3.5"/>
    <n v="3.9"/>
  </r>
  <r>
    <s v="Kailash Egg Centre"/>
    <x v="36"/>
    <s v="Does not offer Dining"/>
    <s v="159 Delivery Reviews"/>
    <m/>
    <s v="Street Food"/>
    <n v="150"/>
    <x v="0"/>
    <x v="0"/>
    <s v="yes"/>
    <s v="no"/>
    <m/>
    <n v="3.6"/>
  </r>
  <r>
    <s v="Kailash Parbat"/>
    <x v="13"/>
    <s v="75 Dining Reviews"/>
    <s v="47 Delivery Reviews"/>
    <s v="Food Court "/>
    <s v="North Indian, South Indian, Street Food"/>
    <n v="300"/>
    <x v="1"/>
    <x v="0"/>
    <s v="yes"/>
    <s v="yes"/>
    <n v="3.6"/>
    <n v="2.9"/>
  </r>
  <r>
    <s v="Kailash Pavitra Bhojanalya"/>
    <x v="30"/>
    <s v="9 Dining Reviews"/>
    <s v="Does not offer Delivery"/>
    <s v="Quick Bites "/>
    <s v="North Indian"/>
    <n v="300"/>
    <x v="1"/>
    <x v="0"/>
    <s v="no"/>
    <s v="yes"/>
    <n v="2.5"/>
    <m/>
  </r>
  <r>
    <s v="Kailash Veg Restaurant"/>
    <x v="20"/>
    <s v="52 Dining Reviews"/>
    <s v="Does not offer Delivery"/>
    <s v="Casual Dining "/>
    <s v="North Indian, Rajasthani"/>
    <n v="500"/>
    <x v="1"/>
    <x v="0"/>
    <s v="no"/>
    <s v="yes"/>
    <n v="2.6"/>
    <m/>
  </r>
  <r>
    <s v="Kaish Momo"/>
    <x v="0"/>
    <s v="340 Dining Reviews"/>
    <s v="39 Delivery Reviews"/>
    <s v="Quick Bites "/>
    <s v="Momos, Chinese"/>
    <n v="200"/>
    <x v="0"/>
    <x v="0"/>
    <s v="yes"/>
    <s v="yes"/>
    <n v="4.0999999999999996"/>
    <n v="3.9"/>
  </r>
  <r>
    <s v="Kaizen"/>
    <x v="22"/>
    <s v="Does not offer Dining"/>
    <s v="Not enough Delivery Reviews"/>
    <m/>
    <s v="Chinese, Momos"/>
    <n v="350"/>
    <x v="0"/>
    <x v="0"/>
    <s v="yes"/>
    <s v="no"/>
    <m/>
    <m/>
  </r>
  <r>
    <s v="Kaka Special Takkad"/>
    <x v="2"/>
    <s v="Not enough Dining Reviews"/>
    <s v="Does not offer Delivery"/>
    <s v="Quick Bites "/>
    <s v="Rajasthani"/>
    <n v="150"/>
    <x v="0"/>
    <x v="0"/>
    <s v="no"/>
    <s v="yes"/>
    <m/>
    <m/>
  </r>
  <r>
    <s v="Kaka's Kitchen"/>
    <x v="18"/>
    <s v="Does not offer Dining"/>
    <s v="136 Delivery Reviews"/>
    <m/>
    <s v="North Indian, Chinese"/>
    <n v="250"/>
    <x v="0"/>
    <x v="0"/>
    <s v="yes"/>
    <s v="no"/>
    <m/>
    <n v="3.3"/>
  </r>
  <r>
    <s v="Kakas Non-Veg"/>
    <x v="4"/>
    <s v="11 Dining Reviews"/>
    <s v="Not enough Delivery Reviews"/>
    <s v="Quick Bites "/>
    <s v="North Indian"/>
    <n v="400"/>
    <x v="0"/>
    <x v="0"/>
    <s v="yes"/>
    <s v="yes"/>
    <n v="2.9"/>
    <m/>
  </r>
  <r>
    <s v="Kakas Veg"/>
    <x v="4"/>
    <s v="15 Dining Reviews"/>
    <s v="137 Delivery Reviews"/>
    <s v="Quick Bites "/>
    <s v="North Indian"/>
    <n v="500"/>
    <x v="1"/>
    <x v="0"/>
    <s v="yes"/>
    <s v="yes"/>
    <n v="3.1"/>
    <n v="3.2"/>
  </r>
  <r>
    <s v="Kake Di Hatti V.T. Road"/>
    <x v="4"/>
    <s v="1,332 Dining Reviews"/>
    <s v="11.6K Delivery Reviews"/>
    <s v="Casual Dining "/>
    <s v="South Indian, Chinese, North Indian"/>
    <n v="550"/>
    <x v="1"/>
    <x v="0"/>
    <s v="yes"/>
    <s v="yes"/>
    <n v="3.9"/>
    <n v="3.2"/>
  </r>
  <r>
    <s v="Kaki Cafe"/>
    <x v="10"/>
    <s v="10 Dining Reviews"/>
    <s v="Not enough Delivery Reviews"/>
    <s v="CAFÉ "/>
    <s v="Cafe"/>
    <n v="400"/>
    <x v="1"/>
    <x v="0"/>
    <s v="yes"/>
    <s v="yes"/>
    <n v="3.1"/>
    <m/>
  </r>
  <r>
    <s v="Kakus Cafe"/>
    <x v="14"/>
    <s v="32 Dining Reviews"/>
    <s v="254 Delivery Reviews"/>
    <s v="Quick Bites "/>
    <s v="North Indian"/>
    <n v="300"/>
    <x v="0"/>
    <x v="0"/>
    <s v="yes"/>
    <s v="yes"/>
    <n v="2.9"/>
    <n v="3.4"/>
  </r>
  <r>
    <s v="Kaleva Sweets &amp; Restaurant"/>
    <x v="26"/>
    <s v="7 Dining Reviews"/>
    <s v="Does not offer Delivery"/>
    <s v="Sweet Shop, Quick Bites "/>
    <s v="Mithai, North Indian, Fast Food, Chinese"/>
    <n v="300"/>
    <x v="1"/>
    <x v="0"/>
    <s v="no"/>
    <s v="yes"/>
    <n v="3.2"/>
    <m/>
  </r>
  <r>
    <s v="Kalevaa"/>
    <x v="42"/>
    <s v="Does not offer Dining"/>
    <s v="167 Delivery Reviews"/>
    <m/>
    <s v="North Indian, South Indian, Fast Food"/>
    <n v="150"/>
    <x v="0"/>
    <x v="0"/>
    <s v="yes"/>
    <s v="no"/>
    <m/>
    <n v="3.6"/>
  </r>
  <r>
    <s v="Kalia &quot;n&quot; Korma"/>
    <x v="17"/>
    <s v="31 Dining Reviews"/>
    <s v="Not enough Delivery Reviews"/>
    <s v="Casual Dining "/>
    <s v="North Indian, Mughlai"/>
    <n v="800"/>
    <x v="0"/>
    <x v="0"/>
    <s v="yes"/>
    <s v="yes"/>
    <n v="3.5"/>
    <m/>
  </r>
  <r>
    <s v="Kalkatta Chat Bhandar"/>
    <x v="10"/>
    <s v="29 Dining Reviews"/>
    <s v="57 Delivery Reviews"/>
    <s v="Quick Bites "/>
    <s v="Street Food"/>
    <n v="250"/>
    <x v="1"/>
    <x v="0"/>
    <s v="yes"/>
    <s v="yes"/>
    <n v="3.8"/>
    <n v="3.9"/>
  </r>
  <r>
    <s v="Kalkatta Chat Chandar -TMC"/>
    <x v="26"/>
    <s v="14 Dining Reviews"/>
    <s v="Does not offer Delivery"/>
    <s v="Quick Bites "/>
    <s v="Street Food"/>
    <n v="300"/>
    <x v="1"/>
    <x v="0"/>
    <s v="no"/>
    <s v="yes"/>
    <n v="2.9"/>
    <m/>
  </r>
  <r>
    <s v="Kalpana's Kitchen"/>
    <x v="26"/>
    <s v="Does not offer Dining"/>
    <s v="1,543 Delivery Reviews"/>
    <m/>
    <s v="North Indian"/>
    <n v="400"/>
    <x v="1"/>
    <x v="0"/>
    <s v="yes"/>
    <s v="no"/>
    <m/>
    <n v="4"/>
  </r>
  <r>
    <s v="Kalyan Heritage Rooftop Restaurant"/>
    <x v="13"/>
    <s v="196 Dining Reviews"/>
    <s v="810 Delivery Reviews"/>
    <s v="Casual Dining "/>
    <s v="North Indian, Chinese"/>
    <n v="600"/>
    <x v="0"/>
    <x v="0"/>
    <s v="yes"/>
    <s v="yes"/>
    <n v="3.7"/>
    <n v="3.3"/>
  </r>
  <r>
    <s v="Kalyan Misthan Bhandar"/>
    <x v="20"/>
    <s v="Does not offer Dining"/>
    <s v="31 Delivery Reviews"/>
    <s v="Sweet Shop "/>
    <s v="Mithai"/>
    <n v="300"/>
    <x v="1"/>
    <x v="0"/>
    <s v="yes"/>
    <s v="no"/>
    <m/>
    <n v="3.9"/>
  </r>
  <r>
    <s v="Kalyan Namkeen Bhandar"/>
    <x v="20"/>
    <s v="Does not offer Dining"/>
    <s v="13 Delivery Reviews"/>
    <m/>
    <s v="Bakery, Street Food"/>
    <n v="100"/>
    <x v="0"/>
    <x v="0"/>
    <s v="yes"/>
    <s v="no"/>
    <m/>
    <n v="3.9"/>
  </r>
  <r>
    <s v="Kalyan Rooftop And Indoor Restaurant"/>
    <x v="25"/>
    <s v="338 Dining Reviews"/>
    <s v="505 Delivery Reviews"/>
    <s v="Casual Dining "/>
    <s v="North Indian, South Indian, Italian, Chinese, Mexican, Fast Food, Beverages"/>
    <n v="1200"/>
    <x v="0"/>
    <x v="0"/>
    <s v="yes"/>
    <s v="yes"/>
    <n v="3.8"/>
    <n v="3"/>
  </r>
  <r>
    <s v="Kamaldeep Fast Food And Restaurant"/>
    <x v="44"/>
    <s v="6 Dining Reviews"/>
    <s v="Not enough Delivery Reviews"/>
    <s v="Quick Bites "/>
    <s v="North Indian, Fast Food"/>
    <n v="350"/>
    <x v="0"/>
    <x v="0"/>
    <s v="yes"/>
    <s v="yes"/>
    <n v="3"/>
    <m/>
  </r>
  <r>
    <s v="Kamlesh Pavitra Bhojanalya"/>
    <x v="10"/>
    <s v="4 Dining Reviews"/>
    <s v="Does not offer Delivery"/>
    <s v="Dhaba "/>
    <s v="North Indian"/>
    <n v="150"/>
    <x v="1"/>
    <x v="0"/>
    <s v="no"/>
    <s v="yes"/>
    <n v="3.1"/>
    <m/>
  </r>
  <r>
    <s v="Kanak Chaat Bhandar"/>
    <x v="20"/>
    <s v="Does not offer Dining"/>
    <s v="26 Delivery Reviews"/>
    <s v="Kiosk "/>
    <s v="Street Food"/>
    <n v="150"/>
    <x v="0"/>
    <x v="0"/>
    <s v="yes"/>
    <s v="no"/>
    <m/>
    <n v="3.9"/>
  </r>
  <r>
    <s v="Kanak Restaurant"/>
    <x v="27"/>
    <s v="44 Dining Reviews"/>
    <s v="Does not offer Delivery"/>
    <s v="Quick Bites "/>
    <s v="North Indian, Chinese, South Indian"/>
    <n v="300"/>
    <x v="1"/>
    <x v="0"/>
    <s v="no"/>
    <s v="yes"/>
    <n v="3.5"/>
    <m/>
  </r>
  <r>
    <s v="Kanchan Kesari Village Resort"/>
    <x v="23"/>
    <s v="118 Dining Reviews"/>
    <s v="124 Delivery Reviews"/>
    <s v="Casual Dining "/>
    <s v="North Indian, Rajasthani"/>
    <n v="750"/>
    <x v="1"/>
    <x v="0"/>
    <s v="yes"/>
    <s v="yes"/>
    <n v="2.8"/>
    <n v="3.9"/>
  </r>
  <r>
    <s v="Kanha"/>
    <x v="10"/>
    <s v="1,001 Dining Reviews"/>
    <s v="19.2K Delivery Reviews"/>
    <s v="Sweet Shop, Quick Bites "/>
    <s v="Mithai, North Indian, South Indian, Chinese, Fast Food, Street Food, Beverages"/>
    <n v="500"/>
    <x v="1"/>
    <x v="0"/>
    <s v="yes"/>
    <s v="yes"/>
    <n v="4.0999999999999996"/>
    <n v="4.2"/>
  </r>
  <r>
    <s v="Kanha"/>
    <x v="13"/>
    <s v="1,633 Dining Reviews"/>
    <s v="25.1K Delivery Reviews"/>
    <s v="Sweet Shop, Quick Bites "/>
    <s v="Mithai, North Indian, South Indian, Chinese, Fast Food, Street Food, Beverages"/>
    <n v="500"/>
    <x v="1"/>
    <x v="0"/>
    <s v="yes"/>
    <s v="yes"/>
    <n v="4.2"/>
    <n v="4.3"/>
  </r>
  <r>
    <s v="Kanha"/>
    <x v="14"/>
    <s v="1,851 Dining Reviews"/>
    <s v="27.3K Delivery Reviews"/>
    <s v="Sweet Shop, Quick Bites "/>
    <s v="Mithai, North Indian, South Indian, Chinese, Fast Food, Street Food, Beverages"/>
    <n v="500"/>
    <x v="1"/>
    <x v="0"/>
    <s v="yes"/>
    <s v="yes"/>
    <n v="4.2"/>
    <n v="4.2"/>
  </r>
  <r>
    <s v="Kanha"/>
    <x v="11"/>
    <s v="1,862 Dining Reviews"/>
    <s v="24.7K Delivery Reviews"/>
    <s v="Sweet Shop, Quick Bites "/>
    <s v="Mithai, North Indian, South Indian, Chinese, Fast Food, Street Food, Beverages"/>
    <n v="500"/>
    <x v="1"/>
    <x v="0"/>
    <s v="yes"/>
    <s v="yes"/>
    <n v="4.2"/>
    <n v="4.2"/>
  </r>
  <r>
    <s v="Kanha"/>
    <x v="29"/>
    <s v="1,101 Dining Reviews"/>
    <s v="17.9K Delivery Reviews"/>
    <s v="Sweet Shop, Quick Bites "/>
    <s v="Mithai, North Indian, Street Food, South Indian, Chinese"/>
    <n v="500"/>
    <x v="1"/>
    <x v="0"/>
    <s v="yes"/>
    <s v="yes"/>
    <n v="4.2"/>
    <n v="4.3"/>
  </r>
  <r>
    <s v="Kanha"/>
    <x v="1"/>
    <s v="340 Dining Reviews"/>
    <s v="16.3K Delivery Reviews"/>
    <s v="Sweet Shop, Quick Bites "/>
    <s v="Mithai, Fast Food, South Indian, North Indian, Chinese, Street Food, Beverages"/>
    <n v="500"/>
    <x v="1"/>
    <x v="0"/>
    <s v="yes"/>
    <s v="yes"/>
    <n v="4.0999999999999996"/>
    <n v="4.2"/>
  </r>
  <r>
    <s v="Kanha Bakeology"/>
    <x v="10"/>
    <s v="Does not offer Dining"/>
    <s v="175 Delivery Reviews"/>
    <s v="Bakery "/>
    <s v="Bakery"/>
    <n v="450"/>
    <x v="0"/>
    <x v="0"/>
    <s v="yes"/>
    <s v="no"/>
    <m/>
    <n v="4.5"/>
  </r>
  <r>
    <s v="Kanha Bhog Choudhary Dhaba"/>
    <x v="1"/>
    <s v="6 Dining Reviews"/>
    <s v="46 Delivery Reviews"/>
    <s v="Quick Bites "/>
    <s v="North Indian"/>
    <n v="300"/>
    <x v="1"/>
    <x v="0"/>
    <s v="yes"/>
    <s v="yes"/>
    <n v="2.7"/>
    <n v="3.9"/>
  </r>
  <r>
    <s v="Kanha Bhog Poha &amp; Lassi"/>
    <x v="1"/>
    <s v="Does not offer Dining"/>
    <s v="384 Delivery Reviews"/>
    <m/>
    <s v="North Indian"/>
    <n v="350"/>
    <x v="1"/>
    <x v="0"/>
    <s v="yes"/>
    <s v="no"/>
    <m/>
    <n v="4.0999999999999996"/>
  </r>
  <r>
    <s v="Kanha Food Court"/>
    <x v="10"/>
    <s v="28 Dining Reviews"/>
    <s v="485 Delivery Reviews"/>
    <s v="Quick Bites "/>
    <s v="North Indian, Fast Food, Chinese, South Indian, Beverages"/>
    <n v="400"/>
    <x v="1"/>
    <x v="0"/>
    <s v="yes"/>
    <s v="yes"/>
    <n v="2.8"/>
    <n v="3.3"/>
  </r>
  <r>
    <s v="Kanha Foods"/>
    <x v="27"/>
    <s v="33 Dining Reviews"/>
    <s v="Does not offer Delivery"/>
    <s v="Casual Dining "/>
    <s v="North Indian, South Indian, Chinese, Desserts, Beverages"/>
    <n v="700"/>
    <x v="1"/>
    <x v="0"/>
    <s v="no"/>
    <s v="yes"/>
    <n v="3.2"/>
    <m/>
  </r>
  <r>
    <s v="Kanha Kitchen Journey"/>
    <x v="23"/>
    <s v="Does not offer Dining"/>
    <s v="Not enough Delivery Reviews"/>
    <s v="Quick Bites "/>
    <s v="North Indian"/>
    <n v="300"/>
    <x v="0"/>
    <x v="0"/>
    <s v="yes"/>
    <s v="no"/>
    <m/>
    <m/>
  </r>
  <r>
    <s v="Kanha Shree Bhojnalaya"/>
    <x v="4"/>
    <s v="Does not offer Dining"/>
    <s v="58 Delivery Reviews"/>
    <s v="Quick Bites "/>
    <s v="North Indian"/>
    <n v="400"/>
    <x v="0"/>
    <x v="0"/>
    <s v="yes"/>
    <s v="no"/>
    <m/>
    <n v="3.1"/>
  </r>
  <r>
    <s v="Kanha Sweets And Food Caters"/>
    <x v="9"/>
    <s v="56 Dining Reviews"/>
    <s v="156 Delivery Reviews"/>
    <s v="Sweet Shop, Quick Bites "/>
    <s v="Mithai, Street Food"/>
    <n v="200"/>
    <x v="1"/>
    <x v="0"/>
    <s v="yes"/>
    <s v="yes"/>
    <n v="3.5"/>
    <n v="3.4"/>
  </r>
  <r>
    <s v="Kanha Veg Food"/>
    <x v="1"/>
    <s v="6 Dining Reviews"/>
    <s v="Does not offer Delivery"/>
    <s v="Quick Bites "/>
    <s v="Rajasthani"/>
    <n v="300"/>
    <x v="1"/>
    <x v="0"/>
    <s v="no"/>
    <s v="yes"/>
    <n v="3.1"/>
    <m/>
  </r>
  <r>
    <s v="Kanha Veg Restaurant"/>
    <x v="4"/>
    <s v="Does not offer Dining"/>
    <s v="Not enough Delivery Reviews"/>
    <m/>
    <s v="North Indian, Chinese"/>
    <n v="200"/>
    <x v="0"/>
    <x v="0"/>
    <s v="yes"/>
    <s v="no"/>
    <m/>
    <m/>
  </r>
  <r>
    <s v="Kanhaiya Lal Halwai"/>
    <x v="8"/>
    <s v="111 Dining Reviews"/>
    <s v="Does not offer Delivery"/>
    <s v="Sweet Shop "/>
    <s v="Mithai, Street Food"/>
    <n v="400"/>
    <x v="1"/>
    <x v="0"/>
    <s v="no"/>
    <s v="yes"/>
    <n v="3.7"/>
    <m/>
  </r>
  <r>
    <s v="Kanhaiya Thali"/>
    <x v="4"/>
    <s v="Does not offer Dining"/>
    <s v="Not enough Delivery Reviews"/>
    <m/>
    <s v="North Indian, Pizza, Beverages, Chinese"/>
    <n v="200"/>
    <x v="0"/>
    <x v="0"/>
    <s v="yes"/>
    <s v="no"/>
    <m/>
    <m/>
  </r>
  <r>
    <s v="Kanhaji Veg Restaurant"/>
    <x v="4"/>
    <s v="Does not offer Dining"/>
    <s v="Not enough Delivery Reviews"/>
    <m/>
    <s v="North Indian, South Indian"/>
    <n v="150"/>
    <x v="0"/>
    <x v="0"/>
    <s v="yes"/>
    <s v="no"/>
    <m/>
    <m/>
  </r>
  <r>
    <s v="Kanha's Thali"/>
    <x v="15"/>
    <s v="Does not offer Dining"/>
    <s v="28 Delivery Reviews"/>
    <m/>
    <s v="North Indian"/>
    <n v="150"/>
    <x v="0"/>
    <x v="0"/>
    <s v="yes"/>
    <s v="no"/>
    <m/>
    <n v="3.1"/>
  </r>
  <r>
    <s v="Kanhya Foods"/>
    <x v="1"/>
    <s v="Does not offer Dining"/>
    <s v="165 Delivery Reviews"/>
    <m/>
    <s v="North Indian, Chinese, Fast Food"/>
    <n v="250"/>
    <x v="0"/>
    <x v="0"/>
    <s v="yes"/>
    <s v="no"/>
    <m/>
    <n v="4"/>
  </r>
  <r>
    <s v="Kaniram's Sweets &amp; Restaurant"/>
    <x v="7"/>
    <s v="20 Dining Reviews"/>
    <s v="Not enough Delivery Reviews"/>
    <s v="Sweet Shop, Quick Bites "/>
    <s v="Mithai, Street Food, North Indian, South Indian"/>
    <n v="600"/>
    <x v="1"/>
    <x v="0"/>
    <s v="yes"/>
    <s v="yes"/>
    <n v="2.9"/>
    <m/>
  </r>
  <r>
    <s v="Kaniram's Sweets &amp; Restaurant"/>
    <x v="24"/>
    <s v="161 Dining Reviews"/>
    <s v="802 Delivery Reviews"/>
    <s v="Casual Dining "/>
    <s v="Mithai, Street Food, North Indian, South Indian"/>
    <n v="600"/>
    <x v="1"/>
    <x v="0"/>
    <s v="yes"/>
    <s v="yes"/>
    <n v="3.9"/>
    <n v="3.9"/>
  </r>
  <r>
    <s v="Kanji"/>
    <x v="27"/>
    <s v="425 Dining Reviews"/>
    <s v="1,255 Delivery Reviews"/>
    <s v="Casual Dining, Sweet Shop "/>
    <s v="North Indian, South Indian, Fast Food, Mithai"/>
    <n v="600"/>
    <x v="1"/>
    <x v="0"/>
    <s v="yes"/>
    <s v="yes"/>
    <n v="4"/>
    <n v="4.0999999999999996"/>
  </r>
  <r>
    <s v="Kanji"/>
    <x v="24"/>
    <s v="350 Dining Reviews"/>
    <s v="776 Delivery Reviews"/>
    <s v="Quick Bites, Sweet Shop "/>
    <s v="North Indian, South Indian, Fast Food, Mithai"/>
    <n v="600"/>
    <x v="1"/>
    <x v="0"/>
    <s v="yes"/>
    <s v="yes"/>
    <n v="3.8"/>
    <n v="4.3"/>
  </r>
  <r>
    <s v="Kanji Pavitra Bhojnalaya"/>
    <x v="21"/>
    <s v="7 Dining Reviews"/>
    <s v="58 Delivery Reviews"/>
    <s v="Bhojanalya "/>
    <s v="North Indian"/>
    <n v="300"/>
    <x v="0"/>
    <x v="0"/>
    <s v="yes"/>
    <s v="yes"/>
    <n v="2.9"/>
    <n v="3.9"/>
  </r>
  <r>
    <s v="Kanuda Sweets"/>
    <x v="31"/>
    <s v="13 Dining Reviews"/>
    <s v="Does not offer Delivery"/>
    <s v="Sweet Shop "/>
    <s v="Mithai"/>
    <n v="100"/>
    <x v="1"/>
    <x v="0"/>
    <s v="no"/>
    <s v="yes"/>
    <n v="3.4"/>
    <m/>
  </r>
  <r>
    <s v="Kanupriya's Dr Chef"/>
    <x v="2"/>
    <s v="Does not offer Dining"/>
    <s v="59 Delivery Reviews"/>
    <m/>
    <s v="Italian, North Indian, Chinese"/>
    <n v="300"/>
    <x v="0"/>
    <x v="0"/>
    <s v="yes"/>
    <s v="no"/>
    <m/>
    <n v="3.9"/>
  </r>
  <r>
    <s v="Kapoor's Kitchen"/>
    <x v="4"/>
    <s v="47 Dining Reviews"/>
    <s v="Not enough Delivery Reviews"/>
    <s v="Quick Bites "/>
    <s v="Fast Food"/>
    <n v="200"/>
    <x v="1"/>
    <x v="0"/>
    <s v="yes"/>
    <s v="yes"/>
    <n v="3.7"/>
    <m/>
  </r>
  <r>
    <s v="Karachi Bakery"/>
    <x v="3"/>
    <s v="Does not offer Dining"/>
    <s v="31 Delivery Reviews"/>
    <s v="Bakery "/>
    <s v="Bakery"/>
    <n v="450"/>
    <x v="0"/>
    <x v="0"/>
    <s v="yes"/>
    <s v="no"/>
    <m/>
    <n v="3.2"/>
  </r>
  <r>
    <s v="Karan Tandoori Dhaba"/>
    <x v="13"/>
    <s v="90 Dining Reviews"/>
    <s v="Not enough Delivery Reviews"/>
    <s v="Quick Bites "/>
    <s v="North Indian"/>
    <n v="300"/>
    <x v="1"/>
    <x v="0"/>
    <s v="yes"/>
    <s v="yes"/>
    <n v="3.7"/>
    <m/>
  </r>
  <r>
    <s v="Karchee"/>
    <x v="26"/>
    <s v="Does not offer Dining"/>
    <s v="18 Delivery Reviews"/>
    <m/>
    <s v="North Indian"/>
    <n v="600"/>
    <x v="0"/>
    <x v="0"/>
    <s v="yes"/>
    <s v="no"/>
    <m/>
    <n v="3.9"/>
  </r>
  <r>
    <s v="Karim Baksh Roti &amp; Boti Co."/>
    <x v="4"/>
    <s v="25 Dining Reviews"/>
    <s v="22 Delivery Reviews"/>
    <s v="Quick Bites "/>
    <s v="North Indian, Fast Food, Chinese, Mughlai"/>
    <n v="500"/>
    <x v="0"/>
    <x v="0"/>
    <s v="yes"/>
    <s v="yes"/>
    <n v="3.3"/>
    <n v="3"/>
  </r>
  <r>
    <s v="Karim's"/>
    <x v="10"/>
    <s v="311 Dining Reviews"/>
    <s v="311 Delivery Reviews"/>
    <s v="Casual Dining "/>
    <s v="Mughlai, North Indian, Rolls, Beverages"/>
    <n v="800"/>
    <x v="0"/>
    <x v="0"/>
    <s v="yes"/>
    <s v="yes"/>
    <n v="3.2"/>
    <n v="3.5"/>
  </r>
  <r>
    <s v="Karma Kasuri"/>
    <x v="47"/>
    <s v="9 Dining Reviews"/>
    <s v="Does not offer Delivery"/>
    <s v="Casual Dining "/>
    <s v="Rajasthani, North Indian, Continental"/>
    <n v="900"/>
    <x v="0"/>
    <x v="0"/>
    <s v="no"/>
    <s v="yes"/>
    <n v="3.4"/>
    <m/>
  </r>
  <r>
    <s v="Karni Spicy Veg &amp; Non Veg Restaurant"/>
    <x v="9"/>
    <s v="7 Dining Reviews"/>
    <s v="Does not offer Delivery"/>
    <s v="Quick Bites "/>
    <s v="North Indian, Chinese"/>
    <n v="450"/>
    <x v="0"/>
    <x v="0"/>
    <s v="no"/>
    <s v="yes"/>
    <n v="3.3"/>
    <m/>
  </r>
  <r>
    <s v="Karnot Mahal"/>
    <x v="20"/>
    <s v="Not enough Dining Reviews"/>
    <s v="Not enough Delivery Reviews"/>
    <s v="Casual Dining "/>
    <s v="North Indian, Continental"/>
    <n v="700"/>
    <x v="0"/>
    <x v="0"/>
    <s v="yes"/>
    <s v="yes"/>
    <m/>
    <m/>
  </r>
  <r>
    <s v="Karodia Kachori"/>
    <x v="20"/>
    <s v="20 Dining Reviews"/>
    <s v="Does not offer Delivery"/>
    <m/>
    <s v="Street Food"/>
    <n v="100"/>
    <x v="0"/>
    <x v="0"/>
    <s v="no"/>
    <s v="yes"/>
    <n v="3.4"/>
    <m/>
  </r>
  <r>
    <s v="Karwaan Kitchen"/>
    <x v="39"/>
    <s v="20 Dining Reviews"/>
    <s v="Does not offer Delivery"/>
    <s v="Quick Bites "/>
    <s v="North Indian, Fast Food, Beverages"/>
    <n v="250"/>
    <x v="0"/>
    <x v="0"/>
    <s v="no"/>
    <s v="yes"/>
    <m/>
    <m/>
  </r>
  <r>
    <s v="Kasba N.D. Hotel And Resorts"/>
    <x v="24"/>
    <s v="Not enough Dining Reviews"/>
    <s v="Not enough Delivery Reviews"/>
    <s v="Quick Bites "/>
    <s v="North Indian"/>
    <n v="350"/>
    <x v="0"/>
    <x v="0"/>
    <s v="yes"/>
    <s v="yes"/>
    <m/>
    <m/>
  </r>
  <r>
    <s v="Kasher Shyam Food Plaza"/>
    <x v="33"/>
    <s v="Not enough Dining Reviews"/>
    <s v="Does not offer Delivery"/>
    <s v="Quick Bites "/>
    <s v="North Indian"/>
    <n v="200"/>
    <x v="0"/>
    <x v="0"/>
    <s v="no"/>
    <s v="yes"/>
    <m/>
    <m/>
  </r>
  <r>
    <s v="Kashish Kitchen"/>
    <x v="21"/>
    <s v="Does not offer Dining"/>
    <s v="Not enough Delivery Reviews"/>
    <m/>
    <s v="Bakery"/>
    <n v="150"/>
    <x v="0"/>
    <x v="0"/>
    <s v="yes"/>
    <s v="no"/>
    <m/>
    <m/>
  </r>
  <r>
    <s v="Kataria Hotel"/>
    <x v="4"/>
    <s v="19 Dining Reviews"/>
    <s v="63 Delivery Reviews"/>
    <s v="Casual Dining "/>
    <s v="North Indian, Fast Food, Chinese, South Indian"/>
    <n v="700"/>
    <x v="1"/>
    <x v="0"/>
    <s v="yes"/>
    <s v="yes"/>
    <n v="3.3"/>
    <n v="3.9"/>
  </r>
  <r>
    <s v="Kathi Egg Roll"/>
    <x v="18"/>
    <s v="Does not offer Dining"/>
    <s v="2,413 Delivery Reviews"/>
    <m/>
    <s v="Rolls, Fast Food, Beverages"/>
    <n v="250"/>
    <x v="0"/>
    <x v="0"/>
    <s v="yes"/>
    <s v="no"/>
    <m/>
    <n v="3.6"/>
  </r>
  <r>
    <s v="Kathi Junction"/>
    <x v="22"/>
    <s v="383 Dining Reviews"/>
    <s v="1,075 Delivery Reviews"/>
    <s v="Quick Bites "/>
    <s v="Rolls, North Indian, Chinese, Fast Food, Pizza, Beverages"/>
    <n v="300"/>
    <x v="0"/>
    <x v="0"/>
    <s v="yes"/>
    <s v="yes"/>
    <n v="3.5"/>
    <n v="3.3"/>
  </r>
  <r>
    <s v="Kathi Roll Kitchen"/>
    <x v="36"/>
    <s v="5 Dining Reviews"/>
    <s v="Not enough Delivery Reviews"/>
    <s v="Quick Bites "/>
    <s v="Fast Food"/>
    <n v="300"/>
    <x v="0"/>
    <x v="0"/>
    <s v="yes"/>
    <s v="yes"/>
    <n v="2.9"/>
    <m/>
  </r>
  <r>
    <s v="Katta Ji Sweets &amp; Namkeen"/>
    <x v="21"/>
    <s v="30 Dining Reviews"/>
    <s v="Does not offer Delivery"/>
    <s v="Sweet Shop "/>
    <s v="Mithai, Street Food"/>
    <n v="150"/>
    <x v="1"/>
    <x v="0"/>
    <s v="no"/>
    <s v="yes"/>
    <n v="3"/>
    <m/>
  </r>
  <r>
    <s v="Kebab Nation"/>
    <x v="4"/>
    <s v="134 Dining Reviews"/>
    <s v="1,688 Delivery Reviews"/>
    <s v="Casual Dining "/>
    <s v="North Indian, Italian"/>
    <n v="1100"/>
    <x v="0"/>
    <x v="0"/>
    <s v="yes"/>
    <s v="yes"/>
    <n v="4.0999999999999996"/>
    <n v="3.4"/>
  </r>
  <r>
    <s v="Kebabs &amp; Curries Company"/>
    <x v="17"/>
    <s v="974 Dining Reviews"/>
    <s v="6,942 Delivery Reviews"/>
    <s v="Casual Dining "/>
    <s v="North Indian, Kebab"/>
    <n v="1000"/>
    <x v="0"/>
    <x v="0"/>
    <s v="yes"/>
    <s v="yes"/>
    <n v="4.3"/>
    <n v="4"/>
  </r>
  <r>
    <s v="Kebabs &amp; Curries Company"/>
    <x v="22"/>
    <s v="892 Dining Reviews"/>
    <s v="5,257 Delivery Reviews"/>
    <s v="Casual Dining "/>
    <s v="North Indian, Mughlai, Chinese"/>
    <n v="1000"/>
    <x v="0"/>
    <x v="0"/>
    <s v="yes"/>
    <s v="yes"/>
    <n v="4.4000000000000004"/>
    <n v="4.0999999999999996"/>
  </r>
  <r>
    <s v="Kebabs &amp; Curries Company"/>
    <x v="13"/>
    <s v="2,288 Dining Reviews"/>
    <s v="2,615 Delivery Reviews"/>
    <s v="Casual Dining "/>
    <s v="North Indian, Chinese"/>
    <n v="800"/>
    <x v="0"/>
    <x v="0"/>
    <s v="yes"/>
    <s v="yes"/>
    <n v="4.7"/>
    <n v="4.0999999999999996"/>
  </r>
  <r>
    <s v="Kebabs &amp; Curries Company"/>
    <x v="6"/>
    <s v="624 Dining Reviews"/>
    <s v="1,425 Delivery Reviews"/>
    <s v="Casual Dining "/>
    <s v="North Indian, Mughlai, Chinese, Rolls, Kebab"/>
    <n v="1400"/>
    <x v="0"/>
    <x v="0"/>
    <s v="yes"/>
    <s v="yes"/>
    <n v="4.4000000000000004"/>
    <n v="4.2"/>
  </r>
  <r>
    <s v="Kebabs &amp; Curries Company"/>
    <x v="2"/>
    <s v="273 Dining Reviews"/>
    <s v="297 Delivery Reviews"/>
    <s v="Casual Dining "/>
    <s v="North Indian, Mughlai, Chinese"/>
    <n v="1000"/>
    <x v="0"/>
    <x v="0"/>
    <s v="yes"/>
    <s v="yes"/>
    <n v="4.0999999999999996"/>
    <n v="4.2"/>
  </r>
  <r>
    <s v="Kebabs &amp; Curries Company"/>
    <x v="47"/>
    <s v="222 Dining Reviews"/>
    <s v="Not enough Delivery Reviews"/>
    <s v="Casual Dining "/>
    <s v="North Indian, Mughlai, Chinese"/>
    <n v="1000"/>
    <x v="0"/>
    <x v="0"/>
    <s v="yes"/>
    <s v="yes"/>
    <n v="4.2"/>
    <m/>
  </r>
  <r>
    <s v="Kehwa Kitchen"/>
    <x v="34"/>
    <s v="49 Dining Reviews"/>
    <s v="Not enough Delivery Reviews"/>
    <s v="CAFÉ "/>
    <s v="Cafe, Fast Food, North Indian"/>
    <n v="600"/>
    <x v="1"/>
    <x v="0"/>
    <s v="yes"/>
    <s v="yes"/>
    <n v="3.2"/>
    <m/>
  </r>
  <r>
    <s v="Kekiz The Cake Shop"/>
    <x v="22"/>
    <s v="13 Dining Reviews"/>
    <s v="Does not offer Delivery"/>
    <s v="Bakery "/>
    <s v="Bakery"/>
    <n v="300"/>
    <x v="0"/>
    <x v="0"/>
    <s v="no"/>
    <s v="yes"/>
    <n v="3.5"/>
    <m/>
  </r>
  <r>
    <s v="Kekiz The Cake Shop"/>
    <x v="15"/>
    <s v="13 Dining Reviews"/>
    <s v="Does not offer Delivery"/>
    <s v="Bakery "/>
    <s v="Bakery"/>
    <n v="300"/>
    <x v="0"/>
    <x v="0"/>
    <s v="no"/>
    <s v="yes"/>
    <m/>
    <m/>
  </r>
  <r>
    <s v="Kerala Kafe"/>
    <x v="15"/>
    <s v="63 Dining Reviews"/>
    <s v="714 Delivery Reviews"/>
    <s v="Quick Bites "/>
    <s v="South Indian"/>
    <n v="300"/>
    <x v="0"/>
    <x v="0"/>
    <s v="yes"/>
    <s v="yes"/>
    <n v="3.6"/>
    <n v="3.9"/>
  </r>
  <r>
    <s v="Kesar"/>
    <x v="16"/>
    <s v="296 Dining Reviews"/>
    <s v="1,977 Delivery Reviews"/>
    <s v="Sweet Shop "/>
    <s v="Mithai"/>
    <n v="200"/>
    <x v="1"/>
    <x v="0"/>
    <s v="yes"/>
    <s v="yes"/>
    <n v="4"/>
    <n v="3.8"/>
  </r>
  <r>
    <s v="Kesar Da Dhaba"/>
    <x v="23"/>
    <s v="Does not offer Dining"/>
    <s v="631 Delivery Reviews"/>
    <m/>
    <s v="North Indian"/>
    <n v="300"/>
    <x v="0"/>
    <x v="0"/>
    <s v="yes"/>
    <s v="no"/>
    <m/>
    <n v="4.0999999999999996"/>
  </r>
  <r>
    <s v="Kesar Da Dhaba"/>
    <x v="13"/>
    <s v="Does not offer Dining"/>
    <s v="167 Delivery Reviews"/>
    <m/>
    <s v="North Indian"/>
    <n v="300"/>
    <x v="0"/>
    <x v="0"/>
    <s v="yes"/>
    <s v="no"/>
    <m/>
    <n v="4.3"/>
  </r>
  <r>
    <s v="Kesar Dhaba Restaurant"/>
    <x v="24"/>
    <s v="52 Dining Reviews"/>
    <s v="993 Delivery Reviews"/>
    <s v="Quick Bites "/>
    <s v="North Indian, Fast Food"/>
    <n v="300"/>
    <x v="1"/>
    <x v="0"/>
    <s v="yes"/>
    <s v="yes"/>
    <n v="3.5"/>
    <n v="4.2"/>
  </r>
  <r>
    <s v="Kesar Kanha"/>
    <x v="17"/>
    <s v="98 Dining Reviews"/>
    <s v="313 Delivery Reviews"/>
    <s v="Casual Dining "/>
    <s v="North Indian, Chinese"/>
    <n v="800"/>
    <x v="1"/>
    <x v="0"/>
    <s v="yes"/>
    <s v="yes"/>
    <n v="3.6"/>
    <n v="3.1"/>
  </r>
  <r>
    <s v="Kesar Kyari - The Bar-be-que"/>
    <x v="6"/>
    <s v="7 Dining Reviews"/>
    <s v="Does not offer Delivery"/>
    <s v="Casual Dining "/>
    <s v="North Indian"/>
    <n v="1000"/>
    <x v="0"/>
    <x v="1"/>
    <s v="no"/>
    <s v="yes"/>
    <n v="3.3"/>
    <m/>
  </r>
  <r>
    <s v="Kesari"/>
    <x v="13"/>
    <s v="11 Dining Reviews"/>
    <s v="Does not offer Delivery"/>
    <s v="Kiosk "/>
    <s v="North Indian, Fast Food"/>
    <n v="400"/>
    <x v="1"/>
    <x v="0"/>
    <s v="no"/>
    <s v="yes"/>
    <n v="3.5"/>
    <m/>
  </r>
  <r>
    <s v="Kesari Kitchen"/>
    <x v="42"/>
    <s v="Does not offer Dining"/>
    <s v="Not enough Delivery Reviews"/>
    <m/>
    <s v="North Indian"/>
    <n v="300"/>
    <x v="0"/>
    <x v="0"/>
    <s v="yes"/>
    <s v="no"/>
    <m/>
    <m/>
  </r>
  <r>
    <s v="Keshav Fresh"/>
    <x v="34"/>
    <s v="15 Dining Reviews"/>
    <s v="Does not offer Delivery"/>
    <s v="Sweet Shop "/>
    <s v="Mithai"/>
    <n v="350"/>
    <x v="1"/>
    <x v="0"/>
    <s v="no"/>
    <s v="yes"/>
    <n v="3.7"/>
    <m/>
  </r>
  <r>
    <s v="Keshwani's New Take Away"/>
    <x v="17"/>
    <s v="Does not offer Dining"/>
    <s v="Not enough Delivery Reviews"/>
    <m/>
    <s v="North Indian, Fast Food"/>
    <n v="600"/>
    <x v="0"/>
    <x v="0"/>
    <s v="yes"/>
    <s v="no"/>
    <m/>
    <m/>
  </r>
  <r>
    <s v="Ketli Restaurant"/>
    <x v="13"/>
    <s v="743 Dining Reviews"/>
    <s v="176 Delivery Reviews"/>
    <s v="Casual Dining "/>
    <s v="North Indian, Chinese, Fast Food, Italian"/>
    <n v="700"/>
    <x v="0"/>
    <x v="0"/>
    <s v="yes"/>
    <s v="yes"/>
    <n v="4"/>
    <n v="3.4"/>
  </r>
  <r>
    <s v="Keventers - Milkshakes &amp; Ice Creams"/>
    <x v="10"/>
    <s v="123 Dining Reviews"/>
    <s v="1,545 Delivery Reviews"/>
    <s v="Beverage Shop "/>
    <s v="Beverages, Desserts, Ice Cream"/>
    <n v="400"/>
    <x v="1"/>
    <x v="0"/>
    <s v="yes"/>
    <s v="yes"/>
    <n v="3.9"/>
    <n v="4.3"/>
  </r>
  <r>
    <s v="Keventers - Milkshakes &amp; Ice Creams"/>
    <x v="13"/>
    <s v="Does not offer Dining"/>
    <s v="619 Delivery Reviews"/>
    <s v="Food Court "/>
    <s v="Beverages, Desserts, Ice Cream"/>
    <n v="400"/>
    <x v="1"/>
    <x v="0"/>
    <s v="yes"/>
    <s v="no"/>
    <m/>
    <n v="4.2"/>
  </r>
  <r>
    <s v="Keventers - Milkshakes &amp; Ice Creams"/>
    <x v="13"/>
    <s v="Does not offer Dining"/>
    <s v="1,304 Delivery Reviews"/>
    <s v="Beverage Shop, Dessert Parlor "/>
    <s v="Beverages, Desserts, Ice Cream"/>
    <n v="400"/>
    <x v="1"/>
    <x v="0"/>
    <s v="yes"/>
    <s v="no"/>
    <m/>
    <n v="4.0999999999999996"/>
  </r>
  <r>
    <s v="KFB"/>
    <x v="31"/>
    <s v="Does not offer Dining"/>
    <s v="Not enough Delivery Reviews"/>
    <m/>
    <s v="Bakery, Fast Food"/>
    <n v="200"/>
    <x v="0"/>
    <x v="0"/>
    <s v="yes"/>
    <s v="no"/>
    <m/>
    <m/>
  </r>
  <r>
    <s v="KFC"/>
    <x v="13"/>
    <s v="1,122 Dining Reviews"/>
    <s v="6,239 Delivery Reviews"/>
    <s v="Food Court "/>
    <s v="Burger, Fast Food, Beverages"/>
    <n v="450"/>
    <x v="0"/>
    <x v="0"/>
    <s v="yes"/>
    <s v="yes"/>
    <n v="4.0999999999999996"/>
    <n v="3.8"/>
  </r>
  <r>
    <s v="KGN Bakers And Cafe"/>
    <x v="24"/>
    <s v="53 Dining Reviews"/>
    <s v="387 Delivery Reviews"/>
    <s v="Bakery, Quick Bites "/>
    <s v="Bakery, Sandwich, Pizza, Fast Food"/>
    <n v="250"/>
    <x v="1"/>
    <x v="0"/>
    <s v="yes"/>
    <s v="yes"/>
    <n v="3.7"/>
    <n v="4.2"/>
  </r>
  <r>
    <s v="KGN Biryani House"/>
    <x v="7"/>
    <s v="6 Dining Reviews"/>
    <s v="Does not offer Delivery"/>
    <s v="Quick Bites "/>
    <s v="Biryani"/>
    <n v="200"/>
    <x v="0"/>
    <x v="0"/>
    <s v="no"/>
    <s v="yes"/>
    <n v="2.6"/>
    <m/>
  </r>
  <r>
    <s v="KGN Fast Food N Roll"/>
    <x v="9"/>
    <s v="Does not offer Dining"/>
    <s v="21 Delivery Reviews"/>
    <m/>
    <s v="Rolls, Chinese, Momos, Fast Food"/>
    <n v="250"/>
    <x v="0"/>
    <x v="0"/>
    <s v="yes"/>
    <s v="no"/>
    <m/>
    <n v="2.6"/>
  </r>
  <r>
    <s v="Khaas Kadhai"/>
    <x v="17"/>
    <s v="Does not offer Dining"/>
    <s v="130 Delivery Reviews"/>
    <m/>
    <s v="North Indian, Chinese, Fast Food, Street Food, Beverages"/>
    <n v="500"/>
    <x v="0"/>
    <x v="0"/>
    <s v="yes"/>
    <s v="no"/>
    <m/>
    <n v="3.6"/>
  </r>
  <r>
    <s v="Khalsa Tiffin Center"/>
    <x v="14"/>
    <s v="7 Dining Reviews"/>
    <s v="Does not offer Delivery"/>
    <m/>
    <s v="North Indian"/>
    <n v="150"/>
    <x v="1"/>
    <x v="0"/>
    <s v="no"/>
    <s v="yes"/>
    <n v="2.8"/>
    <m/>
  </r>
  <r>
    <s v="Khamma Ghani Restaurant"/>
    <x v="23"/>
    <s v="23 Dining Reviews"/>
    <s v="Does not offer Delivery"/>
    <s v="Casual Dining "/>
    <s v="North Indian, Rajasthani"/>
    <n v="250"/>
    <x v="1"/>
    <x v="0"/>
    <s v="no"/>
    <s v="yes"/>
    <n v="3.3"/>
    <m/>
  </r>
  <r>
    <s v="Khan Fried Palace"/>
    <x v="20"/>
    <s v="144 Dining Reviews"/>
    <s v="660 Delivery Reviews"/>
    <s v="Quick Bites "/>
    <s v="Fast Food"/>
    <n v="300"/>
    <x v="0"/>
    <x v="0"/>
    <s v="yes"/>
    <s v="yes"/>
    <n v="3.9"/>
    <n v="4.0999999999999996"/>
  </r>
  <r>
    <s v="Khana Khajana Restaurant"/>
    <x v="0"/>
    <s v="Does not offer Dining"/>
    <s v="186 Delivery Reviews"/>
    <m/>
    <s v="North Indian, Chinese"/>
    <n v="300"/>
    <x v="0"/>
    <x v="0"/>
    <s v="yes"/>
    <s v="no"/>
    <m/>
    <n v="3"/>
  </r>
  <r>
    <s v="Khana Khazana"/>
    <x v="0"/>
    <s v="81 Dining Reviews"/>
    <s v="575 Delivery Reviews"/>
    <s v="Quick Bites "/>
    <s v="North Indian, Chinese"/>
    <n v="350"/>
    <x v="1"/>
    <x v="0"/>
    <s v="yes"/>
    <s v="yes"/>
    <n v="3.5"/>
    <n v="3.9"/>
  </r>
  <r>
    <s v="Khana Khazana"/>
    <x v="14"/>
    <s v="Does not offer Dining"/>
    <s v="62 Delivery Reviews"/>
    <m/>
    <s v="North Indian, Chinese, Fast Food"/>
    <n v="350"/>
    <x v="0"/>
    <x v="0"/>
    <s v="yes"/>
    <s v="no"/>
    <m/>
    <n v="3.4"/>
  </r>
  <r>
    <s v="Khana Khazana Mom Made Food"/>
    <x v="23"/>
    <s v="14 Dining Reviews"/>
    <s v="Not enough Delivery Reviews"/>
    <s v="Quick Bites "/>
    <s v="North Indian"/>
    <n v="400"/>
    <x v="0"/>
    <x v="0"/>
    <s v="yes"/>
    <s v="yes"/>
    <n v="3.5"/>
    <m/>
  </r>
  <r>
    <s v="Khana Lababdar"/>
    <x v="23"/>
    <s v="18 Dining Reviews"/>
    <s v="Not enough Delivery Reviews"/>
    <s v="Quick Bites "/>
    <s v="South Indian, North Indian, Chinese"/>
    <n v="200"/>
    <x v="1"/>
    <x v="0"/>
    <s v="yes"/>
    <s v="yes"/>
    <n v="3.2"/>
    <m/>
  </r>
  <r>
    <s v="Khandela Haveli Restaurant"/>
    <x v="32"/>
    <s v="20 Dining Reviews"/>
    <s v="Does not offer Delivery"/>
    <s v="Casual Dining "/>
    <s v="North Indian"/>
    <n v="1500"/>
    <x v="0"/>
    <x v="1"/>
    <s v="no"/>
    <s v="yes"/>
    <n v="3.5"/>
    <m/>
  </r>
  <r>
    <s v="Khandelwal Dal Bati"/>
    <x v="8"/>
    <s v="15 Dining Reviews"/>
    <s v="98 Delivery Reviews"/>
    <s v="Quick Bites "/>
    <s v="North Indian"/>
    <n v="300"/>
    <x v="0"/>
    <x v="0"/>
    <s v="yes"/>
    <s v="yes"/>
    <n v="3.3"/>
    <n v="3.2"/>
  </r>
  <r>
    <s v="Khandelwal Dhaba"/>
    <x v="1"/>
    <s v="1,348 Dining Reviews"/>
    <s v="22.3K Delivery Reviews"/>
    <s v="Dhaba "/>
    <s v="North Indian"/>
    <n v="400"/>
    <x v="1"/>
    <x v="0"/>
    <s v="yes"/>
    <s v="yes"/>
    <n v="3.9"/>
    <n v="3.7"/>
  </r>
  <r>
    <s v="Khandelwal Dhaba"/>
    <x v="15"/>
    <s v="202 Dining Reviews"/>
    <s v="12.5K Delivery Reviews"/>
    <s v="Dhaba "/>
    <s v="North Indian"/>
    <n v="400"/>
    <x v="1"/>
    <x v="0"/>
    <s v="yes"/>
    <s v="yes"/>
    <n v="3.8"/>
    <n v="3.5"/>
  </r>
  <r>
    <s v="Khandelwal Dhaba"/>
    <x v="15"/>
    <s v="6 Dining Reviews"/>
    <s v="Not enough Delivery Reviews"/>
    <s v="Dhaba "/>
    <s v="North Indian"/>
    <n v="300"/>
    <x v="1"/>
    <x v="0"/>
    <s v="yes"/>
    <s v="yes"/>
    <n v="2.4"/>
    <m/>
  </r>
  <r>
    <s v="Khandelwal Dhaba"/>
    <x v="8"/>
    <s v="286 Dining Reviews"/>
    <s v="7,167 Delivery Reviews"/>
    <s v="Dhaba "/>
    <s v="North Indian"/>
    <n v="300"/>
    <x v="1"/>
    <x v="0"/>
    <s v="yes"/>
    <s v="yes"/>
    <n v="3.9"/>
    <n v="3.2"/>
  </r>
  <r>
    <s v="Khandelwal Dhaba"/>
    <x v="0"/>
    <s v="32 Dining Reviews"/>
    <s v="944 Delivery Reviews"/>
    <s v="Quick Bites "/>
    <s v="North Indian"/>
    <n v="300"/>
    <x v="1"/>
    <x v="0"/>
    <s v="yes"/>
    <s v="yes"/>
    <n v="3.4"/>
    <n v="3.6"/>
  </r>
  <r>
    <s v="Khandelwal Dhaba"/>
    <x v="8"/>
    <s v="32 Dining Reviews"/>
    <s v="Does not offer Delivery"/>
    <s v="Quick Bites "/>
    <s v="North Indian, South Indian"/>
    <n v="400"/>
    <x v="1"/>
    <x v="0"/>
    <s v="no"/>
    <s v="yes"/>
    <n v="3.6"/>
    <m/>
  </r>
  <r>
    <s v="Khandelwal Dhaba"/>
    <x v="8"/>
    <s v="16 Dining Reviews"/>
    <s v="497 Delivery Reviews"/>
    <s v="Quick Bites "/>
    <s v="North Indian"/>
    <n v="250"/>
    <x v="0"/>
    <x v="0"/>
    <s v="yes"/>
    <s v="yes"/>
    <n v="3.1"/>
    <n v="3.2"/>
  </r>
  <r>
    <s v="Khandelwal Dhaba"/>
    <x v="9"/>
    <s v="15 Dining Reviews"/>
    <s v="461 Delivery Reviews"/>
    <s v="Quick Bites "/>
    <s v="North Indian"/>
    <n v="350"/>
    <x v="1"/>
    <x v="0"/>
    <s v="yes"/>
    <s v="yes"/>
    <n v="2.7"/>
    <n v="3.9"/>
  </r>
  <r>
    <s v="Khandelwal Dhaba- Alwar Wale"/>
    <x v="2"/>
    <s v="Does not offer Dining"/>
    <s v="130 Delivery Reviews"/>
    <m/>
    <s v="North Indian, Chinese, Italian, Fast Food, Desserts, Beverages"/>
    <n v="250"/>
    <x v="1"/>
    <x v="0"/>
    <s v="yes"/>
    <s v="no"/>
    <m/>
    <n v="3.4"/>
  </r>
  <r>
    <s v="Khandelwal Dhaba Baandikui Wale"/>
    <x v="24"/>
    <s v="203 Dining Reviews"/>
    <s v="4,058 Delivery Reviews"/>
    <s v="Quick Bites "/>
    <s v="North Indian"/>
    <n v="450"/>
    <x v="0"/>
    <x v="0"/>
    <s v="yes"/>
    <s v="yes"/>
    <n v="3.7"/>
    <n v="4"/>
  </r>
  <r>
    <s v="Khandelwal Dhaba Purana Wala"/>
    <x v="24"/>
    <s v="326 Dining Reviews"/>
    <s v="2,613 Delivery Reviews"/>
    <s v="Quick Bites "/>
    <s v="North Indian, Chinese, Fast Food"/>
    <n v="450"/>
    <x v="0"/>
    <x v="0"/>
    <s v="yes"/>
    <s v="yes"/>
    <n v="4"/>
    <n v="4"/>
  </r>
  <r>
    <s v="Khandelwal Dhaba Since 1985"/>
    <x v="8"/>
    <s v="85 Dining Reviews"/>
    <s v="3,015 Delivery Reviews"/>
    <s v="Quick Bites "/>
    <s v="North Indian, Chinese, Biryani"/>
    <n v="400"/>
    <x v="1"/>
    <x v="0"/>
    <s v="yes"/>
    <s v="yes"/>
    <n v="3.3"/>
    <n v="3"/>
  </r>
  <r>
    <s v="Khandelwal Foods"/>
    <x v="24"/>
    <s v="178 Dining Reviews"/>
    <s v="353 Delivery Reviews"/>
    <s v="Casual Dining "/>
    <s v="North Indian, Chinese"/>
    <n v="500"/>
    <x v="0"/>
    <x v="0"/>
    <s v="yes"/>
    <s v="yes"/>
    <n v="3.9"/>
    <n v="4.3"/>
  </r>
  <r>
    <s v="Khandelwal Pavitra Bhojanalaya"/>
    <x v="25"/>
    <s v="18 Dining Reviews"/>
    <s v="Does not offer Delivery"/>
    <s v="Dhaba "/>
    <s v="North Indian"/>
    <n v="400"/>
    <x v="1"/>
    <x v="0"/>
    <s v="no"/>
    <s v="yes"/>
    <n v="2.6"/>
    <m/>
  </r>
  <r>
    <s v="Khandelwal Pavitra Bhojnalaya"/>
    <x v="27"/>
    <s v="179 Dining Reviews"/>
    <s v="6,860 Delivery Reviews"/>
    <s v="Dhaba "/>
    <s v="North Indian"/>
    <n v="400"/>
    <x v="0"/>
    <x v="0"/>
    <s v="yes"/>
    <s v="yes"/>
    <n v="3.6"/>
    <n v="4.0999999999999996"/>
  </r>
  <r>
    <s v="Khandelwal Pavitra Bhojnalaya"/>
    <x v="20"/>
    <s v="306 Dining Reviews"/>
    <s v="8,068 Delivery Reviews"/>
    <s v="Dhaba "/>
    <s v="North Indian"/>
    <n v="300"/>
    <x v="1"/>
    <x v="0"/>
    <s v="yes"/>
    <s v="yes"/>
    <n v="3.8"/>
    <n v="3.9"/>
  </r>
  <r>
    <s v="Khandelwal Pavitra Bhojnalaya"/>
    <x v="20"/>
    <s v="36 Dining Reviews"/>
    <s v="Does not offer Delivery"/>
    <s v="Dhaba "/>
    <s v="North Indian"/>
    <n v="200"/>
    <x v="1"/>
    <x v="0"/>
    <s v="no"/>
    <s v="yes"/>
    <n v="3.5"/>
    <m/>
  </r>
  <r>
    <s v="Khandelwal Pure Veg. Dhaba"/>
    <x v="14"/>
    <s v="9 Dining Reviews"/>
    <s v="46 Delivery Reviews"/>
    <s v="Casual Dining "/>
    <s v="North Indian, Fast Food, Beverages"/>
    <n v="750"/>
    <x v="0"/>
    <x v="0"/>
    <s v="yes"/>
    <s v="yes"/>
    <n v="3.2"/>
    <n v="3.9"/>
  </r>
  <r>
    <s v="Khandelwal Sweet Palace"/>
    <x v="13"/>
    <s v="Not enough Dining Reviews"/>
    <s v="Does not offer Delivery"/>
    <s v="Sweet Shop "/>
    <s v="Mithai, Street Food"/>
    <n v="200"/>
    <x v="1"/>
    <x v="0"/>
    <s v="no"/>
    <s v="yes"/>
    <m/>
    <m/>
  </r>
  <r>
    <s v="Khandelwal Sweets"/>
    <x v="34"/>
    <s v="8 Dining Reviews"/>
    <s v="Does not offer Delivery"/>
    <s v="Sweet Shop "/>
    <s v="Mithai, Street Food"/>
    <n v="150"/>
    <x v="1"/>
    <x v="0"/>
    <s v="no"/>
    <s v="yes"/>
    <n v="3.2"/>
    <m/>
  </r>
  <r>
    <s v="Khandelwal Sweets &amp; Namkeen Bhandar"/>
    <x v="40"/>
    <s v="52 Dining Reviews"/>
    <s v="Does not offer Delivery"/>
    <s v="Sweet Shop, Quick Bites "/>
    <s v="Mithai, Street Food"/>
    <n v="100"/>
    <x v="1"/>
    <x v="0"/>
    <s v="no"/>
    <s v="yes"/>
    <n v="3"/>
    <m/>
  </r>
  <r>
    <s v="Khansama"/>
    <x v="32"/>
    <s v="70 Dining Reviews"/>
    <s v="340 Delivery Reviews"/>
    <s v="Quick Bites "/>
    <s v="North Indian, Rolls"/>
    <n v="500"/>
    <x v="0"/>
    <x v="0"/>
    <s v="yes"/>
    <s v="yes"/>
    <n v="3.6"/>
    <n v="3.9"/>
  </r>
  <r>
    <s v="Khansama The Traditional Kitchen"/>
    <x v="10"/>
    <s v="16 Dining Reviews"/>
    <s v="Does not offer Delivery"/>
    <s v="Quick Bites "/>
    <s v="Rajasthani, North Indian"/>
    <n v="400"/>
    <x v="0"/>
    <x v="0"/>
    <s v="no"/>
    <s v="yes"/>
    <n v="3.7"/>
    <m/>
  </r>
  <r>
    <s v="Khatirdari Family Veg Restaurant"/>
    <x v="20"/>
    <s v="Not enough Dining Reviews"/>
    <s v="Not enough Delivery Reviews"/>
    <s v="Casual Dining "/>
    <s v="North Indian, South Indian, Chinese, Fast Food"/>
    <n v="500"/>
    <x v="1"/>
    <x v="0"/>
    <s v="yes"/>
    <s v="yes"/>
    <m/>
    <m/>
  </r>
  <r>
    <s v="Khatta Meetha Teekha Tadka"/>
    <x v="16"/>
    <s v="480 Dining Reviews"/>
    <s v="19.3K Delivery Reviews"/>
    <s v="Dhaba "/>
    <s v="North Indian"/>
    <n v="300"/>
    <x v="1"/>
    <x v="0"/>
    <s v="yes"/>
    <s v="yes"/>
    <n v="4.0999999999999996"/>
    <n v="3.7"/>
  </r>
  <r>
    <s v="Khatta Meetha Teekha Tandoori Tadka"/>
    <x v="2"/>
    <s v="Does not offer Dining"/>
    <s v="Not enough Delivery Reviews"/>
    <m/>
    <s v="North Indian, Chinese, Fast Food, Desserts"/>
    <n v="450"/>
    <x v="0"/>
    <x v="0"/>
    <s v="yes"/>
    <s v="no"/>
    <m/>
    <m/>
  </r>
  <r>
    <s v="Khatu Shyam Dairy"/>
    <x v="2"/>
    <s v="Not enough Dining Reviews"/>
    <s v="40 Delivery Reviews"/>
    <s v="Beverage Shop "/>
    <s v="Beverages"/>
    <n v="300"/>
    <x v="0"/>
    <x v="0"/>
    <s v="yes"/>
    <s v="yes"/>
    <m/>
    <n v="3.9"/>
  </r>
  <r>
    <s v="Khau Gali Junction"/>
    <x v="20"/>
    <s v="Not enough Dining Reviews"/>
    <s v="Does not offer Delivery"/>
    <s v="Quick Bites "/>
    <s v="Gujarati, Rajasthani"/>
    <n v="200"/>
    <x v="1"/>
    <x v="0"/>
    <s v="no"/>
    <s v="yes"/>
    <m/>
    <m/>
  </r>
  <r>
    <s v="Khomcha"/>
    <x v="9"/>
    <s v="6 Dining Reviews"/>
    <s v="Does not offer Delivery"/>
    <s v="Food Court "/>
    <s v="Street Food"/>
    <n v="200"/>
    <x v="1"/>
    <x v="0"/>
    <s v="no"/>
    <s v="yes"/>
    <n v="2.2000000000000002"/>
    <m/>
  </r>
  <r>
    <s v="Khopcha Juice Shake &amp; Fast Food Corner"/>
    <x v="4"/>
    <s v="11 Dining Reviews"/>
    <s v="Does not offer Delivery"/>
    <s v="Beverage Shop, Quick Bites "/>
    <s v="Juices, Fast Food"/>
    <n v="350"/>
    <x v="1"/>
    <x v="0"/>
    <s v="no"/>
    <s v="yes"/>
    <n v="2.7"/>
    <m/>
  </r>
  <r>
    <s v="Khopcha Restaurant"/>
    <x v="4"/>
    <s v="33 Dining Reviews"/>
    <s v="84 Delivery Reviews"/>
    <s v="Quick Bites "/>
    <s v="North Indian, Chinese, Fast Food, Beverages"/>
    <n v="300"/>
    <x v="1"/>
    <x v="0"/>
    <s v="yes"/>
    <s v="yes"/>
    <n v="2.9"/>
    <n v="3.3"/>
  </r>
  <r>
    <s v="Khurafati Smoothies &amp; Shakes"/>
    <x v="24"/>
    <s v="161 Dining Reviews"/>
    <s v="2,334 Delivery Reviews"/>
    <s v="Beverage Shop, Quick Bites "/>
    <s v="Beverages, Fast Food"/>
    <n v="200"/>
    <x v="1"/>
    <x v="0"/>
    <s v="yes"/>
    <s v="yes"/>
    <n v="4"/>
    <n v="3.9"/>
  </r>
  <r>
    <s v="Khursheed Hotel"/>
    <x v="8"/>
    <s v="12 Dining Reviews"/>
    <s v="Not enough Delivery Reviews"/>
    <s v="Quick Bites "/>
    <s v="Roast Chicken, North Indian"/>
    <n v="150"/>
    <x v="0"/>
    <x v="0"/>
    <s v="yes"/>
    <s v="yes"/>
    <n v="3.4"/>
    <m/>
  </r>
  <r>
    <s v="Khushbu Chat Coner"/>
    <x v="0"/>
    <s v="56 Dining Reviews"/>
    <s v="Does not offer Delivery"/>
    <s v="Quick Bites "/>
    <s v="South Indian, Street Food"/>
    <n v="200"/>
    <x v="1"/>
    <x v="0"/>
    <s v="no"/>
    <s v="yes"/>
    <n v="3.8"/>
    <m/>
  </r>
  <r>
    <s v="Khwahish Restaurant"/>
    <x v="14"/>
    <s v="25 Dining Reviews"/>
    <s v="Not enough Delivery Reviews"/>
    <s v="Quick Bites "/>
    <s v="North Indian"/>
    <n v="300"/>
    <x v="1"/>
    <x v="0"/>
    <s v="yes"/>
    <s v="yes"/>
    <n v="3.5"/>
    <m/>
  </r>
  <r>
    <s v="Ki &amp; Ka Kafe Restaurant"/>
    <x v="17"/>
    <s v="892 Dining Reviews"/>
    <s v="3,803 Delivery Reviews"/>
    <s v="CAFÉ "/>
    <s v="Cafe, Chinese, North Indian"/>
    <n v="600"/>
    <x v="1"/>
    <x v="0"/>
    <s v="yes"/>
    <s v="yes"/>
    <n v="4"/>
    <n v="3"/>
  </r>
  <r>
    <s v="Kiara's Kitchen"/>
    <x v="10"/>
    <s v="66 Dining Reviews"/>
    <s v="143 Delivery Reviews"/>
    <s v="Quick Bites "/>
    <s v="North Indian, Fast Food, Beverages"/>
    <n v="450"/>
    <x v="1"/>
    <x v="0"/>
    <s v="yes"/>
    <s v="yes"/>
    <n v="3.6"/>
    <n v="3.4"/>
  </r>
  <r>
    <s v="Kidz &amp; Co."/>
    <x v="22"/>
    <s v="34 Dining Reviews"/>
    <s v="Not enough Delivery Reviews"/>
    <s v="Quick Bites "/>
    <s v="Fast Food"/>
    <n v="600"/>
    <x v="1"/>
    <x v="0"/>
    <s v="yes"/>
    <s v="yes"/>
    <n v="3.7"/>
    <m/>
  </r>
  <r>
    <s v="Kigelia Court - Royal Heritage Haveli"/>
    <x v="31"/>
    <s v="11 Dining Reviews"/>
    <s v="Does not offer Delivery"/>
    <s v="Casual Dining "/>
    <s v="North Indian, Rajasthani, Continental"/>
    <n v="2500"/>
    <x v="0"/>
    <x v="1"/>
    <s v="no"/>
    <s v="yes"/>
    <n v="3.4"/>
    <m/>
  </r>
  <r>
    <s v="KiloSubzi"/>
    <x v="28"/>
    <s v="Does not offer Dining"/>
    <s v="242 Delivery Reviews"/>
    <m/>
    <s v="Rajasthani, North Indian"/>
    <n v="500"/>
    <x v="1"/>
    <x v="0"/>
    <s v="yes"/>
    <s v="no"/>
    <m/>
    <n v="3.9"/>
  </r>
  <r>
    <s v="King Of Mama Paratha"/>
    <x v="19"/>
    <s v="Does not offer Dining"/>
    <s v="242 Delivery Reviews"/>
    <m/>
    <s v="North Indian"/>
    <n v="450"/>
    <x v="0"/>
    <x v="0"/>
    <s v="yes"/>
    <s v="no"/>
    <m/>
    <m/>
  </r>
  <r>
    <s v="King Sweets"/>
    <x v="20"/>
    <s v="Does not offer Dining"/>
    <s v="7,248 Delivery Reviews"/>
    <s v="Sweet Shop "/>
    <s v="Mithai"/>
    <n v="350"/>
    <x v="1"/>
    <x v="0"/>
    <s v="yes"/>
    <s v="no"/>
    <m/>
    <n v="4.3"/>
  </r>
  <r>
    <s v="Kingdom Of Curry's"/>
    <x v="0"/>
    <s v="Not enough Dining Reviews"/>
    <s v="Does not offer Delivery"/>
    <s v="Quick Bites "/>
    <s v="North Indian, Fast Food, Chinese, Desserts, Beverages"/>
    <n v="250"/>
    <x v="0"/>
    <x v="0"/>
    <s v="no"/>
    <s v="yes"/>
    <m/>
    <m/>
  </r>
  <r>
    <s v="Kings Bakers And Fast Food"/>
    <x v="12"/>
    <s v="Does not offer Dining"/>
    <s v="Not enough Delivery Reviews"/>
    <m/>
    <s v="Fast Food"/>
    <n v="300"/>
    <x v="0"/>
    <x v="0"/>
    <s v="yes"/>
    <s v="no"/>
    <m/>
    <m/>
  </r>
  <r>
    <s v="King's Cuisine"/>
    <x v="22"/>
    <s v="13 Dining Reviews"/>
    <s v="Does not offer Delivery"/>
    <s v="Casual Dining "/>
    <s v="North Indian, Chinese, Fast Food"/>
    <n v="750"/>
    <x v="0"/>
    <x v="1"/>
    <s v="no"/>
    <s v="yes"/>
    <n v="2.9"/>
    <m/>
  </r>
  <r>
    <s v="Kings Hotel"/>
    <x v="23"/>
    <s v="Not enough Dining Reviews"/>
    <s v="Does not offer Delivery"/>
    <s v="Quick Bites "/>
    <s v="North Indian"/>
    <n v="400"/>
    <x v="0"/>
    <x v="0"/>
    <s v="no"/>
    <s v="yes"/>
    <m/>
    <m/>
  </r>
  <r>
    <s v="King's Kitchen"/>
    <x v="4"/>
    <s v="514 Dining Reviews"/>
    <s v="4,262 Delivery Reviews"/>
    <s v="Quick Bites "/>
    <s v="North Indian, South Indian, Fast Food, Beverages"/>
    <n v="250"/>
    <x v="1"/>
    <x v="0"/>
    <s v="yes"/>
    <s v="yes"/>
    <n v="4"/>
    <n v="4.0999999999999996"/>
  </r>
  <r>
    <s v="King's Kitchen"/>
    <x v="4"/>
    <s v="Does not offer Dining"/>
    <s v="3,413 Delivery Reviews"/>
    <m/>
    <s v="North Indian, South Indian, Fast Food, Beverages"/>
    <n v="250"/>
    <x v="1"/>
    <x v="0"/>
    <s v="yes"/>
    <s v="no"/>
    <m/>
    <n v="3.9"/>
  </r>
  <r>
    <s v="Kings Kulfi"/>
    <x v="10"/>
    <s v="Does not offer Dining"/>
    <s v="118 Delivery Reviews"/>
    <s v="Dessert Parlor "/>
    <s v="Ice Cream"/>
    <n v="200"/>
    <x v="1"/>
    <x v="0"/>
    <s v="yes"/>
    <s v="no"/>
    <m/>
    <n v="4.5999999999999996"/>
  </r>
  <r>
    <s v="King's Platter Restaurant"/>
    <x v="7"/>
    <s v="221 Dining Reviews"/>
    <s v="283 Delivery Reviews"/>
    <s v="Quick Bites "/>
    <s v="North Indian, Mughlai"/>
    <n v="550"/>
    <x v="0"/>
    <x v="0"/>
    <s v="yes"/>
    <s v="yes"/>
    <n v="3.6"/>
    <n v="3.4"/>
  </r>
  <r>
    <s v="Kings Veg Restaurant"/>
    <x v="9"/>
    <s v="Not enough Dining Reviews"/>
    <s v="Not enough Delivery Reviews"/>
    <s v="Quick Bites "/>
    <s v="North Indian"/>
    <n v="350"/>
    <x v="1"/>
    <x v="0"/>
    <s v="yes"/>
    <s v="yes"/>
    <m/>
    <m/>
  </r>
  <r>
    <s v="Kiran Sweets"/>
    <x v="11"/>
    <s v="14 Dining Reviews"/>
    <s v="Does not offer Delivery"/>
    <s v="Sweet Shop, Quick Bites "/>
    <s v="Mithai"/>
    <n v="200"/>
    <x v="1"/>
    <x v="0"/>
    <s v="no"/>
    <s v="yes"/>
    <n v="2.9"/>
    <m/>
  </r>
  <r>
    <s v="Kiran Sweets"/>
    <x v="22"/>
    <s v="Not enough Dining Reviews"/>
    <s v="Does not offer Delivery"/>
    <s v="Sweet Shop "/>
    <s v="Mithai"/>
    <n v="150"/>
    <x v="0"/>
    <x v="0"/>
    <s v="no"/>
    <s v="yes"/>
    <m/>
    <m/>
  </r>
  <r>
    <s v="Kirodiwal Sweets"/>
    <x v="24"/>
    <s v="14 Dining Reviews"/>
    <s v="69 Delivery Reviews"/>
    <s v="Sweet Shop "/>
    <s v="Mithai, Fast Food, Street Food, South Indian"/>
    <n v="300"/>
    <x v="1"/>
    <x v="0"/>
    <s v="yes"/>
    <s v="yes"/>
    <n v="2.5"/>
    <n v="3.9"/>
  </r>
  <r>
    <s v="Kirti Sweets"/>
    <x v="38"/>
    <s v="5 Dining Reviews"/>
    <s v="Does not offer Delivery"/>
    <s v="Sweet Shop "/>
    <s v="Mithai, Street Food"/>
    <n v="200"/>
    <x v="1"/>
    <x v="0"/>
    <s v="no"/>
    <s v="yes"/>
    <n v="3.1"/>
    <m/>
  </r>
  <r>
    <s v="Kishan Lal Govind Naraian Agarwal Lassiwala"/>
    <x v="7"/>
    <s v="200 Dining Reviews"/>
    <s v="Does not offer Delivery"/>
    <s v="Beverage Shop "/>
    <s v="Beverages"/>
    <n v="100"/>
    <x v="1"/>
    <x v="0"/>
    <s v="no"/>
    <s v="yes"/>
    <n v="4.3"/>
    <m/>
  </r>
  <r>
    <s v="Kishan Misthan Kendra"/>
    <x v="20"/>
    <s v="7 Dining Reviews"/>
    <s v="Does not offer Delivery"/>
    <s v="Sweet Shop "/>
    <s v="Mithai"/>
    <n v="300"/>
    <x v="0"/>
    <x v="0"/>
    <s v="no"/>
    <s v="yes"/>
    <n v="2.8"/>
    <m/>
  </r>
  <r>
    <s v="Kitchen Bhaji"/>
    <x v="20"/>
    <s v="Does not offer Dining"/>
    <s v="Not enough Delivery Reviews"/>
    <m/>
    <s v="Fast Food, Juices"/>
    <n v="150"/>
    <x v="0"/>
    <x v="0"/>
    <s v="yes"/>
    <s v="no"/>
    <m/>
    <m/>
  </r>
  <r>
    <s v="Kitchen Daddy Restro"/>
    <x v="10"/>
    <s v="Does not offer Dining"/>
    <s v="154 Delivery Reviews"/>
    <m/>
    <s v="North Indian"/>
    <n v="350"/>
    <x v="0"/>
    <x v="0"/>
    <s v="yes"/>
    <s v="no"/>
    <m/>
    <n v="3.9"/>
  </r>
  <r>
    <s v="Kitchen King"/>
    <x v="24"/>
    <s v="13 Dining Reviews"/>
    <s v="Not enough Delivery Reviews"/>
    <s v="Casual Dining, Bar "/>
    <s v="North Indian, Chinese"/>
    <n v="900"/>
    <x v="0"/>
    <x v="0"/>
    <s v="yes"/>
    <s v="yes"/>
    <n v="3.5"/>
    <m/>
  </r>
  <r>
    <s v="Kitchen King Restaurant"/>
    <x v="27"/>
    <s v="10 Dining Reviews"/>
    <s v="204 Delivery Reviews"/>
    <s v="Quick Bites "/>
    <s v="Fast Food, North Indian, South Indian, Beverages"/>
    <n v="300"/>
    <x v="1"/>
    <x v="0"/>
    <s v="yes"/>
    <s v="yes"/>
    <n v="3.2"/>
    <n v="3.4"/>
  </r>
  <r>
    <s v="Kitchen Tandoori"/>
    <x v="13"/>
    <s v="Does not offer Dining"/>
    <s v="1,620 Delivery Reviews"/>
    <m/>
    <s v="North Indian, Rolls"/>
    <n v="500"/>
    <x v="0"/>
    <x v="0"/>
    <s v="yes"/>
    <s v="no"/>
    <m/>
    <n v="3.4"/>
  </r>
  <r>
    <s v="Kitchen Zayka"/>
    <x v="10"/>
    <s v="68 Dining Reviews"/>
    <s v="Not enough Delivery Reviews"/>
    <s v="Casual Dining "/>
    <s v="North Indian, Rajasthani, Chinese"/>
    <n v="600"/>
    <x v="0"/>
    <x v="0"/>
    <s v="yes"/>
    <s v="yes"/>
    <n v="4"/>
    <m/>
  </r>
  <r>
    <s v="Kittu Egg Junction"/>
    <x v="4"/>
    <s v="Does not offer Dining"/>
    <s v="20 Delivery Reviews"/>
    <m/>
    <s v="Fast Food, North Indian"/>
    <n v="250"/>
    <x v="0"/>
    <x v="0"/>
    <s v="yes"/>
    <s v="no"/>
    <m/>
    <n v="2.9"/>
  </r>
  <r>
    <s v="Kituâ€™s Snack Bar"/>
    <x v="3"/>
    <s v="17 Dining Reviews"/>
    <s v="Not enough Delivery Reviews"/>
    <s v="Quick Bites "/>
    <s v="Fast Food, Beverages"/>
    <n v="450"/>
    <x v="1"/>
    <x v="0"/>
    <s v="yes"/>
    <s v="yes"/>
    <n v="3.7"/>
    <m/>
  </r>
  <r>
    <s v="Kloud - Royal Orchid Central"/>
    <x v="32"/>
    <s v="468 Dining Reviews"/>
    <s v="Does not offer Delivery"/>
    <s v="Lounge, Casual Dining "/>
    <s v="North Indian, Chinese, Italian, Asian"/>
    <n v="1800"/>
    <x v="0"/>
    <x v="1"/>
    <s v="no"/>
    <s v="yes"/>
    <n v="4.4000000000000004"/>
    <m/>
  </r>
  <r>
    <s v="Kokum Bistro"/>
    <x v="5"/>
    <s v="44 Dining Reviews"/>
    <s v="Does not offer Delivery"/>
    <s v="Casual Dining "/>
    <s v="South Indian, Fast Food, North Indian"/>
    <n v="700"/>
    <x v="1"/>
    <x v="0"/>
    <s v="no"/>
    <s v="yes"/>
    <n v="3.7"/>
    <m/>
  </r>
  <r>
    <s v="Kolkata Biryani Houses"/>
    <x v="2"/>
    <s v="Not enough Dining Reviews"/>
    <s v="Not enough Delivery Reviews"/>
    <s v="Quick Bites "/>
    <s v="Biryani"/>
    <n v="150"/>
    <x v="0"/>
    <x v="0"/>
    <s v="yes"/>
    <s v="yes"/>
    <m/>
    <m/>
  </r>
  <r>
    <s v="Konkan Dosa"/>
    <x v="12"/>
    <s v="9 Dining Reviews"/>
    <s v="Not enough Delivery Reviews"/>
    <s v="Quick Bites "/>
    <s v="South Indian"/>
    <n v="250"/>
    <x v="1"/>
    <x v="0"/>
    <s v="yes"/>
    <s v="yes"/>
    <n v="3.5"/>
    <m/>
  </r>
  <r>
    <s v="Kopper Kadai"/>
    <x v="26"/>
    <s v="14 Dining Reviews"/>
    <s v="245 Delivery Reviews"/>
    <s v="Quick Bites "/>
    <s v="North Indian, Chinese, Fast Food"/>
    <n v="250"/>
    <x v="1"/>
    <x v="0"/>
    <s v="yes"/>
    <s v="yes"/>
    <n v="3.1"/>
    <n v="3.4"/>
  </r>
  <r>
    <s v="Kota Kachori - Falahaar"/>
    <x v="14"/>
    <s v="Does not offer Dining"/>
    <s v="1,123 Delivery Reviews"/>
    <m/>
    <s v="Street Food"/>
    <n v="200"/>
    <x v="1"/>
    <x v="0"/>
    <s v="yes"/>
    <s v="no"/>
    <m/>
    <n v="3.8"/>
  </r>
  <r>
    <s v="Kota Kachori-Falahaar"/>
    <x v="10"/>
    <s v="Does not offer Dining"/>
    <s v="989 Delivery Reviews"/>
    <s v="Quick Bites "/>
    <s v="Street Food, Mithai"/>
    <n v="150"/>
    <x v="1"/>
    <x v="0"/>
    <s v="yes"/>
    <s v="no"/>
    <m/>
    <n v="4"/>
  </r>
  <r>
    <s v="Kotawala's"/>
    <x v="4"/>
    <s v="Does not offer Dining"/>
    <s v="438 Delivery Reviews"/>
    <s v="Sweet Shop, Quick Bites "/>
    <s v="Mithai, Street Food"/>
    <n v="250"/>
    <x v="1"/>
    <x v="0"/>
    <s v="yes"/>
    <s v="no"/>
    <m/>
    <n v="3.7"/>
  </r>
  <r>
    <s v="Krazy Noodles"/>
    <x v="0"/>
    <s v="Does not offer Dining"/>
    <s v="557 Delivery Reviews"/>
    <m/>
    <s v="Fast Food"/>
    <n v="150"/>
    <x v="0"/>
    <x v="0"/>
    <s v="yes"/>
    <s v="no"/>
    <m/>
    <n v="3.3"/>
  </r>
  <r>
    <s v="Krishana Food"/>
    <x v="15"/>
    <s v="Does not offer Dining"/>
    <s v="Not enough Delivery Reviews"/>
    <m/>
    <s v="Fast Food, North Indian"/>
    <n v="300"/>
    <x v="1"/>
    <x v="0"/>
    <s v="yes"/>
    <s v="no"/>
    <m/>
    <m/>
  </r>
  <r>
    <s v="Krishna Bakers &amp; Fast Food"/>
    <x v="20"/>
    <s v="158 Dining Reviews"/>
    <s v="3,570 Delivery Reviews"/>
    <s v="Bakery, Quick Bites "/>
    <s v="Bakery, Fast Food"/>
    <n v="200"/>
    <x v="1"/>
    <x v="0"/>
    <s v="yes"/>
    <s v="yes"/>
    <n v="3.7"/>
    <n v="3.8"/>
  </r>
  <r>
    <s v="Krishna Bakery"/>
    <x v="1"/>
    <s v="81 Dining Reviews"/>
    <s v="Does not offer Delivery"/>
    <s v="Bakery, Quick Bites "/>
    <s v="Bakery, Fast Food"/>
    <n v="150"/>
    <x v="0"/>
    <x v="0"/>
    <s v="no"/>
    <s v="yes"/>
    <n v="3.7"/>
    <m/>
  </r>
  <r>
    <s v="Krishna Bakery"/>
    <x v="4"/>
    <s v="Does not offer Dining"/>
    <s v="276 Delivery Reviews"/>
    <s v="Bakery "/>
    <s v="Bakery, Fast Food"/>
    <n v="150"/>
    <x v="0"/>
    <x v="0"/>
    <s v="yes"/>
    <s v="no"/>
    <m/>
    <n v="3.9"/>
  </r>
  <r>
    <s v="Krishna Cake &amp; Bake"/>
    <x v="3"/>
    <s v="12 Dining Reviews"/>
    <s v="Does not offer Delivery"/>
    <s v="Bakery "/>
    <s v="Bakery, Fast Food"/>
    <n v="300"/>
    <x v="0"/>
    <x v="0"/>
    <s v="no"/>
    <s v="yes"/>
    <n v="2.9"/>
    <m/>
  </r>
  <r>
    <s v="Krishna Lassiwala"/>
    <x v="7"/>
    <s v="50 Dining Reviews"/>
    <s v="Does not offer Delivery"/>
    <s v="Beverage Shop "/>
    <s v="Beverages"/>
    <n v="100"/>
    <x v="1"/>
    <x v="0"/>
    <s v="no"/>
    <s v="yes"/>
    <n v="3.7"/>
    <m/>
  </r>
  <r>
    <s v="Krishna Live Ice Creams"/>
    <x v="26"/>
    <s v="12 Dining Reviews"/>
    <s v="87 Delivery Reviews"/>
    <s v="Dessert Parlor "/>
    <s v="Ice Cream, Beverages"/>
    <n v="350"/>
    <x v="1"/>
    <x v="0"/>
    <s v="yes"/>
    <s v="yes"/>
    <n v="3.2"/>
    <n v="3.9"/>
  </r>
  <r>
    <s v="Krishna Misthan Bhandar"/>
    <x v="29"/>
    <s v="Does not offer Dining"/>
    <s v="682 Delivery Reviews"/>
    <s v="Sweet Shop "/>
    <s v="Mithai"/>
    <n v="300"/>
    <x v="1"/>
    <x v="0"/>
    <s v="yes"/>
    <s v="no"/>
    <m/>
    <n v="4.0999999999999996"/>
  </r>
  <r>
    <s v="Krishna Pure Veg Restaurant"/>
    <x v="13"/>
    <s v="6 Dining Reviews"/>
    <s v="Not enough Delivery Reviews"/>
    <s v="Quick Bites "/>
    <s v="North Indian, South Indian"/>
    <n v="300"/>
    <x v="0"/>
    <x v="0"/>
    <s v="yes"/>
    <s v="yes"/>
    <n v="3.5"/>
    <m/>
  </r>
  <r>
    <s v="Krishna Restaurant"/>
    <x v="18"/>
    <s v="60 Dining Reviews"/>
    <s v="69 Delivery Reviews"/>
    <s v="Casual Dining "/>
    <s v="North Indian, Chinese, South Indian, Fast Food"/>
    <n v="600"/>
    <x v="1"/>
    <x v="0"/>
    <s v="yes"/>
    <s v="yes"/>
    <n v="2.7"/>
    <n v="3.9"/>
  </r>
  <r>
    <s v="Krishna Sweets"/>
    <x v="14"/>
    <s v="21 Dining Reviews"/>
    <s v="Does not offer Delivery"/>
    <s v="Sweet Shop "/>
    <s v="Mithai, Street Food"/>
    <n v="100"/>
    <x v="1"/>
    <x v="0"/>
    <s v="no"/>
    <s v="yes"/>
    <n v="3.6"/>
    <m/>
  </r>
  <r>
    <s v="Krishna Sweets"/>
    <x v="16"/>
    <s v="8 Dining Reviews"/>
    <s v="Does not offer Delivery"/>
    <s v="Sweet Shop "/>
    <s v="Mithai, Street Food"/>
    <n v="100"/>
    <x v="1"/>
    <x v="0"/>
    <s v="no"/>
    <s v="yes"/>
    <n v="3.5"/>
    <m/>
  </r>
  <r>
    <s v="Krishna Thakur Bakery"/>
    <x v="4"/>
    <s v="Not enough Dining Reviews"/>
    <s v="Not enough Delivery Reviews"/>
    <s v="Bakery "/>
    <s v="Bakery, Desserts"/>
    <n v="300"/>
    <x v="1"/>
    <x v="0"/>
    <s v="yes"/>
    <s v="yes"/>
    <m/>
    <m/>
  </r>
  <r>
    <s v="Krishna Thali House And Fast Food"/>
    <x v="1"/>
    <s v="Does not offer Dining"/>
    <s v="300 Delivery Reviews"/>
    <m/>
    <s v="North Indian"/>
    <n v="300"/>
    <x v="1"/>
    <x v="0"/>
    <s v="yes"/>
    <s v="no"/>
    <m/>
    <n v="4.3"/>
  </r>
  <r>
    <s v="Krishnam Foods"/>
    <x v="0"/>
    <s v="42 Dining Reviews"/>
    <s v="Not enough Delivery Reviews"/>
    <s v="Quick Bites "/>
    <s v="North Indian, Chinese, South Indian, Fast Food, Beverages"/>
    <n v="200"/>
    <x v="1"/>
    <x v="0"/>
    <s v="yes"/>
    <s v="yes"/>
    <n v="3.6"/>
    <m/>
  </r>
  <r>
    <s v="Krishnam Veg Restaurant"/>
    <x v="8"/>
    <s v="58 Dining Reviews"/>
    <s v="55 Delivery Reviews"/>
    <s v="Casual Dining "/>
    <s v="North Indian, Chinese, Fast Food"/>
    <n v="400"/>
    <x v="1"/>
    <x v="0"/>
    <s v="yes"/>
    <s v="yes"/>
    <n v="3.9"/>
    <n v="3.1"/>
  </r>
  <r>
    <s v="Krishna's Bakery"/>
    <x v="20"/>
    <s v="102 Dining Reviews"/>
    <s v="Does not offer Delivery"/>
    <s v="Bakery, Quick Bites "/>
    <s v="Bakery, Fast Food"/>
    <n v="200"/>
    <x v="1"/>
    <x v="0"/>
    <s v="no"/>
    <s v="yes"/>
    <n v="3.7"/>
    <m/>
  </r>
  <r>
    <s v="Krishna's Kitchen"/>
    <x v="47"/>
    <s v="36 Dining Reviews"/>
    <s v="290 Delivery Reviews"/>
    <s v="Quick Bites "/>
    <s v="Chinese, North Indian, South Indian, Pizza"/>
    <n v="250"/>
    <x v="0"/>
    <x v="0"/>
    <s v="yes"/>
    <s v="yes"/>
    <n v="3.7"/>
    <n v="3.9"/>
  </r>
  <r>
    <s v="Kroffee"/>
    <x v="18"/>
    <s v="Does not offer Dining"/>
    <s v="56 Delivery Reviews"/>
    <s v="Beverage Shop "/>
    <s v="Beverages"/>
    <n v="150"/>
    <x v="0"/>
    <x v="0"/>
    <s v="yes"/>
    <s v="no"/>
    <m/>
    <n v="3.4"/>
  </r>
  <r>
    <s v="Kroffee"/>
    <x v="14"/>
    <s v="Does not offer Dining"/>
    <s v="902 Delivery Reviews"/>
    <s v="Beverage Shop "/>
    <s v="Beverages"/>
    <n v="150"/>
    <x v="0"/>
    <x v="0"/>
    <s v="yes"/>
    <s v="no"/>
    <m/>
    <n v="3.7"/>
  </r>
  <r>
    <s v="Krrisspy Bites"/>
    <x v="0"/>
    <s v="264 Dining Reviews"/>
    <s v="Does not offer Delivery"/>
    <m/>
    <s v="Rolls"/>
    <n v="500"/>
    <x v="0"/>
    <x v="0"/>
    <s v="no"/>
    <s v="yes"/>
    <n v="3.3"/>
    <m/>
  </r>
  <r>
    <s v="Kuch Khalo"/>
    <x v="13"/>
    <s v="60 Dining Reviews"/>
    <s v="472 Delivery Reviews"/>
    <s v="Quick Bites "/>
    <s v="North Indian, Fast Food, Chinese"/>
    <n v="350"/>
    <x v="1"/>
    <x v="0"/>
    <s v="yes"/>
    <s v="yes"/>
    <n v="3.4"/>
    <n v="4.3"/>
  </r>
  <r>
    <s v="Kuch Khalo"/>
    <x v="4"/>
    <s v="Not enough Dining Reviews"/>
    <s v="Not enough Delivery Reviews"/>
    <s v="Food Court "/>
    <s v="Chinese, Fast Food"/>
    <n v="250"/>
    <x v="1"/>
    <x v="0"/>
    <s v="yes"/>
    <s v="yes"/>
    <m/>
    <m/>
  </r>
  <r>
    <s v="KuK-Doo-Koo Biryani"/>
    <x v="35"/>
    <s v="Does not offer Dining"/>
    <s v="728 Delivery Reviews"/>
    <m/>
    <s v="Biryani, Fast Food"/>
    <n v="450"/>
    <x v="0"/>
    <x v="0"/>
    <s v="yes"/>
    <s v="no"/>
    <m/>
    <n v="2.9"/>
  </r>
  <r>
    <s v="Kulche Wala"/>
    <x v="2"/>
    <s v="6 Dining Reviews"/>
    <s v="154 Delivery Reviews"/>
    <s v="Quick Bites "/>
    <s v="North Indian"/>
    <n v="250"/>
    <x v="0"/>
    <x v="0"/>
    <s v="yes"/>
    <s v="yes"/>
    <n v="2.7"/>
    <n v="3.6"/>
  </r>
  <r>
    <s v="Kulhad &amp; Cookies"/>
    <x v="23"/>
    <s v="137 Dining Reviews"/>
    <s v="1,331 Delivery Reviews"/>
    <s v="Quick Bites "/>
    <s v="Healthy Food, Fast Food"/>
    <n v="200"/>
    <x v="1"/>
    <x v="0"/>
    <s v="yes"/>
    <s v="yes"/>
    <n v="3.9"/>
    <n v="3.8"/>
  </r>
  <r>
    <s v="Kullad - The Teafe"/>
    <x v="7"/>
    <s v="146 Dining Reviews"/>
    <s v="1,064 Delivery Reviews"/>
    <s v="Quick Bites "/>
    <s v="Street Food, Fast Food, North Indian, Beverages"/>
    <n v="300"/>
    <x v="1"/>
    <x v="0"/>
    <s v="yes"/>
    <s v="yes"/>
    <n v="3.7"/>
    <n v="3.9"/>
  </r>
  <r>
    <s v="Kumar Caterers"/>
    <x v="46"/>
    <s v="146 Dining Reviews"/>
    <s v="1,064 Delivery Reviews"/>
    <m/>
    <s v="North Indian, Chinese, Desserts"/>
    <n v="300"/>
    <x v="0"/>
    <x v="0"/>
    <s v="yes"/>
    <s v="yes"/>
    <m/>
    <m/>
  </r>
  <r>
    <s v="Kuremal's Kulfi"/>
    <x v="14"/>
    <s v="45 Dining Reviews"/>
    <s v="Not enough Delivery Reviews"/>
    <s v="Dessert Parlor "/>
    <s v="Desserts, Ice Cream"/>
    <n v="150"/>
    <x v="1"/>
    <x v="0"/>
    <s v="yes"/>
    <s v="yes"/>
    <n v="3.7"/>
    <m/>
  </r>
  <r>
    <s v="Kwality Kitchen"/>
    <x v="17"/>
    <s v="Not enough Dining Reviews"/>
    <s v="Does not offer Delivery"/>
    <s v="Quick Bites "/>
    <s v="Street Food, South Indian, Fast Food, Chinese"/>
    <n v="300"/>
    <x v="1"/>
    <x v="0"/>
    <s v="no"/>
    <s v="yes"/>
    <m/>
    <m/>
  </r>
  <r>
    <s v="L.G.K &amp; Sons"/>
    <x v="20"/>
    <s v="Does not offer Dining"/>
    <s v="Not enough Delivery Reviews"/>
    <s v="Dessert Parlor "/>
    <s v="Desserts"/>
    <n v="200"/>
    <x v="0"/>
    <x v="0"/>
    <s v="yes"/>
    <s v="no"/>
    <m/>
    <m/>
  </r>
  <r>
    <s v="La Indien Pizzeria"/>
    <x v="26"/>
    <s v="Does not offer Dining"/>
    <s v="Not enough Delivery Reviews"/>
    <m/>
    <s v="Pizza, Fast Food"/>
    <n v="400"/>
    <x v="0"/>
    <x v="0"/>
    <s v="yes"/>
    <s v="no"/>
    <m/>
    <m/>
  </r>
  <r>
    <s v="La Palma Cafe and Lounge Bar"/>
    <x v="10"/>
    <s v="829 Dining Reviews"/>
    <s v="157 Delivery Reviews"/>
    <s v="CAFÉ "/>
    <s v="Italian, European, Continental"/>
    <n v="1400"/>
    <x v="0"/>
    <x v="1"/>
    <s v="yes"/>
    <s v="yes"/>
    <n v="4.3"/>
    <n v="3.3"/>
  </r>
  <r>
    <s v="La Pino'z Pizza"/>
    <x v="10"/>
    <s v="124 Dining Reviews"/>
    <s v="1,705 Delivery Reviews"/>
    <s v="Quick Bites "/>
    <s v="Pizza, Fast Food"/>
    <n v="800"/>
    <x v="1"/>
    <x v="0"/>
    <s v="yes"/>
    <s v="yes"/>
    <n v="3.9"/>
    <n v="4.0999999999999996"/>
  </r>
  <r>
    <s v="La Pino'z Pizza"/>
    <x v="4"/>
    <s v="210 Dining Reviews"/>
    <s v="2,757 Delivery Reviews"/>
    <s v="Quick Bites "/>
    <s v="Italian"/>
    <n v="800"/>
    <x v="1"/>
    <x v="0"/>
    <s v="yes"/>
    <s v="yes"/>
    <n v="4"/>
    <n v="3.8"/>
  </r>
  <r>
    <s v="La Pino'z Pizza"/>
    <x v="14"/>
    <s v="68 Dining Reviews"/>
    <s v="946 Delivery Reviews"/>
    <s v="Quick Bites "/>
    <s v="Italian, Pizza"/>
    <n v="800"/>
    <x v="1"/>
    <x v="0"/>
    <s v="yes"/>
    <s v="yes"/>
    <n v="3.8"/>
    <n v="3.9"/>
  </r>
  <r>
    <s v="La Pizza"/>
    <x v="1"/>
    <s v="18 Dining Reviews"/>
    <s v="27 Delivery Reviews"/>
    <s v="Quick Bites "/>
    <s v="Pizza"/>
    <n v="400"/>
    <x v="0"/>
    <x v="0"/>
    <s v="yes"/>
    <s v="yes"/>
    <n v="3.4"/>
    <n v="3.9"/>
  </r>
  <r>
    <s v="La Premier Spa &amp; Resort"/>
    <x v="5"/>
    <s v="Not enough Dining Reviews"/>
    <s v="Does not offer Delivery"/>
    <s v="Casual Dining "/>
    <s v="North Indian, Chinese, Continental"/>
    <n v="800"/>
    <x v="0"/>
    <x v="0"/>
    <s v="no"/>
    <s v="yes"/>
    <m/>
    <m/>
  </r>
  <r>
    <s v="La Royale"/>
    <x v="4"/>
    <s v="Not enough Dining Reviews"/>
    <s v="Not enough Delivery Reviews"/>
    <s v="Casual Dining "/>
    <s v="North Indian, Chinese"/>
    <n v="500"/>
    <x v="0"/>
    <x v="0"/>
    <s v="yes"/>
    <s v="yes"/>
    <m/>
    <m/>
  </r>
  <r>
    <s v="La Salsa"/>
    <x v="29"/>
    <s v="45 Dining Reviews"/>
    <s v="Not enough Delivery Reviews"/>
    <s v="Casual Dining "/>
    <s v="North Indian, Continental, Chinese"/>
    <n v="1400"/>
    <x v="0"/>
    <x v="1"/>
    <s v="yes"/>
    <s v="yes"/>
    <n v="2.9"/>
    <m/>
  </r>
  <r>
    <s v="La tequila"/>
    <x v="29"/>
    <s v="13 Dining Reviews"/>
    <s v="Does not offer Delivery"/>
    <s v="Bar "/>
    <s v="Finger Food"/>
    <n v="1500"/>
    <x v="0"/>
    <x v="1"/>
    <s v="no"/>
    <s v="yes"/>
    <n v="2.8"/>
    <m/>
  </r>
  <r>
    <s v="La Villa Restaurant"/>
    <x v="4"/>
    <s v="51 Dining Reviews"/>
    <s v="61 Delivery Reviews"/>
    <s v="Casual Dining "/>
    <s v="North Indian, Chinese, South Indian, Continental, Beverages"/>
    <n v="900"/>
    <x v="1"/>
    <x v="0"/>
    <s v="yes"/>
    <s v="yes"/>
    <n v="3.3"/>
    <n v="3.9"/>
  </r>
  <r>
    <s v="Laajawab Biryani And Snacks"/>
    <x v="13"/>
    <s v="5 Dining Reviews"/>
    <s v="78 Delivery Reviews"/>
    <s v="Quick Bites "/>
    <s v="Biryani, Burger, Fast Food"/>
    <n v="250"/>
    <x v="0"/>
    <x v="0"/>
    <s v="yes"/>
    <s v="yes"/>
    <n v="3.4"/>
    <n v="3.2"/>
  </r>
  <r>
    <s v="Laajawab Restaurant"/>
    <x v="13"/>
    <s v="270 Dining Reviews"/>
    <s v="4,134 Delivery Reviews"/>
    <s v="Quick Bites "/>
    <s v="North Indian, Chinese"/>
    <n v="500"/>
    <x v="0"/>
    <x v="0"/>
    <s v="yes"/>
    <s v="yes"/>
    <n v="3.7"/>
    <n v="3.9"/>
  </r>
  <r>
    <s v="Laal Badshah By White Kitchens"/>
    <x v="18"/>
    <s v="Does not offer Dining"/>
    <s v="203 Delivery Reviews"/>
    <m/>
    <s v="Mughlai, North Indian"/>
    <n v="500"/>
    <x v="0"/>
    <x v="0"/>
    <s v="yes"/>
    <s v="no"/>
    <m/>
    <n v="3.9"/>
  </r>
  <r>
    <s v="Laata Sweets"/>
    <x v="13"/>
    <s v="19 Dining Reviews"/>
    <s v="Does not offer Delivery"/>
    <s v="Sweet Shop "/>
    <s v="Mithai"/>
    <n v="150"/>
    <x v="1"/>
    <x v="0"/>
    <s v="no"/>
    <s v="yes"/>
    <n v="2.9"/>
    <m/>
  </r>
  <r>
    <s v="Laddu Ka Dhaba"/>
    <x v="24"/>
    <s v="Does not offer Dining"/>
    <s v="Not enough Delivery Reviews"/>
    <m/>
    <s v="North Indian"/>
    <n v="300"/>
    <x v="0"/>
    <x v="0"/>
    <s v="yes"/>
    <s v="no"/>
    <m/>
    <m/>
  </r>
  <r>
    <s v="Laduram Nanagram Mawa Wale"/>
    <x v="8"/>
    <s v="7 Dining Reviews"/>
    <s v="Does not offer Delivery"/>
    <s v="Sweet Shop "/>
    <s v="Mithai, Street Food"/>
    <n v="100"/>
    <x v="0"/>
    <x v="0"/>
    <s v="no"/>
    <s v="yes"/>
    <n v="2.9"/>
    <m/>
  </r>
  <r>
    <s v="Lajawaab Pizza"/>
    <x v="26"/>
    <s v="Not enough Dining Reviews"/>
    <s v="Not enough Delivery Reviews"/>
    <s v="Quick Bites "/>
    <s v="Pizza"/>
    <n v="400"/>
    <x v="0"/>
    <x v="0"/>
    <s v="yes"/>
    <s v="yes"/>
    <m/>
    <m/>
  </r>
  <r>
    <s v="Lajawab Sabjiwalaj"/>
    <x v="24"/>
    <s v="Does not offer Dining"/>
    <s v="182 Delivery Reviews"/>
    <m/>
    <s v="North Indian, Chinese, Rajasthani"/>
    <n v="300"/>
    <x v="1"/>
    <x v="0"/>
    <s v="yes"/>
    <s v="no"/>
    <m/>
    <n v="4.0999999999999996"/>
  </r>
  <r>
    <s v="Lajwab Restaurant"/>
    <x v="23"/>
    <s v="54 Dining Reviews"/>
    <s v="Does not offer Delivery"/>
    <s v="Quick Bites "/>
    <s v="North Indian"/>
    <n v="300"/>
    <x v="1"/>
    <x v="0"/>
    <s v="no"/>
    <s v="yes"/>
    <n v="3.3"/>
    <m/>
  </r>
  <r>
    <s v="Lakshmi Food And Caterers"/>
    <x v="20"/>
    <s v="54 Dining Reviews"/>
    <s v="Does not offer Delivery"/>
    <m/>
    <s v="Fast Food, Street Food"/>
    <n v="100"/>
    <x v="0"/>
    <x v="0"/>
    <s v="no"/>
    <s v="yes"/>
    <m/>
    <m/>
  </r>
  <r>
    <s v="Lala Ji Chat Bhandar"/>
    <x v="8"/>
    <s v="Not enough Dining Reviews"/>
    <s v="Does not offer Delivery"/>
    <s v="Quick Bites "/>
    <s v="Street Food"/>
    <n v="150"/>
    <x v="0"/>
    <x v="0"/>
    <s v="no"/>
    <s v="yes"/>
    <m/>
    <m/>
  </r>
  <r>
    <s v="Lala Ji Ka Dhaba"/>
    <x v="0"/>
    <s v="36 Dining Reviews"/>
    <s v="Not enough Delivery Reviews"/>
    <s v="Quick Bites "/>
    <s v="Fast Food, North Indian"/>
    <n v="400"/>
    <x v="1"/>
    <x v="0"/>
    <s v="yes"/>
    <s v="yes"/>
    <n v="3.4"/>
    <m/>
  </r>
  <r>
    <s v="Lala Ji Petha Wale"/>
    <x v="20"/>
    <s v="Does not offer Dining"/>
    <s v="260 Delivery Reviews"/>
    <s v="Sweet Shop "/>
    <s v="Mithai"/>
    <n v="200"/>
    <x v="1"/>
    <x v="0"/>
    <s v="yes"/>
    <s v="no"/>
    <m/>
    <n v="4.0999999999999996"/>
  </r>
  <r>
    <s v="Lali's Streat"/>
    <x v="4"/>
    <s v="485 Dining Reviews"/>
    <s v="5,585 Delivery Reviews"/>
    <s v="Quick Bites "/>
    <s v="North Indian, Chinese, South Indian, Street Food, Fast Food, Beverages"/>
    <n v="300"/>
    <x v="0"/>
    <x v="0"/>
    <s v="yes"/>
    <s v="yes"/>
    <n v="3.8"/>
    <n v="3.6"/>
  </r>
  <r>
    <s v="Lalli Bakers"/>
    <x v="15"/>
    <s v="12 Dining Reviews"/>
    <s v="Does not offer Delivery"/>
    <s v="Bakery "/>
    <s v="Bakery, Fast Food"/>
    <n v="400"/>
    <x v="0"/>
    <x v="0"/>
    <s v="no"/>
    <s v="yes"/>
    <n v="3.2"/>
    <m/>
  </r>
  <r>
    <s v="Lanka Kitchens"/>
    <x v="1"/>
    <s v="6 Dining Reviews"/>
    <s v="Not enough Delivery Reviews"/>
    <s v="Casual Dining "/>
    <s v="North Indian, Mughlai"/>
    <n v="600"/>
    <x v="0"/>
    <x v="0"/>
    <s v="yes"/>
    <s v="yes"/>
    <n v="3"/>
    <m/>
  </r>
  <r>
    <s v="La-oLa Fort"/>
    <x v="13"/>
    <s v="75 Dining Reviews"/>
    <s v="Not enough Delivery Reviews"/>
    <s v="Casual Dining "/>
    <s v="Italian, Fast Food, North Indian, Pizza"/>
    <n v="700"/>
    <x v="0"/>
    <x v="0"/>
    <s v="yes"/>
    <s v="yes"/>
    <n v="2.8"/>
    <m/>
  </r>
  <r>
    <s v="Lapar Lapar"/>
    <x v="22"/>
    <s v="51 Dining Reviews"/>
    <s v="71 Delivery Reviews"/>
    <s v="Quick Bites "/>
    <s v="North Indian, Fast Food, Beverages"/>
    <n v="500"/>
    <x v="0"/>
    <x v="0"/>
    <s v="yes"/>
    <s v="yes"/>
    <n v="3.8"/>
    <n v="2.8"/>
  </r>
  <r>
    <s v="Lassi Junction"/>
    <x v="20"/>
    <s v="Does not offer Dining"/>
    <s v="Not enough Delivery Reviews"/>
    <s v="Beverage Shop "/>
    <s v="Beverages"/>
    <n v="150"/>
    <x v="0"/>
    <x v="0"/>
    <s v="yes"/>
    <s v="no"/>
    <m/>
    <m/>
  </r>
  <r>
    <s v="Lassi N Shakes"/>
    <x v="4"/>
    <s v="Does not offer Dining"/>
    <s v="56 Delivery Reviews"/>
    <s v="Beverage Shop "/>
    <s v="Beverages, Desserts"/>
    <n v="200"/>
    <x v="0"/>
    <x v="0"/>
    <s v="yes"/>
    <s v="no"/>
    <m/>
    <n v="3.9"/>
  </r>
  <r>
    <s v="Late Night Cafe"/>
    <x v="4"/>
    <s v="Does not offer Dining"/>
    <s v="Not enough Delivery Reviews"/>
    <m/>
    <s v="Pizza, Burger"/>
    <n v="500"/>
    <x v="0"/>
    <x v="0"/>
    <s v="yes"/>
    <s v="no"/>
    <m/>
    <m/>
  </r>
  <r>
    <s v="Late Night Food"/>
    <x v="4"/>
    <s v="Does not offer Dining"/>
    <s v="212 Delivery Reviews"/>
    <s v="Quick Bites "/>
    <s v="Chinese, Fast Food"/>
    <n v="600"/>
    <x v="0"/>
    <x v="0"/>
    <s v="yes"/>
    <s v="no"/>
    <m/>
    <n v="3.8"/>
  </r>
  <r>
    <s v="Late Night Food"/>
    <x v="22"/>
    <s v="Does not offer Dining"/>
    <s v="2,940 Delivery Reviews"/>
    <m/>
    <s v="North Indian, Fast Food"/>
    <n v="500"/>
    <x v="0"/>
    <x v="0"/>
    <s v="yes"/>
    <s v="no"/>
    <m/>
    <n v="3.6"/>
  </r>
  <r>
    <s v="Latest Recipe - Le Meridien Jaipur"/>
    <x v="37"/>
    <s v="116 Dining Reviews"/>
    <s v="Does not offer Delivery"/>
    <s v="Fine Dining "/>
    <s v="North Indian, Chinese, Continental"/>
    <n v="2000"/>
    <x v="0"/>
    <x v="0"/>
    <s v="no"/>
    <s v="yes"/>
    <n v="3.9"/>
    <m/>
  </r>
  <r>
    <s v="Lavit's Pizza"/>
    <x v="4"/>
    <s v="Does not offer Dining"/>
    <s v="24 Delivery Reviews"/>
    <m/>
    <s v="Fast Food, Beverages"/>
    <n v="400"/>
    <x v="0"/>
    <x v="0"/>
    <s v="yes"/>
    <s v="no"/>
    <m/>
    <n v="2.7"/>
  </r>
  <r>
    <s v="Laxmi Cafe"/>
    <x v="14"/>
    <s v="64 Dining Reviews"/>
    <s v="Not enough Delivery Reviews"/>
    <s v="Quick Bites "/>
    <s v="North Indian, Chinese, Street Food, South Indian"/>
    <n v="400"/>
    <x v="1"/>
    <x v="0"/>
    <s v="yes"/>
    <s v="yes"/>
    <n v="3"/>
    <m/>
  </r>
  <r>
    <s v="Laxmi Chat Bhandar"/>
    <x v="7"/>
    <s v="54 Dining Reviews"/>
    <s v="174 Delivery Reviews"/>
    <s v="Quick Bites "/>
    <s v="Street Food, South Indian"/>
    <n v="250"/>
    <x v="0"/>
    <x v="0"/>
    <s v="yes"/>
    <s v="yes"/>
    <n v="3.5"/>
    <n v="4.0999999999999996"/>
  </r>
  <r>
    <s v="Laxmi Mishthan Bhandar"/>
    <x v="20"/>
    <s v="1,904 Dining Reviews"/>
    <s v="1,258 Delivery Reviews"/>
    <s v="Casual Dining, Sweet Shop "/>
    <s v="North Indian, Mithai, Rajasthani, South Indian, Chinese"/>
    <n v="1000"/>
    <x v="1"/>
    <x v="0"/>
    <s v="yes"/>
    <s v="yes"/>
    <n v="2.2999999999999998"/>
    <n v="4.3"/>
  </r>
  <r>
    <s v="Laxmi Pavitra Bhojnalaya"/>
    <x v="37"/>
    <s v="9 Dining Reviews"/>
    <s v="Does not offer Delivery"/>
    <s v="Dhaba "/>
    <s v="North Indian"/>
    <n v="150"/>
    <x v="1"/>
    <x v="0"/>
    <s v="no"/>
    <s v="yes"/>
    <n v="3"/>
    <m/>
  </r>
  <r>
    <s v="Laxmi Pavitra Bhojnayla"/>
    <x v="34"/>
    <s v="13 Dining Reviews"/>
    <s v="174 Delivery Reviews"/>
    <s v="Dhaba "/>
    <s v="North Indian"/>
    <n v="200"/>
    <x v="1"/>
    <x v="0"/>
    <s v="yes"/>
    <s v="yes"/>
    <n v="2.8"/>
    <n v="4"/>
  </r>
  <r>
    <s v="Laxmi Restaurant"/>
    <x v="21"/>
    <s v="6 Dining Reviews"/>
    <s v="Does not offer Delivery"/>
    <s v="Quick Bites "/>
    <s v="North Indian"/>
    <n v="200"/>
    <x v="1"/>
    <x v="0"/>
    <s v="no"/>
    <s v="yes"/>
    <n v="3.3"/>
    <m/>
  </r>
  <r>
    <s v="Laxmi Sweet Caterers"/>
    <x v="15"/>
    <s v="216 Dining Reviews"/>
    <s v="2,542 Delivery Reviews"/>
    <s v="Sweet Shop, Quick Bites "/>
    <s v="Mithai, North Indian, South Indian, Fast Food"/>
    <n v="400"/>
    <x v="1"/>
    <x v="0"/>
    <s v="yes"/>
    <s v="yes"/>
    <n v="3.9"/>
    <n v="4.3"/>
  </r>
  <r>
    <s v="Laxmi Sweet Caterers"/>
    <x v="21"/>
    <s v="Does not offer Dining"/>
    <s v="5,522 Delivery Reviews"/>
    <s v="Sweet Shop "/>
    <s v="Mithai"/>
    <n v="200"/>
    <x v="1"/>
    <x v="0"/>
    <s v="yes"/>
    <s v="no"/>
    <m/>
    <n v="4.5"/>
  </r>
  <r>
    <s v="Laxmi Sweet Caterers"/>
    <x v="34"/>
    <s v="Does not offer Dining"/>
    <s v="2,352 Delivery Reviews"/>
    <s v="Sweet Shop "/>
    <s v="Mithai"/>
    <n v="150"/>
    <x v="1"/>
    <x v="0"/>
    <s v="yes"/>
    <s v="no"/>
    <m/>
    <n v="3.7"/>
  </r>
  <r>
    <s v="Laxmi Sweets Caters"/>
    <x v="0"/>
    <s v="Does not offer Dining"/>
    <s v="9,382 Delivery Reviews"/>
    <s v="Sweet Shop "/>
    <s v="Mithai, Street Food"/>
    <n v="100"/>
    <x v="1"/>
    <x v="0"/>
    <s v="yes"/>
    <s v="no"/>
    <m/>
    <n v="3.8"/>
  </r>
  <r>
    <s v="Lazeez Chicken"/>
    <x v="26"/>
    <s v="52 Dining Reviews"/>
    <s v="513 Delivery Reviews"/>
    <s v="Mess "/>
    <s v="North Indian"/>
    <n v="600"/>
    <x v="0"/>
    <x v="0"/>
    <s v="yes"/>
    <s v="yes"/>
    <n v="3.4"/>
    <n v="3.7"/>
  </r>
  <r>
    <s v="Lazeez Chicken Biryani"/>
    <x v="21"/>
    <s v="48 Dining Reviews"/>
    <s v="41 Delivery Reviews"/>
    <s v="Quick Bites "/>
    <s v="Biryani"/>
    <n v="200"/>
    <x v="0"/>
    <x v="0"/>
    <s v="yes"/>
    <s v="yes"/>
    <n v="3.4"/>
    <n v="3.9"/>
  </r>
  <r>
    <s v="Lazeez Kabab &amp; Food"/>
    <x v="24"/>
    <s v="Does not offer Dining"/>
    <s v="15 Delivery Reviews"/>
    <m/>
    <s v="North Indian, Mughlai"/>
    <n v="300"/>
    <x v="0"/>
    <x v="0"/>
    <s v="yes"/>
    <s v="no"/>
    <m/>
    <n v="3.7"/>
  </r>
  <r>
    <s v="Laziz Chicken Food Restaurant"/>
    <x v="9"/>
    <s v="323 Dining Reviews"/>
    <s v="2,595 Delivery Reviews"/>
    <s v="Quick Bites "/>
    <s v="Mughlai, North Indian"/>
    <n v="500"/>
    <x v="0"/>
    <x v="0"/>
    <s v="yes"/>
    <s v="yes"/>
    <n v="4"/>
    <n v="3.8"/>
  </r>
  <r>
    <s v="Laziz Pizza"/>
    <x v="11"/>
    <s v="1,503 Dining Reviews"/>
    <s v="10.6K Delivery Reviews"/>
    <s v="CAFÉ "/>
    <s v="Italian, Continental"/>
    <n v="500"/>
    <x v="1"/>
    <x v="0"/>
    <s v="yes"/>
    <s v="yes"/>
    <n v="4.0999999999999996"/>
    <n v="4.0999999999999996"/>
  </r>
  <r>
    <s v="Lazy Panda"/>
    <x v="4"/>
    <s v="38 Dining Reviews"/>
    <s v="Does not offer Delivery"/>
    <s v="CAFÉ "/>
    <s v="Cafe, Fast Food, Chinese"/>
    <n v="500"/>
    <x v="1"/>
    <x v="0"/>
    <s v="no"/>
    <s v="yes"/>
    <n v="2.5"/>
    <m/>
  </r>
  <r>
    <s v="Le Khaksa Restaurant"/>
    <x v="4"/>
    <s v="34 Dining Reviews"/>
    <s v="141 Delivery Reviews"/>
    <s v="Casual Dining "/>
    <s v="Chinese, North Indian, South Indian"/>
    <n v="500"/>
    <x v="0"/>
    <x v="0"/>
    <s v="yes"/>
    <s v="yes"/>
    <n v="3.4"/>
    <n v="3.7"/>
  </r>
  <r>
    <s v="Legacy Terrace Cafe And Kitchen"/>
    <x v="4"/>
    <s v="16 Dining Reviews"/>
    <s v="Not enough Delivery Reviews"/>
    <s v="Quick Bites "/>
    <s v="North Indian, Chinese, Italian, Fast Food, Beverages"/>
    <n v="350"/>
    <x v="0"/>
    <x v="0"/>
    <s v="yes"/>
    <s v="yes"/>
    <n v="3.7"/>
    <m/>
  </r>
  <r>
    <s v="Legend Restaurant"/>
    <x v="24"/>
    <s v="8 Dining Reviews"/>
    <s v="Does not offer Delivery"/>
    <s v="Casual Dining "/>
    <s v="North Indian, Chinese, Continental"/>
    <n v="1200"/>
    <x v="0"/>
    <x v="1"/>
    <s v="no"/>
    <s v="yes"/>
    <n v="3.4"/>
    <m/>
  </r>
  <r>
    <s v="Legendary"/>
    <x v="6"/>
    <s v="152 Dining Reviews"/>
    <s v="411 Delivery Reviews"/>
    <s v="Casual Dining "/>
    <s v="North Indian, Chinese, Italian, Fast Food, Street Food"/>
    <n v="650"/>
    <x v="0"/>
    <x v="0"/>
    <s v="yes"/>
    <s v="yes"/>
    <n v="3.7"/>
    <n v="3.8"/>
  </r>
  <r>
    <s v="Leisure Quality Food"/>
    <x v="4"/>
    <s v="Does not offer Dining"/>
    <s v="Not enough Delivery Reviews"/>
    <m/>
    <s v="North Indian"/>
    <n v="150"/>
    <x v="0"/>
    <x v="0"/>
    <s v="yes"/>
    <s v="no"/>
    <m/>
    <m/>
  </r>
  <r>
    <s v="Lemon Love Juice Bar"/>
    <x v="9"/>
    <s v="Does not offer Dining"/>
    <s v="Not enough Delivery Reviews"/>
    <s v="Quick Bites, Casual Dining "/>
    <s v="Pizza, Burger, Fast Food, Beverages"/>
    <n v="300"/>
    <x v="0"/>
    <x v="0"/>
    <s v="yes"/>
    <s v="no"/>
    <m/>
    <m/>
  </r>
  <r>
    <s v="Lets Biryani"/>
    <x v="9"/>
    <s v="Does not offer Dining"/>
    <s v="Not enough Delivery Reviews"/>
    <s v="Quick Bites, CAFÉ "/>
    <s v="Pizza, Street Food, Beverages"/>
    <n v="300"/>
    <x v="0"/>
    <x v="0"/>
    <s v="yes"/>
    <s v="no"/>
    <m/>
    <m/>
  </r>
  <r>
    <s v="Lets Eat 24"/>
    <x v="4"/>
    <s v="Does not offer Dining"/>
    <s v="Not enough Delivery Reviews"/>
    <m/>
    <s v="North Indian, Street Food"/>
    <n v="100"/>
    <x v="1"/>
    <x v="0"/>
    <s v="yes"/>
    <s v="no"/>
    <m/>
    <m/>
  </r>
  <r>
    <s v="Let's Meat"/>
    <x v="14"/>
    <s v="98 Dining Reviews"/>
    <s v="194 Delivery Reviews"/>
    <s v="Quick Bites "/>
    <s v="Mughlai, North Indian"/>
    <n v="500"/>
    <x v="0"/>
    <x v="0"/>
    <s v="yes"/>
    <s v="yes"/>
    <n v="3.7"/>
    <n v="3.7"/>
  </r>
  <r>
    <s v="Let's Meat"/>
    <x v="14"/>
    <s v="98 Dining Reviews"/>
    <s v="194 Delivery Reviews"/>
    <s v="Quick Bites "/>
    <s v="Mughlai, North Indian"/>
    <n v="500"/>
    <x v="0"/>
    <x v="0"/>
    <s v="yes"/>
    <s v="yes"/>
    <m/>
    <m/>
  </r>
  <r>
    <s v="Let's Meat"/>
    <x v="14"/>
    <s v="98 Dining Reviews"/>
    <s v="194 Delivery Reviews"/>
    <s v="Quick Bites "/>
    <s v="Mughlai, North Indian"/>
    <n v="500"/>
    <x v="0"/>
    <x v="0"/>
    <s v="yes"/>
    <s v="yes"/>
    <m/>
    <m/>
  </r>
  <r>
    <s v="Let's Meat"/>
    <x v="13"/>
    <s v="Does not offer Dining"/>
    <s v="38 Delivery Reviews"/>
    <m/>
    <s v="North Indian"/>
    <n v="500"/>
    <x v="0"/>
    <x v="0"/>
    <s v="yes"/>
    <s v="no"/>
    <m/>
    <n v="3.2"/>
  </r>
  <r>
    <s v="Lets Order Inn"/>
    <x v="8"/>
    <s v="24 Dining Reviews"/>
    <s v="311 Delivery Reviews"/>
    <s v="Quick Bites "/>
    <s v="North Indian, Fast Food, Sandwich, Beverages"/>
    <n v="300"/>
    <x v="0"/>
    <x v="0"/>
    <s v="yes"/>
    <s v="yes"/>
    <n v="3.6"/>
    <n v="2.9"/>
  </r>
  <r>
    <s v="Lick-A-Chick"/>
    <x v="13"/>
    <s v="539 Dining Reviews"/>
    <s v="1,436 Delivery Reviews"/>
    <s v="Casual Dining "/>
    <s v="North Indian, Chinese, Kebab"/>
    <n v="800"/>
    <x v="0"/>
    <x v="0"/>
    <s v="yes"/>
    <s v="yes"/>
    <n v="4.3"/>
    <n v="4.2"/>
  </r>
  <r>
    <s v="Liquid Ice - Hotel Paradise"/>
    <x v="24"/>
    <s v="30 Dining Reviews"/>
    <s v="Does not offer Delivery"/>
    <s v="Bar "/>
    <s v="Finger Food"/>
    <n v="1200"/>
    <x v="0"/>
    <x v="1"/>
    <s v="no"/>
    <s v="yes"/>
    <n v="3.5"/>
    <m/>
  </r>
  <r>
    <s v="Liquido"/>
    <x v="10"/>
    <s v="Does not offer Dining"/>
    <s v="1,156 Delivery Reviews"/>
    <m/>
    <s v="Healthy Food, Beverages"/>
    <n v="500"/>
    <x v="1"/>
    <x v="0"/>
    <s v="yes"/>
    <s v="no"/>
    <m/>
    <n v="3.8"/>
  </r>
  <r>
    <s v="Liquido"/>
    <x v="14"/>
    <s v="291 Dining Reviews"/>
    <s v="2,189 Delivery Reviews"/>
    <s v="Beverage Shop "/>
    <s v="Healthy Food, Beverages"/>
    <n v="500"/>
    <x v="1"/>
    <x v="0"/>
    <s v="yes"/>
    <s v="yes"/>
    <n v="3.8"/>
    <n v="3.9"/>
  </r>
  <r>
    <s v="Lite Box Vegetarian Meals"/>
    <x v="13"/>
    <s v="Does not offer Dining"/>
    <s v="790 Delivery Reviews"/>
    <m/>
    <s v="North Indian"/>
    <n v="350"/>
    <x v="1"/>
    <x v="0"/>
    <s v="yes"/>
    <s v="no"/>
    <m/>
    <n v="3.7"/>
  </r>
  <r>
    <s v="Little Bite's"/>
    <x v="36"/>
    <s v="36 Dining Reviews"/>
    <s v="Not enough Delivery Reviews"/>
    <s v="Quick Bites "/>
    <s v="Fast Food"/>
    <n v="400"/>
    <x v="1"/>
    <x v="0"/>
    <s v="yes"/>
    <s v="yes"/>
    <n v="3.5"/>
    <m/>
  </r>
  <r>
    <s v="Little China"/>
    <x v="24"/>
    <s v="147 Dining Reviews"/>
    <s v="1,046 Delivery Reviews"/>
    <s v="Quick Bites "/>
    <s v="Chinese, Fast Food, North Indian"/>
    <n v="500"/>
    <x v="0"/>
    <x v="0"/>
    <s v="yes"/>
    <s v="yes"/>
    <n v="3.4"/>
    <n v="2.6"/>
  </r>
  <r>
    <s v="Little Dream Cafe"/>
    <x v="26"/>
    <s v="10 Dining Reviews"/>
    <s v="Does not offer Delivery"/>
    <s v="Quick Bites "/>
    <s v="Fast Food"/>
    <n v="200"/>
    <x v="1"/>
    <x v="0"/>
    <s v="no"/>
    <s v="yes"/>
    <n v="3.6"/>
    <m/>
  </r>
  <r>
    <s v="Little Indian"/>
    <x v="10"/>
    <s v="8 Dining Reviews"/>
    <s v="Not enough Delivery Reviews"/>
    <s v="Casual Dining "/>
    <s v="North Indian, Chinese"/>
    <n v="1200"/>
    <x v="1"/>
    <x v="0"/>
    <s v="yes"/>
    <s v="yes"/>
    <n v="3.8"/>
    <m/>
  </r>
  <r>
    <s v="Little Italy"/>
    <x v="10"/>
    <s v="1,057 Dining Reviews"/>
    <s v="263 Delivery Reviews"/>
    <s v="Casual Dining "/>
    <s v="Italian, Mexican, Beverages"/>
    <n v="2400"/>
    <x v="1"/>
    <x v="1"/>
    <s v="yes"/>
    <s v="yes"/>
    <n v="4.5"/>
    <n v="3.9"/>
  </r>
  <r>
    <s v="Little Kitchen"/>
    <x v="33"/>
    <s v="Does not offer Dining"/>
    <s v="79 Delivery Reviews"/>
    <m/>
    <s v="Fast Food"/>
    <n v="200"/>
    <x v="0"/>
    <x v="0"/>
    <s v="yes"/>
    <s v="no"/>
    <m/>
    <n v="4.3"/>
  </r>
  <r>
    <s v="Little Paris Cafe"/>
    <x v="14"/>
    <s v="32 Dining Reviews"/>
    <s v="Not enough Delivery Reviews"/>
    <s v="CAFÉ "/>
    <s v="Cafe"/>
    <n v="250"/>
    <x v="1"/>
    <x v="0"/>
    <s v="yes"/>
    <s v="yes"/>
    <n v="3.4"/>
    <m/>
  </r>
  <r>
    <s v="Little Paris Ice Cream Parlour &amp; Bakery"/>
    <x v="14"/>
    <s v="6 Dining Reviews"/>
    <s v="Does not offer Delivery"/>
    <s v="Dessert Parlor, Bakery "/>
    <s v="Ice Cream, Bakery"/>
    <n v="300"/>
    <x v="1"/>
    <x v="0"/>
    <s v="no"/>
    <s v="yes"/>
    <n v="2.9"/>
    <m/>
  </r>
  <r>
    <s v="Live 2 Eat"/>
    <x v="4"/>
    <s v="8 Dining Reviews"/>
    <s v="36 Delivery Reviews"/>
    <s v="Food Court "/>
    <s v="Beverages, Fast Food, Street Food"/>
    <n v="300"/>
    <x v="1"/>
    <x v="0"/>
    <s v="yes"/>
    <s v="yes"/>
    <n v="3.2"/>
    <n v="3.2"/>
  </r>
  <r>
    <s v="LMB Juice Center and Fast Food"/>
    <x v="4"/>
    <s v="45 Dining Reviews"/>
    <s v="421 Delivery Reviews"/>
    <s v="Beverage Shop, Quick Bites "/>
    <s v="Beverages, Fast Food"/>
    <n v="300"/>
    <x v="1"/>
    <x v="0"/>
    <s v="yes"/>
    <s v="yes"/>
    <n v="3.3"/>
    <n v="3.5"/>
  </r>
  <r>
    <s v="LOC"/>
    <x v="16"/>
    <s v="13 Dining Reviews"/>
    <s v="Not enough Delivery Reviews"/>
    <s v="Quick Bites "/>
    <s v="Fast Food, Beverages"/>
    <n v="200"/>
    <x v="1"/>
    <x v="0"/>
    <s v="yes"/>
    <s v="yes"/>
    <n v="3.5"/>
    <m/>
  </r>
  <r>
    <s v="Local Xpress"/>
    <x v="15"/>
    <s v="Not enough Dining Reviews"/>
    <s v="Does not offer Delivery"/>
    <s v="Quick Bites "/>
    <s v="North Indian, Fast Food"/>
    <n v="200"/>
    <x v="0"/>
    <x v="0"/>
    <s v="no"/>
    <s v="yes"/>
    <m/>
    <m/>
  </r>
  <r>
    <s v="Locals"/>
    <x v="12"/>
    <s v="156 Dining Reviews"/>
    <s v="431 Delivery Reviews"/>
    <s v="Quick Bites "/>
    <s v="Fast Food, Beverages"/>
    <n v="400"/>
    <x v="1"/>
    <x v="0"/>
    <s v="yes"/>
    <s v="yes"/>
    <n v="3.7"/>
    <n v="4"/>
  </r>
  <r>
    <s v="LOL"/>
    <x v="10"/>
    <s v="300 Dining Reviews"/>
    <s v="32 Delivery Reviews"/>
    <s v="Casual Dining "/>
    <s v="Italian, North Indian, Chinese, Mexican"/>
    <n v="1200"/>
    <x v="1"/>
    <x v="0"/>
    <s v="yes"/>
    <s v="yes"/>
    <n v="3.9"/>
    <n v="2.9"/>
  </r>
  <r>
    <s v="LOL - Life Of Lazy"/>
    <x v="4"/>
    <s v="Does not offer Dining"/>
    <s v="136 Delivery Reviews"/>
    <m/>
    <s v="Fast Food, South Indian, Beverages, Chinese"/>
    <n v="500"/>
    <x v="1"/>
    <x v="0"/>
    <s v="yes"/>
    <s v="no"/>
    <m/>
    <n v="3.6"/>
  </r>
  <r>
    <s v="London Milkshakes and Burger"/>
    <x v="14"/>
    <s v="22 Dining Reviews"/>
    <s v="172 Delivery Reviews"/>
    <s v="Quick Bites "/>
    <s v="Fast Food, Burger, Beverages"/>
    <n v="300"/>
    <x v="0"/>
    <x v="0"/>
    <s v="yes"/>
    <s v="yes"/>
    <n v="3.4"/>
    <n v="3.4"/>
  </r>
  <r>
    <s v="London Pizza"/>
    <x v="35"/>
    <s v="22 Dining Reviews"/>
    <s v="172 Delivery Reviews"/>
    <m/>
    <s v="Pizza, Burger, Sandwich, Fast Food, Chinese, Beverages, Desserts"/>
    <n v="300"/>
    <x v="0"/>
    <x v="0"/>
    <s v="yes"/>
    <s v="yes"/>
    <m/>
    <m/>
  </r>
  <r>
    <s v="London Pizza"/>
    <x v="42"/>
    <s v="22 Dining Reviews"/>
    <s v="172 Delivery Reviews"/>
    <m/>
    <s v="Pizza, Burger, Sandwich, Fast Food, Chinese, Beverages, Desserts"/>
    <n v="300"/>
    <x v="0"/>
    <x v="0"/>
    <s v="yes"/>
    <s v="yes"/>
    <m/>
    <m/>
  </r>
  <r>
    <s v="London Pizza"/>
    <x v="35"/>
    <s v="22 Dining Reviews"/>
    <s v="172 Delivery Reviews"/>
    <m/>
    <s v="Pizza, Burger, Sandwich, Fast Food, Chinese, Beverages, Desserts"/>
    <n v="300"/>
    <x v="0"/>
    <x v="0"/>
    <s v="yes"/>
    <s v="yes"/>
    <m/>
    <m/>
  </r>
  <r>
    <s v="Long Bar"/>
    <x v="31"/>
    <s v="31 Dining Reviews"/>
    <s v="Not enough Delivery Reviews"/>
    <s v="Lounge, Casual Dining "/>
    <s v="North Indian, Chinese, Finger Food"/>
    <n v="1000"/>
    <x v="0"/>
    <x v="1"/>
    <s v="yes"/>
    <s v="yes"/>
    <n v="3.3"/>
    <m/>
  </r>
  <r>
    <s v="Looters"/>
    <x v="10"/>
    <s v="196 Dining Reviews"/>
    <s v="2,470 Delivery Reviews"/>
    <s v="Quick Bites "/>
    <s v="Fast Food, Beverages"/>
    <n v="300"/>
    <x v="0"/>
    <x v="0"/>
    <s v="yes"/>
    <s v="yes"/>
    <n v="3.9"/>
    <n v="4.2"/>
  </r>
  <r>
    <s v="Looters"/>
    <x v="10"/>
    <s v="9 Dining Reviews"/>
    <s v="Does not offer Delivery"/>
    <s v="CAFÉ "/>
    <s v="Cafe, Burger, Fast Food, Beverages"/>
    <n v="450"/>
    <x v="0"/>
    <x v="0"/>
    <s v="no"/>
    <s v="yes"/>
    <n v="3.7"/>
    <m/>
  </r>
  <r>
    <s v="Looters"/>
    <x v="13"/>
    <s v="27 Dining Reviews"/>
    <s v="Does not offer Delivery"/>
    <s v="Quick Bites "/>
    <s v="Fast Food"/>
    <n v="250"/>
    <x v="1"/>
    <x v="0"/>
    <s v="no"/>
    <s v="yes"/>
    <n v="3.4"/>
    <m/>
  </r>
  <r>
    <s v="Lord of the Grill- By Sethia's Dana Pani"/>
    <x v="26"/>
    <s v="56 Dining Reviews"/>
    <s v="Not enough Delivery Reviews"/>
    <s v="Casual Dining "/>
    <s v="North Indian, Beverages"/>
    <n v="1000"/>
    <x v="1"/>
    <x v="0"/>
    <s v="yes"/>
    <s v="yes"/>
    <n v="3.6"/>
    <m/>
  </r>
  <r>
    <s v="Lord Shivaay Valley Health Cafe"/>
    <x v="14"/>
    <s v="Does not offer Dining"/>
    <s v="112 Delivery Reviews"/>
    <m/>
    <s v="Healthy Food, Sandwich, Salad, Beverages"/>
    <n v="300"/>
    <x v="0"/>
    <x v="0"/>
    <s v="yes"/>
    <s v="no"/>
    <m/>
    <n v="3.8"/>
  </r>
  <r>
    <s v="Loustic Cafe"/>
    <x v="22"/>
    <s v="55 Dining Reviews"/>
    <s v="36 Delivery Reviews"/>
    <s v="Quick Bites "/>
    <s v="North Indian, Chinese, Fast Food, Lebanese, Beverages, Desserts"/>
    <n v="500"/>
    <x v="1"/>
    <x v="0"/>
    <s v="yes"/>
    <s v="yes"/>
    <n v="3.8"/>
    <n v="3.9"/>
  </r>
  <r>
    <s v="Love Over Coffee"/>
    <x v="10"/>
    <s v="17 Dining Reviews"/>
    <s v="Does not offer Delivery"/>
    <s v="CAFÉ "/>
    <s v="Cafe, Italian, Sandwich, Beverages"/>
    <n v="400"/>
    <x v="1"/>
    <x v="0"/>
    <s v="no"/>
    <s v="yes"/>
    <n v="3.7"/>
    <m/>
  </r>
  <r>
    <s v="Love Over Coffee"/>
    <x v="16"/>
    <s v="638 Dining Reviews"/>
    <s v="3,140 Delivery Reviews"/>
    <s v="CAFÉ "/>
    <s v="Cafe"/>
    <n v="450"/>
    <x v="1"/>
    <x v="0"/>
    <s v="yes"/>
    <s v="yes"/>
    <n v="4.2"/>
    <n v="3.9"/>
  </r>
  <r>
    <s v="Lovely Da Dhaba"/>
    <x v="14"/>
    <s v="Not enough Dining Reviews"/>
    <s v="Not enough Delivery Reviews"/>
    <s v="Casual Dining "/>
    <s v="South Indian, North Indian, Chinese, Fast Food"/>
    <n v="450"/>
    <x v="1"/>
    <x v="0"/>
    <s v="yes"/>
    <s v="yes"/>
    <m/>
    <m/>
  </r>
  <r>
    <s v="Lovely Dreami Veg Restaurant"/>
    <x v="15"/>
    <s v="Not enough Dining Reviews"/>
    <s v="Does not offer Delivery"/>
    <s v="Quick Bites "/>
    <s v="Fast Food, North Indian, Chinese"/>
    <n v="300"/>
    <x v="1"/>
    <x v="0"/>
    <s v="no"/>
    <s v="yes"/>
    <m/>
    <m/>
  </r>
  <r>
    <s v="Lovin' Oven"/>
    <x v="4"/>
    <s v="Does not offer Dining"/>
    <s v="53 Delivery Reviews"/>
    <m/>
    <s v="Bakery"/>
    <n v="500"/>
    <x v="0"/>
    <x v="0"/>
    <s v="yes"/>
    <s v="no"/>
    <m/>
    <n v="4.0999999999999996"/>
  </r>
  <r>
    <s v="LSD - Love Sugar Dough"/>
    <x v="7"/>
    <s v="Not enough Dining Reviews"/>
    <s v="Does not offer Delivery"/>
    <s v="CAFÉ "/>
    <s v="Cafe"/>
    <n v="400"/>
    <x v="0"/>
    <x v="0"/>
    <s v="no"/>
    <s v="yes"/>
    <m/>
    <m/>
  </r>
  <r>
    <s v="LSD - Luscious Smoothie Diet"/>
    <x v="4"/>
    <s v="7 Dining Reviews"/>
    <s v="Does not offer Delivery"/>
    <s v="CAFÉ "/>
    <s v="Cafe"/>
    <n v="500"/>
    <x v="0"/>
    <x v="0"/>
    <s v="no"/>
    <s v="yes"/>
    <n v="3.5"/>
    <m/>
  </r>
  <r>
    <s v="Lucky Da Dhaba"/>
    <x v="33"/>
    <s v="Not enough Dining Reviews"/>
    <s v="Does not offer Delivery"/>
    <s v="Quick Bites "/>
    <s v="North Indian"/>
    <n v="250"/>
    <x v="1"/>
    <x v="0"/>
    <s v="no"/>
    <s v="yes"/>
    <m/>
    <m/>
  </r>
  <r>
    <s v="Lucky Paris Cafe"/>
    <x v="9"/>
    <s v="Not enough Dining Reviews"/>
    <s v="Does not offer Delivery"/>
    <s v="CAFÉ "/>
    <s v="Cafe"/>
    <n v="200"/>
    <x v="0"/>
    <x v="0"/>
    <s v="no"/>
    <s v="yes"/>
    <m/>
    <m/>
  </r>
  <r>
    <s v="Lucky The Restro"/>
    <x v="0"/>
    <s v="17 Dining Reviews"/>
    <s v="103 Delivery Reviews"/>
    <s v="Quick Bites "/>
    <s v="North Indian, South Indian, Fast Food, Rajasthani"/>
    <n v="500"/>
    <x v="1"/>
    <x v="0"/>
    <s v="yes"/>
    <s v="yes"/>
    <n v="3"/>
    <n v="2.4"/>
  </r>
  <r>
    <s v="Lunchbox"/>
    <x v="42"/>
    <s v="17 Dining Reviews"/>
    <s v="103 Delivery Reviews"/>
    <m/>
    <s v="North Indian, Chinese, Desserts, Beverages"/>
    <n v="400"/>
    <x v="0"/>
    <x v="0"/>
    <s v="yes"/>
    <s v="yes"/>
    <m/>
    <m/>
  </r>
  <r>
    <s v="Lunchbox"/>
    <x v="42"/>
    <s v="17 Dining Reviews"/>
    <s v="103 Delivery Reviews"/>
    <m/>
    <s v="Chinese, North Indian, Desserts, Beverages"/>
    <n v="400"/>
    <x v="0"/>
    <x v="0"/>
    <s v="yes"/>
    <s v="yes"/>
    <m/>
    <m/>
  </r>
  <r>
    <s v="M Masala"/>
    <x v="13"/>
    <s v="Not enough Dining Reviews"/>
    <s v="Not enough Delivery Reviews"/>
    <s v="Quick Bites "/>
    <s v="North Indian"/>
    <n v="400"/>
    <x v="1"/>
    <x v="0"/>
    <s v="yes"/>
    <s v="yes"/>
    <m/>
    <m/>
  </r>
  <r>
    <s v="M.B. Sweets"/>
    <x v="32"/>
    <s v="45 Dining Reviews"/>
    <s v="Does not offer Delivery"/>
    <s v="Sweet Shop "/>
    <s v="Mithai, Street Food, Beverages"/>
    <n v="150"/>
    <x v="1"/>
    <x v="0"/>
    <s v="no"/>
    <s v="yes"/>
    <n v="3.3"/>
    <m/>
  </r>
  <r>
    <s v="M.J. Bakers &amp; Restaurant"/>
    <x v="0"/>
    <s v="Not enough Dining Reviews"/>
    <s v="Does not offer Delivery"/>
    <s v="Bakery, Quick Bites "/>
    <s v="Mithai, Bakery, Chinese, North Indian"/>
    <n v="350"/>
    <x v="1"/>
    <x v="0"/>
    <s v="no"/>
    <s v="yes"/>
    <m/>
    <m/>
  </r>
  <r>
    <s v="M.M. Khan Hotel"/>
    <x v="7"/>
    <s v="95 Dining Reviews"/>
    <s v="386 Delivery Reviews"/>
    <s v="Quick Bites "/>
    <s v="North Indian, Rajasthani"/>
    <n v="500"/>
    <x v="0"/>
    <x v="0"/>
    <s v="yes"/>
    <s v="yes"/>
    <n v="3.6"/>
    <n v="3.7"/>
  </r>
  <r>
    <s v="M.M. Khan Hotel"/>
    <x v="20"/>
    <s v="2,264 Dining Reviews"/>
    <s v="18.6K Delivery Reviews"/>
    <s v="Quick Bites "/>
    <s v="North Indian, Rajasthani"/>
    <n v="500"/>
    <x v="0"/>
    <x v="0"/>
    <s v="yes"/>
    <s v="yes"/>
    <n v="4.3"/>
    <n v="4.3"/>
  </r>
  <r>
    <s v="M.O.W. The Kitchen"/>
    <x v="0"/>
    <s v="Does not offer Dining"/>
    <s v="202 Delivery Reviews"/>
    <m/>
    <s v="North Indian"/>
    <n v="400"/>
    <x v="0"/>
    <x v="0"/>
    <s v="yes"/>
    <s v="no"/>
    <m/>
    <n v="4.0999999999999996"/>
  </r>
  <r>
    <s v="M.S. Bakers"/>
    <x v="24"/>
    <s v="50 Dining Reviews"/>
    <s v="33 Delivery Reviews"/>
    <s v="Bakery, Quick Bites "/>
    <s v="Bakery, Fast Food"/>
    <n v="200"/>
    <x v="1"/>
    <x v="0"/>
    <s v="yes"/>
    <s v="yes"/>
    <n v="3.7"/>
    <n v="3.9"/>
  </r>
  <r>
    <s v="M3 Maggie Magic Moment"/>
    <x v="14"/>
    <s v="Does not offer Dining"/>
    <s v="42 Delivery Reviews"/>
    <m/>
    <s v="Fast Food"/>
    <n v="200"/>
    <x v="0"/>
    <x v="0"/>
    <s v="yes"/>
    <s v="no"/>
    <m/>
    <n v="3.5"/>
  </r>
  <r>
    <s v="Maa Bhawani Mutton Chicken"/>
    <x v="14"/>
    <s v="34 Dining Reviews"/>
    <s v="174 Delivery Reviews"/>
    <s v="Quick Bites "/>
    <s v="North Indian"/>
    <n v="250"/>
    <x v="0"/>
    <x v="0"/>
    <s v="yes"/>
    <s v="yes"/>
    <n v="3.5"/>
    <n v="3.9"/>
  </r>
  <r>
    <s v="Maa Ki Rasoi"/>
    <x v="11"/>
    <s v="34 Dining Reviews"/>
    <s v="174 Delivery Reviews"/>
    <m/>
    <s v="North Indian, Chinese"/>
    <n v="450"/>
    <x v="0"/>
    <x v="0"/>
    <s v="yes"/>
    <s v="yes"/>
    <m/>
    <m/>
  </r>
  <r>
    <s v="Maa Ki Rasoi by Four Points Sheraton Jaipur"/>
    <x v="35"/>
    <s v="Does not offer Dining"/>
    <s v="Not enough Delivery Reviews"/>
    <m/>
    <s v="Biryani, North Indian"/>
    <n v="300"/>
    <x v="0"/>
    <x v="0"/>
    <s v="yes"/>
    <s v="no"/>
    <m/>
    <m/>
  </r>
  <r>
    <s v="Maa Vaishno Bakery"/>
    <x v="0"/>
    <s v="Does not offer Dining"/>
    <s v="Not enough Delivery Reviews"/>
    <s v="Bakery "/>
    <s v="Bakery"/>
    <n v="150"/>
    <x v="0"/>
    <x v="0"/>
    <s v="yes"/>
    <s v="no"/>
    <m/>
    <m/>
  </r>
  <r>
    <s v="Maa Vaishno Bakery"/>
    <x v="0"/>
    <s v="Not enough Dining Reviews"/>
    <s v="Does not offer Delivery"/>
    <s v="Bakery "/>
    <s v="Bakery"/>
    <n v="400"/>
    <x v="0"/>
    <x v="0"/>
    <s v="no"/>
    <s v="yes"/>
    <m/>
    <m/>
  </r>
  <r>
    <s v="Maahi Kitchen"/>
    <x v="1"/>
    <s v="Does not offer Dining"/>
    <s v="Not enough Delivery Reviews"/>
    <m/>
    <s v="North Indian"/>
    <n v="350"/>
    <x v="0"/>
    <x v="0"/>
    <s v="yes"/>
    <s v="no"/>
    <m/>
    <m/>
  </r>
  <r>
    <s v="Maahiway The Rooftop Restaurant And Cafe"/>
    <x v="4"/>
    <s v="Not enough Dining Reviews"/>
    <s v="Does not offer Delivery"/>
    <s v="Quick Bites "/>
    <s v="North Indian, South Indian, Fast Food, Chinese"/>
    <n v="500"/>
    <x v="0"/>
    <x v="0"/>
    <s v="no"/>
    <s v="yes"/>
    <m/>
    <m/>
  </r>
  <r>
    <s v="Maakhan Bhog"/>
    <x v="27"/>
    <s v="19 Dining Reviews"/>
    <s v="Not enough Delivery Reviews"/>
    <s v="Quick Bites "/>
    <s v="North Indian, South Indian, Fast Food"/>
    <n v="400"/>
    <x v="1"/>
    <x v="0"/>
    <s v="yes"/>
    <s v="yes"/>
    <n v="2.8"/>
    <m/>
  </r>
  <r>
    <s v="Maakhan Pure Veg Family Restaurant"/>
    <x v="13"/>
    <s v="41 Dining Reviews"/>
    <s v="521 Delivery Reviews"/>
    <s v="Quick Bites "/>
    <s v="North Indian, Chinese, Fast Food, South Indian"/>
    <n v="400"/>
    <x v="1"/>
    <x v="0"/>
    <s v="yes"/>
    <s v="yes"/>
    <n v="3.6"/>
    <n v="3.8"/>
  </r>
  <r>
    <s v="Machaan"/>
    <x v="11"/>
    <s v="59 Dining Reviews"/>
    <s v="Does not offer Delivery"/>
    <s v="CAFÉ "/>
    <s v="Cafe, Fast Food"/>
    <n v="550"/>
    <x v="1"/>
    <x v="0"/>
    <s v="no"/>
    <s v="yes"/>
    <n v="3.6"/>
    <m/>
  </r>
  <r>
    <s v="Macho Fresh"/>
    <x v="2"/>
    <s v="Does not offer Dining"/>
    <s v="Not enough Delivery Reviews"/>
    <m/>
    <s v="Rajasthani"/>
    <n v="300"/>
    <x v="1"/>
    <x v="0"/>
    <s v="yes"/>
    <s v="no"/>
    <m/>
    <m/>
  </r>
  <r>
    <s v="Mad Chef"/>
    <x v="16"/>
    <s v="Does not offer Dining"/>
    <s v="56 Delivery Reviews"/>
    <m/>
    <s v="Burger, Sandwich, Fast Food, Beverages"/>
    <n v="250"/>
    <x v="0"/>
    <x v="0"/>
    <s v="yes"/>
    <s v="no"/>
    <m/>
    <n v="3.4"/>
  </r>
  <r>
    <s v="Mad Over Food"/>
    <x v="4"/>
    <s v="Does not offer Dining"/>
    <s v="13 Delivery Reviews"/>
    <m/>
    <s v="Fast Food, Chinese"/>
    <n v="150"/>
    <x v="0"/>
    <x v="0"/>
    <s v="yes"/>
    <s v="no"/>
    <m/>
    <n v="3.9"/>
  </r>
  <r>
    <s v="Madhosh Bar"/>
    <x v="27"/>
    <s v="5 Dining Reviews"/>
    <s v="Does not offer Delivery"/>
    <s v="Bar "/>
    <s v="Finger Food, North Indian, Chinese"/>
    <n v="900"/>
    <x v="0"/>
    <x v="1"/>
    <s v="no"/>
    <s v="yes"/>
    <n v="2.8"/>
    <m/>
  </r>
  <r>
    <s v="Madhuram Sweets &amp; Fast Food"/>
    <x v="32"/>
    <s v="35 Dining Reviews"/>
    <s v="Does not offer Delivery"/>
    <s v="Sweet Shop, Quick Bites "/>
    <s v="Mithai, Fast Food, South Indian"/>
    <n v="200"/>
    <x v="1"/>
    <x v="0"/>
    <s v="no"/>
    <s v="yes"/>
    <n v="3"/>
    <m/>
  </r>
  <r>
    <s v="Madhushala"/>
    <x v="21"/>
    <s v="Not enough Dining Reviews"/>
    <s v="Does not offer Delivery"/>
    <s v="Bar "/>
    <s v="Finger Food"/>
    <n v="800"/>
    <x v="0"/>
    <x v="1"/>
    <s v="no"/>
    <s v="yes"/>
    <m/>
    <m/>
  </r>
  <r>
    <s v="Madhushala Bar"/>
    <x v="32"/>
    <s v="8 Dining Reviews"/>
    <s v="Does not offer Delivery"/>
    <s v="Bar "/>
    <s v="Finger Food"/>
    <n v="600"/>
    <x v="0"/>
    <x v="1"/>
    <s v="no"/>
    <s v="yes"/>
    <n v="3.3"/>
    <m/>
  </r>
  <r>
    <s v="Madhushala- KK Royal Hotel"/>
    <x v="5"/>
    <s v="6 Dining Reviews"/>
    <s v="Does not offer Delivery"/>
    <s v="Bar "/>
    <s v="Finger Food"/>
    <n v="1200"/>
    <x v="0"/>
    <x v="1"/>
    <s v="no"/>
    <s v="yes"/>
    <n v="2.9"/>
    <m/>
  </r>
  <r>
    <s v="Madhuvan Hotel &amp; Restaurant"/>
    <x v="24"/>
    <s v="6 Dining Reviews"/>
    <s v="Not enough Delivery Reviews"/>
    <s v="Casual Dining "/>
    <s v="North Indian, Chinese"/>
    <n v="600"/>
    <x v="1"/>
    <x v="0"/>
    <s v="yes"/>
    <s v="yes"/>
    <n v="3.5"/>
    <m/>
  </r>
  <r>
    <s v="Madina Hotel"/>
    <x v="20"/>
    <s v="250 Dining Reviews"/>
    <s v="641 Delivery Reviews"/>
    <s v="Quick Bites "/>
    <s v="North Indian, Mughlai"/>
    <n v="400"/>
    <x v="0"/>
    <x v="0"/>
    <s v="yes"/>
    <s v="yes"/>
    <n v="4"/>
    <n v="4.3"/>
  </r>
  <r>
    <s v="Madira Bar - Le Meridien Jaipur"/>
    <x v="37"/>
    <s v="28 Dining Reviews"/>
    <s v="Does not offer Delivery"/>
    <s v="Bar "/>
    <s v="Finger Food"/>
    <n v="2600"/>
    <x v="0"/>
    <x v="1"/>
    <s v="no"/>
    <s v="yes"/>
    <n v="3.9"/>
    <m/>
  </r>
  <r>
    <s v="Mad'Ouk - Magic In Making"/>
    <x v="10"/>
    <s v="536 Dining Reviews"/>
    <s v="2,957 Delivery Reviews"/>
    <s v="CAFÉ "/>
    <s v="Cafe, North Indian, Healthy Food, Pizza, Beverages, Desserts"/>
    <n v="1000"/>
    <x v="0"/>
    <x v="0"/>
    <s v="yes"/>
    <s v="yes"/>
    <n v="4"/>
    <n v="3.9"/>
  </r>
  <r>
    <s v="Mafix Cakes &amp; Bakes"/>
    <x v="33"/>
    <s v="371 Dining Reviews"/>
    <s v="1,872 Delivery Reviews"/>
    <s v="Bakery, Quick Bites "/>
    <s v="Bakery, Desserts, Fast Food, Pizza"/>
    <n v="400"/>
    <x v="0"/>
    <x v="0"/>
    <s v="yes"/>
    <s v="yes"/>
    <n v="2.9"/>
    <n v="4"/>
  </r>
  <r>
    <s v="Maggi Point"/>
    <x v="17"/>
    <s v="31 Dining Reviews"/>
    <s v="205 Delivery Reviews"/>
    <s v="Quick Bites "/>
    <s v="Fast Food"/>
    <n v="150"/>
    <x v="1"/>
    <x v="0"/>
    <s v="yes"/>
    <s v="yes"/>
    <n v="2.9"/>
    <n v="3.9"/>
  </r>
  <r>
    <s v="Maggi Point"/>
    <x v="1"/>
    <s v="11 Dining Reviews"/>
    <s v="Does not offer Delivery"/>
    <m/>
    <s v="Fast Food, Street Food"/>
    <n v="150"/>
    <x v="0"/>
    <x v="0"/>
    <s v="no"/>
    <s v="yes"/>
    <n v="2.9"/>
    <m/>
  </r>
  <r>
    <s v="Maggi Roof Top Restaurant"/>
    <x v="32"/>
    <s v="23 Dining Reviews"/>
    <s v="Does not offer Delivery"/>
    <s v="Casual Dining "/>
    <s v="North Indian, South Indian, Chinese, Fast Food"/>
    <n v="600"/>
    <x v="0"/>
    <x v="0"/>
    <s v="no"/>
    <s v="yes"/>
    <n v="2.9"/>
    <m/>
  </r>
  <r>
    <s v="Maggi Spot"/>
    <x v="1"/>
    <s v="46 Dining Reviews"/>
    <s v="294 Delivery Reviews"/>
    <s v="Quick Bites "/>
    <s v="Fast Food, Beverages"/>
    <n v="350"/>
    <x v="1"/>
    <x v="0"/>
    <s v="yes"/>
    <s v="yes"/>
    <n v="2.6"/>
    <n v="3.7"/>
  </r>
  <r>
    <s v="Magic Mile Traditional Food"/>
    <x v="14"/>
    <s v="148 Dining Reviews"/>
    <s v="Does not offer Delivery"/>
    <s v="Quick Bites "/>
    <s v="North Indian"/>
    <n v="400"/>
    <x v="0"/>
    <x v="0"/>
    <s v="no"/>
    <s v="yes"/>
    <n v="3.9"/>
    <m/>
  </r>
  <r>
    <s v="Magic Mirchi"/>
    <x v="4"/>
    <s v="13 Dining Reviews"/>
    <s v="30 Delivery Reviews"/>
    <s v="Quick Bites "/>
    <s v="Fast Food, Chinese, South Indian"/>
    <n v="400"/>
    <x v="1"/>
    <x v="0"/>
    <s v="yes"/>
    <s v="yes"/>
    <n v="2.8"/>
    <n v="3.7"/>
  </r>
  <r>
    <s v="Magma food Plaza"/>
    <x v="11"/>
    <s v="Not enough Dining Reviews"/>
    <s v="Not enough Delivery Reviews"/>
    <s v="Quick Bites "/>
    <s v="Fast Food"/>
    <n v="150"/>
    <x v="0"/>
    <x v="0"/>
    <s v="yes"/>
    <s v="yes"/>
    <m/>
    <m/>
  </r>
  <r>
    <s v="Mahadev Cafe"/>
    <x v="2"/>
    <s v="13 Dining Reviews"/>
    <s v="83 Delivery Reviews"/>
    <s v="Quick Bites "/>
    <s v="Fast Food"/>
    <n v="150"/>
    <x v="0"/>
    <x v="0"/>
    <s v="yes"/>
    <s v="yes"/>
    <n v="3.4"/>
    <n v="3.4"/>
  </r>
  <r>
    <s v="Mahadev Dhaba"/>
    <x v="13"/>
    <s v="1,775 Dining Reviews"/>
    <s v="29.9K Delivery Reviews"/>
    <s v="Dhaba "/>
    <s v="North Indian"/>
    <n v="350"/>
    <x v="1"/>
    <x v="0"/>
    <s v="yes"/>
    <s v="yes"/>
    <n v="4"/>
    <n v="3.5"/>
  </r>
  <r>
    <s v="Mahadev Dhaba"/>
    <x v="4"/>
    <s v="537 Dining Reviews"/>
    <s v="4,402 Delivery Reviews"/>
    <s v="Dhaba "/>
    <s v="North Indian"/>
    <n v="200"/>
    <x v="1"/>
    <x v="0"/>
    <s v="yes"/>
    <s v="yes"/>
    <n v="3.9"/>
    <n v="3.1"/>
  </r>
  <r>
    <s v="Mahadev Dhaba"/>
    <x v="4"/>
    <s v="Does not offer Dining"/>
    <s v="41 Delivery Reviews"/>
    <m/>
    <s v="North Indian"/>
    <n v="350"/>
    <x v="1"/>
    <x v="0"/>
    <s v="yes"/>
    <s v="no"/>
    <m/>
    <n v="3.9"/>
  </r>
  <r>
    <s v="Mahadev Hotel Tandoor Dhaba"/>
    <x v="1"/>
    <s v="Does not offer Dining"/>
    <s v="268 Delivery Reviews"/>
    <m/>
    <s v="North Indian, Rajasthani"/>
    <n v="300"/>
    <x v="0"/>
    <x v="0"/>
    <s v="yes"/>
    <s v="no"/>
    <m/>
    <n v="3.6"/>
  </r>
  <r>
    <s v="Mahadev Lassi"/>
    <x v="20"/>
    <s v="Not enough Dining Reviews"/>
    <s v="Does not offer Delivery"/>
    <s v="Beverage Shop "/>
    <s v="Beverages"/>
    <n v="100"/>
    <x v="0"/>
    <x v="0"/>
    <s v="no"/>
    <s v="yes"/>
    <m/>
    <m/>
  </r>
  <r>
    <s v="Mahadev Samosa Kachori Bhandar"/>
    <x v="4"/>
    <s v="Does not offer Dining"/>
    <s v="94 Delivery Reviews"/>
    <s v="Quick Bites "/>
    <s v="North Indian, Street Food"/>
    <n v="200"/>
    <x v="0"/>
    <x v="0"/>
    <s v="yes"/>
    <s v="no"/>
    <m/>
    <n v="2.5"/>
  </r>
  <r>
    <s v="Mahadev Tadaka Daba"/>
    <x v="8"/>
    <s v="13 Dining Reviews"/>
    <s v="58 Delivery Reviews"/>
    <s v="Quick Bites "/>
    <s v="North Indian"/>
    <n v="500"/>
    <x v="1"/>
    <x v="0"/>
    <s v="yes"/>
    <s v="yes"/>
    <n v="3.3"/>
    <n v="3.9"/>
  </r>
  <r>
    <s v="Mahadev Tadka Dhaba"/>
    <x v="4"/>
    <s v="148 Dining Reviews"/>
    <s v="522 Delivery Reviews"/>
    <s v="Dhaba "/>
    <s v="North Indian"/>
    <n v="200"/>
    <x v="1"/>
    <x v="0"/>
    <s v="yes"/>
    <s v="yes"/>
    <n v="3.6"/>
    <n v="4"/>
  </r>
  <r>
    <s v="Mahadev Tadka Tandoori Dhaba"/>
    <x v="13"/>
    <s v="12 Dining Reviews"/>
    <s v="71 Delivery Reviews"/>
    <s v="Dhaba "/>
    <s v="North Indian"/>
    <n v="500"/>
    <x v="0"/>
    <x v="0"/>
    <s v="yes"/>
    <s v="yes"/>
    <n v="3.4"/>
    <n v="2.9"/>
  </r>
  <r>
    <s v="Mahadev Tandoor Dhaba"/>
    <x v="13"/>
    <s v="301 Dining Reviews"/>
    <s v="4,681 Delivery Reviews"/>
    <s v="Dhaba "/>
    <s v="North Indian, Rajasthani"/>
    <n v="350"/>
    <x v="1"/>
    <x v="0"/>
    <s v="yes"/>
    <s v="yes"/>
    <n v="3.7"/>
    <n v="3.6"/>
  </r>
  <r>
    <s v="Mahadev Veg Restaurant"/>
    <x v="4"/>
    <s v="301 Dining Reviews"/>
    <s v="4,681 Delivery Reviews"/>
    <m/>
    <s v="North Indian, Chinese, Pizza, Street Food, Beverages, Burger"/>
    <n v="150"/>
    <x v="0"/>
    <x v="0"/>
    <s v="yes"/>
    <s v="yes"/>
    <m/>
    <m/>
  </r>
  <r>
    <s v="Mahakaleshwar Restaurant and Chaat Bhandar"/>
    <x v="8"/>
    <s v="Not enough Dining Reviews"/>
    <s v="Does not offer Delivery"/>
    <s v="Quick Bites "/>
    <s v="Rajasthani"/>
    <n v="150"/>
    <x v="1"/>
    <x v="0"/>
    <s v="no"/>
    <s v="yes"/>
    <m/>
    <m/>
  </r>
  <r>
    <s v="Mahalaxmi Bakers"/>
    <x v="4"/>
    <s v="Does not offer Dining"/>
    <s v="Not enough Delivery Reviews"/>
    <m/>
    <s v="Bakery, Fast Food"/>
    <n v="200"/>
    <x v="0"/>
    <x v="0"/>
    <s v="yes"/>
    <s v="no"/>
    <m/>
    <m/>
  </r>
  <r>
    <s v="Mahalaxmi Pav Bhaji"/>
    <x v="4"/>
    <s v="Not enough Dining Reviews"/>
    <s v="Does not offer Delivery"/>
    <s v="Quick Bites "/>
    <s v="Street Food, North Indian"/>
    <n v="250"/>
    <x v="1"/>
    <x v="0"/>
    <s v="no"/>
    <s v="yes"/>
    <m/>
    <m/>
  </r>
  <r>
    <s v="Mahalaxmi Pav Bhaji &amp; Fast Food"/>
    <x v="17"/>
    <s v="Not enough Dining Reviews"/>
    <s v="Does not offer Delivery"/>
    <s v="Quick Bites "/>
    <s v="Street Food"/>
    <n v="150"/>
    <x v="1"/>
    <x v="0"/>
    <s v="no"/>
    <s v="yes"/>
    <m/>
    <m/>
  </r>
  <r>
    <s v="Mahalaxmi Restaurant and Cafe"/>
    <x v="13"/>
    <s v="8 Dining Reviews"/>
    <s v="Not enough Delivery Reviews"/>
    <s v="Quick Bites "/>
    <s v="Fast Food, North Indian, South Indian, Chinese"/>
    <n v="400"/>
    <x v="1"/>
    <x v="0"/>
    <s v="yes"/>
    <s v="yes"/>
    <n v="3.7"/>
    <m/>
  </r>
  <r>
    <s v="Mahalaxmi South Indian Food Centre"/>
    <x v="0"/>
    <s v="19 Dining Reviews"/>
    <s v="243 Delivery Reviews"/>
    <s v="Quick Bites "/>
    <s v="South Indian, Fast Food"/>
    <n v="200"/>
    <x v="0"/>
    <x v="0"/>
    <s v="yes"/>
    <s v="yes"/>
    <n v="3.5"/>
    <n v="3.6"/>
  </r>
  <r>
    <s v="Maharaj Ji Chah"/>
    <x v="13"/>
    <s v="Not enough Dining Reviews"/>
    <s v="Does not offer Delivery"/>
    <s v="Quick Bites "/>
    <s v="Fast Food"/>
    <n v="100"/>
    <x v="1"/>
    <x v="0"/>
    <s v="no"/>
    <s v="yes"/>
    <m/>
    <m/>
  </r>
  <r>
    <s v="Mahaveer Matka Kulfi"/>
    <x v="14"/>
    <s v="Does not offer Dining"/>
    <s v="708 Delivery Reviews"/>
    <s v="Dessert Parlor "/>
    <s v="Desserts"/>
    <n v="150"/>
    <x v="1"/>
    <x v="0"/>
    <s v="yes"/>
    <s v="no"/>
    <m/>
    <n v="4.3"/>
  </r>
  <r>
    <s v="Mahaveer Pavitra Bhojnalaya"/>
    <x v="13"/>
    <s v="30 Dining Reviews"/>
    <s v="Does not offer Delivery"/>
    <s v="Quick Bites "/>
    <s v="North Indian"/>
    <n v="200"/>
    <x v="1"/>
    <x v="0"/>
    <s v="no"/>
    <s v="yes"/>
    <n v="2.6"/>
    <m/>
  </r>
  <r>
    <s v="Mahaveer Pavitra Bhojnalaya"/>
    <x v="0"/>
    <s v="Not enough Dining Reviews"/>
    <s v="Does not offer Delivery"/>
    <s v="Quick Bites "/>
    <s v="North Indian"/>
    <n v="200"/>
    <x v="0"/>
    <x v="0"/>
    <s v="no"/>
    <s v="yes"/>
    <m/>
    <m/>
  </r>
  <r>
    <s v="Mahaveer Prime Rabdi Bhandar And Bhojnalaya Private Limited"/>
    <x v="9"/>
    <s v="Does not offer Dining"/>
    <s v="43 Delivery Reviews"/>
    <m/>
    <s v="North Indian"/>
    <n v="300"/>
    <x v="0"/>
    <x v="0"/>
    <s v="yes"/>
    <s v="no"/>
    <m/>
    <n v="3.9"/>
  </r>
  <r>
    <s v="Mahaveer Prime Rabri Bhandar"/>
    <x v="31"/>
    <s v="53 Dining Reviews"/>
    <s v="465 Delivery Reviews"/>
    <s v="Quick Bites "/>
    <s v="North Indian"/>
    <n v="300"/>
    <x v="1"/>
    <x v="0"/>
    <s v="yes"/>
    <s v="yes"/>
    <n v="3.1"/>
    <n v="4.0999999999999996"/>
  </r>
  <r>
    <s v="Mahaveer Prime Rabri Bhandar &amp; Bhojnalaya"/>
    <x v="9"/>
    <s v="Does not offer Dining"/>
    <s v="1,510 Delivery Reviews"/>
    <s v="Quick Bites "/>
    <s v="North Indian"/>
    <n v="150"/>
    <x v="1"/>
    <x v="0"/>
    <s v="yes"/>
    <s v="no"/>
    <m/>
    <n v="4.0999999999999996"/>
  </r>
  <r>
    <s v="Mahaveer Rabdi Bhandaar"/>
    <x v="22"/>
    <s v="40 Dining Reviews"/>
    <s v="Does not offer Delivery"/>
    <s v="Quick Bites, Sweet Shop "/>
    <s v="North Indian, Mithai"/>
    <n v="200"/>
    <x v="1"/>
    <x v="0"/>
    <s v="no"/>
    <s v="yes"/>
    <n v="3.3"/>
    <m/>
  </r>
  <r>
    <s v="Mahaveer Rabdi Bhandar"/>
    <x v="13"/>
    <s v="56 Dining Reviews"/>
    <s v="961 Delivery Reviews"/>
    <s v="Sweet Shop "/>
    <s v="Mithai"/>
    <n v="200"/>
    <x v="1"/>
    <x v="0"/>
    <s v="yes"/>
    <s v="yes"/>
    <n v="3.6"/>
    <n v="3.7"/>
  </r>
  <r>
    <s v="Mahaveer Rabdi Bhandar Jain"/>
    <x v="20"/>
    <s v="Does not offer Dining"/>
    <s v="4,070 Delivery Reviews"/>
    <s v="Quick Bites "/>
    <s v="North Indian, Mithai"/>
    <n v="150"/>
    <x v="1"/>
    <x v="0"/>
    <s v="yes"/>
    <s v="no"/>
    <m/>
    <n v="3.8"/>
  </r>
  <r>
    <s v="Mahaveer Rabdiwala"/>
    <x v="1"/>
    <s v="345 Dining Reviews"/>
    <s v="4,718 Delivery Reviews"/>
    <s v="Sweet Shop, Quick Bites "/>
    <s v="Mithai, North Indian"/>
    <n v="300"/>
    <x v="1"/>
    <x v="0"/>
    <s v="yes"/>
    <s v="yes"/>
    <n v="3.9"/>
    <n v="3.4"/>
  </r>
  <r>
    <s v="Mahaveer Rabri Bhandaar"/>
    <x v="14"/>
    <s v="239 Dining Reviews"/>
    <s v="3,445 Delivery Reviews"/>
    <s v="Sweet Shop, Quick Bites "/>
    <s v="Mithai, North Indian"/>
    <n v="200"/>
    <x v="1"/>
    <x v="0"/>
    <s v="yes"/>
    <s v="yes"/>
    <n v="3.9"/>
    <n v="4.2"/>
  </r>
  <r>
    <s v="Mahaveer Rabri Bhandar"/>
    <x v="20"/>
    <s v="541 Dining Reviews"/>
    <s v="18.2K Delivery Reviews"/>
    <s v="Sweet Shop "/>
    <s v="Mithai, North Indian"/>
    <n v="350"/>
    <x v="1"/>
    <x v="0"/>
    <s v="yes"/>
    <s v="yes"/>
    <n v="4.0999999999999996"/>
    <n v="4.0999999999999996"/>
  </r>
  <r>
    <s v="Mahaveer Rabri Bhandar"/>
    <x v="3"/>
    <s v="158 Dining Reviews"/>
    <s v="67 Delivery Reviews"/>
    <s v="Food Court, Sweet Shop "/>
    <s v="Mithai, Rajasthani"/>
    <n v="400"/>
    <x v="1"/>
    <x v="0"/>
    <s v="yes"/>
    <s v="yes"/>
    <n v="3.9"/>
    <n v="3.9"/>
  </r>
  <r>
    <s v="Mahaveer Rabri Bhandar"/>
    <x v="11"/>
    <s v="548 Dining Reviews"/>
    <s v="927 Delivery Reviews"/>
    <s v="Quick Bites, Sweet Shop "/>
    <s v="Mithai, North Indian"/>
    <n v="300"/>
    <x v="1"/>
    <x v="0"/>
    <s v="yes"/>
    <s v="yes"/>
    <n v="4.2"/>
    <n v="4.2"/>
  </r>
  <r>
    <s v="Mahavir Rabri Bhandar"/>
    <x v="32"/>
    <s v="128 Dining Reviews"/>
    <s v="355 Delivery Reviews"/>
    <s v="Quick Bites "/>
    <s v="Rajasthani"/>
    <n v="250"/>
    <x v="1"/>
    <x v="0"/>
    <s v="yes"/>
    <s v="yes"/>
    <n v="3.6"/>
    <n v="4.0999999999999996"/>
  </r>
  <r>
    <s v="Mahesh Restaurant"/>
    <x v="37"/>
    <s v="15 Dining Reviews"/>
    <s v="Not enough Delivery Reviews"/>
    <s v="Quick Bites "/>
    <s v="North Indian, Fast Food, Chinese"/>
    <n v="400"/>
    <x v="1"/>
    <x v="0"/>
    <s v="yes"/>
    <s v="yes"/>
    <n v="2.4"/>
    <m/>
  </r>
  <r>
    <s v="Maheshwari Soda Shikanji Shop"/>
    <x v="15"/>
    <s v="Not enough Dining Reviews"/>
    <s v="Does not offer Delivery"/>
    <s v="Beverage Shop "/>
    <s v="Beverages"/>
    <n v="150"/>
    <x v="0"/>
    <x v="0"/>
    <s v="no"/>
    <s v="yes"/>
    <m/>
    <m/>
  </r>
  <r>
    <s v="Maheshwari's Angeethi"/>
    <x v="14"/>
    <s v="198 Dining Reviews"/>
    <s v="559 Delivery Reviews"/>
    <s v="Casual Dining "/>
    <s v="North Indian, Chinese, Fast Food"/>
    <n v="1000"/>
    <x v="1"/>
    <x v="0"/>
    <s v="yes"/>
    <s v="yes"/>
    <n v="3.8"/>
    <n v="3.9"/>
  </r>
  <r>
    <s v="Mahima Sweets"/>
    <x v="5"/>
    <s v="15 Dining Reviews"/>
    <s v="Does not offer Delivery"/>
    <s v="Sweet Shop, Quick Bites "/>
    <s v="Mithai, Street Food"/>
    <n v="300"/>
    <x v="1"/>
    <x v="0"/>
    <s v="no"/>
    <s v="yes"/>
    <n v="3.3"/>
    <m/>
  </r>
  <r>
    <s v="Mahol Cafe Campus"/>
    <x v="2"/>
    <s v="Not enough Dining Reviews"/>
    <s v="Does not offer Delivery"/>
    <s v="Quick Bites "/>
    <s v="Fast Food, Beverages"/>
    <n v="250"/>
    <x v="0"/>
    <x v="0"/>
    <s v="no"/>
    <s v="yes"/>
    <m/>
    <m/>
  </r>
  <r>
    <s v="Maikhana Bar"/>
    <x v="36"/>
    <s v="Not enough Dining Reviews"/>
    <s v="Does not offer Delivery"/>
    <s v="Bar "/>
    <s v="Finger Food"/>
    <n v="800"/>
    <x v="0"/>
    <x v="1"/>
    <s v="no"/>
    <s v="yes"/>
    <m/>
    <m/>
  </r>
  <r>
    <s v="Majisa Dabeli Center"/>
    <x v="24"/>
    <s v="Not enough Dining Reviews"/>
    <s v="Does not offer Delivery"/>
    <m/>
    <s v="Street Food"/>
    <n v="100"/>
    <x v="0"/>
    <x v="0"/>
    <s v="no"/>
    <s v="yes"/>
    <m/>
    <m/>
  </r>
  <r>
    <s v="Makhan Chor Mithaiwala"/>
    <x v="9"/>
    <s v="47 Dining Reviews"/>
    <s v="668 Delivery Reviews"/>
    <s v="Sweet Shop "/>
    <s v="Mithai, Fast Food"/>
    <n v="400"/>
    <x v="1"/>
    <x v="0"/>
    <s v="yes"/>
    <s v="yes"/>
    <n v="3.3"/>
    <n v="3.9"/>
  </r>
  <r>
    <s v="Makkhan Kitchen"/>
    <x v="35"/>
    <s v="47 Dining Reviews"/>
    <s v="668 Delivery Reviews"/>
    <m/>
    <s v="Mughlai, North Indian, Chinese"/>
    <n v="250"/>
    <x v="0"/>
    <x v="0"/>
    <s v="yes"/>
    <s v="yes"/>
    <m/>
    <m/>
  </r>
  <r>
    <s v="Malt"/>
    <x v="22"/>
    <s v="373 Dining Reviews"/>
    <s v="749 Delivery Reviews"/>
    <s v="Beverage Shop, Quick Bites "/>
    <s v="Beverages, Desserts, Fast Food"/>
    <n v="400"/>
    <x v="1"/>
    <x v="0"/>
    <s v="yes"/>
    <s v="yes"/>
    <n v="4.4000000000000004"/>
    <n v="4.2"/>
  </r>
  <r>
    <s v="Malviya Street"/>
    <x v="13"/>
    <s v="43 Dining Reviews"/>
    <s v="98 Delivery Reviews"/>
    <s v="Quick Bites "/>
    <s v="Chinese, Momos, Beverages"/>
    <n v="400"/>
    <x v="1"/>
    <x v="0"/>
    <s v="yes"/>
    <s v="yes"/>
    <n v="3.6"/>
    <n v="4.0999999999999996"/>
  </r>
  <r>
    <s v="Mama Fu"/>
    <x v="10"/>
    <s v="73 Dining Reviews"/>
    <s v="46 Delivery Reviews"/>
    <s v="Casual Dining "/>
    <s v="Chinese, Asian, Sushi"/>
    <n v="1000"/>
    <x v="0"/>
    <x v="0"/>
    <s v="yes"/>
    <s v="yes"/>
    <n v="3.9"/>
    <n v="3.3"/>
  </r>
  <r>
    <s v="Mama Ka Hotel"/>
    <x v="46"/>
    <s v="73 Dining Reviews"/>
    <s v="46 Delivery Reviews"/>
    <m/>
    <s v="North Indian"/>
    <n v="400"/>
    <x v="0"/>
    <x v="0"/>
    <s v="yes"/>
    <s v="yes"/>
    <m/>
    <m/>
  </r>
  <r>
    <s v="Mama Paratha"/>
    <x v="17"/>
    <s v="Does not offer Dining"/>
    <s v="657 Delivery Reviews"/>
    <m/>
    <s v="Mexican, Italian, Lebanese"/>
    <n v="400"/>
    <x v="0"/>
    <x v="0"/>
    <s v="yes"/>
    <s v="no"/>
    <m/>
    <n v="3.3"/>
  </r>
  <r>
    <s v="Mama Paratha"/>
    <x v="4"/>
    <s v="Does not offer Dining"/>
    <s v="Not enough Delivery Reviews"/>
    <m/>
    <s v="North Indian"/>
    <n v="200"/>
    <x v="0"/>
    <x v="0"/>
    <s v="yes"/>
    <s v="no"/>
    <m/>
    <m/>
  </r>
  <r>
    <s v="Mama S Parantha"/>
    <x v="8"/>
    <s v="24 Dining Reviews"/>
    <s v="97 Delivery Reviews"/>
    <s v="Quick Bites "/>
    <s v="North Indian, Fast Food"/>
    <n v="400"/>
    <x v="1"/>
    <x v="0"/>
    <s v="yes"/>
    <s v="yes"/>
    <n v="3.5"/>
    <n v="2.5"/>
  </r>
  <r>
    <s v="Mama's Parantha"/>
    <x v="4"/>
    <s v="1,254 Dining Reviews"/>
    <s v="2,522 Delivery Reviews"/>
    <s v="Quick Bites "/>
    <s v="North Indian, Fast Food"/>
    <n v="200"/>
    <x v="1"/>
    <x v="0"/>
    <s v="yes"/>
    <s v="yes"/>
    <n v="4.3"/>
    <n v="4.2"/>
  </r>
  <r>
    <s v="Mama's Parantha"/>
    <x v="10"/>
    <s v="Does not offer Dining"/>
    <s v="Not enough Delivery Reviews"/>
    <m/>
    <s v="Chinese, Fast Food, Beverages, North Indian"/>
    <n v="250"/>
    <x v="1"/>
    <x v="0"/>
    <s v="yes"/>
    <s v="no"/>
    <m/>
    <m/>
  </r>
  <r>
    <s v="Mama's Paratha"/>
    <x v="17"/>
    <s v="Does not offer Dining"/>
    <s v="878 Delivery Reviews"/>
    <m/>
    <s v="Chinese, Momos"/>
    <n v="500"/>
    <x v="1"/>
    <x v="0"/>
    <s v="yes"/>
    <s v="no"/>
    <m/>
    <n v="3.1"/>
  </r>
  <r>
    <s v="Mami Papa Fast Food Center"/>
    <x v="4"/>
    <s v="6 Dining Reviews"/>
    <s v="Not enough Delivery Reviews"/>
    <s v="Quick Bites "/>
    <s v="Fast Food"/>
    <n v="150"/>
    <x v="1"/>
    <x v="0"/>
    <s v="yes"/>
    <s v="yes"/>
    <n v="3.1"/>
    <m/>
  </r>
  <r>
    <s v="Mamta Restaurant"/>
    <x v="27"/>
    <s v="Not enough Dining Reviews"/>
    <s v="Does not offer Delivery"/>
    <s v="Quick Bites "/>
    <s v="Rajasthani"/>
    <n v="150"/>
    <x v="0"/>
    <x v="0"/>
    <s v="no"/>
    <s v="yes"/>
    <m/>
    <m/>
  </r>
  <r>
    <s v="Mamu's Cafe"/>
    <x v="10"/>
    <s v="79 Dining Reviews"/>
    <s v="Does not offer Delivery"/>
    <s v="Quick Bites "/>
    <s v="Chinese, Fast Food, Beverages"/>
    <n v="350"/>
    <x v="1"/>
    <x v="0"/>
    <s v="no"/>
    <s v="yes"/>
    <n v="3.2"/>
    <m/>
  </r>
  <r>
    <s v="Mamu's Infusion"/>
    <x v="10"/>
    <s v="1,317 Dining Reviews"/>
    <s v="919 Delivery Reviews"/>
    <s v="Casual Dining "/>
    <s v="North Indian, Mexican, Italian, Chinese"/>
    <n v="800"/>
    <x v="1"/>
    <x v="0"/>
    <s v="yes"/>
    <s v="yes"/>
    <n v="4.5"/>
    <n v="4.3"/>
  </r>
  <r>
    <s v="Mamu's Infusion Cafe"/>
    <x v="13"/>
    <s v="42 Dining Reviews"/>
    <s v="Not enough Delivery Reviews"/>
    <s v="CAFÉ "/>
    <s v="Chinese, Fast Food, Italian, Beverages"/>
    <n v="500"/>
    <x v="1"/>
    <x v="0"/>
    <s v="yes"/>
    <s v="yes"/>
    <n v="3.8"/>
    <m/>
  </r>
  <r>
    <s v="Mamu's Parathas"/>
    <x v="35"/>
    <s v="42 Dining Reviews"/>
    <s v="Not enough Delivery Reviews"/>
    <m/>
    <s v="Fast Food, Healthy Food, Beverages"/>
    <n v="200"/>
    <x v="0"/>
    <x v="0"/>
    <s v="yes"/>
    <s v="yes"/>
    <m/>
    <m/>
  </r>
  <r>
    <s v="Mamu's Parathass"/>
    <x v="35"/>
    <s v="42 Dining Reviews"/>
    <s v="Not enough Delivery Reviews"/>
    <m/>
    <s v="North Indian, Chinese"/>
    <n v="400"/>
    <x v="0"/>
    <x v="0"/>
    <s v="yes"/>
    <s v="yes"/>
    <m/>
    <m/>
  </r>
  <r>
    <s v="Mamu's Parathass"/>
    <x v="42"/>
    <s v="42 Dining Reviews"/>
    <s v="Not enough Delivery Reviews"/>
    <m/>
    <s v="North Indian, Chinese"/>
    <n v="400"/>
    <x v="0"/>
    <x v="0"/>
    <s v="yes"/>
    <s v="yes"/>
    <m/>
    <m/>
  </r>
  <r>
    <s v="Man Moji"/>
    <x v="15"/>
    <s v="Not enough Dining Reviews"/>
    <s v="Does not offer Delivery"/>
    <s v="Quick Bites "/>
    <s v="North Indian, Chinese"/>
    <n v="500"/>
    <x v="1"/>
    <x v="0"/>
    <s v="no"/>
    <s v="yes"/>
    <m/>
    <m/>
  </r>
  <r>
    <s v="Man Pasand Dhaba &amp; Pavitra Bhojhanalya"/>
    <x v="9"/>
    <s v="75 Dining Reviews"/>
    <s v="1,234 Delivery Reviews"/>
    <s v="Dhaba "/>
    <s v="North Indian"/>
    <n v="300"/>
    <x v="1"/>
    <x v="0"/>
    <s v="yes"/>
    <s v="yes"/>
    <n v="3.7"/>
    <n v="3.5"/>
  </r>
  <r>
    <s v="Manchanda Bakers"/>
    <x v="4"/>
    <s v="4 Dining Reviews"/>
    <s v="Does not offer Delivery"/>
    <s v="Bakery "/>
    <s v="Bakery, Fast Food"/>
    <n v="200"/>
    <x v="0"/>
    <x v="0"/>
    <s v="no"/>
    <s v="yes"/>
    <n v="3.3"/>
    <m/>
  </r>
  <r>
    <s v="Manglam Pavitra Bhojanalaya"/>
    <x v="16"/>
    <s v="28 Dining Reviews"/>
    <s v="83 Delivery Reviews"/>
    <s v="Quick Bites "/>
    <s v="North Indian"/>
    <n v="300"/>
    <x v="1"/>
    <x v="0"/>
    <s v="yes"/>
    <s v="yes"/>
    <n v="3.1"/>
    <n v="3.9"/>
  </r>
  <r>
    <s v="Manglam Sweets"/>
    <x v="20"/>
    <s v="Does not offer Dining"/>
    <s v="20 Delivery Reviews"/>
    <s v="Sweet Shop "/>
    <s v="Mithai, Indian"/>
    <n v="200"/>
    <x v="1"/>
    <x v="0"/>
    <s v="yes"/>
    <s v="no"/>
    <m/>
    <n v="2.9"/>
  </r>
  <r>
    <s v="Mango Blender Juice Bar"/>
    <x v="9"/>
    <s v="Does not offer Dining"/>
    <s v="20 Delivery Reviews"/>
    <s v="Beverage Shop, Beverage Shop "/>
    <s v="Beverages"/>
    <n v="200"/>
    <x v="0"/>
    <x v="0"/>
    <s v="yes"/>
    <s v="no"/>
    <m/>
    <m/>
  </r>
  <r>
    <s v="Manish Pan Bhandar"/>
    <x v="0"/>
    <s v="Does not offer Dining"/>
    <s v="28 Delivery Reviews"/>
    <s v="Paan Shop "/>
    <s v="Paan"/>
    <n v="150"/>
    <x v="0"/>
    <x v="0"/>
    <s v="yes"/>
    <s v="no"/>
    <m/>
    <n v="3.9"/>
  </r>
  <r>
    <s v="MANIzzz"/>
    <x v="4"/>
    <s v="5 Dining Reviews"/>
    <s v="Does not offer Delivery"/>
    <s v="Quick Bites "/>
    <s v="South Indian"/>
    <n v="100"/>
    <x v="0"/>
    <x v="0"/>
    <s v="no"/>
    <s v="yes"/>
    <n v="3.9"/>
    <m/>
  </r>
  <r>
    <s v="Manja"/>
    <x v="35"/>
    <s v="Does not offer Dining"/>
    <s v="Not enough Delivery Reviews"/>
    <m/>
    <s v="North Indian"/>
    <n v="500"/>
    <x v="0"/>
    <x v="0"/>
    <s v="yes"/>
    <s v="no"/>
    <m/>
    <m/>
  </r>
  <r>
    <s v="Manja"/>
    <x v="35"/>
    <s v="Does not offer Dining"/>
    <s v="Not enough Delivery Reviews"/>
    <m/>
    <s v="North Indian"/>
    <n v="350"/>
    <x v="0"/>
    <x v="0"/>
    <s v="yes"/>
    <s v="no"/>
    <m/>
    <m/>
  </r>
  <r>
    <s v="Manju's Kitchen"/>
    <x v="47"/>
    <s v="Does not offer Dining"/>
    <s v="Not enough Delivery Reviews"/>
    <m/>
    <s v="North Indian, South Indian, Chinese, Bihari, Rajasthani"/>
    <n v="350"/>
    <x v="0"/>
    <x v="0"/>
    <s v="yes"/>
    <s v="no"/>
    <m/>
    <m/>
  </r>
  <r>
    <s v="Manmoji"/>
    <x v="32"/>
    <s v="18 Dining Reviews"/>
    <s v="Not enough Delivery Reviews"/>
    <s v="Quick Bites "/>
    <s v="North Indian, Chinese, Fast Food, Beverages"/>
    <n v="500"/>
    <x v="1"/>
    <x v="0"/>
    <s v="yes"/>
    <s v="yes"/>
    <n v="3.5"/>
    <m/>
  </r>
  <r>
    <s v="Mannat Restaurant"/>
    <x v="0"/>
    <s v="Not enough Dining Reviews"/>
    <s v="129 Delivery Reviews"/>
    <s v="Casual Dining "/>
    <s v="North Indian"/>
    <n v="600"/>
    <x v="1"/>
    <x v="0"/>
    <s v="yes"/>
    <s v="yes"/>
    <m/>
    <n v="3.4"/>
  </r>
  <r>
    <s v="Manpasand Restaurant"/>
    <x v="13"/>
    <s v="104 Dining Reviews"/>
    <s v="979 Delivery Reviews"/>
    <s v="Quick Bites "/>
    <s v="North Indian"/>
    <n v="350"/>
    <x v="1"/>
    <x v="0"/>
    <s v="yes"/>
    <s v="yes"/>
    <n v="3.8"/>
    <n v="4.2"/>
  </r>
  <r>
    <s v="Mansagar - Trident Jaipur"/>
    <x v="21"/>
    <s v="7 Dining Reviews"/>
    <s v="Does not offer Delivery"/>
    <s v="Bar "/>
    <s v="Finger Food"/>
    <n v="2500"/>
    <x v="0"/>
    <x v="1"/>
    <s v="no"/>
    <s v="yes"/>
    <n v="3.5"/>
    <m/>
  </r>
  <r>
    <s v="Mansarovar Bhojanalaya"/>
    <x v="27"/>
    <s v="5 Dining Reviews"/>
    <s v="Does not offer Delivery"/>
    <s v="Quick Bites "/>
    <s v="North Indian"/>
    <n v="250"/>
    <x v="1"/>
    <x v="0"/>
    <s v="no"/>
    <s v="yes"/>
    <n v="3.1"/>
    <m/>
  </r>
  <r>
    <s v="Mansoor Bakery Store"/>
    <x v="20"/>
    <s v="Does not offer Dining"/>
    <s v="27 Delivery Reviews"/>
    <s v="Bakery "/>
    <s v="Bakery"/>
    <n v="300"/>
    <x v="0"/>
    <x v="0"/>
    <s v="yes"/>
    <s v="no"/>
    <m/>
    <n v="3.8"/>
  </r>
  <r>
    <s v="Manuhaar"/>
    <x v="4"/>
    <s v="1,105 Dining Reviews"/>
    <s v="32.1K Delivery Reviews"/>
    <s v="Sweet Shop, Quick Bites "/>
    <s v="Mithai, Fast Food, North Indian"/>
    <n v="300"/>
    <x v="1"/>
    <x v="0"/>
    <s v="yes"/>
    <s v="yes"/>
    <n v="4.0999999999999996"/>
    <n v="3.9"/>
  </r>
  <r>
    <s v="Manuhar"/>
    <x v="24"/>
    <s v="93 Dining Reviews"/>
    <s v="Not enough Delivery Reviews"/>
    <s v="Casual Dining "/>
    <s v="North Indian, South Indian, Chinese, Fast Food"/>
    <n v="600"/>
    <x v="1"/>
    <x v="0"/>
    <s v="yes"/>
    <s v="yes"/>
    <n v="3.4"/>
    <m/>
  </r>
  <r>
    <s v="Manuhar Dhaba And Bhojnalaya"/>
    <x v="9"/>
    <s v="Not enough Dining Reviews"/>
    <s v="80 Delivery Reviews"/>
    <s v="Quick Bites "/>
    <s v="North Indian"/>
    <n v="400"/>
    <x v="0"/>
    <x v="0"/>
    <s v="yes"/>
    <s v="yes"/>
    <m/>
    <n v="3.4"/>
  </r>
  <r>
    <s v="Manvaar Veg Restaurant"/>
    <x v="13"/>
    <s v="182 Dining Reviews"/>
    <s v="1,354 Delivery Reviews"/>
    <s v="Quick Bites "/>
    <s v="North Indian, Chinese"/>
    <n v="350"/>
    <x v="1"/>
    <x v="0"/>
    <s v="yes"/>
    <s v="yes"/>
    <n v="3.7"/>
    <n v="3.8"/>
  </r>
  <r>
    <s v="Manwaar Restaurant"/>
    <x v="32"/>
    <s v="Not enough Dining Reviews"/>
    <s v="Not enough Delivery Reviews"/>
    <s v="Casual Dining "/>
    <s v="North Indian, Rajasthani"/>
    <n v="1000"/>
    <x v="0"/>
    <x v="0"/>
    <s v="yes"/>
    <s v="yes"/>
    <m/>
    <m/>
  </r>
  <r>
    <s v="Manwar Restaurant"/>
    <x v="9"/>
    <s v="Not enough Dining Reviews"/>
    <s v="Does not offer Delivery"/>
    <s v="Quick Bites "/>
    <s v="North Indian"/>
    <n v="300"/>
    <x v="0"/>
    <x v="0"/>
    <s v="no"/>
    <s v="yes"/>
    <m/>
    <m/>
  </r>
  <r>
    <s v="Map Of Seoul"/>
    <x v="26"/>
    <s v="27 Dining Reviews"/>
    <s v="Does not offer Delivery"/>
    <s v="Casual Dining "/>
    <s v="Korean, Italian, Continental, Beverages, North Indian, Mexican"/>
    <n v="800"/>
    <x v="1"/>
    <x v="0"/>
    <s v="no"/>
    <s v="yes"/>
    <n v="3.6"/>
    <m/>
  </r>
  <r>
    <s v="Mara Mari"/>
    <x v="34"/>
    <s v="9 Dining Reviews"/>
    <s v="Does not offer Delivery"/>
    <s v="Beverage Shop "/>
    <s v="Beverages, Juices"/>
    <n v="100"/>
    <x v="1"/>
    <x v="0"/>
    <s v="no"/>
    <s v="yes"/>
    <n v="2.5"/>
    <m/>
  </r>
  <r>
    <s v="Marco's Cafe"/>
    <x v="2"/>
    <s v="5 Dining Reviews"/>
    <s v="31 Delivery Reviews"/>
    <s v="CAFÉ "/>
    <s v="Fast Food, Beverages"/>
    <n v="150"/>
    <x v="0"/>
    <x v="0"/>
    <s v="yes"/>
    <s v="yes"/>
    <n v="3.1"/>
    <n v="3.8"/>
  </r>
  <r>
    <s v="Maria's cafe"/>
    <x v="10"/>
    <s v="32 Dining Reviews"/>
    <s v="356 Delivery Reviews"/>
    <s v="Quick Bites "/>
    <s v="Fast Food, North Indian"/>
    <n v="300"/>
    <x v="0"/>
    <x v="0"/>
    <s v="yes"/>
    <s v="yes"/>
    <n v="3.2"/>
    <n v="3.6"/>
  </r>
  <r>
    <s v="Marigold - Golden Tulip"/>
    <x v="7"/>
    <s v="108 Dining Reviews"/>
    <s v="Does not offer Delivery"/>
    <s v="Fine Dining "/>
    <s v="North Indian, Chinese, Continental"/>
    <n v="1700"/>
    <x v="0"/>
    <x v="1"/>
    <s v="no"/>
    <s v="yes"/>
    <n v="3.7"/>
    <m/>
  </r>
  <r>
    <s v="Marky Momos"/>
    <x v="22"/>
    <s v="2,058 Dining Reviews"/>
    <s v="26.2K Delivery Reviews"/>
    <s v="Quick Bites "/>
    <s v="Momos, Chinese, Fast Food"/>
    <n v="500"/>
    <x v="0"/>
    <x v="0"/>
    <s v="yes"/>
    <s v="yes"/>
    <n v="4.0999999999999996"/>
    <n v="3.8"/>
  </r>
  <r>
    <s v="Marky Momos"/>
    <x v="4"/>
    <s v="1,118 Dining Reviews"/>
    <s v="14.2K Delivery Reviews"/>
    <s v="Quick Bites "/>
    <s v="Momos, Chinese, Fast Food"/>
    <n v="500"/>
    <x v="0"/>
    <x v="0"/>
    <s v="yes"/>
    <s v="yes"/>
    <n v="4"/>
    <n v="3.7"/>
  </r>
  <r>
    <s v="Marky Momos"/>
    <x v="17"/>
    <s v="768 Dining Reviews"/>
    <s v="12.3K Delivery Reviews"/>
    <s v="Quick Bites "/>
    <s v="Momos, Chinese, Fast Food"/>
    <n v="500"/>
    <x v="0"/>
    <x v="0"/>
    <s v="yes"/>
    <s v="yes"/>
    <n v="3.9"/>
    <n v="3.7"/>
  </r>
  <r>
    <s v="Marky Momos"/>
    <x v="13"/>
    <s v="707 Dining Reviews"/>
    <s v="8,146 Delivery Reviews"/>
    <s v="Casual Dining "/>
    <s v="Momos, Chinese, Fast Food"/>
    <n v="500"/>
    <x v="0"/>
    <x v="0"/>
    <s v="yes"/>
    <s v="yes"/>
    <n v="3.8"/>
    <n v="3.6"/>
  </r>
  <r>
    <s v="Marky Momos"/>
    <x v="32"/>
    <s v="708 Dining Reviews"/>
    <s v="12K Delivery Reviews"/>
    <s v="Quick Bites "/>
    <s v="Chinese, Fast Food, North Indian, Seafood"/>
    <n v="800"/>
    <x v="0"/>
    <x v="0"/>
    <s v="yes"/>
    <s v="yes"/>
    <n v="3.9"/>
    <n v="4"/>
  </r>
  <r>
    <s v="Marky Momos"/>
    <x v="2"/>
    <s v="177 Dining Reviews"/>
    <s v="4,420 Delivery Reviews"/>
    <s v="Quick Bites "/>
    <s v="Chinese, Fast Food, Momos, Rolls, Beverages"/>
    <n v="600"/>
    <x v="0"/>
    <x v="0"/>
    <s v="yes"/>
    <s v="yes"/>
    <n v="3.9"/>
    <n v="3.7"/>
  </r>
  <r>
    <s v="Marky Momos"/>
    <x v="20"/>
    <s v="143 Dining Reviews"/>
    <s v="2,524 Delivery Reviews"/>
    <s v="Quick Bites "/>
    <s v="Chinese, Fast Food, Momos"/>
    <n v="550"/>
    <x v="0"/>
    <x v="0"/>
    <s v="yes"/>
    <s v="yes"/>
    <n v="3.8"/>
    <n v="3.9"/>
  </r>
  <r>
    <s v="Marky Momos"/>
    <x v="0"/>
    <s v="103 Dining Reviews"/>
    <s v="3,873 Delivery Reviews"/>
    <s v="Quick Bites "/>
    <s v="Momos, Chinese, Fast Food"/>
    <n v="500"/>
    <x v="0"/>
    <x v="0"/>
    <s v="yes"/>
    <s v="yes"/>
    <n v="3.9"/>
    <n v="3.9"/>
  </r>
  <r>
    <s v="Mars Caffee"/>
    <x v="17"/>
    <s v="6 Dining Reviews"/>
    <s v="Does not offer Delivery"/>
    <s v="Quick Bites "/>
    <s v="Fast Food, Beverages"/>
    <n v="450"/>
    <x v="0"/>
    <x v="0"/>
    <s v="no"/>
    <s v="yes"/>
    <n v="2.5"/>
    <m/>
  </r>
  <r>
    <s v="Marudhar Jodhpur Mishthan Bhandar"/>
    <x v="0"/>
    <s v="Not enough Dining Reviews"/>
    <s v="Does not offer Delivery"/>
    <s v="Sweet Shop "/>
    <s v="Mithai, Street Food"/>
    <n v="100"/>
    <x v="0"/>
    <x v="0"/>
    <s v="no"/>
    <s v="yes"/>
    <m/>
    <m/>
  </r>
  <r>
    <s v="Marwadi Cuisine"/>
    <x v="14"/>
    <s v="Does not offer Dining"/>
    <s v="Not enough Delivery Reviews"/>
    <m/>
    <s v="North Indian, Fast Food"/>
    <n v="350"/>
    <x v="1"/>
    <x v="0"/>
    <s v="yes"/>
    <s v="no"/>
    <m/>
    <m/>
  </r>
  <r>
    <s v="Marwadi Jain Dhaba"/>
    <x v="25"/>
    <s v="16 Dining Reviews"/>
    <s v="41 Delivery Reviews"/>
    <s v="Quick Bites "/>
    <s v="North Indian, South Indian, Fast Food"/>
    <n v="350"/>
    <x v="1"/>
    <x v="0"/>
    <s v="yes"/>
    <s v="yes"/>
    <n v="3.4"/>
    <n v="3.6"/>
  </r>
  <r>
    <s v="Marwadi Thadi"/>
    <x v="1"/>
    <s v="27 Dining Reviews"/>
    <s v="104 Delivery Reviews"/>
    <s v="Quick Bites "/>
    <s v="North Indian, Rajasthani"/>
    <n v="500"/>
    <x v="1"/>
    <x v="0"/>
    <s v="yes"/>
    <s v="yes"/>
    <n v="3.6"/>
    <n v="3.4"/>
  </r>
  <r>
    <s v="Masala And Curries Company"/>
    <x v="13"/>
    <s v="Does not offer Dining"/>
    <s v="Not enough Delivery Reviews"/>
    <m/>
    <s v="North Indian, Chinese"/>
    <n v="500"/>
    <x v="0"/>
    <x v="0"/>
    <s v="yes"/>
    <s v="no"/>
    <m/>
    <m/>
  </r>
  <r>
    <s v="Masala Dani"/>
    <x v="26"/>
    <s v="85 Dining Reviews"/>
    <s v="471 Delivery Reviews"/>
    <s v="Quick Bites "/>
    <s v="North Indian"/>
    <n v="400"/>
    <x v="1"/>
    <x v="0"/>
    <s v="yes"/>
    <s v="yes"/>
    <n v="3.8"/>
    <n v="3.6"/>
  </r>
  <r>
    <s v="Masala Deg"/>
    <x v="15"/>
    <s v="Does not offer Dining"/>
    <s v="Not enough Delivery Reviews"/>
    <m/>
    <s v="North Indian"/>
    <n v="1000"/>
    <x v="0"/>
    <x v="0"/>
    <s v="yes"/>
    <s v="no"/>
    <m/>
    <m/>
  </r>
  <r>
    <s v="Masala Disco"/>
    <x v="13"/>
    <s v="Does not offer Dining"/>
    <s v="Not enough Delivery Reviews"/>
    <m/>
    <s v="North Indian"/>
    <n v="400"/>
    <x v="0"/>
    <x v="0"/>
    <s v="yes"/>
    <s v="no"/>
    <m/>
    <m/>
  </r>
  <r>
    <s v="Masala Disco"/>
    <x v="4"/>
    <s v="Does not offer Dining"/>
    <s v="Not enough Delivery Reviews"/>
    <m/>
    <s v="North Indian"/>
    <n v="400"/>
    <x v="0"/>
    <x v="0"/>
    <s v="yes"/>
    <s v="no"/>
    <m/>
    <m/>
  </r>
  <r>
    <s v="Masala Halchal"/>
    <x v="14"/>
    <s v="29 Dining Reviews"/>
    <s v="756 Delivery Reviews"/>
    <s v="Quick Bites "/>
    <s v="Street Food, North Indian"/>
    <n v="200"/>
    <x v="0"/>
    <x v="0"/>
    <s v="yes"/>
    <s v="yes"/>
    <n v="2.9"/>
    <n v="3"/>
  </r>
  <r>
    <s v="Masala Handi"/>
    <x v="9"/>
    <s v="15 Dining Reviews"/>
    <s v="58 Delivery Reviews"/>
    <s v="Quick Bites "/>
    <s v="North Indian, Rajasthani, Mughlai, Fast Food"/>
    <n v="500"/>
    <x v="0"/>
    <x v="0"/>
    <s v="yes"/>
    <s v="yes"/>
    <n v="3.2"/>
    <n v="3.6"/>
  </r>
  <r>
    <s v="Masala Ministry"/>
    <x v="10"/>
    <s v="1,410 Dining Reviews"/>
    <s v="564 Delivery Reviews"/>
    <s v="Casual Dining "/>
    <s v="North Indian, Chinese, Fast Food, Street Food, Desserts, Beverages"/>
    <n v="1100"/>
    <x v="1"/>
    <x v="0"/>
    <s v="yes"/>
    <s v="yes"/>
    <n v="4.5999999999999996"/>
    <n v="3.7"/>
  </r>
  <r>
    <s v="Masala Ministry"/>
    <x v="13"/>
    <s v="552 Dining Reviews"/>
    <s v="351 Delivery Reviews"/>
    <s v="Casual Dining "/>
    <s v="North Indian, Chinese, Fast Food"/>
    <n v="900"/>
    <x v="1"/>
    <x v="0"/>
    <s v="yes"/>
    <s v="yes"/>
    <n v="4.4000000000000004"/>
    <n v="4.0999999999999996"/>
  </r>
  <r>
    <s v="Masala Tadka"/>
    <x v="15"/>
    <s v="20 Dining Reviews"/>
    <s v="80 Delivery Reviews"/>
    <s v="Quick Bites "/>
    <s v="North Indian"/>
    <n v="200"/>
    <x v="0"/>
    <x v="0"/>
    <s v="yes"/>
    <s v="yes"/>
    <n v="3.6"/>
    <n v="3.9"/>
  </r>
  <r>
    <s v="Masala Trails"/>
    <x v="11"/>
    <s v="908 Dining Reviews"/>
    <s v="2,175 Delivery Reviews"/>
    <s v="Casual Dining "/>
    <s v="North Indian, Italian"/>
    <n v="1200"/>
    <x v="1"/>
    <x v="0"/>
    <s v="yes"/>
    <s v="yes"/>
    <n v="4.2"/>
    <n v="3.7"/>
  </r>
  <r>
    <s v="Masala Twist"/>
    <x v="4"/>
    <s v="10 Dining Reviews"/>
    <s v="Not enough Delivery Reviews"/>
    <s v="Casual Dining "/>
    <s v="North Indian, Chinese, Mughlai"/>
    <n v="400"/>
    <x v="1"/>
    <x v="0"/>
    <s v="yes"/>
    <s v="yes"/>
    <n v="3"/>
    <m/>
  </r>
  <r>
    <s v="Masala Zone"/>
    <x v="34"/>
    <s v="15 Dining Reviews"/>
    <s v="Not enough Delivery Reviews"/>
    <s v="Casual Dining "/>
    <s v="North Indian, Fast Food"/>
    <n v="600"/>
    <x v="1"/>
    <x v="0"/>
    <s v="yes"/>
    <s v="yes"/>
    <n v="3.3"/>
    <m/>
  </r>
  <r>
    <s v="Masquerade By Mystery Rooms"/>
    <x v="10"/>
    <s v="36 Dining Reviews"/>
    <s v="Does not offer Delivery"/>
    <s v="Casual Dining "/>
    <s v="Continental, Modern Indian"/>
    <n v="1000"/>
    <x v="1"/>
    <x v="0"/>
    <s v="no"/>
    <s v="yes"/>
    <n v="3.7"/>
    <m/>
  </r>
  <r>
    <s v="Mast Banarsi Paan"/>
    <x v="1"/>
    <s v="Does not offer Dining"/>
    <s v="17 Delivery Reviews"/>
    <s v="Paan Shop "/>
    <s v="Paan"/>
    <n v="150"/>
    <x v="0"/>
    <x v="0"/>
    <s v="yes"/>
    <s v="no"/>
    <m/>
    <n v="3.9"/>
  </r>
  <r>
    <s v="Mast Mahadev"/>
    <x v="13"/>
    <s v="Does not offer Dining"/>
    <s v="430 Delivery Reviews"/>
    <m/>
    <s v="North Indian"/>
    <n v="300"/>
    <x v="0"/>
    <x v="0"/>
    <s v="yes"/>
    <s v="no"/>
    <m/>
    <n v="3.8"/>
  </r>
  <r>
    <s v="Mast Punjabi Adda"/>
    <x v="8"/>
    <s v="10 Dining Reviews"/>
    <s v="Not enough Delivery Reviews"/>
    <s v="Quick Bites "/>
    <s v="North Indian, Chinese, South Indian"/>
    <n v="250"/>
    <x v="0"/>
    <x v="0"/>
    <s v="yes"/>
    <s v="yes"/>
    <n v="3.2"/>
    <m/>
  </r>
  <r>
    <s v="Mast Punjabi Adda"/>
    <x v="2"/>
    <s v="Not enough Dining Reviews"/>
    <s v="43 Delivery Reviews"/>
    <s v="Quick Bites "/>
    <s v="North Indian, Chinese"/>
    <n v="300"/>
    <x v="1"/>
    <x v="0"/>
    <s v="yes"/>
    <s v="yes"/>
    <m/>
    <n v="3"/>
  </r>
  <r>
    <s v="Master Menu"/>
    <x v="1"/>
    <s v="Does not offer Dining"/>
    <s v="292 Delivery Reviews"/>
    <m/>
    <s v="North Indian"/>
    <n v="250"/>
    <x v="1"/>
    <x v="0"/>
    <s v="yes"/>
    <s v="no"/>
    <m/>
    <n v="4.3"/>
  </r>
  <r>
    <s v="Mataka Mutton Corner"/>
    <x v="2"/>
    <s v="10 Dining Reviews"/>
    <s v="Not enough Delivery Reviews"/>
    <s v="Quick Bites "/>
    <s v="North Indian"/>
    <n v="250"/>
    <x v="0"/>
    <x v="0"/>
    <s v="yes"/>
    <s v="yes"/>
    <n v="3.2"/>
    <m/>
  </r>
  <r>
    <s v="Mateshwari Pavitra Bhojanalaya"/>
    <x v="0"/>
    <s v="Not enough Dining Reviews"/>
    <s v="Not enough Delivery Reviews"/>
    <s v="Quick Bites "/>
    <s v="North Indian"/>
    <n v="200"/>
    <x v="0"/>
    <x v="0"/>
    <s v="yes"/>
    <s v="yes"/>
    <m/>
    <m/>
  </r>
  <r>
    <s v="Mathura Lassi"/>
    <x v="7"/>
    <s v="Does not offer Dining"/>
    <s v="19 Delivery Reviews"/>
    <s v="Beverage Shop "/>
    <s v="Beverages"/>
    <n v="100"/>
    <x v="0"/>
    <x v="0"/>
    <s v="yes"/>
    <s v="no"/>
    <m/>
    <n v="3.9"/>
  </r>
  <r>
    <s v="Mathurawala Sweet Caters"/>
    <x v="15"/>
    <s v="43 Dining Reviews"/>
    <s v="485 Delivery Reviews"/>
    <s v="Sweet Shop, Quick Bites "/>
    <s v="Mithai, Street Food, Fast Food"/>
    <n v="200"/>
    <x v="1"/>
    <x v="0"/>
    <s v="yes"/>
    <s v="yes"/>
    <n v="3"/>
    <n v="4.2"/>
  </r>
  <r>
    <s v="Mauj Mahal Restaurant"/>
    <x v="24"/>
    <s v="Not enough Dining Reviews"/>
    <s v="Does not offer Delivery"/>
    <s v="Casual Dining "/>
    <s v="North Indian"/>
    <n v="550"/>
    <x v="1"/>
    <x v="0"/>
    <s v="no"/>
    <s v="yes"/>
    <m/>
    <m/>
  </r>
  <r>
    <s v="Mazica Cafe"/>
    <x v="29"/>
    <s v="63 Dining Reviews"/>
    <s v="Not enough Delivery Reviews"/>
    <s v="CAFÉ "/>
    <s v="Cafe, Pizza, Fast Food, Chinese"/>
    <n v="400"/>
    <x v="1"/>
    <x v="0"/>
    <s v="yes"/>
    <s v="yes"/>
    <n v="3.8"/>
    <m/>
  </r>
  <r>
    <s v="MB - Mealbox"/>
    <x v="14"/>
    <s v="Does not offer Dining"/>
    <s v="865 Delivery Reviews"/>
    <m/>
    <s v="North Indian, Fast Food, Street Food, Chinese, Beverages"/>
    <n v="800"/>
    <x v="0"/>
    <x v="0"/>
    <s v="yes"/>
    <s v="no"/>
    <m/>
    <n v="3.7"/>
  </r>
  <r>
    <s v="MB - Mealbox"/>
    <x v="13"/>
    <s v="15 Dining Reviews"/>
    <s v="1,179 Delivery Reviews"/>
    <s v="Quick Bites "/>
    <s v="North Indian, Fast Food, Street Food, Chinese, Beverages"/>
    <n v="800"/>
    <x v="0"/>
    <x v="0"/>
    <s v="yes"/>
    <s v="yes"/>
    <n v="3.2"/>
    <n v="3.8"/>
  </r>
  <r>
    <s v="MB - Mealbox"/>
    <x v="4"/>
    <s v="Does not offer Dining"/>
    <s v="543 Delivery Reviews"/>
    <m/>
    <s v="North Indian, Fast Food, Street Food, Chinese, Beverages"/>
    <n v="800"/>
    <x v="0"/>
    <x v="0"/>
    <s v="yes"/>
    <s v="no"/>
    <m/>
    <n v="3.7"/>
  </r>
  <r>
    <s v="MB Meal Box"/>
    <x v="1"/>
    <s v="Does not offer Dining"/>
    <s v="66 Delivery Reviews"/>
    <m/>
    <s v="North Indian, Fast Food, Street Food, Chinese, Beverages"/>
    <n v="800"/>
    <x v="0"/>
    <x v="0"/>
    <s v="yes"/>
    <s v="no"/>
    <m/>
    <n v="2.9"/>
  </r>
  <r>
    <s v="McDonald's"/>
    <x v="7"/>
    <s v="801 Dining Reviews"/>
    <s v="1,427 Delivery Reviews"/>
    <s v="Quick Bites "/>
    <s v="Burger, Fast Food"/>
    <n v="500"/>
    <x v="0"/>
    <x v="0"/>
    <s v="yes"/>
    <s v="yes"/>
    <n v="4"/>
    <n v="4.3"/>
  </r>
  <r>
    <s v="McDonald's"/>
    <x v="17"/>
    <s v="604 Dining Reviews"/>
    <s v="1,483 Delivery Reviews"/>
    <s v="Food Court "/>
    <s v="Burger, Fast Food"/>
    <n v="500"/>
    <x v="0"/>
    <x v="0"/>
    <s v="yes"/>
    <s v="yes"/>
    <n v="4.2"/>
    <n v="4.3"/>
  </r>
  <r>
    <s v="McDonald's"/>
    <x v="33"/>
    <s v="700 Dining Reviews"/>
    <s v="1,099 Delivery Reviews"/>
    <s v="Quick Bites "/>
    <s v="Burger, Fast Food"/>
    <n v="500"/>
    <x v="0"/>
    <x v="0"/>
    <s v="yes"/>
    <s v="yes"/>
    <n v="4.0999999999999996"/>
    <n v="4.2"/>
  </r>
  <r>
    <s v="McDonald's"/>
    <x v="13"/>
    <s v="941 Dining Reviews"/>
    <s v="1,490 Delivery Reviews"/>
    <s v="Quick Bites "/>
    <s v="Burger, Fast Food"/>
    <n v="500"/>
    <x v="0"/>
    <x v="0"/>
    <s v="yes"/>
    <s v="yes"/>
    <n v="4.0999999999999996"/>
    <n v="4.3"/>
  </r>
  <r>
    <s v="MDM"/>
    <x v="13"/>
    <s v="35 Dining Reviews"/>
    <s v="812 Delivery Reviews"/>
    <s v="Quick Bites "/>
    <s v="North Indian, Fast Food"/>
    <n v="200"/>
    <x v="1"/>
    <x v="0"/>
    <s v="yes"/>
    <s v="yes"/>
    <n v="3.4"/>
    <n v="3.6"/>
  </r>
  <r>
    <s v="MDM"/>
    <x v="4"/>
    <s v="Not enough Dining Reviews"/>
    <s v="Not enough Delivery Reviews"/>
    <s v="Quick Bites "/>
    <s v="North Indian, Fast Food, Chinese"/>
    <n v="200"/>
    <x v="0"/>
    <x v="0"/>
    <s v="yes"/>
    <s v="yes"/>
    <m/>
    <m/>
  </r>
  <r>
    <s v="Meal Box Express"/>
    <x v="13"/>
    <s v="11 Dining Reviews"/>
    <s v="71 Delivery Reviews"/>
    <s v="Quick Bites "/>
    <s v="North Indian, Chinese, Fast Food, Desserts, Beverages"/>
    <n v="400"/>
    <x v="0"/>
    <x v="0"/>
    <s v="yes"/>
    <s v="yes"/>
    <n v="3.4"/>
    <n v="3.9"/>
  </r>
  <r>
    <s v="Meal Deal"/>
    <x v="11"/>
    <s v="15 Dining Reviews"/>
    <s v="117 Delivery Reviews"/>
    <s v="Quick Bites "/>
    <s v="North Indian"/>
    <n v="500"/>
    <x v="0"/>
    <x v="0"/>
    <s v="yes"/>
    <s v="yes"/>
    <n v="3.4"/>
    <n v="3.5"/>
  </r>
  <r>
    <s v="Meal In Box"/>
    <x v="0"/>
    <s v="6 Dining Reviews"/>
    <s v="Not enough Delivery Reviews"/>
    <s v="Quick Bites "/>
    <s v="Maharashtrian, North Indian"/>
    <n v="300"/>
    <x v="1"/>
    <x v="0"/>
    <s v="yes"/>
    <s v="yes"/>
    <n v="3.1"/>
    <m/>
  </r>
  <r>
    <s v="Meals on Wheels"/>
    <x v="22"/>
    <s v="100 Dining Reviews"/>
    <s v="Does not offer Delivery"/>
    <s v="Quick Bites "/>
    <s v="North Indian, Rolls"/>
    <n v="500"/>
    <x v="0"/>
    <x v="0"/>
    <s v="no"/>
    <s v="yes"/>
    <n v="3.9"/>
    <m/>
  </r>
  <r>
    <s v="Meat &amp; Eat"/>
    <x v="27"/>
    <s v="60 Dining Reviews"/>
    <s v="1,885 Delivery Reviews"/>
    <s v="Quick Bites "/>
    <s v="Mughlai"/>
    <n v="400"/>
    <x v="0"/>
    <x v="0"/>
    <s v="yes"/>
    <s v="yes"/>
    <n v="3.2"/>
    <n v="3.4"/>
  </r>
  <r>
    <s v="Meat ATM - Any Time Meat"/>
    <x v="27"/>
    <s v="Not enough Dining Reviews"/>
    <s v="34 Delivery Reviews"/>
    <s v="Quick Bites "/>
    <s v="North Indian"/>
    <n v="350"/>
    <x v="0"/>
    <x v="0"/>
    <s v="yes"/>
    <s v="yes"/>
    <m/>
    <n v="2.4"/>
  </r>
  <r>
    <s v="Meat Wala"/>
    <x v="14"/>
    <s v="Does not offer Dining"/>
    <s v="363 Delivery Reviews"/>
    <m/>
    <s v="North Indian"/>
    <n v="150"/>
    <x v="0"/>
    <x v="0"/>
    <s v="yes"/>
    <s v="no"/>
    <m/>
    <n v="3.7"/>
  </r>
  <r>
    <s v="Meatwala.com"/>
    <x v="4"/>
    <s v="Not enough Dining Reviews"/>
    <s v="Does not offer Delivery"/>
    <s v="Food Truck "/>
    <s v="Mughlai"/>
    <n v="300"/>
    <x v="0"/>
    <x v="0"/>
    <s v="no"/>
    <s v="yes"/>
    <m/>
    <m/>
  </r>
  <r>
    <s v="Meatwale.Com"/>
    <x v="13"/>
    <s v="Does not offer Dining"/>
    <s v="Not enough Delivery Reviews"/>
    <s v="Meat Shop "/>
    <s v="Raw Meats, Mughlai"/>
    <n v="500"/>
    <x v="0"/>
    <x v="0"/>
    <s v="yes"/>
    <s v="no"/>
    <m/>
    <m/>
  </r>
  <r>
    <s v="Mebo Kitchen"/>
    <x v="13"/>
    <s v="4 Dining Reviews"/>
    <s v="Does not offer Delivery"/>
    <m/>
    <s v="Italian, North Indian, Bakery"/>
    <n v="500"/>
    <x v="0"/>
    <x v="0"/>
    <s v="no"/>
    <s v="yes"/>
    <n v="3.8"/>
    <m/>
  </r>
  <r>
    <s v="Medusa"/>
    <x v="11"/>
    <s v="5 Dining Reviews"/>
    <s v="Does not offer Delivery"/>
    <s v="Casual Dining "/>
    <s v="North Indian, Mughlai, Chinese, South Indian"/>
    <n v="600"/>
    <x v="0"/>
    <x v="0"/>
    <s v="no"/>
    <s v="yes"/>
    <n v="2.7"/>
    <m/>
  </r>
  <r>
    <s v="Mee Chilli Food Corner"/>
    <x v="34"/>
    <s v="46 Dining Reviews"/>
    <s v="362 Delivery Reviews"/>
    <s v="Quick Bites "/>
    <s v="Fast Food, South Indian, Chinese, North Indian, Beverages"/>
    <n v="250"/>
    <x v="1"/>
    <x v="0"/>
    <s v="yes"/>
    <s v="yes"/>
    <n v="3.5"/>
    <n v="3.1"/>
  </r>
  <r>
    <s v="Meena Dhaba"/>
    <x v="4"/>
    <s v="Not enough Dining Reviews"/>
    <s v="Does not offer Delivery"/>
    <s v="Quick Bites "/>
    <s v="North Indian, Rajasthani"/>
    <n v="200"/>
    <x v="1"/>
    <x v="0"/>
    <s v="no"/>
    <s v="yes"/>
    <m/>
    <m/>
  </r>
  <r>
    <s v="Meena Ka Dhaba"/>
    <x v="4"/>
    <s v="9 Dining Reviews"/>
    <s v="Does not offer Delivery"/>
    <s v="Dhaba "/>
    <s v="North Indian"/>
    <n v="200"/>
    <x v="1"/>
    <x v="0"/>
    <s v="no"/>
    <s v="yes"/>
    <n v="2.8"/>
    <m/>
  </r>
  <r>
    <s v="Meena Veg Bhojnalaya"/>
    <x v="34"/>
    <s v="9 Dining Reviews"/>
    <s v="Does not offer Delivery"/>
    <s v="Quick Bites "/>
    <s v="North Indian"/>
    <n v="250"/>
    <x v="0"/>
    <x v="0"/>
    <s v="no"/>
    <s v="yes"/>
    <m/>
    <m/>
  </r>
  <r>
    <s v="Meena Veg Bhojnalaya"/>
    <x v="34"/>
    <s v="9 Dining Reviews"/>
    <s v="Does not offer Delivery"/>
    <s v="Quick Bites "/>
    <s v="North Indian"/>
    <n v="250"/>
    <x v="0"/>
    <x v="0"/>
    <s v="no"/>
    <s v="yes"/>
    <m/>
    <m/>
  </r>
  <r>
    <s v="Mehai Fast Food"/>
    <x v="9"/>
    <s v="Not enough Dining Reviews"/>
    <s v="Does not offer Delivery"/>
    <s v="Quick Bites "/>
    <s v="South Indian, Fast Food, Chinese"/>
    <n v="250"/>
    <x v="1"/>
    <x v="0"/>
    <s v="no"/>
    <s v="yes"/>
    <m/>
    <m/>
  </r>
  <r>
    <s v="Mehrab-Royal Heritage Haveli"/>
    <x v="31"/>
    <s v="15 Dining Reviews"/>
    <s v="Does not offer Delivery"/>
    <s v="Bar "/>
    <s v="Finger Food, North Indian, Continental"/>
    <n v="3000"/>
    <x v="0"/>
    <x v="1"/>
    <s v="no"/>
    <s v="yes"/>
    <n v="3.6"/>
    <m/>
  </r>
  <r>
    <s v="Melting Moments"/>
    <x v="45"/>
    <s v="34 Dining Reviews"/>
    <s v="Does not offer Delivery"/>
    <s v="CAFÉ "/>
    <s v="Cafe, Fast Food"/>
    <n v="550"/>
    <x v="1"/>
    <x v="0"/>
    <s v="no"/>
    <s v="yes"/>
    <n v="2.6"/>
    <m/>
  </r>
  <r>
    <s v="Melting Moments"/>
    <x v="32"/>
    <s v="Does not offer Dining"/>
    <s v="75 Delivery Reviews"/>
    <s v="Confectionery "/>
    <s v="Desserts"/>
    <n v="400"/>
    <x v="1"/>
    <x v="0"/>
    <s v="yes"/>
    <s v="no"/>
    <m/>
    <n v="4.2"/>
  </r>
  <r>
    <s v="Meraki"/>
    <x v="22"/>
    <s v="Does not offer Dining"/>
    <s v="2,010 Delivery Reviews"/>
    <m/>
    <s v="Asian, Thai, Chinese, Momos"/>
    <n v="500"/>
    <x v="0"/>
    <x v="0"/>
    <s v="yes"/>
    <s v="no"/>
    <m/>
    <n v="4"/>
  </r>
  <r>
    <s v="Messy Bowl"/>
    <x v="28"/>
    <s v="29 Dining Reviews"/>
    <s v="Not enough Delivery Reviews"/>
    <s v="Quick Bites "/>
    <s v="Fast Food, Italian, Beverages"/>
    <n v="350"/>
    <x v="0"/>
    <x v="0"/>
    <s v="yes"/>
    <s v="yes"/>
    <n v="3.1"/>
    <m/>
  </r>
  <r>
    <s v="Metro Bakery"/>
    <x v="15"/>
    <s v="124 Dining Reviews"/>
    <s v="1,960 Delivery Reviews"/>
    <s v="Bakery, Quick Bites "/>
    <s v="Bakery, Fast Food, Chinese"/>
    <n v="400"/>
    <x v="1"/>
    <x v="0"/>
    <s v="yes"/>
    <s v="yes"/>
    <n v="3.8"/>
    <n v="3.8"/>
  </r>
  <r>
    <s v="Metro Cafe"/>
    <x v="4"/>
    <s v="89 Dining Reviews"/>
    <s v="229 Delivery Reviews"/>
    <s v="Quick Bites "/>
    <s v="Fast Food"/>
    <n v="400"/>
    <x v="1"/>
    <x v="0"/>
    <s v="yes"/>
    <s v="yes"/>
    <n v="3.2"/>
    <n v="3.5"/>
  </r>
  <r>
    <s v="Mewar Cafeteria"/>
    <x v="27"/>
    <s v="Not enough Dining Reviews"/>
    <s v="Does not offer Delivery"/>
    <s v="Quick Bites, Bakery "/>
    <s v="Fast Food, Street Food, South Indian, Beverages, Bakery"/>
    <n v="250"/>
    <x v="1"/>
    <x v="0"/>
    <s v="no"/>
    <s v="yes"/>
    <m/>
    <m/>
  </r>
  <r>
    <s v="Mewar Restaurant"/>
    <x v="27"/>
    <s v="144 Dining Reviews"/>
    <s v="9,089 Delivery Reviews"/>
    <s v="Quick Bites "/>
    <s v="North Indian, South Indian, Chinese, Beverages"/>
    <n v="500"/>
    <x v="1"/>
    <x v="0"/>
    <s v="yes"/>
    <s v="yes"/>
    <n v="3.6"/>
    <n v="3.9"/>
  </r>
  <r>
    <s v="MFC 101 Biryanies"/>
    <x v="13"/>
    <s v="Not enough Dining Reviews"/>
    <s v="Not enough Delivery Reviews"/>
    <s v="Quick Bites "/>
    <s v="Biryani, Mughlai"/>
    <n v="350"/>
    <x v="0"/>
    <x v="0"/>
    <s v="yes"/>
    <s v="yes"/>
    <m/>
    <m/>
  </r>
  <r>
    <s v="Mickey Mouse Cafe"/>
    <x v="9"/>
    <s v="18 Dining Reviews"/>
    <s v="102 Delivery Reviews"/>
    <s v="Quick Bites "/>
    <s v="Fast Food"/>
    <n v="400"/>
    <x v="1"/>
    <x v="0"/>
    <s v="yes"/>
    <s v="yes"/>
    <n v="3.2"/>
    <n v="3.8"/>
  </r>
  <r>
    <s v="Micky's Ice Cream-Micky Food"/>
    <x v="47"/>
    <s v="5 Dining Reviews"/>
    <s v="Does not offer Delivery"/>
    <s v="Dessert Parlor "/>
    <s v="Desserts, Ice Cream"/>
    <n v="200"/>
    <x v="1"/>
    <x v="0"/>
    <s v="no"/>
    <s v="yes"/>
    <n v="2.5"/>
    <m/>
  </r>
  <r>
    <s v="Mid Night Bite"/>
    <x v="42"/>
    <s v="Does not offer Dining"/>
    <s v="188 Delivery Reviews"/>
    <m/>
    <s v="North Indian"/>
    <n v="400"/>
    <x v="1"/>
    <x v="0"/>
    <s v="yes"/>
    <s v="no"/>
    <m/>
    <n v="3.7"/>
  </r>
  <r>
    <s v="Midnight Bakers"/>
    <x v="0"/>
    <s v="Does not offer Dining"/>
    <s v="137 Delivery Reviews"/>
    <s v="Bakery "/>
    <s v="Bakery"/>
    <n v="150"/>
    <x v="0"/>
    <x v="0"/>
    <s v="yes"/>
    <s v="no"/>
    <m/>
    <n v="3.5"/>
  </r>
  <r>
    <s v="Midnight Maggi"/>
    <x v="10"/>
    <s v="Not enough Dining Reviews"/>
    <s v="Does not offer Delivery"/>
    <m/>
    <s v="Fast Food"/>
    <n v="150"/>
    <x v="0"/>
    <x v="0"/>
    <s v="no"/>
    <s v="yes"/>
    <m/>
    <m/>
  </r>
  <r>
    <s v="Midnight Vegas"/>
    <x v="13"/>
    <s v="1,142 Dining Reviews"/>
    <s v="393 Delivery Reviews"/>
    <s v="Casual Dining, Bar "/>
    <s v="North Indian, Continental, Chinese, Italian"/>
    <n v="1150"/>
    <x v="0"/>
    <x v="1"/>
    <s v="yes"/>
    <s v="yes"/>
    <n v="4.7"/>
    <n v="3.7"/>
  </r>
  <r>
    <s v="Midtown Multi-Cuisine Restaurant"/>
    <x v="20"/>
    <s v="167 Dining Reviews"/>
    <s v="Not enough Delivery Reviews"/>
    <s v="Casual Dining "/>
    <s v="North Indian, Italian, Mexican"/>
    <n v="500"/>
    <x v="1"/>
    <x v="0"/>
    <s v="yes"/>
    <s v="yes"/>
    <n v="3.7"/>
    <m/>
  </r>
  <r>
    <s v="Midtown Restaurant"/>
    <x v="10"/>
    <s v="344 Dining Reviews"/>
    <s v="1,276 Delivery Reviews"/>
    <s v="Casual Dining "/>
    <s v="North Indian, Chinese, Fast Food"/>
    <n v="750"/>
    <x v="1"/>
    <x v="0"/>
    <s v="yes"/>
    <s v="yes"/>
    <n v="4"/>
    <n v="3.6"/>
  </r>
  <r>
    <s v="Milan Blue Flame -MBF"/>
    <x v="1"/>
    <s v="28 Dining Reviews"/>
    <s v="23 Delivery Reviews"/>
    <s v="Quick Bites "/>
    <s v="North Indian, Rolls, Fast Food, Chinese, Mughlai, Momos, Beverages"/>
    <n v="600"/>
    <x v="0"/>
    <x v="0"/>
    <s v="yes"/>
    <s v="yes"/>
    <n v="3.4"/>
    <n v="2.7"/>
  </r>
  <r>
    <s v="Milan Sabjiwalas"/>
    <x v="36"/>
    <s v="Does not offer Dining"/>
    <s v="19 Delivery Reviews"/>
    <s v="Quick Bites "/>
    <s v="North Indian"/>
    <n v="200"/>
    <x v="1"/>
    <x v="0"/>
    <s v="yes"/>
    <s v="no"/>
    <m/>
    <n v="3.5"/>
  </r>
  <r>
    <s v="Milan Sweets"/>
    <x v="34"/>
    <s v="Does not offer Dining"/>
    <s v="245 Delivery Reviews"/>
    <s v="Sweet Shop, Quick Bites "/>
    <s v="Mithai, Street Food"/>
    <n v="200"/>
    <x v="1"/>
    <x v="0"/>
    <s v="yes"/>
    <s v="no"/>
    <m/>
    <n v="3.9"/>
  </r>
  <r>
    <s v="Milk Raj Pavitra Bhojanalya"/>
    <x v="18"/>
    <s v="25 Dining Reviews"/>
    <s v="Does not offer Delivery"/>
    <s v="Dhaba "/>
    <s v="North Indian"/>
    <n v="200"/>
    <x v="1"/>
    <x v="0"/>
    <s v="no"/>
    <s v="yes"/>
    <n v="2.9"/>
    <m/>
  </r>
  <r>
    <s v="Milky Way"/>
    <x v="22"/>
    <s v="45 Dining Reviews"/>
    <s v="Does not offer Delivery"/>
    <s v="Dessert Parlor "/>
    <s v="Ice Cream, Desserts, Fast Food, Beverages"/>
    <n v="300"/>
    <x v="1"/>
    <x v="0"/>
    <s v="no"/>
    <s v="yes"/>
    <n v="3"/>
    <m/>
  </r>
  <r>
    <s v="Minar"/>
    <x v="14"/>
    <s v="Not enough Dining Reviews"/>
    <s v="Not enough Delivery Reviews"/>
    <s v="Quick Bites "/>
    <s v="North Indian"/>
    <n v="450"/>
    <x v="0"/>
    <x v="0"/>
    <s v="yes"/>
    <s v="yes"/>
    <m/>
    <m/>
  </r>
  <r>
    <s v="Minder's Foods"/>
    <x v="35"/>
    <s v="Does not offer Dining"/>
    <s v="28 Delivery Reviews"/>
    <m/>
    <s v="Pizza, Burger, Momos, Sandwich, Chinese, Street Food, North Indian"/>
    <n v="300"/>
    <x v="0"/>
    <x v="0"/>
    <s v="yes"/>
    <s v="no"/>
    <m/>
    <n v="3.3"/>
  </r>
  <r>
    <s v="Ming- The Coffee Shop"/>
    <x v="7"/>
    <s v="Not enough Dining Reviews"/>
    <s v="Does not offer Delivery"/>
    <s v="Casual Dining "/>
    <s v="Chinese"/>
    <n v="500"/>
    <x v="0"/>
    <x v="1"/>
    <s v="no"/>
    <s v="yes"/>
    <m/>
    <m/>
  </r>
  <r>
    <s v="Mini Punjab Baba Da Dhaba"/>
    <x v="14"/>
    <s v="773 Dining Reviews"/>
    <s v="4,827 Delivery Reviews"/>
    <s v="Quick Bites "/>
    <s v="North Indian, South Indian, Chinese"/>
    <n v="350"/>
    <x v="1"/>
    <x v="0"/>
    <s v="yes"/>
    <s v="yes"/>
    <n v="4.2"/>
    <n v="4"/>
  </r>
  <r>
    <s v="Mini Punjab Restaurant"/>
    <x v="0"/>
    <s v="Not enough Dining Reviews"/>
    <s v="Does not offer Delivery"/>
    <s v="Quick Bites "/>
    <s v="North Indian, Fast Food"/>
    <n v="300"/>
    <x v="1"/>
    <x v="0"/>
    <s v="no"/>
    <s v="yes"/>
    <m/>
    <m/>
  </r>
  <r>
    <s v="Mini Punjabi"/>
    <x v="15"/>
    <s v="50 Dining Reviews"/>
    <s v="79 Delivery Reviews"/>
    <s v="Quick Bites "/>
    <s v="North Indian"/>
    <n v="300"/>
    <x v="0"/>
    <x v="0"/>
    <s v="yes"/>
    <s v="yes"/>
    <n v="3.6"/>
    <n v="3.6"/>
  </r>
  <r>
    <s v="Mini's Baker's Hub"/>
    <x v="22"/>
    <s v="Does not offer Dining"/>
    <s v="58 Delivery Reviews"/>
    <s v="Bakery "/>
    <s v="Bakery"/>
    <n v="100"/>
    <x v="1"/>
    <x v="0"/>
    <s v="yes"/>
    <s v="no"/>
    <m/>
    <n v="3.9"/>
  </r>
  <r>
    <s v="Mini's Kitchen"/>
    <x v="13"/>
    <s v="Does not offer Dining"/>
    <s v="Not enough Delivery Reviews"/>
    <m/>
    <s v="Pizza"/>
    <n v="350"/>
    <x v="0"/>
    <x v="0"/>
    <s v="yes"/>
    <s v="no"/>
    <m/>
    <m/>
  </r>
  <r>
    <s v="Ministry Of Smoke"/>
    <x v="14"/>
    <s v="Does not offer Dining"/>
    <s v="394 Delivery Reviews"/>
    <m/>
    <s v="BBQ"/>
    <n v="400"/>
    <x v="0"/>
    <x v="0"/>
    <s v="yes"/>
    <s v="no"/>
    <m/>
    <n v="3.7"/>
  </r>
  <r>
    <s v="Ministry Of Smoke"/>
    <x v="9"/>
    <s v="Not enough Dining Reviews"/>
    <s v="Not enough Delivery Reviews"/>
    <s v="Quick Bites "/>
    <s v="North Indian"/>
    <n v="300"/>
    <x v="0"/>
    <x v="0"/>
    <s v="yes"/>
    <s v="yes"/>
    <m/>
    <m/>
  </r>
  <r>
    <s v="Ministry of Smoke"/>
    <x v="26"/>
    <s v="Does not offer Dining"/>
    <s v="95 Delivery Reviews"/>
    <m/>
    <s v="BBQ"/>
    <n v="350"/>
    <x v="0"/>
    <x v="0"/>
    <s v="yes"/>
    <s v="no"/>
    <m/>
    <n v="3.7"/>
  </r>
  <r>
    <s v="Minku Di Chaap And Gravy"/>
    <x v="1"/>
    <s v="9 Dining Reviews"/>
    <s v="Does not offer Delivery"/>
    <s v="Quick Bites "/>
    <s v="North Indian, BBQ"/>
    <n v="150"/>
    <x v="1"/>
    <x v="0"/>
    <s v="no"/>
    <s v="yes"/>
    <n v="3.6"/>
    <m/>
  </r>
  <r>
    <s v="Minku Restaurant"/>
    <x v="24"/>
    <s v="212 Dining Reviews"/>
    <s v="Not enough Delivery Reviews"/>
    <s v="Quick Bites "/>
    <s v="North Indian, Fast Food, Chinese"/>
    <n v="450"/>
    <x v="1"/>
    <x v="0"/>
    <s v="yes"/>
    <s v="yes"/>
    <n v="4"/>
    <m/>
  </r>
  <r>
    <s v="Mint"/>
    <x v="31"/>
    <s v="7 Dining Reviews"/>
    <s v="Not enough Delivery Reviews"/>
    <s v="Casual Dining "/>
    <s v="North Indian, Fast Food"/>
    <n v="650"/>
    <x v="0"/>
    <x v="0"/>
    <s v="yes"/>
    <s v="yes"/>
    <n v="2.4"/>
    <m/>
  </r>
  <r>
    <s v="Mint Cottage"/>
    <x v="36"/>
    <s v="Not enough Dining Reviews"/>
    <s v="Not enough Delivery Reviews"/>
    <s v="Casual Dining "/>
    <s v="Chinese, North Indian, Rajasthani"/>
    <n v="700"/>
    <x v="1"/>
    <x v="0"/>
    <s v="yes"/>
    <s v="yes"/>
    <m/>
    <m/>
  </r>
  <r>
    <s v="Mintoo's Veg Thali"/>
    <x v="31"/>
    <s v="Does not offer Dining"/>
    <s v="Not enough Delivery Reviews"/>
    <m/>
    <s v="North Indian"/>
    <n v="250"/>
    <x v="0"/>
    <x v="0"/>
    <s v="yes"/>
    <s v="no"/>
    <m/>
    <m/>
  </r>
  <r>
    <s v="Misrii"/>
    <x v="10"/>
    <s v="13 Dining Reviews"/>
    <s v="173 Delivery Reviews"/>
    <s v="Quick Bites "/>
    <s v="North Indian, Rajasthani, Salad, Street Food, Desserts"/>
    <n v="300"/>
    <x v="0"/>
    <x v="0"/>
    <s v="yes"/>
    <s v="yes"/>
    <n v="3.3"/>
    <n v="4"/>
  </r>
  <r>
    <s v="Miss Baker's"/>
    <x v="10"/>
    <s v="517 Dining Reviews"/>
    <s v="1,139 Delivery Reviews"/>
    <s v="Bakery "/>
    <s v="Bakery, Desserts"/>
    <n v="150"/>
    <x v="0"/>
    <x v="0"/>
    <s v="yes"/>
    <s v="yes"/>
    <n v="4.2"/>
    <n v="4.2"/>
  </r>
  <r>
    <s v="Mithlesh Sweets"/>
    <x v="11"/>
    <s v="Does not offer Dining"/>
    <s v="101 Delivery Reviews"/>
    <s v="Sweet Shop "/>
    <s v="Mithai"/>
    <n v="300"/>
    <x v="1"/>
    <x v="0"/>
    <s v="yes"/>
    <s v="no"/>
    <m/>
    <n v="4.0999999999999996"/>
  </r>
  <r>
    <s v="Mitra Da Adda"/>
    <x v="12"/>
    <s v="6 Dining Reviews"/>
    <s v="Not enough Delivery Reviews"/>
    <s v="Quick Bites "/>
    <s v="Fast Food"/>
    <n v="300"/>
    <x v="1"/>
    <x v="0"/>
    <s v="yes"/>
    <s v="yes"/>
    <n v="3.6"/>
    <m/>
  </r>
  <r>
    <s v="Mitra Da Dhaba"/>
    <x v="13"/>
    <s v="26 Dining Reviews"/>
    <s v="84 Delivery Reviews"/>
    <s v="Quick Bites "/>
    <s v="North Indian"/>
    <n v="400"/>
    <x v="0"/>
    <x v="0"/>
    <s v="yes"/>
    <s v="yes"/>
    <n v="3.6"/>
    <n v="3.5"/>
  </r>
  <r>
    <s v="Mitra Da Junction"/>
    <x v="4"/>
    <s v="Does not offer Dining"/>
    <s v="16 Delivery Reviews"/>
    <s v="Food Truck "/>
    <s v="North Indian"/>
    <n v="400"/>
    <x v="0"/>
    <x v="0"/>
    <s v="yes"/>
    <s v="no"/>
    <m/>
    <n v="3.9"/>
  </r>
  <r>
    <s v="Mitra Da Junction"/>
    <x v="14"/>
    <s v="Does not offer Dining"/>
    <s v="1,259 Delivery Reviews"/>
    <s v="Food Truck "/>
    <s v="North Indian"/>
    <n v="400"/>
    <x v="0"/>
    <x v="0"/>
    <s v="yes"/>
    <s v="no"/>
    <m/>
    <n v="3.5"/>
  </r>
  <r>
    <s v="Mix Tape Bistro"/>
    <x v="10"/>
    <s v="295 Dining Reviews"/>
    <s v="267 Delivery Reviews"/>
    <s v="CAFÉ, Casual Dining "/>
    <s v="Cafe, North Indian, Mexican, Fast Food"/>
    <n v="800"/>
    <x v="1"/>
    <x v="0"/>
    <s v="yes"/>
    <s v="yes"/>
    <n v="3.8"/>
    <n v="3.4"/>
  </r>
  <r>
    <s v="MJ Restaurant &amp; Hotel"/>
    <x v="2"/>
    <s v="Not enough Dining Reviews"/>
    <s v="Does not offer Delivery"/>
    <s v="Quick Bites "/>
    <s v="North Indian"/>
    <n v="500"/>
    <x v="0"/>
    <x v="0"/>
    <s v="no"/>
    <s v="yes"/>
    <m/>
    <m/>
  </r>
  <r>
    <s v="MKN Food Corner"/>
    <x v="13"/>
    <s v="Not enough Dining Reviews"/>
    <s v="Does not offer Delivery"/>
    <s v="Food Truck "/>
    <s v="Chinese"/>
    <n v="300"/>
    <x v="0"/>
    <x v="0"/>
    <s v="no"/>
    <s v="yes"/>
    <m/>
    <m/>
  </r>
  <r>
    <s v="MMPD Thali House"/>
    <x v="26"/>
    <s v="Does not offer Dining"/>
    <s v="483 Delivery Reviews"/>
    <s v="Quick Bites "/>
    <s v="North Indian"/>
    <n v="200"/>
    <x v="0"/>
    <x v="0"/>
    <s v="yes"/>
    <s v="no"/>
    <m/>
    <n v="3.9"/>
  </r>
  <r>
    <s v="Modern Dhaba"/>
    <x v="2"/>
    <s v="52 Dining Reviews"/>
    <s v="164 Delivery Reviews"/>
    <s v="Quick Bites "/>
    <s v="North Indian, Chinese, Fast Food, Beverages"/>
    <n v="200"/>
    <x v="0"/>
    <x v="0"/>
    <s v="yes"/>
    <s v="yes"/>
    <n v="3.7"/>
    <n v="3.2"/>
  </r>
  <r>
    <s v="Mohan Bagh - Hotel Narain Niwas"/>
    <x v="45"/>
    <s v="12 Dining Reviews"/>
    <s v="Does not offer Delivery"/>
    <s v="Casual Dining "/>
    <s v="North Indian, Continental, Rajasthani"/>
    <n v="1500"/>
    <x v="0"/>
    <x v="1"/>
    <s v="no"/>
    <s v="yes"/>
    <n v="2.6"/>
    <m/>
  </r>
  <r>
    <s v="Mohan Dhaba"/>
    <x v="3"/>
    <s v="888 Dining Reviews"/>
    <s v="25.2K Delivery Reviews"/>
    <s v="Quick Bites "/>
    <s v="North Indian"/>
    <n v="300"/>
    <x v="1"/>
    <x v="0"/>
    <s v="yes"/>
    <s v="yes"/>
    <n v="4.3"/>
    <n v="4"/>
  </r>
  <r>
    <s v="Mohan Juice Center"/>
    <x v="12"/>
    <s v="10 Dining Reviews"/>
    <s v="125 Delivery Reviews"/>
    <s v="Beverage Shop "/>
    <s v="Beverages, Fast Food, South Indian"/>
    <n v="200"/>
    <x v="0"/>
    <x v="0"/>
    <s v="yes"/>
    <s v="yes"/>
    <n v="3.3"/>
    <n v="3.9"/>
  </r>
  <r>
    <s v="Mohan Mahal - JW Marriott Jaipur Resort &amp; Spa"/>
    <x v="37"/>
    <s v="38 Dining Reviews"/>
    <s v="Does not offer Delivery"/>
    <s v="Fine Dining "/>
    <s v="Rajasthani"/>
    <n v="7000"/>
    <x v="0"/>
    <x v="1"/>
    <s v="no"/>
    <s v="yes"/>
    <n v="3.9"/>
    <m/>
  </r>
  <r>
    <s v="Mohan Restaurant"/>
    <x v="20"/>
    <s v="28 Dining Reviews"/>
    <s v="Does not offer Delivery"/>
    <s v="Quick Bites "/>
    <s v="South Indian, Street Food"/>
    <n v="200"/>
    <x v="1"/>
    <x v="0"/>
    <s v="no"/>
    <s v="yes"/>
    <n v="3.1"/>
    <m/>
  </r>
  <r>
    <s v="Mohan Restaurant"/>
    <x v="27"/>
    <s v="278 Dining Reviews"/>
    <s v="2,210 Delivery Reviews"/>
    <s v="Casual Dining "/>
    <s v="North Indian, South Indian, Fast Food, Desserts"/>
    <n v="400"/>
    <x v="1"/>
    <x v="0"/>
    <s v="yes"/>
    <s v="yes"/>
    <n v="3.8"/>
    <n v="4.0999999999999996"/>
  </r>
  <r>
    <s v="Mohan To Dhaba"/>
    <x v="0"/>
    <s v="281 Dining Reviews"/>
    <s v="4,178 Delivery Reviews"/>
    <s v="Quick Bites "/>
    <s v="North Indian"/>
    <n v="300"/>
    <x v="1"/>
    <x v="0"/>
    <s v="yes"/>
    <s v="yes"/>
    <n v="3.9"/>
    <n v="3.3"/>
  </r>
  <r>
    <s v="Mohan To Dhaba And Fast Food"/>
    <x v="0"/>
    <s v="17 Dining Reviews"/>
    <s v="376 Delivery Reviews"/>
    <s v="Quick Bites "/>
    <s v="North Indian"/>
    <n v="300"/>
    <x v="1"/>
    <x v="0"/>
    <s v="yes"/>
    <s v="yes"/>
    <n v="3"/>
    <n v="3.3"/>
  </r>
  <r>
    <s v="Mohan's Vegetarian Restaurant"/>
    <x v="10"/>
    <s v="197 Dining Reviews"/>
    <s v="1,463 Delivery Reviews"/>
    <s v="Casual Dining "/>
    <s v="North Indian, Fast Food"/>
    <n v="350"/>
    <x v="1"/>
    <x v="0"/>
    <s v="yes"/>
    <s v="yes"/>
    <n v="3.7"/>
    <n v="4.3"/>
  </r>
  <r>
    <s v="Mohar Durg"/>
    <x v="36"/>
    <s v="56 Dining Reviews"/>
    <s v="393 Delivery Reviews"/>
    <s v="Quick Bites "/>
    <s v="North Indian, South Indian, Fast Food, Chinese, Street Food"/>
    <n v="400"/>
    <x v="0"/>
    <x v="0"/>
    <s v="yes"/>
    <s v="yes"/>
    <n v="3.6"/>
    <n v="3.7"/>
  </r>
  <r>
    <s v="Mohit Sweets Caterers"/>
    <x v="14"/>
    <s v="56 Dining Reviews"/>
    <s v="393 Delivery Reviews"/>
    <s v="Sweet Shop "/>
    <s v="Mithai, Street Food"/>
    <n v="200"/>
    <x v="1"/>
    <x v="0"/>
    <s v="yes"/>
    <s v="yes"/>
    <m/>
    <m/>
  </r>
  <r>
    <s v="Mohit Sweets Caterers"/>
    <x v="31"/>
    <s v="56 Dining Reviews"/>
    <s v="393 Delivery Reviews"/>
    <s v="Sweet Shop "/>
    <s v="Mithai, Street Food"/>
    <n v="150"/>
    <x v="0"/>
    <x v="0"/>
    <s v="yes"/>
    <s v="yes"/>
    <m/>
    <m/>
  </r>
  <r>
    <s v="Molana Halwai"/>
    <x v="20"/>
    <s v="Does not offer Dining"/>
    <s v="992 Delivery Reviews"/>
    <s v="Sweet Shop "/>
    <s v="Mithai, Street Food"/>
    <n v="400"/>
    <x v="0"/>
    <x v="0"/>
    <s v="yes"/>
    <s v="no"/>
    <m/>
    <n v="4.4000000000000004"/>
  </r>
  <r>
    <s v="Molana Halwai Rajasthan Sweet House"/>
    <x v="20"/>
    <s v="Does not offer Dining"/>
    <s v="17.1K Delivery Reviews"/>
    <s v="Sweet Shop "/>
    <s v="Mithai"/>
    <n v="200"/>
    <x v="0"/>
    <x v="0"/>
    <s v="yes"/>
    <s v="no"/>
    <m/>
    <n v="4.3"/>
  </r>
  <r>
    <s v="Molly Moo"/>
    <x v="10"/>
    <s v="859 Dining Reviews"/>
    <s v="2,067 Delivery Reviews"/>
    <s v="Dessert Parlor "/>
    <s v="Desserts, Ice Cream"/>
    <n v="300"/>
    <x v="1"/>
    <x v="0"/>
    <s v="yes"/>
    <s v="yes"/>
    <n v="4.5999999999999996"/>
    <n v="4.5"/>
  </r>
  <r>
    <s v="Molly Moo"/>
    <x v="14"/>
    <s v="179 Dining Reviews"/>
    <s v="726 Delivery Reviews"/>
    <s v="Dessert Parlor "/>
    <s v="Desserts, Ice Cream"/>
    <n v="300"/>
    <x v="1"/>
    <x v="0"/>
    <s v="yes"/>
    <s v="yes"/>
    <n v="4.0999999999999996"/>
    <n v="4"/>
  </r>
  <r>
    <s v="Molly Moo"/>
    <x v="1"/>
    <s v="Not enough Dining Reviews"/>
    <s v="Does not offer Delivery"/>
    <s v="Dessert Parlor "/>
    <s v="Desserts, Ice Cream"/>
    <n v="200"/>
    <x v="0"/>
    <x v="0"/>
    <s v="no"/>
    <s v="yes"/>
    <m/>
    <m/>
  </r>
  <r>
    <s v="Molly Moo"/>
    <x v="4"/>
    <s v="84 Dining Reviews"/>
    <s v="792 Delivery Reviews"/>
    <s v="Dessert Parlor "/>
    <s v="Desserts, Ice Cream"/>
    <n v="300"/>
    <x v="1"/>
    <x v="0"/>
    <s v="yes"/>
    <s v="yes"/>
    <n v="3.6"/>
    <n v="4.0999999999999996"/>
  </r>
  <r>
    <s v="Momo Factory"/>
    <x v="14"/>
    <s v="Does not offer Dining"/>
    <s v="420 Delivery Reviews"/>
    <s v="Quick Bites "/>
    <s v="Momos, Fast Food"/>
    <n v="300"/>
    <x v="0"/>
    <x v="0"/>
    <s v="yes"/>
    <s v="no"/>
    <m/>
    <n v="2.9"/>
  </r>
  <r>
    <s v="Momoman"/>
    <x v="11"/>
    <s v="27 Dining Reviews"/>
    <s v="Not enough Delivery Reviews"/>
    <s v="Quick Bites "/>
    <s v="Momos, Chinese"/>
    <n v="250"/>
    <x v="0"/>
    <x v="0"/>
    <s v="yes"/>
    <s v="yes"/>
    <n v="3.5"/>
    <m/>
  </r>
  <r>
    <s v="Momomia"/>
    <x v="18"/>
    <s v="Does not offer Dining"/>
    <s v="Not enough Delivery Reviews"/>
    <m/>
    <s v="Momos"/>
    <n v="400"/>
    <x v="0"/>
    <x v="0"/>
    <s v="yes"/>
    <s v="no"/>
    <m/>
    <m/>
  </r>
  <r>
    <s v="Momos And More"/>
    <x v="22"/>
    <s v="93 Dining Reviews"/>
    <s v="96 Delivery Reviews"/>
    <s v="Quick Bites "/>
    <s v="Momos, Chinese, Fast Food"/>
    <n v="300"/>
    <x v="1"/>
    <x v="0"/>
    <s v="yes"/>
    <s v="yes"/>
    <n v="4"/>
    <n v="3.9"/>
  </r>
  <r>
    <s v="Momos and More"/>
    <x v="26"/>
    <s v="Does not offer Dining"/>
    <s v="2,109 Delivery Reviews"/>
    <m/>
    <s v="Momos, Fast Food, Beverages, Rolls, Chinese"/>
    <n v="300"/>
    <x v="1"/>
    <x v="0"/>
    <s v="yes"/>
    <s v="no"/>
    <m/>
    <n v="3.9"/>
  </r>
  <r>
    <s v="Momos And Rolls"/>
    <x v="31"/>
    <s v="7 Dining Reviews"/>
    <s v="Does not offer Delivery"/>
    <s v="Quick Bites "/>
    <s v="Momos, Rolls, Chinese"/>
    <n v="300"/>
    <x v="0"/>
    <x v="0"/>
    <s v="no"/>
    <s v="yes"/>
    <n v="2.6"/>
    <m/>
  </r>
  <r>
    <s v="Momos Junction"/>
    <x v="35"/>
    <s v="Does not offer Dining"/>
    <s v="95 Delivery Reviews"/>
    <m/>
    <s v="Momos, Burger, Sandwich, Street Food"/>
    <n v="400"/>
    <x v="0"/>
    <x v="0"/>
    <s v="yes"/>
    <s v="no"/>
    <m/>
    <n v="3.8"/>
  </r>
  <r>
    <s v="Momos King"/>
    <x v="13"/>
    <s v="Does not offer Dining"/>
    <s v="3,615 Delivery Reviews"/>
    <m/>
    <s v="Momos"/>
    <n v="300"/>
    <x v="0"/>
    <x v="0"/>
    <s v="yes"/>
    <s v="no"/>
    <m/>
    <n v="3.7"/>
  </r>
  <r>
    <s v="Momos King"/>
    <x v="17"/>
    <s v="Does not offer Dining"/>
    <s v="3,231 Delivery Reviews"/>
    <m/>
    <s v="Momos, Fast Food"/>
    <n v="300"/>
    <x v="0"/>
    <x v="0"/>
    <s v="yes"/>
    <s v="no"/>
    <m/>
    <n v="4"/>
  </r>
  <r>
    <s v="Momos King"/>
    <x v="4"/>
    <s v="Does not offer Dining"/>
    <s v="2,581 Delivery Reviews"/>
    <m/>
    <s v="Momos, Fast Food"/>
    <n v="300"/>
    <x v="0"/>
    <x v="0"/>
    <s v="yes"/>
    <s v="no"/>
    <m/>
    <n v="3.7"/>
  </r>
  <r>
    <s v="Momos King"/>
    <x v="1"/>
    <s v="Does not offer Dining"/>
    <s v="240 Delivery Reviews"/>
    <m/>
    <s v="Momos, Fast Food, Street Food, Chinese, Beverages, Burger, Italian"/>
    <n v="800"/>
    <x v="0"/>
    <x v="0"/>
    <s v="yes"/>
    <s v="no"/>
    <m/>
    <n v="3.5"/>
  </r>
  <r>
    <s v="Momo's Wala"/>
    <x v="35"/>
    <s v="Does not offer Dining"/>
    <s v="240 Delivery Reviews"/>
    <m/>
    <s v="Chinese, Burger, Sandwich, Fast Food, Beverages, Desserts"/>
    <n v="250"/>
    <x v="0"/>
    <x v="0"/>
    <s v="yes"/>
    <s v="no"/>
    <m/>
    <m/>
  </r>
  <r>
    <s v="Momo's Wala"/>
    <x v="35"/>
    <s v="Does not offer Dining"/>
    <s v="240 Delivery Reviews"/>
    <m/>
    <s v="Chinese, Burger, Sandwich, Fast Food, Beverages, Desserts"/>
    <n v="250"/>
    <x v="0"/>
    <x v="0"/>
    <s v="yes"/>
    <s v="no"/>
    <m/>
    <m/>
  </r>
  <r>
    <s v="Momo's Wala"/>
    <x v="42"/>
    <s v="Does not offer Dining"/>
    <s v="240 Delivery Reviews"/>
    <m/>
    <s v="Chinese, Burger, Sandwich, Fast Food, Beverages, Desserts"/>
    <n v="250"/>
    <x v="0"/>
    <x v="0"/>
    <s v="yes"/>
    <s v="no"/>
    <m/>
    <m/>
  </r>
  <r>
    <s v="Mom's Kitchen"/>
    <x v="13"/>
    <s v="4 Dining Reviews"/>
    <s v="Not enough Delivery Reviews"/>
    <s v="Quick Bites "/>
    <s v="North Indian"/>
    <n v="450"/>
    <x v="0"/>
    <x v="0"/>
    <s v="yes"/>
    <s v="yes"/>
    <n v="2.9"/>
    <m/>
  </r>
  <r>
    <s v="Mom's Taste"/>
    <x v="15"/>
    <s v="Does not offer Dining"/>
    <s v="596 Delivery Reviews"/>
    <m/>
    <s v="North Indian"/>
    <n v="200"/>
    <x v="0"/>
    <x v="0"/>
    <s v="yes"/>
    <s v="no"/>
    <m/>
    <n v="3.2"/>
  </r>
  <r>
    <s v="Mom's Tiffin"/>
    <x v="16"/>
    <s v="Does not offer Dining"/>
    <s v="57 Delivery Reviews"/>
    <m/>
    <s v="North Indian"/>
    <n v="250"/>
    <x v="0"/>
    <x v="0"/>
    <s v="yes"/>
    <s v="no"/>
    <m/>
    <n v="3.3"/>
  </r>
  <r>
    <s v="Monarch Restaurant - Holiday Inn Jaipur City Centre"/>
    <x v="33"/>
    <s v="1,078 Dining Reviews"/>
    <s v="56 Delivery Reviews"/>
    <s v="Fine Dining "/>
    <s v="North Indian, Chinese, Continental, Rajasthani"/>
    <n v="1900"/>
    <x v="0"/>
    <x v="1"/>
    <s v="yes"/>
    <s v="yes"/>
    <n v="4.5"/>
    <n v="3.1"/>
  </r>
  <r>
    <s v="Monkey Momo's - By Bubble Rush"/>
    <x v="13"/>
    <s v="284 Dining Reviews"/>
    <s v="787 Delivery Reviews"/>
    <s v="Quick Bites "/>
    <s v="Cafe, Momos, Bubble Tea, Chinese, Beverages"/>
    <n v="600"/>
    <x v="1"/>
    <x v="0"/>
    <s v="yes"/>
    <s v="yes"/>
    <n v="4.0999999999999996"/>
    <n v="3.7"/>
  </r>
  <r>
    <s v="Monty's Ice Cream Corner"/>
    <x v="0"/>
    <s v="7 Dining Reviews"/>
    <s v="Does not offer Delivery"/>
    <s v="Dessert Parlor "/>
    <s v="Ice Cream, Desserts"/>
    <n v="100"/>
    <x v="0"/>
    <x v="0"/>
    <s v="no"/>
    <s v="yes"/>
    <n v="2.9"/>
    <m/>
  </r>
  <r>
    <s v="Moolchand Paratha"/>
    <x v="4"/>
    <s v="Does not offer Dining"/>
    <s v="483 Delivery Reviews"/>
    <m/>
    <s v="North Indian"/>
    <n v="200"/>
    <x v="0"/>
    <x v="0"/>
    <s v="yes"/>
    <s v="no"/>
    <m/>
    <n v="3.3"/>
  </r>
  <r>
    <s v="Moolchand Paratha"/>
    <x v="22"/>
    <s v="Does not offer Dining"/>
    <s v="38 Delivery Reviews"/>
    <m/>
    <s v="North Indian, Chinese, Fast Food"/>
    <n v="500"/>
    <x v="1"/>
    <x v="0"/>
    <s v="yes"/>
    <s v="no"/>
    <m/>
    <n v="3.2"/>
  </r>
  <r>
    <s v="Moon Mafiya"/>
    <x v="8"/>
    <s v="Not enough Dining Reviews"/>
    <s v="Not enough Delivery Reviews"/>
    <s v="Quick Bites "/>
    <s v="North Indian"/>
    <n v="400"/>
    <x v="0"/>
    <x v="0"/>
    <s v="yes"/>
    <s v="yes"/>
    <m/>
    <m/>
  </r>
  <r>
    <s v="Moonight Cafe &amp; Lounge"/>
    <x v="4"/>
    <s v="69 Dining Reviews"/>
    <s v="250 Delivery Reviews"/>
    <s v="CAFÉ, Casual Dining "/>
    <s v="Cafe, North Indian, Fast Food, Chinese, Street Food"/>
    <n v="500"/>
    <x v="0"/>
    <x v="0"/>
    <s v="yes"/>
    <s v="yes"/>
    <n v="3.7"/>
    <n v="3.3"/>
  </r>
  <r>
    <s v="Moonlight Lounge"/>
    <x v="13"/>
    <s v="39 Dining Reviews"/>
    <s v="Does not offer Delivery"/>
    <s v="CAFÉ "/>
    <s v="Cafe, Italian, North Indian"/>
    <n v="600"/>
    <x v="0"/>
    <x v="0"/>
    <s v="no"/>
    <s v="yes"/>
    <n v="2.8"/>
    <m/>
  </r>
  <r>
    <s v="Moonlight Restaurant"/>
    <x v="41"/>
    <s v="Not enough Dining Reviews"/>
    <s v="Not enough Delivery Reviews"/>
    <s v="Casual Dining "/>
    <s v="North Indian, Beverages"/>
    <n v="500"/>
    <x v="0"/>
    <x v="0"/>
    <s v="yes"/>
    <s v="yes"/>
    <m/>
    <m/>
  </r>
  <r>
    <s v="Moonshadow"/>
    <x v="3"/>
    <s v="10 Dining Reviews"/>
    <s v="Not enough Delivery Reviews"/>
    <s v="Casual Dining "/>
    <s v="North Indian, Chinese, Fast Food"/>
    <n v="550"/>
    <x v="0"/>
    <x v="0"/>
    <s v="yes"/>
    <s v="yes"/>
    <n v="2.8"/>
    <m/>
  </r>
  <r>
    <s v="Moreish Cafe"/>
    <x v="0"/>
    <s v="24 Dining Reviews"/>
    <s v="62 Delivery Reviews"/>
    <s v="Quick Bites "/>
    <s v="North Indian, Fast Food, Chinese, Beverages"/>
    <n v="300"/>
    <x v="1"/>
    <x v="0"/>
    <s v="yes"/>
    <s v="yes"/>
    <n v="3.5"/>
    <n v="3.9"/>
  </r>
  <r>
    <s v="Morningwale"/>
    <x v="14"/>
    <s v="Does not offer Dining"/>
    <s v="Not enough Delivery Reviews"/>
    <m/>
    <s v="North Indian, Fast Food"/>
    <n v="300"/>
    <x v="0"/>
    <x v="0"/>
    <s v="yes"/>
    <s v="no"/>
    <m/>
    <m/>
  </r>
  <r>
    <s v="Mosaic"/>
    <x v="31"/>
    <s v="11 Dining Reviews"/>
    <s v="114 Delivery Reviews"/>
    <s v="Casual Dining "/>
    <s v="North Indian, Chinese"/>
    <n v="800"/>
    <x v="0"/>
    <x v="0"/>
    <s v="yes"/>
    <s v="yes"/>
    <n v="2.8"/>
    <n v="3.7"/>
  </r>
  <r>
    <s v="Mother's Kitchen"/>
    <x v="13"/>
    <s v="Does not offer Dining"/>
    <s v="163 Delivery Reviews"/>
    <m/>
    <s v="Fast Food, North Indian"/>
    <n v="300"/>
    <x v="0"/>
    <x v="0"/>
    <s v="yes"/>
    <s v="no"/>
    <m/>
    <n v="4.2"/>
  </r>
  <r>
    <s v="Motherson Pizza"/>
    <x v="0"/>
    <s v="21 Dining Reviews"/>
    <s v="823 Delivery Reviews"/>
    <s v="Quick Bites "/>
    <s v="Italian"/>
    <n v="350"/>
    <x v="1"/>
    <x v="0"/>
    <s v="yes"/>
    <s v="yes"/>
    <n v="2.8"/>
    <n v="3.9"/>
  </r>
  <r>
    <s v="Moti Mahal Restaurant"/>
    <x v="7"/>
    <s v="83 Dining Reviews"/>
    <s v="115 Delivery Reviews"/>
    <s v="Quick Bites "/>
    <s v="North Indian, Mughlai"/>
    <n v="400"/>
    <x v="0"/>
    <x v="0"/>
    <s v="yes"/>
    <s v="yes"/>
    <n v="3"/>
    <n v="3.6"/>
  </r>
  <r>
    <s v="Motoo Patloo CAFÉ &amp; Restaurant"/>
    <x v="34"/>
    <s v="Not enough Dining Reviews"/>
    <s v="Does not offer Delivery"/>
    <s v="Quick Bites "/>
    <s v="North Indian, Chinese"/>
    <n v="300"/>
    <x v="0"/>
    <x v="0"/>
    <s v="no"/>
    <s v="yes"/>
    <m/>
    <m/>
  </r>
  <r>
    <s v="Mountain Madness"/>
    <x v="21"/>
    <s v="9 Dining Reviews"/>
    <s v="Not enough Delivery Reviews"/>
    <s v="Quick Bites "/>
    <s v="North Indian, Pizza, Fast Food, Desserts, Beverages"/>
    <n v="900"/>
    <x v="0"/>
    <x v="0"/>
    <s v="yes"/>
    <s v="yes"/>
    <n v="3.5"/>
    <m/>
  </r>
  <r>
    <s v="Movie Munchies"/>
    <x v="4"/>
    <s v="9 Dining Reviews"/>
    <s v="Not enough Delivery Reviews"/>
    <m/>
    <s v="Burger, Pizza, Fast Food, Beverages"/>
    <n v="300"/>
    <x v="0"/>
    <x v="0"/>
    <s v="yes"/>
    <s v="yes"/>
    <m/>
    <m/>
  </r>
  <r>
    <s v="Mowglis Cafe"/>
    <x v="4"/>
    <s v="7 Dining Reviews"/>
    <s v="Does not offer Delivery"/>
    <s v="Quick Bites "/>
    <s v="Chinese, Fast Food, Beverages"/>
    <n v="350"/>
    <x v="1"/>
    <x v="0"/>
    <s v="no"/>
    <s v="yes"/>
    <n v="3.4"/>
    <m/>
  </r>
  <r>
    <s v="Mr Chaiiwala"/>
    <x v="1"/>
    <s v="8 Dining Reviews"/>
    <s v="Not enough Delivery Reviews"/>
    <s v="Quick Bites "/>
    <s v="Fast Food, Tea"/>
    <n v="200"/>
    <x v="1"/>
    <x v="0"/>
    <s v="yes"/>
    <s v="yes"/>
    <n v="3.2"/>
    <m/>
  </r>
  <r>
    <s v="Mr Mrs Idli Sambhar"/>
    <x v="13"/>
    <s v="26 Dining Reviews"/>
    <s v="Not enough Delivery Reviews"/>
    <s v="Quick Bites "/>
    <s v="South Indian"/>
    <n v="100"/>
    <x v="0"/>
    <x v="0"/>
    <s v="yes"/>
    <s v="yes"/>
    <n v="3.5"/>
    <m/>
  </r>
  <r>
    <s v="Mr Singh Burger"/>
    <x v="19"/>
    <s v="26 Dining Reviews"/>
    <s v="Not enough Delivery Reviews"/>
    <m/>
    <s v="Burger, Fast Food, Beverages"/>
    <n v="250"/>
    <x v="0"/>
    <x v="0"/>
    <s v="yes"/>
    <s v="yes"/>
    <m/>
    <m/>
  </r>
  <r>
    <s v="Mr. &amp; Mrs. Kitchen"/>
    <x v="26"/>
    <s v="Not enough Dining Reviews"/>
    <s v="Not enough Delivery Reviews"/>
    <s v="Quick Bites "/>
    <s v="North Indian, Fast Food"/>
    <n v="350"/>
    <x v="0"/>
    <x v="0"/>
    <s v="yes"/>
    <s v="yes"/>
    <m/>
    <m/>
  </r>
  <r>
    <s v="Mr. Been Cafe"/>
    <x v="2"/>
    <s v="11 Dining Reviews"/>
    <s v="55 Delivery Reviews"/>
    <s v="Quick Bites "/>
    <s v="Fast Food, Chinese"/>
    <n v="550"/>
    <x v="0"/>
    <x v="0"/>
    <s v="yes"/>
    <s v="yes"/>
    <n v="3.2"/>
    <n v="3.1"/>
  </r>
  <r>
    <s v="Mr. Burgers"/>
    <x v="4"/>
    <s v="Not enough Dining Reviews"/>
    <s v="Does not offer Delivery"/>
    <s v="Quick Bites "/>
    <s v="Chinese, Fast Food"/>
    <n v="150"/>
    <x v="0"/>
    <x v="0"/>
    <s v="no"/>
    <s v="yes"/>
    <m/>
    <m/>
  </r>
  <r>
    <s v="Mr. Coconut Cafe"/>
    <x v="10"/>
    <s v="8 Dining Reviews"/>
    <s v="Not enough Delivery Reviews"/>
    <s v="Beverage Shop "/>
    <s v="Beverages, Sandwich"/>
    <n v="300"/>
    <x v="0"/>
    <x v="0"/>
    <s v="yes"/>
    <s v="yes"/>
    <n v="3.2"/>
    <m/>
  </r>
  <r>
    <s v="Mr. Combo"/>
    <x v="2"/>
    <s v="Does not offer Dining"/>
    <s v="392 Delivery Reviews"/>
    <m/>
    <s v="North Indian, Fast Food, Desserts, Chinese, Beverages"/>
    <n v="200"/>
    <x v="1"/>
    <x v="0"/>
    <s v="yes"/>
    <s v="no"/>
    <m/>
    <n v="3.3"/>
  </r>
  <r>
    <s v="Mr. Delicious"/>
    <x v="23"/>
    <s v="Not enough Dining Reviews"/>
    <s v="Does not offer Delivery"/>
    <s v="Quick Bites "/>
    <s v="Fast Food, Chinese, Street Food"/>
    <n v="300"/>
    <x v="0"/>
    <x v="0"/>
    <s v="no"/>
    <s v="yes"/>
    <m/>
    <m/>
  </r>
  <r>
    <s v="Mr. Foodie"/>
    <x v="9"/>
    <s v="4 Dining Reviews"/>
    <s v="31 Delivery Reviews"/>
    <s v="Quick Bites "/>
    <s v="Kebab, BBQ, Burger"/>
    <n v="500"/>
    <x v="0"/>
    <x v="0"/>
    <s v="yes"/>
    <s v="yes"/>
    <n v="2.9"/>
    <n v="3.2"/>
  </r>
  <r>
    <s v="Mr. Healthy"/>
    <x v="14"/>
    <s v="117 Dining Reviews"/>
    <s v="428 Delivery Reviews"/>
    <s v="Quick Bites "/>
    <s v="Healthy Food, Fast Food, Beverages"/>
    <n v="500"/>
    <x v="1"/>
    <x v="0"/>
    <s v="yes"/>
    <s v="yes"/>
    <n v="3.8"/>
    <n v="3.2"/>
  </r>
  <r>
    <s v="Mr. Hubway"/>
    <x v="26"/>
    <s v="49 Dining Reviews"/>
    <s v="62 Delivery Reviews"/>
    <s v="Quick Bites "/>
    <s v="Fast Food, Healthy Food, Salad, Sandwich"/>
    <n v="400"/>
    <x v="0"/>
    <x v="0"/>
    <s v="yes"/>
    <s v="yes"/>
    <n v="3.8"/>
    <n v="3.6"/>
  </r>
  <r>
    <s v="Mr. Jabs Cafe"/>
    <x v="11"/>
    <s v="445 Dining Reviews"/>
    <s v="Does not offer Delivery"/>
    <s v="CAFÉ "/>
    <s v="Cafe"/>
    <n v="400"/>
    <x v="1"/>
    <x v="0"/>
    <s v="no"/>
    <s v="yes"/>
    <n v="4.2"/>
    <m/>
  </r>
  <r>
    <s v="Mr. John's Pizza"/>
    <x v="9"/>
    <s v="445 Dining Reviews"/>
    <s v="Does not offer Delivery"/>
    <s v="Quick Bites "/>
    <s v="Pizza, Burger, Fast Food"/>
    <n v="300"/>
    <x v="0"/>
    <x v="0"/>
    <s v="no"/>
    <s v="yes"/>
    <m/>
    <m/>
  </r>
  <r>
    <s v="Mr. Kitchies"/>
    <x v="0"/>
    <s v="Does not offer Dining"/>
    <s v="1,097 Delivery Reviews"/>
    <m/>
    <s v="North Indian"/>
    <n v="500"/>
    <x v="1"/>
    <x v="0"/>
    <s v="yes"/>
    <s v="no"/>
    <m/>
    <n v="3.8"/>
  </r>
  <r>
    <s v="Mr. Maggi"/>
    <x v="4"/>
    <s v="17 Dining Reviews"/>
    <s v="Not enough Delivery Reviews"/>
    <s v="Quick Bites "/>
    <s v="Chinese, Sandwich, Fast Food, Beverages"/>
    <n v="200"/>
    <x v="0"/>
    <x v="0"/>
    <s v="yes"/>
    <s v="yes"/>
    <n v="3.5"/>
    <m/>
  </r>
  <r>
    <s v="Mr. Meal"/>
    <x v="1"/>
    <s v="12 Dining Reviews"/>
    <s v="Not enough Delivery Reviews"/>
    <s v="Quick Bites "/>
    <s v="Fast Food, Chinese"/>
    <n v="200"/>
    <x v="1"/>
    <x v="0"/>
    <s v="yes"/>
    <s v="yes"/>
    <n v="3.6"/>
    <m/>
  </r>
  <r>
    <s v="Mr. Meals"/>
    <x v="0"/>
    <s v="42 Dining Reviews"/>
    <s v="25 Delivery Reviews"/>
    <s v="Quick Bites "/>
    <s v="Chinese, Fast Food"/>
    <n v="350"/>
    <x v="1"/>
    <x v="0"/>
    <s v="yes"/>
    <s v="yes"/>
    <n v="3.5"/>
    <n v="3.7"/>
  </r>
  <r>
    <s v="Mr. Pizza"/>
    <x v="24"/>
    <s v="Does not offer Dining"/>
    <s v="381 Delivery Reviews"/>
    <s v="Quick Bites "/>
    <s v="Pizza, Fast Food"/>
    <n v="300"/>
    <x v="0"/>
    <x v="0"/>
    <s v="yes"/>
    <s v="no"/>
    <m/>
    <n v="3.6"/>
  </r>
  <r>
    <s v="Mr. Veg"/>
    <x v="2"/>
    <s v="Does not offer Dining"/>
    <s v="828 Delivery Reviews"/>
    <m/>
    <s v="North Indian, Chinese, Fast Food, Beverages"/>
    <n v="350"/>
    <x v="1"/>
    <x v="0"/>
    <s v="yes"/>
    <s v="no"/>
    <m/>
    <n v="3.5"/>
  </r>
  <r>
    <s v="Mr. Yankee's Food Cafe"/>
    <x v="12"/>
    <s v="Does not offer Dining"/>
    <s v="822 Delivery Reviews"/>
    <s v="Quick Bites "/>
    <s v="Fast Food, Chinese"/>
    <n v="300"/>
    <x v="1"/>
    <x v="0"/>
    <s v="yes"/>
    <s v="no"/>
    <m/>
    <n v="4.4000000000000004"/>
  </r>
  <r>
    <s v="Mr.Chef 1947"/>
    <x v="15"/>
    <s v="83 Dining Reviews"/>
    <s v="583 Delivery Reviews"/>
    <s v="Quick Bites "/>
    <s v="Fast Food, Pizza"/>
    <n v="250"/>
    <x v="1"/>
    <x v="0"/>
    <s v="yes"/>
    <s v="yes"/>
    <n v="3.7"/>
    <n v="2.8"/>
  </r>
  <r>
    <s v="MS3 Drinking Chowpatty"/>
    <x v="15"/>
    <s v="83 Dining Reviews"/>
    <s v="583 Delivery Reviews"/>
    <s v="Beverage Shop, Quick Bites "/>
    <s v="Beverages, Juices, Ice Cream, Desserts, Pizza, Chinese, Fast Food"/>
    <n v="400"/>
    <x v="0"/>
    <x v="0"/>
    <s v="yes"/>
    <s v="yes"/>
    <m/>
    <m/>
  </r>
  <r>
    <s v="Mucchad"/>
    <x v="20"/>
    <s v="37 Dining Reviews"/>
    <s v="Does not offer Delivery"/>
    <m/>
    <s v="Street Food"/>
    <n v="100"/>
    <x v="1"/>
    <x v="0"/>
    <s v="no"/>
    <s v="yes"/>
    <n v="3.4"/>
    <m/>
  </r>
  <r>
    <s v="Much Much"/>
    <x v="18"/>
    <s v="Does not offer Dining"/>
    <s v="Not enough Delivery Reviews"/>
    <m/>
    <s v="North Indian, Chinese, Biryani"/>
    <n v="450"/>
    <x v="0"/>
    <x v="0"/>
    <s v="yes"/>
    <s v="no"/>
    <m/>
    <m/>
  </r>
  <r>
    <s v="Mugal Restaurant"/>
    <x v="31"/>
    <s v="33 Dining Reviews"/>
    <s v="30 Delivery Reviews"/>
    <s v="Quick Bites "/>
    <s v="North Indian"/>
    <n v="150"/>
    <x v="0"/>
    <x v="0"/>
    <s v="yes"/>
    <s v="yes"/>
    <n v="3.5"/>
    <n v="3.2"/>
  </r>
  <r>
    <s v="Mugambo Kush Hua"/>
    <x v="11"/>
    <s v="Does not offer Dining"/>
    <s v="Not enough Delivery Reviews"/>
    <m/>
    <s v="Fast Food, North Indian"/>
    <n v="150"/>
    <x v="0"/>
    <x v="0"/>
    <s v="yes"/>
    <s v="no"/>
    <m/>
    <m/>
  </r>
  <r>
    <s v="Mughal Court - The Gold Palace &amp; Resorts"/>
    <x v="37"/>
    <s v="42 Dining Reviews"/>
    <s v="Does not offer Delivery"/>
    <s v="Casual Dining "/>
    <s v="North Indian, Chinese, Continental"/>
    <n v="1500"/>
    <x v="0"/>
    <x v="0"/>
    <s v="no"/>
    <s v="yes"/>
    <n v="3.3"/>
    <m/>
  </r>
  <r>
    <s v="Mughal Darbar"/>
    <x v="3"/>
    <s v="154 Dining Reviews"/>
    <s v="417 Delivery Reviews"/>
    <s v="Quick Bites "/>
    <s v="Mughlai, North Indian"/>
    <n v="500"/>
    <x v="0"/>
    <x v="0"/>
    <s v="yes"/>
    <s v="yes"/>
    <n v="3.8"/>
    <n v="3.7"/>
  </r>
  <r>
    <s v="Mughal Darbar"/>
    <x v="13"/>
    <s v="Does not offer Dining"/>
    <s v="4,252 Delivery Reviews"/>
    <m/>
    <s v="North Indian, Mughlai"/>
    <n v="400"/>
    <x v="0"/>
    <x v="0"/>
    <s v="yes"/>
    <s v="no"/>
    <m/>
    <n v="3.6"/>
  </r>
  <r>
    <s v="Mughal Hotel"/>
    <x v="41"/>
    <s v="836 Dining Reviews"/>
    <s v="19.2K Delivery Reviews"/>
    <s v="Dhaba "/>
    <s v="North Indian, Mughlai"/>
    <n v="450"/>
    <x v="0"/>
    <x v="0"/>
    <s v="yes"/>
    <s v="yes"/>
    <n v="4"/>
    <n v="3.5"/>
  </r>
  <r>
    <s v="Mughal Samraat"/>
    <x v="7"/>
    <s v="16 Dining Reviews"/>
    <s v="Does not offer Delivery"/>
    <s v="Quick Bites "/>
    <s v="Mughlai"/>
    <n v="250"/>
    <x v="0"/>
    <x v="0"/>
    <s v="no"/>
    <s v="yes"/>
    <n v="3"/>
    <m/>
  </r>
  <r>
    <s v="Mughlai Kitchen"/>
    <x v="23"/>
    <s v="6 Dining Reviews"/>
    <s v="Does not offer Delivery"/>
    <s v="Quick Bites "/>
    <s v="Mughlai, North Indian"/>
    <n v="500"/>
    <x v="0"/>
    <x v="0"/>
    <s v="no"/>
    <s v="yes"/>
    <n v="3.8"/>
    <m/>
  </r>
  <r>
    <s v="Muhammadi Kitchen"/>
    <x v="9"/>
    <s v="Does not offer Dining"/>
    <s v="631 Delivery Reviews"/>
    <m/>
    <s v="North Indian, Mughlai"/>
    <n v="400"/>
    <x v="0"/>
    <x v="0"/>
    <s v="yes"/>
    <s v="no"/>
    <m/>
    <n v="3.8"/>
  </r>
  <r>
    <s v="Muhammadi Old Take Away"/>
    <x v="20"/>
    <s v="Does not offer Dining"/>
    <s v="Not enough Delivery Reviews"/>
    <m/>
    <s v="Biryani, Fast Food"/>
    <n v="300"/>
    <x v="0"/>
    <x v="0"/>
    <s v="yes"/>
    <s v="no"/>
    <m/>
    <m/>
  </r>
  <r>
    <s v="Muhammadi Olive Restaurant"/>
    <x v="31"/>
    <s v="111 Dining Reviews"/>
    <s v="912 Delivery Reviews"/>
    <s v="Casual Dining "/>
    <s v="North Indian, Mughlai"/>
    <n v="600"/>
    <x v="0"/>
    <x v="0"/>
    <s v="yes"/>
    <s v="yes"/>
    <n v="3.2"/>
    <n v="3.5"/>
  </r>
  <r>
    <s v="Muhammadi Palace"/>
    <x v="27"/>
    <s v="3,103 Dining Reviews"/>
    <s v="35.4K Delivery Reviews"/>
    <s v="Casual Dining "/>
    <s v="North Indian, Mughlai"/>
    <n v="750"/>
    <x v="0"/>
    <x v="0"/>
    <s v="yes"/>
    <s v="yes"/>
    <n v="4"/>
    <n v="3.8"/>
  </r>
  <r>
    <s v="Muhammadi Palace"/>
    <x v="27"/>
    <s v="2,637 Dining Reviews"/>
    <s v="16K Delivery Reviews"/>
    <s v="Quick Bites "/>
    <s v="North Indian, Mughlai"/>
    <n v="500"/>
    <x v="0"/>
    <x v="0"/>
    <s v="yes"/>
    <s v="yes"/>
    <n v="4.0999999999999996"/>
    <n v="4.0999999999999996"/>
  </r>
  <r>
    <s v="Muhammadi Palace"/>
    <x v="14"/>
    <s v="9 Dining Reviews"/>
    <s v="Not enough Delivery Reviews"/>
    <s v="Quick Bites "/>
    <s v="North Indian, Mughlai"/>
    <n v="750"/>
    <x v="0"/>
    <x v="0"/>
    <s v="yes"/>
    <s v="yes"/>
    <n v="3.3"/>
    <m/>
  </r>
  <r>
    <s v="Muhammadi Palace"/>
    <x v="13"/>
    <s v="Does not offer Dining"/>
    <s v="Not enough Delivery Reviews"/>
    <m/>
    <s v="North Indian, Mughlai"/>
    <n v="750"/>
    <x v="0"/>
    <x v="0"/>
    <s v="yes"/>
    <s v="no"/>
    <m/>
    <m/>
  </r>
  <r>
    <s v="Muhammadi Take Away"/>
    <x v="3"/>
    <s v="Does not offer Dining"/>
    <s v="18 Delivery Reviews"/>
    <m/>
    <s v="North Indian"/>
    <n v="400"/>
    <x v="0"/>
    <x v="0"/>
    <s v="yes"/>
    <s v="no"/>
    <m/>
    <n v="3.4"/>
  </r>
  <r>
    <s v="Muhammadin Palace"/>
    <x v="20"/>
    <s v="Does not offer Dining"/>
    <s v="89 Delivery Reviews"/>
    <m/>
    <s v="Biryani, Mughlai"/>
    <n v="600"/>
    <x v="0"/>
    <x v="0"/>
    <s v="yes"/>
    <s v="no"/>
    <m/>
    <n v="4.4000000000000004"/>
  </r>
  <r>
    <s v="Muhammadis Of Jaipur"/>
    <x v="26"/>
    <s v="48 Dining Reviews"/>
    <s v="190 Delivery Reviews"/>
    <s v="Quick Bites "/>
    <s v="North Indian"/>
    <n v="600"/>
    <x v="0"/>
    <x v="0"/>
    <s v="yes"/>
    <s v="yes"/>
    <n v="3.6"/>
    <n v="3.1"/>
  </r>
  <r>
    <s v="Mumal Mughlai Kebabs"/>
    <x v="24"/>
    <s v="Does not offer Dining"/>
    <s v="438 Delivery Reviews"/>
    <m/>
    <s v="North Indian"/>
    <n v="500"/>
    <x v="0"/>
    <x v="0"/>
    <s v="yes"/>
    <s v="no"/>
    <m/>
    <n v="3.7"/>
  </r>
  <r>
    <s v="Mumal Restaurant &amp; Bar"/>
    <x v="24"/>
    <s v="60 Dining Reviews"/>
    <s v="Does not offer Delivery"/>
    <s v="Casual Dining, Bar "/>
    <s v="North Indian, Chinese, Finger Food"/>
    <n v="1100"/>
    <x v="0"/>
    <x v="1"/>
    <s v="no"/>
    <s v="yes"/>
    <n v="2.9"/>
    <m/>
  </r>
  <r>
    <s v="Mumbai Express"/>
    <x v="14"/>
    <s v="Does not offer Dining"/>
    <s v="624 Delivery Reviews"/>
    <m/>
    <s v="Fast Food, Street Food"/>
    <n v="150"/>
    <x v="1"/>
    <x v="0"/>
    <s v="yes"/>
    <s v="no"/>
    <m/>
    <n v="3.9"/>
  </r>
  <r>
    <s v="Mumbai Local"/>
    <x v="10"/>
    <s v="Not enough Dining Reviews"/>
    <s v="Does not offer Delivery"/>
    <s v="Quick Bites "/>
    <s v="Fast Food"/>
    <n v="100"/>
    <x v="1"/>
    <x v="0"/>
    <s v="no"/>
    <s v="yes"/>
    <m/>
    <m/>
  </r>
  <r>
    <s v="Mumbai Vada"/>
    <x v="13"/>
    <s v="Does not offer Dining"/>
    <s v="107 Delivery Reviews"/>
    <m/>
    <s v="North Indian, South Indian, Street Food, Chinese, Beverages"/>
    <n v="400"/>
    <x v="0"/>
    <x v="0"/>
    <s v="yes"/>
    <s v="no"/>
    <m/>
    <n v="2.8"/>
  </r>
  <r>
    <s v="Mumma's Cafe"/>
    <x v="4"/>
    <s v="Not enough Dining Reviews"/>
    <s v="Does not offer Delivery"/>
    <s v="Quick Bites "/>
    <s v="Fast Food, Chinese"/>
    <n v="300"/>
    <x v="0"/>
    <x v="0"/>
    <s v="no"/>
    <s v="yes"/>
    <m/>
    <m/>
  </r>
  <r>
    <s v="Mumma's Kitchen"/>
    <x v="1"/>
    <s v="Does not offer Dining"/>
    <s v="Not enough Delivery Reviews"/>
    <m/>
    <s v="North Indian"/>
    <n v="300"/>
    <x v="0"/>
    <x v="0"/>
    <s v="yes"/>
    <s v="no"/>
    <m/>
    <m/>
  </r>
  <r>
    <s v="Mummy's Kitchen"/>
    <x v="33"/>
    <s v="41 Dining Reviews"/>
    <s v="174 Delivery Reviews"/>
    <s v="Food Court "/>
    <s v="North Indian, Street Food"/>
    <n v="350"/>
    <x v="1"/>
    <x v="0"/>
    <s v="yes"/>
    <s v="yes"/>
    <n v="2.8"/>
    <n v="3.5"/>
  </r>
  <r>
    <s v="Mummy's Thali"/>
    <x v="4"/>
    <s v="8 Dining Reviews"/>
    <s v="Not enough Delivery Reviews"/>
    <s v="Quick Bites "/>
    <s v="North Indian"/>
    <n v="300"/>
    <x v="0"/>
    <x v="0"/>
    <s v="yes"/>
    <s v="yes"/>
    <n v="3.5"/>
    <m/>
  </r>
  <r>
    <s v="Mum's Cafe"/>
    <x v="10"/>
    <s v="178 Dining Reviews"/>
    <s v="664 Delivery Reviews"/>
    <s v="CAFÉ "/>
    <s v="Cafe, Italian, Continental"/>
    <n v="750"/>
    <x v="0"/>
    <x v="0"/>
    <s v="yes"/>
    <s v="yes"/>
    <n v="3.9"/>
    <n v="3.3"/>
  </r>
  <r>
    <s v="Munchbox 251"/>
    <x v="32"/>
    <s v="114 Dining Reviews"/>
    <s v="615 Delivery Reviews"/>
    <s v="Casual Dining "/>
    <s v="North Indian, Chinese"/>
    <n v="400"/>
    <x v="1"/>
    <x v="0"/>
    <s v="yes"/>
    <s v="yes"/>
    <n v="3.8"/>
    <n v="3.9"/>
  </r>
  <r>
    <s v="Munchies Pizza"/>
    <x v="24"/>
    <s v="203 Dining Reviews"/>
    <s v="4,025 Delivery Reviews"/>
    <s v="Quick Bites "/>
    <s v="Pizza, Fast Food"/>
    <n v="350"/>
    <x v="0"/>
    <x v="0"/>
    <s v="yes"/>
    <s v="yes"/>
    <n v="4.0999999999999996"/>
    <n v="4"/>
  </r>
  <r>
    <s v="Murg Mutton Masala"/>
    <x v="14"/>
    <s v="Does not offer Dining"/>
    <s v="41 Delivery Reviews"/>
    <m/>
    <s v="North Indian, Mughlai"/>
    <n v="350"/>
    <x v="0"/>
    <x v="0"/>
    <s v="yes"/>
    <s v="no"/>
    <m/>
    <n v="3.9"/>
  </r>
  <r>
    <s v="Murg Mutton Masala"/>
    <x v="35"/>
    <s v="Does not offer Dining"/>
    <s v="0 Delivery Reviews"/>
    <m/>
    <s v="North Indian, Mughlai"/>
    <n v="300"/>
    <x v="0"/>
    <x v="0"/>
    <s v="yes"/>
    <s v="no"/>
    <m/>
    <n v="3.9"/>
  </r>
  <r>
    <s v="Murg n Mutton"/>
    <x v="4"/>
    <s v="Not enough Dining Reviews"/>
    <s v="Does not offer Delivery"/>
    <s v="Quick Bites "/>
    <s v="North Indian"/>
    <n v="300"/>
    <x v="0"/>
    <x v="0"/>
    <s v="no"/>
    <s v="yes"/>
    <m/>
    <m/>
  </r>
  <r>
    <s v="Murli Best Tiffin Center"/>
    <x v="13"/>
    <s v="4 Dining Reviews"/>
    <s v="Does not offer Delivery"/>
    <m/>
    <s v="North Indian, South Indian"/>
    <n v="150"/>
    <x v="0"/>
    <x v="0"/>
    <s v="no"/>
    <s v="yes"/>
    <n v="3.1"/>
    <m/>
  </r>
  <r>
    <s v="Murli Green Multicuisine Restaurant"/>
    <x v="31"/>
    <s v="96 Dining Reviews"/>
    <s v="607 Delivery Reviews"/>
    <s v="Casual Dining "/>
    <s v="North Indian, Chinese, Fast Food, Beverages"/>
    <n v="800"/>
    <x v="1"/>
    <x v="0"/>
    <s v="yes"/>
    <s v="yes"/>
    <n v="3.2"/>
    <n v="3.4"/>
  </r>
  <r>
    <s v="Murli Multi Cuisine Restaurant"/>
    <x v="9"/>
    <s v="Not enough Dining Reviews"/>
    <s v="Not enough Delivery Reviews"/>
    <s v="Quick Bites "/>
    <s v="South Indian, North Indian, Chinese, Fast Food"/>
    <n v="400"/>
    <x v="1"/>
    <x v="0"/>
    <s v="yes"/>
    <s v="yes"/>
    <m/>
    <m/>
  </r>
  <r>
    <s v="Murli Pan Bhandar"/>
    <x v="34"/>
    <s v="Does not offer Dining"/>
    <s v="184 Delivery Reviews"/>
    <s v="Paan Shop "/>
    <s v="Paan"/>
    <n v="100"/>
    <x v="0"/>
    <x v="0"/>
    <s v="yes"/>
    <s v="no"/>
    <m/>
    <n v="4.0999999999999996"/>
  </r>
  <r>
    <s v="Murthal Paratha"/>
    <x v="13"/>
    <s v="19 Dining Reviews"/>
    <s v="79 Delivery Reviews"/>
    <s v="Quick Bites "/>
    <s v="North Indian, Rolls, Fast Food, Beverages"/>
    <n v="200"/>
    <x v="0"/>
    <x v="0"/>
    <s v="yes"/>
    <s v="yes"/>
    <n v="3.4"/>
    <n v="3.4"/>
  </r>
  <r>
    <s v="Murty's Dosa"/>
    <x v="10"/>
    <s v="12 Dining Reviews"/>
    <s v="Does not offer Delivery"/>
    <s v="Food Truck "/>
    <s v="South Indian"/>
    <n v="250"/>
    <x v="1"/>
    <x v="0"/>
    <s v="no"/>
    <s v="yes"/>
    <n v="3.6"/>
    <m/>
  </r>
  <r>
    <s v="Musa Chicken Point"/>
    <x v="1"/>
    <s v="61 Dining Reviews"/>
    <s v="Not enough Delivery Reviews"/>
    <s v="Quick Bites "/>
    <s v="Mughlai"/>
    <n v="350"/>
    <x v="0"/>
    <x v="0"/>
    <s v="yes"/>
    <s v="yes"/>
    <n v="3.5"/>
    <m/>
  </r>
  <r>
    <s v="Muskan Restaurant"/>
    <x v="23"/>
    <s v="5 Dining Reviews"/>
    <s v="Not enough Delivery Reviews"/>
    <s v="Quick Bites "/>
    <s v="North Indian"/>
    <n v="200"/>
    <x v="1"/>
    <x v="0"/>
    <s v="yes"/>
    <s v="yes"/>
    <n v="3.1"/>
    <m/>
  </r>
  <r>
    <s v="Muskan's Bake World"/>
    <x v="16"/>
    <s v="10 Dining Reviews"/>
    <s v="Not enough Delivery Reviews"/>
    <s v="Bakery, Quick Bites "/>
    <s v="Bakery, Fast Food, Desserts, Beverages"/>
    <n v="500"/>
    <x v="1"/>
    <x v="0"/>
    <s v="yes"/>
    <s v="yes"/>
    <n v="3.7"/>
    <m/>
  </r>
  <r>
    <s v="Muttchik"/>
    <x v="15"/>
    <s v="18 Dining Reviews"/>
    <s v="127 Delivery Reviews"/>
    <s v="Quick Bites "/>
    <s v="North Indian"/>
    <n v="300"/>
    <x v="0"/>
    <x v="0"/>
    <s v="yes"/>
    <s v="yes"/>
    <n v="3.1"/>
    <n v="3.2"/>
  </r>
  <r>
    <s v="Mutuals"/>
    <x v="18"/>
    <s v="1,066 Dining Reviews"/>
    <s v="Does not offer Delivery"/>
    <s v="Casual Dining "/>
    <s v="Chinese, North Indian, Fast Food"/>
    <n v="800"/>
    <x v="1"/>
    <x v="0"/>
    <s v="no"/>
    <s v="yes"/>
    <n v="4.0999999999999996"/>
    <m/>
  </r>
  <r>
    <s v="Mutual's Delivers"/>
    <x v="18"/>
    <s v="Does not offer Dining"/>
    <s v="847 Delivery Reviews"/>
    <m/>
    <s v="North Indian, Chinese, Fast Food"/>
    <n v="600"/>
    <x v="0"/>
    <x v="0"/>
    <s v="yes"/>
    <s v="no"/>
    <m/>
    <n v="3.1"/>
  </r>
  <r>
    <s v="My Bar - Hotel Shyam Paradise"/>
    <x v="23"/>
    <s v="20 Dining Reviews"/>
    <s v="Does not offer Delivery"/>
    <s v="Bar "/>
    <s v="Finger Food, North Indian, Chinese"/>
    <n v="1000"/>
    <x v="0"/>
    <x v="1"/>
    <s v="no"/>
    <s v="yes"/>
    <n v="2.6"/>
    <m/>
  </r>
  <r>
    <s v="My Bhukkad Cafe"/>
    <x v="2"/>
    <s v="53 Dining Reviews"/>
    <s v="1,537 Delivery Reviews"/>
    <s v="Quick Bites "/>
    <s v="Fast Food, Chinese"/>
    <n v="400"/>
    <x v="1"/>
    <x v="0"/>
    <s v="yes"/>
    <s v="yes"/>
    <n v="3.3"/>
    <n v="3.2"/>
  </r>
  <r>
    <s v="My Cafe"/>
    <x v="24"/>
    <s v="139 Dining Reviews"/>
    <s v="1,954 Delivery Reviews"/>
    <s v="CAFÉ "/>
    <s v="Cafe, Fast Food"/>
    <n v="500"/>
    <x v="0"/>
    <x v="0"/>
    <s v="yes"/>
    <s v="yes"/>
    <n v="3.5"/>
    <n v="3.4"/>
  </r>
  <r>
    <s v="My Chef"/>
    <x v="32"/>
    <s v="59 Dining Reviews"/>
    <s v="59 Delivery Reviews"/>
    <s v="Casual Dining "/>
    <s v="North Indian, Chinese, Continental"/>
    <n v="900"/>
    <x v="1"/>
    <x v="0"/>
    <s v="yes"/>
    <s v="yes"/>
    <n v="3.5"/>
    <n v="3.9"/>
  </r>
  <r>
    <s v="My Choice"/>
    <x v="4"/>
    <s v="Does not offer Dining"/>
    <s v="Not enough Delivery Reviews"/>
    <s v="Bakery "/>
    <s v="Bakery, Fast Food"/>
    <n v="300"/>
    <x v="0"/>
    <x v="0"/>
    <s v="yes"/>
    <s v="no"/>
    <m/>
    <m/>
  </r>
  <r>
    <s v="My Choice Cafe &amp; Restro"/>
    <x v="0"/>
    <s v="Not enough Dining Reviews"/>
    <s v="Not enough Delivery Reviews"/>
    <s v="Quick Bites, Sweet Shop "/>
    <s v="Street Food, Fast Food, North Indian, Mithai"/>
    <n v="350"/>
    <x v="0"/>
    <x v="0"/>
    <s v="yes"/>
    <s v="yes"/>
    <m/>
    <m/>
  </r>
  <r>
    <s v="My French Bistro"/>
    <x v="13"/>
    <s v="41 Dining Reviews"/>
    <s v="Not enough Delivery Reviews"/>
    <s v="CAFÉ "/>
    <s v="Cafe, Fast Food, Desserts"/>
    <n v="550"/>
    <x v="0"/>
    <x v="0"/>
    <s v="yes"/>
    <s v="yes"/>
    <n v="3.8"/>
    <m/>
  </r>
  <r>
    <s v="My Froyoland"/>
    <x v="10"/>
    <s v="106 Dining Reviews"/>
    <s v="Not enough Delivery Reviews"/>
    <s v="Dessert Parlor "/>
    <s v="Frozen Yogurt, Desserts"/>
    <n v="200"/>
    <x v="1"/>
    <x v="0"/>
    <s v="yes"/>
    <s v="yes"/>
    <n v="3.9"/>
    <m/>
  </r>
  <r>
    <s v="My Kitchen"/>
    <x v="32"/>
    <s v="38 Dining Reviews"/>
    <s v="Not enough Delivery Reviews"/>
    <s v="Quick Bites "/>
    <s v="South Indian, Chinese"/>
    <n v="300"/>
    <x v="1"/>
    <x v="0"/>
    <s v="yes"/>
    <s v="yes"/>
    <n v="3.4"/>
    <m/>
  </r>
  <r>
    <s v="My NIT Junction"/>
    <x v="35"/>
    <s v="Does not offer Dining"/>
    <s v="85 Delivery Reviews"/>
    <m/>
    <s v="North Indian, Chinese, Fast Food"/>
    <n v="600"/>
    <x v="0"/>
    <x v="0"/>
    <s v="yes"/>
    <s v="no"/>
    <m/>
    <n v="3.2"/>
  </r>
  <r>
    <s v="My Village"/>
    <x v="4"/>
    <s v="92 Dining Reviews"/>
    <s v="188 Delivery Reviews"/>
    <s v="Casual Dining "/>
    <s v="North Indian, Chinese, Beverages"/>
    <n v="750"/>
    <x v="1"/>
    <x v="0"/>
    <s v="yes"/>
    <s v="yes"/>
    <n v="3.9"/>
    <n v="4"/>
  </r>
  <r>
    <s v="My Way Cafe"/>
    <x v="36"/>
    <s v="20 Dining Reviews"/>
    <s v="176 Delivery Reviews"/>
    <s v="Quick Bites "/>
    <s v="Fast Food, Beverages"/>
    <n v="250"/>
    <x v="1"/>
    <x v="0"/>
    <s v="yes"/>
    <s v="yes"/>
    <n v="3.2"/>
    <n v="3.6"/>
  </r>
  <r>
    <s v="Myhealthmeal"/>
    <x v="31"/>
    <s v="8 Dining Reviews"/>
    <s v="Not enough Delivery Reviews"/>
    <s v="Quick Bites "/>
    <s v="Healthy Food, Beverages"/>
    <n v="300"/>
    <x v="0"/>
    <x v="0"/>
    <s v="yes"/>
    <s v="yes"/>
    <n v="2.8"/>
    <m/>
  </r>
  <r>
    <s v="Myoho Cafe"/>
    <x v="23"/>
    <s v="5 Dining Reviews"/>
    <s v="Does not offer Delivery"/>
    <s v="Quick Bites "/>
    <s v="Fast Food, South Indian, Chinese"/>
    <n v="150"/>
    <x v="1"/>
    <x v="0"/>
    <s v="no"/>
    <s v="yes"/>
    <n v="3.5"/>
    <m/>
  </r>
  <r>
    <s v="MZ Restaurant"/>
    <x v="13"/>
    <s v="109 Dining Reviews"/>
    <s v="517 Delivery Reviews"/>
    <s v="Quick Bites "/>
    <s v="North Indian"/>
    <n v="500"/>
    <x v="0"/>
    <x v="0"/>
    <s v="yes"/>
    <s v="yes"/>
    <n v="3.9"/>
    <n v="3.8"/>
  </r>
  <r>
    <s v="N And N Soy"/>
    <x v="14"/>
    <s v="5 Dining Reviews"/>
    <s v="Not enough Delivery Reviews"/>
    <s v="Quick Bites "/>
    <s v="North Indian"/>
    <n v="250"/>
    <x v="0"/>
    <x v="0"/>
    <s v="yes"/>
    <s v="yes"/>
    <n v="3.1"/>
    <m/>
  </r>
  <r>
    <s v="N Fries,Burger &amp; Milkshakes"/>
    <x v="4"/>
    <s v="Does not offer Dining"/>
    <s v="72 Delivery Reviews"/>
    <m/>
    <s v="Fast Food, Sandwich, Burger"/>
    <n v="200"/>
    <x v="0"/>
    <x v="0"/>
    <s v="yes"/>
    <s v="no"/>
    <m/>
    <n v="3.9"/>
  </r>
  <r>
    <s v="N Kin Fast Food and Restaurant"/>
    <x v="2"/>
    <s v="Does not offer Dining"/>
    <s v="20 Delivery Reviews"/>
    <m/>
    <s v="North Indian"/>
    <n v="200"/>
    <x v="0"/>
    <x v="0"/>
    <s v="yes"/>
    <s v="no"/>
    <m/>
    <n v="3.9"/>
  </r>
  <r>
    <s v="N-10 Backers &amp; Cafe"/>
    <x v="2"/>
    <s v="Not enough Dining Reviews"/>
    <s v="Not enough Delivery Reviews"/>
    <s v="Quick Bites "/>
    <s v="Fast Food, Beverages, Chinese"/>
    <n v="300"/>
    <x v="0"/>
    <x v="0"/>
    <s v="yes"/>
    <s v="yes"/>
    <m/>
    <m/>
  </r>
  <r>
    <s v="NA2"/>
    <x v="17"/>
    <s v="95 Dining Reviews"/>
    <s v="183 Delivery Reviews"/>
    <s v="Quick Bites "/>
    <s v="North Indian, Fast Food, Chinese, Desserts, Beverages"/>
    <n v="500"/>
    <x v="1"/>
    <x v="0"/>
    <s v="yes"/>
    <s v="yes"/>
    <n v="3.9"/>
    <n v="3.5"/>
  </r>
  <r>
    <s v="Nahargarh Palace Restaurant"/>
    <x v="5"/>
    <s v="14 Dining Reviews"/>
    <s v="Does not offer Delivery"/>
    <s v="Casual Dining "/>
    <s v="North Indian, Chinese, South Indian, Fast Food"/>
    <n v="600"/>
    <x v="0"/>
    <x v="0"/>
    <s v="no"/>
    <s v="yes"/>
    <n v="3.5"/>
    <m/>
  </r>
  <r>
    <s v="Nain Restaurant"/>
    <x v="13"/>
    <s v="4 Dining Reviews"/>
    <s v="Not enough Delivery Reviews"/>
    <s v="Quick Bites "/>
    <s v="North Indian"/>
    <n v="300"/>
    <x v="0"/>
    <x v="0"/>
    <s v="yes"/>
    <s v="yes"/>
    <n v="2.9"/>
    <m/>
  </r>
  <r>
    <s v="Nama Chat Bhandar"/>
    <x v="8"/>
    <s v="Not enough Dining Reviews"/>
    <s v="Does not offer Delivery"/>
    <s v="Quick Bites "/>
    <s v="Street Food"/>
    <n v="250"/>
    <x v="0"/>
    <x v="0"/>
    <s v="no"/>
    <s v="yes"/>
    <m/>
    <m/>
  </r>
  <r>
    <s v="Namaste Rajasthan"/>
    <x v="21"/>
    <s v="34 Dining Reviews"/>
    <s v="Does not offer Delivery"/>
    <s v="Casual Dining "/>
    <s v="North Indian, Rajasthani, Chinese"/>
    <n v="500"/>
    <x v="0"/>
    <x v="0"/>
    <s v="no"/>
    <s v="yes"/>
    <n v="2.2000000000000002"/>
    <m/>
  </r>
  <r>
    <s v="Namkeen Of Pratapgarh"/>
    <x v="36"/>
    <s v="Not enough Dining Reviews"/>
    <s v="Does not offer Delivery"/>
    <s v="Quick Bites "/>
    <s v="Street Food"/>
    <n v="100"/>
    <x v="0"/>
    <x v="0"/>
    <s v="no"/>
    <s v="yes"/>
    <m/>
    <m/>
  </r>
  <r>
    <s v="Namo Amrit Tulya"/>
    <x v="14"/>
    <s v="Not enough Dining Reviews"/>
    <s v="Does not offer Delivery"/>
    <s v="Quick Bites "/>
    <s v="North Indian, Sandwich"/>
    <n v="250"/>
    <x v="0"/>
    <x v="0"/>
    <s v="no"/>
    <s v="yes"/>
    <m/>
    <m/>
  </r>
  <r>
    <s v="Namo Tandoori Chulha Chai Pakode Wala"/>
    <x v="22"/>
    <s v="176 Dining Reviews"/>
    <s v="2,545 Delivery Reviews"/>
    <s v="Quick Bites "/>
    <s v="Fast Food, Beverages"/>
    <n v="450"/>
    <x v="1"/>
    <x v="0"/>
    <s v="yes"/>
    <s v="yes"/>
    <n v="3.9"/>
    <n v="3.2"/>
  </r>
  <r>
    <s v="Nand Chat Bhandar"/>
    <x v="22"/>
    <s v="56 Dining Reviews"/>
    <s v="Does not offer Delivery"/>
    <m/>
    <s v="Street Food"/>
    <n v="100"/>
    <x v="0"/>
    <x v="0"/>
    <s v="no"/>
    <s v="yes"/>
    <n v="3.7"/>
    <m/>
  </r>
  <r>
    <s v="Nand Lal Ji Chhole Wale"/>
    <x v="12"/>
    <s v="Does not offer Dining"/>
    <s v="1,165 Delivery Reviews"/>
    <m/>
    <s v="Street Food, Beverages"/>
    <n v="300"/>
    <x v="1"/>
    <x v="0"/>
    <s v="yes"/>
    <s v="no"/>
    <m/>
    <n v="3.2"/>
  </r>
  <r>
    <s v="Nandan Confectionery"/>
    <x v="47"/>
    <s v="Not enough Dining Reviews"/>
    <s v="Does not offer Delivery"/>
    <s v="Bakery "/>
    <s v="Bakery"/>
    <n v="150"/>
    <x v="0"/>
    <x v="0"/>
    <s v="no"/>
    <s v="yes"/>
    <m/>
    <m/>
  </r>
  <r>
    <s v="Nandlal's Chaat Bhandar"/>
    <x v="20"/>
    <s v="Does not offer Dining"/>
    <s v="Not enough Delivery Reviews"/>
    <m/>
    <s v="North Indian"/>
    <n v="150"/>
    <x v="0"/>
    <x v="0"/>
    <s v="yes"/>
    <s v="no"/>
    <m/>
    <m/>
  </r>
  <r>
    <s v="Nanking Express"/>
    <x v="13"/>
    <s v="24 Dining Reviews"/>
    <s v="43 Delivery Reviews"/>
    <s v="Food Court "/>
    <s v="Chinese"/>
    <n v="500"/>
    <x v="0"/>
    <x v="0"/>
    <s v="yes"/>
    <s v="yes"/>
    <n v="3.5"/>
    <n v="3.9"/>
  </r>
  <r>
    <s v="Nanna's Paratha Veg Restaurant"/>
    <x v="0"/>
    <s v="10 Dining Reviews"/>
    <s v="Not enough Delivery Reviews"/>
    <s v="Quick Bites "/>
    <s v="North Indian"/>
    <n v="300"/>
    <x v="1"/>
    <x v="0"/>
    <s v="yes"/>
    <s v="yes"/>
    <n v="3.2"/>
    <m/>
  </r>
  <r>
    <s v="Napoli Pizzeria &amp; Bistro"/>
    <x v="10"/>
    <s v="163 Dining Reviews"/>
    <s v="Not enough Delivery Reviews"/>
    <s v="CAFÉ "/>
    <s v="Cafe, Pizza, Continental, Fast Food, Beverages"/>
    <n v="800"/>
    <x v="0"/>
    <x v="0"/>
    <s v="yes"/>
    <s v="yes"/>
    <n v="3.9"/>
    <m/>
  </r>
  <r>
    <s v="Narayan Egg Corner"/>
    <x v="28"/>
    <s v="Does not offer Dining"/>
    <s v="1,947 Delivery Reviews"/>
    <m/>
    <s v="Fast Food, Rolls, North Indian"/>
    <n v="300"/>
    <x v="0"/>
    <x v="0"/>
    <s v="yes"/>
    <s v="no"/>
    <m/>
    <n v="3.8"/>
  </r>
  <r>
    <s v="Narayan Restaurant"/>
    <x v="9"/>
    <s v="186 Dining Reviews"/>
    <s v="3,212 Delivery Reviews"/>
    <s v="Quick Bites "/>
    <s v="North Indian"/>
    <n v="450"/>
    <x v="1"/>
    <x v="0"/>
    <s v="yes"/>
    <s v="yes"/>
    <n v="3.8"/>
    <n v="4"/>
  </r>
  <r>
    <s v="Narayanji Gajak Wale"/>
    <x v="20"/>
    <s v="141 Dining Reviews"/>
    <s v="Does not offer Delivery"/>
    <s v="Confectionery "/>
    <s v="Mithai"/>
    <n v="200"/>
    <x v="0"/>
    <x v="0"/>
    <s v="no"/>
    <s v="yes"/>
    <n v="3.8"/>
    <m/>
  </r>
  <r>
    <s v="Narmadeshwar Pavitra Bhojnalaya"/>
    <x v="4"/>
    <s v="Not enough Dining Reviews"/>
    <s v="Not enough Delivery Reviews"/>
    <s v="Bhojanalya "/>
    <s v="North Indian"/>
    <n v="250"/>
    <x v="0"/>
    <x v="0"/>
    <s v="yes"/>
    <s v="yes"/>
    <m/>
    <m/>
  </r>
  <r>
    <s v="Narula's"/>
    <x v="22"/>
    <s v="11 Dining Reviews"/>
    <s v="102 Delivery Reviews"/>
    <s v="Quick Bites "/>
    <s v="Chinese, North Indian, Fast Food"/>
    <n v="500"/>
    <x v="1"/>
    <x v="0"/>
    <s v="yes"/>
    <s v="yes"/>
    <n v="3.1"/>
    <n v="3.9"/>
  </r>
  <r>
    <s v="National Chicken Take Away"/>
    <x v="24"/>
    <s v="159 Dining Reviews"/>
    <s v="1,854 Delivery Reviews"/>
    <s v="Quick Bites "/>
    <s v="North Indian, Mughlai"/>
    <n v="350"/>
    <x v="0"/>
    <x v="0"/>
    <s v="yes"/>
    <s v="yes"/>
    <n v="3.8"/>
    <n v="3.7"/>
  </r>
  <r>
    <s v="Natkhat Bakers &amp; Catters"/>
    <x v="14"/>
    <s v="14 Dining Reviews"/>
    <s v="39 Delivery Reviews"/>
    <s v="Bakery, Quick Bites "/>
    <s v="Bakery, Mithai, Street Food, Fast Food"/>
    <n v="200"/>
    <x v="1"/>
    <x v="0"/>
    <s v="yes"/>
    <s v="yes"/>
    <n v="3.4"/>
    <n v="3.5"/>
  </r>
  <r>
    <s v="Natraj"/>
    <x v="7"/>
    <s v="275 Dining Reviews"/>
    <s v="Does not offer Delivery"/>
    <s v="Sweet Shop, Casual Dining "/>
    <s v="Mithai, North Indian, Fast Food, Beverages"/>
    <n v="700"/>
    <x v="1"/>
    <x v="0"/>
    <s v="no"/>
    <s v="yes"/>
    <n v="3.7"/>
    <m/>
  </r>
  <r>
    <s v="Natrajan Sweets"/>
    <x v="23"/>
    <s v="Not enough Dining Reviews"/>
    <s v="Not enough Delivery Reviews"/>
    <s v="Quick Bites "/>
    <s v="North Indian, Fast Food, Beverages"/>
    <n v="400"/>
    <x v="0"/>
    <x v="0"/>
    <s v="yes"/>
    <s v="yes"/>
    <m/>
    <m/>
  </r>
  <r>
    <s v="Natrajan Sweets &amp; Restaurant"/>
    <x v="15"/>
    <s v="159 Dining Reviews"/>
    <s v="Not enough Delivery Reviews"/>
    <s v="Sweet Shop "/>
    <s v="Mithai, South Indian, Chinese, North Indian, Street Food"/>
    <n v="500"/>
    <x v="1"/>
    <x v="0"/>
    <s v="yes"/>
    <s v="yes"/>
    <n v="3.7"/>
    <m/>
  </r>
  <r>
    <s v="Natural Ice Cream"/>
    <x v="10"/>
    <s v="900 Dining Reviews"/>
    <s v="1,565 Delivery Reviews"/>
    <s v="Dessert Parlor "/>
    <s v="Ice Cream"/>
    <n v="150"/>
    <x v="1"/>
    <x v="0"/>
    <s v="yes"/>
    <s v="yes"/>
    <n v="4.8"/>
    <n v="4.7"/>
  </r>
  <r>
    <s v="Natural Pav Bhaji Junction"/>
    <x v="0"/>
    <s v="Not enough Dining Reviews"/>
    <s v="Does not offer Delivery"/>
    <s v="Quick Bites "/>
    <s v="Street Food"/>
    <n v="150"/>
    <x v="1"/>
    <x v="0"/>
    <s v="no"/>
    <s v="yes"/>
    <m/>
    <m/>
  </r>
  <r>
    <s v="Nature Valley Cafe &amp; Restaurant"/>
    <x v="17"/>
    <s v="52 Dining Reviews"/>
    <s v="158 Delivery Reviews"/>
    <s v="Casual Dining "/>
    <s v="Fast Food, North Indian, Chinese"/>
    <n v="500"/>
    <x v="1"/>
    <x v="0"/>
    <s v="yes"/>
    <s v="yes"/>
    <n v="3.6"/>
    <n v="3.7"/>
  </r>
  <r>
    <s v="Navbhog Sweets"/>
    <x v="16"/>
    <s v="Not enough Dining Reviews"/>
    <s v="Does not offer Delivery"/>
    <s v="Quick Bites, Sweet Shop "/>
    <s v="Mithai, North Indian, South Indian, Chinese"/>
    <n v="350"/>
    <x v="1"/>
    <x v="0"/>
    <s v="no"/>
    <s v="yes"/>
    <m/>
    <m/>
  </r>
  <r>
    <s v="Nawab Sahab Ki Rasoi"/>
    <x v="34"/>
    <s v="5 Dining Reviews"/>
    <s v="Not enough Delivery Reviews"/>
    <s v="Quick Bites "/>
    <s v="North Indian, Mughlai"/>
    <n v="500"/>
    <x v="0"/>
    <x v="0"/>
    <s v="yes"/>
    <s v="yes"/>
    <n v="3.4"/>
    <m/>
  </r>
  <r>
    <s v="Nawab's Kitchen"/>
    <x v="0"/>
    <s v="Not enough Dining Reviews"/>
    <s v="Does not offer Delivery"/>
    <m/>
    <s v="North Indian"/>
    <n v="200"/>
    <x v="0"/>
    <x v="0"/>
    <s v="no"/>
    <s v="yes"/>
    <m/>
    <m/>
  </r>
  <r>
    <s v="Naya Zaika"/>
    <x v="4"/>
    <s v="30 Dining Reviews"/>
    <s v="410 Delivery Reviews"/>
    <s v="Quick Bites "/>
    <s v="North Indian, Biryani"/>
    <n v="550"/>
    <x v="0"/>
    <x v="0"/>
    <s v="yes"/>
    <s v="yes"/>
    <n v="3.5"/>
    <n v="3.6"/>
  </r>
  <r>
    <s v="Nazara"/>
    <x v="36"/>
    <s v="560 Dining Reviews"/>
    <s v="Does not offer Delivery"/>
    <s v="Casual Dining "/>
    <s v="Italian, Mexican, Chinese"/>
    <n v="800"/>
    <x v="0"/>
    <x v="0"/>
    <s v="no"/>
    <s v="yes"/>
    <n v="4.0999999999999996"/>
    <m/>
  </r>
  <r>
    <s v="Neelam Bakers And Fast Food"/>
    <x v="12"/>
    <s v="4 Dining Reviews"/>
    <s v="Not enough Delivery Reviews"/>
    <s v="Bakery, Quick Bites "/>
    <s v="Bakery, Desserts, Fast Food"/>
    <n v="200"/>
    <x v="0"/>
    <x v="0"/>
    <s v="yes"/>
    <s v="yes"/>
    <n v="2.9"/>
    <m/>
  </r>
  <r>
    <s v="Neelam Dhaba"/>
    <x v="7"/>
    <s v="190 Dining Reviews"/>
    <s v="887 Delivery Reviews"/>
    <s v="Quick Bites "/>
    <s v="North Indian"/>
    <n v="350"/>
    <x v="1"/>
    <x v="0"/>
    <s v="yes"/>
    <s v="yes"/>
    <n v="3.9"/>
    <n v="4.2"/>
  </r>
  <r>
    <s v="Neetu Bakers &amp; Fast Food"/>
    <x v="31"/>
    <s v="Not enough Dining Reviews"/>
    <s v="Does not offer Delivery"/>
    <s v="Bakery "/>
    <s v="Bakery, Fast Food"/>
    <n v="250"/>
    <x v="0"/>
    <x v="0"/>
    <s v="no"/>
    <s v="yes"/>
    <m/>
    <m/>
  </r>
  <r>
    <s v="Negchar Bagh Restaurant &amp; Banquet"/>
    <x v="24"/>
    <s v="117 Dining Reviews"/>
    <s v="Not enough Delivery Reviews"/>
    <s v="Casual Dining "/>
    <s v="North Indian, South Indian, Fast Food, Rajasthani, Chinese"/>
    <n v="800"/>
    <x v="1"/>
    <x v="0"/>
    <s v="yes"/>
    <s v="yes"/>
    <n v="2.7"/>
    <m/>
  </r>
  <r>
    <s v="Neha Bakers"/>
    <x v="15"/>
    <s v="Does not offer Dining"/>
    <s v="81 Delivery Reviews"/>
    <s v="Bakery "/>
    <s v="Bakery"/>
    <n v="200"/>
    <x v="0"/>
    <x v="0"/>
    <s v="yes"/>
    <s v="no"/>
    <m/>
    <n v="4.4000000000000004"/>
  </r>
  <r>
    <s v="Nest Fresh"/>
    <x v="13"/>
    <s v="Does not offer Dining"/>
    <s v="20 Delivery Reviews"/>
    <m/>
    <s v="North Indian, Chinese, Fast Food"/>
    <n v="550"/>
    <x v="0"/>
    <x v="0"/>
    <s v="yes"/>
    <s v="no"/>
    <m/>
    <n v="3.9"/>
  </r>
  <r>
    <s v="New Ambar Bakery"/>
    <x v="20"/>
    <s v="Does not offer Dining"/>
    <s v="47 Delivery Reviews"/>
    <s v="Bakery "/>
    <s v="Bakery, Desserts"/>
    <n v="300"/>
    <x v="0"/>
    <x v="0"/>
    <s v="yes"/>
    <s v="no"/>
    <m/>
    <n v="3.9"/>
  </r>
  <r>
    <s v="New Bakers Pride"/>
    <x v="32"/>
    <s v="185 Dining Reviews"/>
    <s v="2,671 Delivery Reviews"/>
    <s v="Quick Bites "/>
    <s v="Fast Food, Chinese, Street Food, Rolls, Sandwich, Beverages"/>
    <n v="400"/>
    <x v="1"/>
    <x v="0"/>
    <s v="yes"/>
    <s v="yes"/>
    <n v="3.4"/>
    <n v="3.8"/>
  </r>
  <r>
    <s v="New Bombay Sandwich"/>
    <x v="20"/>
    <s v="8 Dining Reviews"/>
    <s v="Does not offer Delivery"/>
    <m/>
    <s v="Street Food, Fast Food"/>
    <n v="100"/>
    <x v="1"/>
    <x v="0"/>
    <s v="no"/>
    <s v="yes"/>
    <n v="3"/>
    <m/>
  </r>
  <r>
    <s v="New Chatkara Fast Food"/>
    <x v="17"/>
    <s v="26 Dining Reviews"/>
    <s v="177 Delivery Reviews"/>
    <s v="Quick Bites "/>
    <s v="Fast Food, Chinese, South Indian"/>
    <n v="250"/>
    <x v="1"/>
    <x v="0"/>
    <s v="yes"/>
    <s v="yes"/>
    <n v="2.9"/>
    <n v="4.2"/>
  </r>
  <r>
    <s v="New Chawla"/>
    <x v="13"/>
    <s v="224 Dining Reviews"/>
    <s v="974 Delivery Reviews"/>
    <s v="Quick Bites "/>
    <s v="North Indian"/>
    <n v="600"/>
    <x v="0"/>
    <x v="0"/>
    <s v="yes"/>
    <s v="yes"/>
    <n v="3.1"/>
    <n v="3.9"/>
  </r>
  <r>
    <s v="New Chawla Pack And Carry"/>
    <x v="13"/>
    <s v="Not enough Dining Reviews"/>
    <s v="Not enough Delivery Reviews"/>
    <s v="Quick Bites "/>
    <s v="North Indian, Fast Food, Chinese"/>
    <n v="250"/>
    <x v="0"/>
    <x v="0"/>
    <s v="yes"/>
    <s v="yes"/>
    <m/>
    <m/>
  </r>
  <r>
    <s v="New Ganesh Pavitra Bhojnalaya"/>
    <x v="18"/>
    <s v="139 Dining Reviews"/>
    <s v="4,684 Delivery Reviews"/>
    <s v="Quick Bites "/>
    <s v="North Indian"/>
    <n v="100"/>
    <x v="1"/>
    <x v="0"/>
    <s v="yes"/>
    <s v="yes"/>
    <n v="3.7"/>
    <n v="3.5"/>
  </r>
  <r>
    <s v="New Haveli Restaurant"/>
    <x v="23"/>
    <s v="Not enough Dining Reviews"/>
    <s v="Does not offer Delivery"/>
    <s v="Quick Bites "/>
    <s v="North Indian"/>
    <n v="200"/>
    <x v="0"/>
    <x v="0"/>
    <s v="no"/>
    <s v="yes"/>
    <m/>
    <m/>
  </r>
  <r>
    <s v="New Kanha Restaurant"/>
    <x v="9"/>
    <s v="87 Dining Reviews"/>
    <s v="Does not offer Delivery"/>
    <s v="Quick Bites "/>
    <s v="North Indian, South Indian, Chinese, Fast Food"/>
    <n v="500"/>
    <x v="1"/>
    <x v="0"/>
    <s v="no"/>
    <s v="yes"/>
    <n v="3.7"/>
    <m/>
  </r>
  <r>
    <s v="New Mahaveer Rabdi Bhandar"/>
    <x v="36"/>
    <s v="60 Dining Reviews"/>
    <s v="90 Delivery Reviews"/>
    <s v="Sweet Shop "/>
    <s v="Mithai, North Indian"/>
    <n v="300"/>
    <x v="1"/>
    <x v="0"/>
    <s v="yes"/>
    <s v="yes"/>
    <n v="3.4"/>
    <n v="3.2"/>
  </r>
  <r>
    <s v="New Mansuri Hotel"/>
    <x v="1"/>
    <s v="Not enough Dining Reviews"/>
    <s v="Does not offer Delivery"/>
    <s v="Quick Bites "/>
    <s v="North Indian"/>
    <n v="300"/>
    <x v="0"/>
    <x v="0"/>
    <s v="no"/>
    <s v="yes"/>
    <m/>
    <m/>
  </r>
  <r>
    <s v="New Moga Punjabi Tadka"/>
    <x v="13"/>
    <s v="Does not offer Dining"/>
    <s v="Not enough Delivery Reviews"/>
    <m/>
    <s v="North Indian"/>
    <n v="400"/>
    <x v="0"/>
    <x v="0"/>
    <s v="yes"/>
    <s v="no"/>
    <m/>
    <m/>
  </r>
  <r>
    <s v="New Pandit Pav Bhaji"/>
    <x v="24"/>
    <s v="Does not offer Dining"/>
    <s v="Not enough Delivery Reviews"/>
    <m/>
    <s v="Fast Food"/>
    <n v="250"/>
    <x v="0"/>
    <x v="0"/>
    <s v="yes"/>
    <s v="no"/>
    <m/>
    <m/>
  </r>
  <r>
    <s v="New Punjab Express Dhaba"/>
    <x v="13"/>
    <s v="Not enough Dining Reviews"/>
    <s v="Not enough Delivery Reviews"/>
    <s v="Quick Bites "/>
    <s v="North Indian, Fast Food"/>
    <n v="350"/>
    <x v="0"/>
    <x v="0"/>
    <s v="yes"/>
    <s v="yes"/>
    <m/>
    <m/>
  </r>
  <r>
    <s v="New Rajdhani Dhaba"/>
    <x v="14"/>
    <s v="Not enough Dining Reviews"/>
    <s v="Not enough Delivery Reviews"/>
    <s v="Quick Bites "/>
    <s v="North Indian"/>
    <n v="250"/>
    <x v="0"/>
    <x v="0"/>
    <s v="yes"/>
    <s v="yes"/>
    <m/>
    <m/>
  </r>
  <r>
    <s v="New Saini Dhaba"/>
    <x v="15"/>
    <s v="13 Dining Reviews"/>
    <s v="Does not offer Delivery"/>
    <s v="Dhaba "/>
    <s v="North Indian"/>
    <n v="200"/>
    <x v="1"/>
    <x v="0"/>
    <s v="no"/>
    <s v="yes"/>
    <n v="3.3"/>
    <m/>
  </r>
  <r>
    <s v="New Shahnawaz Hotel"/>
    <x v="21"/>
    <s v="Not enough Dining Reviews"/>
    <s v="Not enough Delivery Reviews"/>
    <s v="Quick Bites "/>
    <s v="North Indian, Mughlai"/>
    <n v="300"/>
    <x v="0"/>
    <x v="0"/>
    <s v="yes"/>
    <s v="yes"/>
    <m/>
    <m/>
  </r>
  <r>
    <s v="New Shankar Misthan Bhandar"/>
    <x v="16"/>
    <s v="4 Dining Reviews"/>
    <s v="Does not offer Delivery"/>
    <s v="Sweet Shop "/>
    <s v="Mithai, Street Food"/>
    <n v="300"/>
    <x v="1"/>
    <x v="0"/>
    <s v="no"/>
    <s v="yes"/>
    <n v="3.1"/>
    <m/>
  </r>
  <r>
    <s v="New Sher E Punjab Dhaba"/>
    <x v="15"/>
    <s v="11 Dining Reviews"/>
    <s v="65 Delivery Reviews"/>
    <s v="Quick Bites "/>
    <s v="North Indian"/>
    <n v="400"/>
    <x v="0"/>
    <x v="0"/>
    <s v="yes"/>
    <s v="yes"/>
    <n v="3.5"/>
    <n v="3.9"/>
  </r>
  <r>
    <s v="New Shri Ram Tadka Restaurant"/>
    <x v="21"/>
    <s v="4 Dining Reviews"/>
    <s v="Does not offer Delivery"/>
    <s v="Quick Bites "/>
    <s v="North Indian"/>
    <n v="500"/>
    <x v="1"/>
    <x v="0"/>
    <s v="no"/>
    <s v="yes"/>
    <n v="2.8"/>
    <m/>
  </r>
  <r>
    <s v="New Tadka Dhaba"/>
    <x v="13"/>
    <s v="12 Dining Reviews"/>
    <s v="Not enough Delivery Reviews"/>
    <s v="Quick Bites "/>
    <s v="North Indian"/>
    <n v="400"/>
    <x v="1"/>
    <x v="0"/>
    <s v="yes"/>
    <s v="yes"/>
    <n v="3.6"/>
    <m/>
  </r>
  <r>
    <s v="New Thali Restaurant"/>
    <x v="21"/>
    <s v="7 Dining Reviews"/>
    <s v="Does not offer Delivery"/>
    <s v="Quick Bites "/>
    <s v="North Indian"/>
    <n v="300"/>
    <x v="1"/>
    <x v="0"/>
    <s v="no"/>
    <s v="yes"/>
    <n v="2.1"/>
    <m/>
  </r>
  <r>
    <s v="New Tick Tock Restro"/>
    <x v="1"/>
    <s v="Not enough Dining Reviews"/>
    <s v="60 Delivery Reviews"/>
    <s v="Quick Bites "/>
    <s v="Fast Food, Beverages"/>
    <n v="350"/>
    <x v="1"/>
    <x v="0"/>
    <s v="yes"/>
    <s v="yes"/>
    <m/>
    <n v="3.9"/>
  </r>
  <r>
    <s v="New York Slice"/>
    <x v="10"/>
    <s v="496 Dining Reviews"/>
    <s v="2,867 Delivery Reviews"/>
    <s v="Quick Bites "/>
    <s v="Pizza, Fast Food, Beverages"/>
    <n v="600"/>
    <x v="0"/>
    <x v="0"/>
    <s v="yes"/>
    <s v="yes"/>
    <n v="4.0999999999999996"/>
    <n v="3.5"/>
  </r>
  <r>
    <s v="NH 08 Restro &amp; Lounge"/>
    <x v="14"/>
    <s v="12 Dining Reviews"/>
    <s v="Does not offer Delivery"/>
    <s v="Quick Bites "/>
    <s v="Fast Food"/>
    <n v="400"/>
    <x v="1"/>
    <x v="0"/>
    <s v="no"/>
    <s v="yes"/>
    <n v="3"/>
    <m/>
  </r>
  <r>
    <s v="NH Ate"/>
    <x v="23"/>
    <s v="130 Dining Reviews"/>
    <s v="38 Delivery Reviews"/>
    <s v="Casual Dining "/>
    <s v="North Indian, Chinese, Fast Food, Italian"/>
    <n v="800"/>
    <x v="1"/>
    <x v="0"/>
    <s v="yes"/>
    <s v="yes"/>
    <n v="3.6"/>
    <n v="3.9"/>
  </r>
  <r>
    <s v="Nibbles Kitchen &amp; Takeaway"/>
    <x v="26"/>
    <s v="85 Dining Reviews"/>
    <s v="454 Delivery Reviews"/>
    <s v="Quick Bites "/>
    <s v="North Indian, Rajasthani"/>
    <n v="500"/>
    <x v="0"/>
    <x v="0"/>
    <s v="yes"/>
    <s v="yes"/>
    <n v="4"/>
    <n v="3.7"/>
  </r>
  <r>
    <s v="Nibs Cafe and Chocolataria"/>
    <x v="33"/>
    <s v="744 Dining Reviews"/>
    <s v="533 Delivery Reviews"/>
    <s v="CAFÉ, Dessert Parlor "/>
    <s v="Cafe, Continental, Mexican, Italian, Desserts, Beverages"/>
    <n v="900"/>
    <x v="0"/>
    <x v="0"/>
    <s v="yes"/>
    <s v="yes"/>
    <n v="4.4000000000000004"/>
    <n v="4.0999999999999996"/>
  </r>
  <r>
    <s v="Nibs Cakes And Bakes"/>
    <x v="33"/>
    <s v="13 Dining Reviews"/>
    <s v="102 Delivery Reviews"/>
    <s v="Bakery "/>
    <s v="Bakery, Desserts"/>
    <n v="300"/>
    <x v="0"/>
    <x v="0"/>
    <s v="yes"/>
    <s v="yes"/>
    <n v="3.3"/>
    <n v="3.9"/>
  </r>
  <r>
    <s v="Nibs Experia"/>
    <x v="10"/>
    <s v="1,329 Dining Reviews"/>
    <s v="1,007 Delivery Reviews"/>
    <s v="CAFÉ "/>
    <s v="Cafe, Italian, Continental"/>
    <n v="750"/>
    <x v="0"/>
    <x v="0"/>
    <s v="yes"/>
    <s v="yes"/>
    <n v="4.5"/>
    <n v="4.2"/>
  </r>
  <r>
    <s v="NIC - Natural Ice Creams"/>
    <x v="27"/>
    <s v="Does not offer Dining"/>
    <s v="76 Delivery Reviews"/>
    <s v="Dessert Parlor "/>
    <s v="Ice Cream, Desserts"/>
    <n v="150"/>
    <x v="0"/>
    <x v="0"/>
    <s v="yes"/>
    <s v="no"/>
    <m/>
    <n v="4.2"/>
  </r>
  <r>
    <s v="NIC - Natural Ice Creams"/>
    <x v="35"/>
    <s v="Does not offer Dining"/>
    <s v="30 Delivery Reviews"/>
    <s v="Dessert Parlor "/>
    <s v="Ice Cream, Desserts"/>
    <n v="150"/>
    <x v="0"/>
    <x v="0"/>
    <s v="yes"/>
    <s v="no"/>
    <m/>
    <n v="3.9"/>
  </r>
  <r>
    <s v="Nice Cafe Restaurant"/>
    <x v="47"/>
    <s v="10 Dining Reviews"/>
    <s v="Does not offer Delivery"/>
    <s v="Casual Dining "/>
    <s v="South Indian, North Indian, Fast Food"/>
    <n v="400"/>
    <x v="1"/>
    <x v="0"/>
    <s v="no"/>
    <s v="yes"/>
    <n v="3"/>
    <m/>
  </r>
  <r>
    <s v="Nicku Ice Cream"/>
    <x v="31"/>
    <s v="Does not offer Dining"/>
    <s v="242 Delivery Reviews"/>
    <s v="Dessert Parlor "/>
    <s v="Desserts, Ice Cream"/>
    <n v="200"/>
    <x v="0"/>
    <x v="0"/>
    <s v="yes"/>
    <s v="no"/>
    <m/>
    <n v="2.9"/>
  </r>
  <r>
    <s v="Night Food Restaurant"/>
    <x v="4"/>
    <s v="Does not offer Dining"/>
    <s v="Not enough Delivery Reviews"/>
    <m/>
    <s v="North Indian"/>
    <n v="300"/>
    <x v="0"/>
    <x v="0"/>
    <s v="yes"/>
    <s v="no"/>
    <m/>
    <m/>
  </r>
  <r>
    <s v="Night Star"/>
    <x v="0"/>
    <s v="Not enough Dining Reviews"/>
    <s v="Not enough Delivery Reviews"/>
    <s v="Quick Bites "/>
    <s v="North Indian, Street Food"/>
    <n v="400"/>
    <x v="0"/>
    <x v="0"/>
    <s v="yes"/>
    <s v="yes"/>
    <m/>
    <m/>
  </r>
  <r>
    <s v="Nihao"/>
    <x v="9"/>
    <s v="49 Dining Reviews"/>
    <s v="Does not offer Delivery"/>
    <s v="Food Court "/>
    <s v="Chinese"/>
    <n v="350"/>
    <x v="1"/>
    <x v="0"/>
    <s v="no"/>
    <s v="yes"/>
    <n v="3.2"/>
    <m/>
  </r>
  <r>
    <s v="Niharika Restaurant"/>
    <x v="32"/>
    <s v="9 Dining Reviews"/>
    <s v="Not enough Delivery Reviews"/>
    <s v="Casual Dining "/>
    <s v="North Indian, South Indian, Chinese"/>
    <n v="400"/>
    <x v="1"/>
    <x v="0"/>
    <s v="yes"/>
    <s v="yes"/>
    <n v="3.4"/>
    <m/>
  </r>
  <r>
    <s v="Nimbu Mirch"/>
    <x v="14"/>
    <s v="15 Dining Reviews"/>
    <s v="Not enough Delivery Reviews"/>
    <s v="Quick Bites "/>
    <s v="North Indian, Chinese, Fast Food, Healthy Food"/>
    <n v="600"/>
    <x v="1"/>
    <x v="0"/>
    <s v="yes"/>
    <s v="yes"/>
    <n v="3.3"/>
    <m/>
  </r>
  <r>
    <s v="Nine 2 Guys Restro &amp; Cafe"/>
    <x v="4"/>
    <s v="Not enough Dining Reviews"/>
    <s v="Does not offer Delivery"/>
    <s v="CAFÉ "/>
    <s v="Cafe, Chinese, Italian, North Indian, Desserts"/>
    <n v="350"/>
    <x v="0"/>
    <x v="0"/>
    <s v="no"/>
    <s v="yes"/>
    <m/>
    <m/>
  </r>
  <r>
    <s v="Nine To 9 Bakery"/>
    <x v="15"/>
    <s v="Does not offer Dining"/>
    <s v="Not enough Delivery Reviews"/>
    <s v="Bakery "/>
    <s v="Bakery, Desserts"/>
    <n v="200"/>
    <x v="0"/>
    <x v="0"/>
    <s v="yes"/>
    <s v="no"/>
    <m/>
    <m/>
  </r>
  <r>
    <s v="Niros"/>
    <x v="7"/>
    <s v="1,111 Dining Reviews"/>
    <s v="81 Delivery Reviews"/>
    <s v="Casual Dining "/>
    <s v="North Indian, Chinese, Continental, Mughlai"/>
    <n v="2200"/>
    <x v="0"/>
    <x v="0"/>
    <s v="yes"/>
    <s v="yes"/>
    <n v="4.2"/>
    <n v="3.9"/>
  </r>
  <r>
    <s v="Nirwana Woods"/>
    <x v="38"/>
    <s v="15 Dining Reviews"/>
    <s v="Does not offer Delivery"/>
    <s v="Casual Dining "/>
    <s v="North Indian"/>
    <n v="1000"/>
    <x v="1"/>
    <x v="0"/>
    <s v="no"/>
    <s v="yes"/>
    <n v="3.5"/>
    <m/>
  </r>
  <r>
    <s v="Nitin House Restaurant"/>
    <x v="29"/>
    <s v="11 Dining Reviews"/>
    <s v="Does not offer Delivery"/>
    <s v="Quick Bites "/>
    <s v="South Indian, Chinese, Fast Food"/>
    <n v="150"/>
    <x v="1"/>
    <x v="0"/>
    <s v="no"/>
    <s v="yes"/>
    <n v="3"/>
    <m/>
  </r>
  <r>
    <s v="Nizam's"/>
    <x v="7"/>
    <s v="25 Dining Reviews"/>
    <s v="79 Delivery Reviews"/>
    <s v="Quick Bites "/>
    <s v="Mughlai, North Indian, Rolls"/>
    <n v="450"/>
    <x v="0"/>
    <x v="0"/>
    <s v="yes"/>
    <s v="yes"/>
    <n v="3.5"/>
    <n v="3.9"/>
  </r>
  <r>
    <s v="Nobi's Cafe"/>
    <x v="4"/>
    <s v="6 Dining Reviews"/>
    <s v="Does not offer Delivery"/>
    <s v="Quick Bites "/>
    <s v="Fast Food, Beverages"/>
    <n v="200"/>
    <x v="1"/>
    <x v="0"/>
    <s v="no"/>
    <s v="yes"/>
    <n v="3.1"/>
    <m/>
  </r>
  <r>
    <s v="Nolita Sky Bar - Buena Vista Resorts"/>
    <x v="5"/>
    <s v="14 Dining Reviews"/>
    <s v="Does not offer Delivery"/>
    <s v="Lounge, Bar "/>
    <s v="Finger Food"/>
    <n v="3000"/>
    <x v="0"/>
    <x v="1"/>
    <s v="no"/>
    <s v="yes"/>
    <n v="3.2"/>
    <m/>
  </r>
  <r>
    <s v="Non Veg King"/>
    <x v="0"/>
    <s v="23 Dining Reviews"/>
    <s v="487 Delivery Reviews"/>
    <s v="Quick Bites "/>
    <s v="North Indian"/>
    <n v="450"/>
    <x v="0"/>
    <x v="0"/>
    <s v="yes"/>
    <s v="yes"/>
    <n v="3.3"/>
    <n v="3.9"/>
  </r>
  <r>
    <s v="Non Veg Point"/>
    <x v="4"/>
    <s v="161 Dining Reviews"/>
    <s v="3,097 Delivery Reviews"/>
    <s v="Quick Bites "/>
    <s v="North Indian, Mughlai"/>
    <n v="350"/>
    <x v="0"/>
    <x v="0"/>
    <s v="yes"/>
    <s v="yes"/>
    <n v="3.9"/>
    <n v="3.5"/>
  </r>
  <r>
    <s v="Non-Veg King"/>
    <x v="24"/>
    <s v="32 Dining Reviews"/>
    <s v="244 Delivery Reviews"/>
    <s v="Quick Bites "/>
    <s v="North Indian"/>
    <n v="300"/>
    <x v="0"/>
    <x v="0"/>
    <s v="yes"/>
    <s v="yes"/>
    <n v="3"/>
    <n v="3.8"/>
  </r>
  <r>
    <s v="Noon To Moon"/>
    <x v="11"/>
    <s v="4 Dining Reviews"/>
    <s v="Does not offer Delivery"/>
    <s v="Casual Dining "/>
    <s v="North Indian, Fast Food, Chinese"/>
    <n v="600"/>
    <x v="0"/>
    <x v="0"/>
    <s v="no"/>
    <s v="yes"/>
    <n v="2.9"/>
    <m/>
  </r>
  <r>
    <s v="Noor-e-Elahi Chicken Center"/>
    <x v="3"/>
    <s v="80 Dining Reviews"/>
    <s v="Does not offer Delivery"/>
    <s v="Quick Bites "/>
    <s v="North Indian"/>
    <n v="250"/>
    <x v="0"/>
    <x v="0"/>
    <s v="no"/>
    <s v="yes"/>
    <n v="3.7"/>
    <m/>
  </r>
  <r>
    <s v="Noor-E-Elahi Restaurant"/>
    <x v="27"/>
    <s v="296 Dining Reviews"/>
    <s v="4,833 Delivery Reviews"/>
    <s v="Quick Bites "/>
    <s v="North Indian, Mughlai"/>
    <n v="400"/>
    <x v="0"/>
    <x v="0"/>
    <s v="yes"/>
    <s v="yes"/>
    <n v="3.9"/>
    <n v="4.0999999999999996"/>
  </r>
  <r>
    <s v="North Indian Food Junction"/>
    <x v="17"/>
    <s v="Does not offer Dining"/>
    <s v="97 Delivery Reviews"/>
    <m/>
    <s v="North Indian, Chinese, South Indian"/>
    <n v="700"/>
    <x v="0"/>
    <x v="0"/>
    <s v="yes"/>
    <s v="no"/>
    <m/>
    <n v="3.1"/>
  </r>
  <r>
    <s v="North West Corner"/>
    <x v="17"/>
    <s v="445 Dining Reviews"/>
    <s v="712 Delivery Reviews"/>
    <s v="Casual Dining "/>
    <s v="North Indian"/>
    <n v="750"/>
    <x v="1"/>
    <x v="0"/>
    <s v="yes"/>
    <s v="yes"/>
    <n v="4.3"/>
    <n v="3.9"/>
  </r>
  <r>
    <s v="Northern Plate"/>
    <x v="23"/>
    <s v="Does not offer Dining"/>
    <s v="Not enough Delivery Reviews"/>
    <m/>
    <s v="North Indian, Biryani"/>
    <n v="500"/>
    <x v="0"/>
    <x v="0"/>
    <s v="yes"/>
    <s v="no"/>
    <m/>
    <m/>
  </r>
  <r>
    <s v="Northern Tadka"/>
    <x v="3"/>
    <s v="4 Dining Reviews"/>
    <s v="Does not offer Delivery"/>
    <s v="Food Court "/>
    <s v="North Indian"/>
    <n v="350"/>
    <x v="1"/>
    <x v="0"/>
    <s v="no"/>
    <s v="yes"/>
    <n v="2.9"/>
    <m/>
  </r>
  <r>
    <s v="Nostradamus - Fortune Select Metropolitan"/>
    <x v="33"/>
    <s v="44 Dining Reviews"/>
    <s v="Does not offer Delivery"/>
    <s v="Bar "/>
    <s v="Finger Food"/>
    <n v="1400"/>
    <x v="0"/>
    <x v="1"/>
    <s v="no"/>
    <s v="yes"/>
    <n v="3.6"/>
    <m/>
  </r>
  <r>
    <s v="Nothing Before Coffee"/>
    <x v="10"/>
    <s v="221 Dining Reviews"/>
    <s v="2,099 Delivery Reviews"/>
    <s v="Beverage Shop "/>
    <s v="Cafe, Fast Food"/>
    <n v="400"/>
    <x v="1"/>
    <x v="0"/>
    <s v="yes"/>
    <s v="yes"/>
    <n v="4.0999999999999996"/>
    <n v="4.2"/>
  </r>
  <r>
    <s v="Nothing Before Coffee"/>
    <x v="16"/>
    <s v="601 Dining Reviews"/>
    <s v="2,552 Delivery Reviews"/>
    <s v="CAFÉ "/>
    <s v="Cafe, Fast Food"/>
    <n v="400"/>
    <x v="1"/>
    <x v="0"/>
    <s v="yes"/>
    <s v="yes"/>
    <n v="4.4000000000000004"/>
    <n v="4.2"/>
  </r>
  <r>
    <s v="Nothing Before Coffee"/>
    <x v="32"/>
    <s v="94 Dining Reviews"/>
    <s v="1,233 Delivery Reviews"/>
    <s v="CAFÉ "/>
    <s v="Cafe, Fast Food"/>
    <n v="400"/>
    <x v="1"/>
    <x v="0"/>
    <s v="yes"/>
    <s v="yes"/>
    <n v="3.7"/>
    <n v="4.2"/>
  </r>
  <r>
    <s v="Nothing Before Coffee"/>
    <x v="14"/>
    <s v="48 Dining Reviews"/>
    <s v="150 Delivery Reviews"/>
    <s v="CAFÉ "/>
    <s v="Cafe, Fast Food"/>
    <n v="400"/>
    <x v="1"/>
    <x v="0"/>
    <s v="yes"/>
    <s v="yes"/>
    <n v="3.8"/>
    <n v="4.4000000000000004"/>
  </r>
  <r>
    <s v="Nothing Before Friends"/>
    <x v="22"/>
    <s v="5 Dining Reviews"/>
    <s v="Does not offer Delivery"/>
    <s v="CAFÉ "/>
    <s v="Cafe, Chinese, Fast Food"/>
    <n v="350"/>
    <x v="1"/>
    <x v="0"/>
    <s v="no"/>
    <s v="yes"/>
    <n v="3.1"/>
    <m/>
  </r>
  <r>
    <s v="Nothing Over Tea"/>
    <x v="4"/>
    <s v="Not enough Dining Reviews"/>
    <s v="Does not offer Delivery"/>
    <s v="CAFÉ "/>
    <s v="Cafe, Tea, Fast Food"/>
    <n v="500"/>
    <x v="0"/>
    <x v="0"/>
    <s v="no"/>
    <s v="yes"/>
    <m/>
    <m/>
  </r>
  <r>
    <s v="NR Ice Cream Parlour &amp; Restaurant"/>
    <x v="28"/>
    <s v="91 Dining Reviews"/>
    <s v="306 Delivery Reviews"/>
    <s v="Quick Bites, Dessert Parlor "/>
    <s v="Fast Food, Chinese, Ice Cream"/>
    <n v="300"/>
    <x v="1"/>
    <x v="0"/>
    <s v="yes"/>
    <s v="yes"/>
    <n v="2.9"/>
    <n v="4.3"/>
  </r>
  <r>
    <s v="Nukkad Wala Fast Food"/>
    <x v="29"/>
    <s v="68 Dining Reviews"/>
    <s v="1,362 Delivery Reviews"/>
    <s v="Quick Bites "/>
    <s v="Fast Food, South Indian, Pizza, Street Food, Chinese, Momos, North Indian"/>
    <n v="200"/>
    <x v="1"/>
    <x v="0"/>
    <s v="yes"/>
    <s v="yes"/>
    <n v="3.7"/>
    <n v="3.4"/>
  </r>
  <r>
    <s v="Nukkad Wala Fast Food"/>
    <x v="29"/>
    <s v="Not enough Dining Reviews"/>
    <s v="Not enough Delivery Reviews"/>
    <s v="Quick Bites "/>
    <s v="North Indian, South Indian, Chinese, Street Food"/>
    <n v="150"/>
    <x v="0"/>
    <x v="0"/>
    <s v="yes"/>
    <s v="yes"/>
    <m/>
    <m/>
  </r>
  <r>
    <s v="Nutridiet"/>
    <x v="14"/>
    <s v="34 Dining Reviews"/>
    <s v="411 Delivery Reviews"/>
    <s v="Quick Bites "/>
    <s v="Healthy Food"/>
    <n v="350"/>
    <x v="0"/>
    <x v="0"/>
    <s v="yes"/>
    <s v="yes"/>
    <n v="3.5"/>
    <n v="4.0999999999999996"/>
  </r>
  <r>
    <s v="Nutridietmitra Health Kitchen"/>
    <x v="13"/>
    <s v="Does not offer Dining"/>
    <s v="58 Delivery Reviews"/>
    <m/>
    <s v="Healthy Food, Beverages"/>
    <n v="400"/>
    <x v="0"/>
    <x v="0"/>
    <s v="yes"/>
    <s v="no"/>
    <m/>
    <n v="3.9"/>
  </r>
  <r>
    <s v="Nutrislice"/>
    <x v="18"/>
    <s v="21 Dining Reviews"/>
    <s v="Does not offer Delivery"/>
    <s v="Bakery "/>
    <s v="Bakery, Fast Food"/>
    <n v="200"/>
    <x v="1"/>
    <x v="0"/>
    <s v="no"/>
    <s v="yes"/>
    <n v="3.7"/>
    <m/>
  </r>
  <r>
    <s v="NYC Central &amp; Co."/>
    <x v="10"/>
    <s v="Not enough Dining Reviews"/>
    <s v="Does not offer Delivery"/>
    <s v="Quick Bites "/>
    <s v="Fast Food"/>
    <n v="400"/>
    <x v="0"/>
    <x v="0"/>
    <s v="no"/>
    <s v="yes"/>
    <m/>
    <m/>
  </r>
  <r>
    <s v="Oasis"/>
    <x v="4"/>
    <s v="5 Dining Reviews"/>
    <s v="Not enough Delivery Reviews"/>
    <s v="Casual Dining "/>
    <s v="North Indian, Chinese, Italian, Continental, Mughlai"/>
    <n v="1200"/>
    <x v="0"/>
    <x v="1"/>
    <s v="yes"/>
    <s v="yes"/>
    <n v="3.5"/>
    <m/>
  </r>
  <r>
    <s v="O'Biryani"/>
    <x v="10"/>
    <s v="Does not offer Dining"/>
    <s v="Not enough Delivery Reviews"/>
    <m/>
    <s v="Biryani, Hyderabadi, North Indian, Mughlai"/>
    <n v="250"/>
    <x v="0"/>
    <x v="0"/>
    <s v="yes"/>
    <s v="no"/>
    <m/>
    <m/>
  </r>
  <r>
    <s v="O'Biryani"/>
    <x v="4"/>
    <s v="Does not offer Dining"/>
    <s v="Not enough Delivery Reviews"/>
    <m/>
    <s v="Biryani, Hyderabadi, North Indian, Mughlai"/>
    <n v="250"/>
    <x v="0"/>
    <x v="0"/>
    <s v="yes"/>
    <s v="no"/>
    <m/>
    <m/>
  </r>
  <r>
    <s v="O'Biryani"/>
    <x v="18"/>
    <s v="Does not offer Dining"/>
    <s v="Not enough Delivery Reviews"/>
    <m/>
    <s v="Biryani, Hyderabadi, North Indian, Mughlai"/>
    <n v="250"/>
    <x v="0"/>
    <x v="0"/>
    <s v="yes"/>
    <s v="no"/>
    <m/>
    <m/>
  </r>
  <r>
    <s v="O'Biryani"/>
    <x v="18"/>
    <s v="Does not offer Dining"/>
    <s v="Not enough Delivery Reviews"/>
    <m/>
    <s v="Biryani, Hyderabadi, North Indian, Mughlai"/>
    <n v="250"/>
    <x v="0"/>
    <x v="0"/>
    <s v="yes"/>
    <s v="no"/>
    <m/>
    <m/>
  </r>
  <r>
    <s v="O'Biryani"/>
    <x v="10"/>
    <s v="Does not offer Dining"/>
    <s v="Not enough Delivery Reviews"/>
    <m/>
    <s v="Biryani, Hyderabadi, North Indian, Mughlai"/>
    <n v="250"/>
    <x v="0"/>
    <x v="0"/>
    <s v="yes"/>
    <s v="no"/>
    <m/>
    <m/>
  </r>
  <r>
    <s v="O'Biryani"/>
    <x v="4"/>
    <s v="Does not offer Dining"/>
    <s v="Not enough Delivery Reviews"/>
    <m/>
    <s v="Biryani, Hyderabadi, North Indian, Mughlai"/>
    <n v="250"/>
    <x v="0"/>
    <x v="0"/>
    <s v="yes"/>
    <s v="no"/>
    <m/>
    <m/>
  </r>
  <r>
    <s v="O'Biryani"/>
    <x v="4"/>
    <s v="Does not offer Dining"/>
    <s v="Not enough Delivery Reviews"/>
    <m/>
    <s v="Biryani, Hyderabadi, North Indian, Mughlai"/>
    <n v="250"/>
    <x v="0"/>
    <x v="0"/>
    <s v="yes"/>
    <s v="no"/>
    <m/>
    <m/>
  </r>
  <r>
    <s v="O'Biryani by OYO"/>
    <x v="29"/>
    <s v="Does not offer Dining"/>
    <s v="Not enough Delivery Reviews"/>
    <m/>
    <s v="Biryani, Hyderabadi, North Indian, Mughlai"/>
    <n v="250"/>
    <x v="0"/>
    <x v="0"/>
    <s v="yes"/>
    <s v="no"/>
    <m/>
    <m/>
  </r>
  <r>
    <s v="Ocean Spice And Grill"/>
    <x v="15"/>
    <s v="Not enough Dining Reviews"/>
    <s v="Does not offer Delivery"/>
    <s v="Quick Bites "/>
    <s v="Chinese, Fast Food"/>
    <n v="300"/>
    <x v="0"/>
    <x v="0"/>
    <s v="no"/>
    <s v="yes"/>
    <m/>
    <m/>
  </r>
  <r>
    <s v="Office Bar"/>
    <x v="4"/>
    <s v="39 Dining Reviews"/>
    <s v="Does not offer Delivery"/>
    <s v="Bar "/>
    <s v="North Indian, Fast Food, Mughlai"/>
    <n v="1600"/>
    <x v="0"/>
    <x v="1"/>
    <s v="no"/>
    <s v="yes"/>
    <n v="3.1"/>
    <m/>
  </r>
  <r>
    <s v="Office-R"/>
    <x v="4"/>
    <s v="78 Dining Reviews"/>
    <s v="257 Delivery Reviews"/>
    <s v="Quick Bites "/>
    <s v="North Indian"/>
    <n v="300"/>
    <x v="1"/>
    <x v="0"/>
    <s v="yes"/>
    <s v="yes"/>
    <n v="3.3"/>
    <n v="4"/>
  </r>
  <r>
    <s v="Oh My Greens"/>
    <x v="10"/>
    <s v="78 Dining Reviews"/>
    <s v="257 Delivery Reviews"/>
    <s v="Quick Bites "/>
    <s v="Salad, Healthy Food, Beverages"/>
    <n v="500"/>
    <x v="1"/>
    <x v="0"/>
    <s v="yes"/>
    <s v="yes"/>
    <m/>
    <m/>
  </r>
  <r>
    <s v="OHH My Grill"/>
    <x v="14"/>
    <s v="Does not offer Dining"/>
    <s v="72 Delivery Reviews"/>
    <s v="Quick Bites "/>
    <s v="BBQ, North Indian"/>
    <n v="350"/>
    <x v="0"/>
    <x v="0"/>
    <s v="yes"/>
    <s v="no"/>
    <m/>
    <n v="3.2"/>
  </r>
  <r>
    <s v="OHH my grill"/>
    <x v="22"/>
    <s v="Does not offer Dining"/>
    <s v="87 Delivery Reviews"/>
    <m/>
    <s v="BBQ, North Indian"/>
    <n v="350"/>
    <x v="0"/>
    <x v="0"/>
    <s v="yes"/>
    <s v="no"/>
    <m/>
    <n v="3.9"/>
  </r>
  <r>
    <s v="Ohh Pizzaria"/>
    <x v="9"/>
    <s v="Does not offer Dining"/>
    <s v="87 Delivery Reviews"/>
    <m/>
    <s v="Pizza, Fast Food, Beverages"/>
    <n v="30"/>
    <x v="0"/>
    <x v="0"/>
    <s v="yes"/>
    <s v="no"/>
    <m/>
    <m/>
  </r>
  <r>
    <s v="OhVeg By V-Impact"/>
    <x v="33"/>
    <s v="Does not offer Dining"/>
    <s v="12 Delivery Reviews"/>
    <m/>
    <s v="Fast Food, North Indian"/>
    <n v="250"/>
    <x v="1"/>
    <x v="0"/>
    <s v="yes"/>
    <s v="no"/>
    <m/>
    <n v="3.9"/>
  </r>
  <r>
    <s v="OKLAVA - The Kitchen Affairs"/>
    <x v="18"/>
    <s v="157 Dining Reviews"/>
    <s v="Not enough Delivery Reviews"/>
    <s v="CAFÉ, Casual Dining "/>
    <s v="Cafe, Italian, Continental, North Indian"/>
    <n v="900"/>
    <x v="0"/>
    <x v="0"/>
    <s v="yes"/>
    <s v="yes"/>
    <n v="4"/>
    <m/>
  </r>
  <r>
    <s v="Old Green Tandoori Dhaba"/>
    <x v="7"/>
    <s v="72 Dining Reviews"/>
    <s v="418 Delivery Reviews"/>
    <s v="Quick Bites "/>
    <s v="North Indian"/>
    <n v="600"/>
    <x v="0"/>
    <x v="0"/>
    <s v="yes"/>
    <s v="yes"/>
    <n v="3.4"/>
    <n v="4.0999999999999996"/>
  </r>
  <r>
    <s v="Old Street Restaurant"/>
    <x v="20"/>
    <s v="4 Dining Reviews"/>
    <s v="Does not offer Delivery"/>
    <s v="Casual Dining "/>
    <s v="North Indian, Fast Food"/>
    <n v="350"/>
    <x v="0"/>
    <x v="0"/>
    <s v="no"/>
    <s v="yes"/>
    <n v="3.1"/>
    <m/>
  </r>
  <r>
    <s v="Old Take Away - The Kabab Shop"/>
    <x v="7"/>
    <s v="569 Dining Reviews"/>
    <s v="1,984 Delivery Reviews"/>
    <s v="Quick Bites "/>
    <s v="North Indian, Mughlai, Rolls"/>
    <n v="600"/>
    <x v="0"/>
    <x v="0"/>
    <s v="yes"/>
    <s v="yes"/>
    <n v="4.3"/>
    <n v="3.9"/>
  </r>
  <r>
    <s v="Old Take Away Veg &amp; Non Veg Restaurant"/>
    <x v="9"/>
    <s v="224 Dining Reviews"/>
    <s v="1,516 Delivery Reviews"/>
    <s v="Quick Bites "/>
    <s v="North Indian, Mughlai"/>
    <n v="400"/>
    <x v="0"/>
    <x v="0"/>
    <s v="yes"/>
    <s v="yes"/>
    <n v="4"/>
    <n v="4.0999999999999996"/>
  </r>
  <r>
    <s v="Olive"/>
    <x v="10"/>
    <s v="114 Dining Reviews"/>
    <s v="57 Delivery Reviews"/>
    <s v="Casual Dining "/>
    <s v="Italian, Mexican, North Indian"/>
    <n v="1000"/>
    <x v="1"/>
    <x v="0"/>
    <s v="yes"/>
    <s v="yes"/>
    <n v="3.7"/>
    <n v="3.7"/>
  </r>
  <r>
    <s v="Oliya Hotel"/>
    <x v="41"/>
    <s v="11 Dining Reviews"/>
    <s v="Does not offer Delivery"/>
    <s v="Quick Bites "/>
    <s v="North Indian"/>
    <n v="250"/>
    <x v="0"/>
    <x v="0"/>
    <s v="no"/>
    <s v="yes"/>
    <n v="3"/>
    <m/>
  </r>
  <r>
    <s v="Olympia"/>
    <x v="18"/>
    <s v="117 Dining Reviews"/>
    <s v="800 Delivery Reviews"/>
    <s v="Casual Dining "/>
    <s v="North Indian"/>
    <n v="300"/>
    <x v="1"/>
    <x v="0"/>
    <s v="yes"/>
    <s v="yes"/>
    <n v="3.7"/>
    <n v="3.8"/>
  </r>
  <r>
    <s v="Om Bakers And Fast Food"/>
    <x v="4"/>
    <s v="20 Dining Reviews"/>
    <s v="129 Delivery Reviews"/>
    <s v="Bakery, Quick Bites "/>
    <s v="Bakery, Fast Food, Beverages"/>
    <n v="200"/>
    <x v="1"/>
    <x v="0"/>
    <s v="yes"/>
    <s v="yes"/>
    <n v="3.1"/>
    <n v="3.6"/>
  </r>
  <r>
    <s v="Om Harishanker Pavitra Bhoajnaliya"/>
    <x v="11"/>
    <s v="10 Dining Reviews"/>
    <s v="48 Delivery Reviews"/>
    <s v="Quick Bites "/>
    <s v="North Indian"/>
    <n v="300"/>
    <x v="1"/>
    <x v="0"/>
    <s v="yes"/>
    <s v="yes"/>
    <n v="2.9"/>
    <n v="3.9"/>
  </r>
  <r>
    <s v="Om Khushal Bakery"/>
    <x v="4"/>
    <s v="182 Dining Reviews"/>
    <s v="Does not offer Delivery"/>
    <s v="Bakery "/>
    <s v="Bakery, Desserts"/>
    <n v="200"/>
    <x v="0"/>
    <x v="0"/>
    <s v="no"/>
    <s v="yes"/>
    <n v="4"/>
    <m/>
  </r>
  <r>
    <s v="Om Misthan Bhandar"/>
    <x v="34"/>
    <s v="114 Dining Reviews"/>
    <s v="1,700 Delivery Reviews"/>
    <s v="Sweet Shop, Bakery "/>
    <s v="Mithai, Bakery"/>
    <n v="250"/>
    <x v="1"/>
    <x v="0"/>
    <s v="yes"/>
    <s v="yes"/>
    <n v="3.7"/>
    <n v="3.6"/>
  </r>
  <r>
    <s v="Om Niwas Bakery Line"/>
    <x v="32"/>
    <s v="Does not offer Dining"/>
    <s v="46 Delivery Reviews"/>
    <s v="Bakery "/>
    <s v="Bakery"/>
    <n v="200"/>
    <x v="1"/>
    <x v="0"/>
    <s v="yes"/>
    <s v="no"/>
    <m/>
    <n v="3.7"/>
  </r>
  <r>
    <s v="Om Paan Bhandar"/>
    <x v="18"/>
    <s v="8 Dining Reviews"/>
    <s v="Does not offer Delivery"/>
    <s v="Paan Shop "/>
    <s v="Paan"/>
    <n v="100"/>
    <x v="0"/>
    <x v="0"/>
    <s v="no"/>
    <s v="yes"/>
    <n v="3"/>
    <m/>
  </r>
  <r>
    <s v="Om Pavitra Bhojnalaya &amp; Restaurant"/>
    <x v="14"/>
    <s v="7 Dining Reviews"/>
    <s v="26 Delivery Reviews"/>
    <s v="Quick Bites "/>
    <s v="North Indian"/>
    <n v="300"/>
    <x v="0"/>
    <x v="0"/>
    <s v="yes"/>
    <s v="yes"/>
    <n v="3.6"/>
    <n v="3.5"/>
  </r>
  <r>
    <s v="Om Rabri Bhandar"/>
    <x v="20"/>
    <s v="Does not offer Dining"/>
    <s v="95 Delivery Reviews"/>
    <s v="Sweet Shop "/>
    <s v="Mithai"/>
    <n v="150"/>
    <x v="1"/>
    <x v="0"/>
    <s v="yes"/>
    <s v="no"/>
    <m/>
    <n v="3.9"/>
  </r>
  <r>
    <s v="Om Sai Bakery"/>
    <x v="47"/>
    <s v="Not enough Dining Reviews"/>
    <s v="Does not offer Delivery"/>
    <s v="Bakery "/>
    <s v="Bakery, Fast Food"/>
    <n v="150"/>
    <x v="0"/>
    <x v="0"/>
    <s v="no"/>
    <s v="yes"/>
    <m/>
    <m/>
  </r>
  <r>
    <s v="Om Sai Dosa Junction"/>
    <x v="17"/>
    <s v="27 Dining Reviews"/>
    <s v="37 Delivery Reviews"/>
    <s v="Quick Bites "/>
    <s v="South Indian"/>
    <n v="250"/>
    <x v="1"/>
    <x v="0"/>
    <s v="yes"/>
    <s v="yes"/>
    <n v="3.7"/>
    <n v="3.9"/>
  </r>
  <r>
    <s v="Om Sai Veg Restaurant"/>
    <x v="9"/>
    <s v="58 Dining Reviews"/>
    <s v="Not enough Delivery Reviews"/>
    <s v="Quick Bites "/>
    <s v="North Indian"/>
    <n v="250"/>
    <x v="1"/>
    <x v="0"/>
    <s v="yes"/>
    <s v="yes"/>
    <n v="3.6"/>
    <m/>
  </r>
  <r>
    <s v="Om Sharma Dhaba"/>
    <x v="24"/>
    <s v="5 Dining Reviews"/>
    <s v="Does not offer Delivery"/>
    <s v="Dhaba "/>
    <s v="North Indian"/>
    <n v="300"/>
    <x v="1"/>
    <x v="0"/>
    <s v="no"/>
    <s v="yes"/>
    <n v="3.1"/>
    <m/>
  </r>
  <r>
    <s v="Om Shiv Gazak Bhandar"/>
    <x v="9"/>
    <s v="Not enough Dining Reviews"/>
    <s v="Does not offer Delivery"/>
    <s v="Sweet Shop "/>
    <s v="Mithai"/>
    <n v="300"/>
    <x v="0"/>
    <x v="0"/>
    <s v="no"/>
    <s v="yes"/>
    <m/>
    <m/>
  </r>
  <r>
    <s v="OM Shiv Juice Centre"/>
    <x v="4"/>
    <s v="5 Dining Reviews"/>
    <s v="Does not offer Delivery"/>
    <s v="Beverage Shop "/>
    <s v="Beverages"/>
    <n v="100"/>
    <x v="0"/>
    <x v="0"/>
    <s v="no"/>
    <s v="yes"/>
    <n v="3"/>
    <m/>
  </r>
  <r>
    <s v="Om Sweet Caterers"/>
    <x v="17"/>
    <s v="Does not offer Dining"/>
    <s v="3,047 Delivery Reviews"/>
    <s v="Sweet Shop "/>
    <s v="Mithai, Street Food"/>
    <n v="200"/>
    <x v="1"/>
    <x v="0"/>
    <s v="yes"/>
    <s v="no"/>
    <m/>
    <n v="4.3"/>
  </r>
  <r>
    <s v="Om Sweet Caterers"/>
    <x v="17"/>
    <s v="Does not offer Dining"/>
    <s v="902 Delivery Reviews"/>
    <s v="Sweet Shop "/>
    <s v="Mithai, Street Food"/>
    <n v="200"/>
    <x v="1"/>
    <x v="0"/>
    <s v="yes"/>
    <s v="no"/>
    <m/>
    <n v="4.3"/>
  </r>
  <r>
    <s v="Ombre"/>
    <x v="10"/>
    <s v="46 Dining Reviews"/>
    <s v="Not enough Delivery Reviews"/>
    <s v="Bakery "/>
    <s v="Bakery, Desserts"/>
    <n v="400"/>
    <x v="0"/>
    <x v="0"/>
    <s v="yes"/>
    <s v="yes"/>
    <n v="3.7"/>
    <m/>
  </r>
  <r>
    <s v="OMK-Omwati's Kitchen"/>
    <x v="4"/>
    <s v="Does not offer Dining"/>
    <s v="45 Delivery Reviews"/>
    <m/>
    <s v="North Indian, South Indian, Fast Food, Beverages"/>
    <n v="400"/>
    <x v="0"/>
    <x v="0"/>
    <s v="yes"/>
    <s v="no"/>
    <m/>
    <n v="3.5"/>
  </r>
  <r>
    <s v="Omni Ice Cream"/>
    <x v="11"/>
    <s v="Does not offer Dining"/>
    <s v="Not enough Delivery Reviews"/>
    <m/>
    <s v="Ice Cream"/>
    <n v="200"/>
    <x v="0"/>
    <x v="0"/>
    <s v="yes"/>
    <s v="no"/>
    <m/>
    <m/>
  </r>
  <r>
    <s v="On The House"/>
    <x v="10"/>
    <s v="1,573 Dining Reviews"/>
    <s v="1,785 Delivery Reviews"/>
    <s v="Casual Dining, CAFÉ "/>
    <s v="Italian, Continental, Mexican, Cafe"/>
    <n v="1500"/>
    <x v="0"/>
    <x v="0"/>
    <s v="yes"/>
    <s v="yes"/>
    <n v="4.5999999999999996"/>
    <n v="4.2"/>
  </r>
  <r>
    <s v="On The Way"/>
    <x v="10"/>
    <s v="95 Dining Reviews"/>
    <s v="Does not offer Delivery"/>
    <s v="Casual Dining "/>
    <s v="North Indian, Italian, Continental, Chinese, Beverages"/>
    <n v="700"/>
    <x v="1"/>
    <x v="0"/>
    <s v="no"/>
    <s v="yes"/>
    <n v="3.5"/>
    <m/>
  </r>
  <r>
    <s v="On The Way"/>
    <x v="14"/>
    <s v="40 Dining Reviews"/>
    <s v="307 Delivery Reviews"/>
    <s v="Quick Bites "/>
    <s v="North Indian"/>
    <n v="350"/>
    <x v="0"/>
    <x v="0"/>
    <s v="yes"/>
    <s v="yes"/>
    <n v="2.9"/>
    <n v="3.7"/>
  </r>
  <r>
    <s v="One Two Ka Four"/>
    <x v="17"/>
    <s v="Does not offer Dining"/>
    <s v="451 Delivery Reviews"/>
    <s v="Bakery, Quick Bites "/>
    <s v="Bakery, Fast Food, Chinese"/>
    <n v="250"/>
    <x v="1"/>
    <x v="0"/>
    <s v="yes"/>
    <s v="no"/>
    <m/>
    <n v="3.8"/>
  </r>
  <r>
    <s v="OO-Online Order"/>
    <x v="2"/>
    <s v="Does not offer Dining"/>
    <s v="33 Delivery Reviews"/>
    <m/>
    <s v="Fast Food, North Indian, Italian, Chinese"/>
    <n v="150"/>
    <x v="1"/>
    <x v="0"/>
    <s v="yes"/>
    <s v="no"/>
    <m/>
    <n v="3.6"/>
  </r>
  <r>
    <s v="Orange Bakers"/>
    <x v="13"/>
    <s v="9 Dining Reviews"/>
    <s v="Not enough Delivery Reviews"/>
    <s v="Bakery, Quick Bites "/>
    <s v="Bakery, Fast Food"/>
    <n v="200"/>
    <x v="0"/>
    <x v="0"/>
    <s v="yes"/>
    <s v="yes"/>
    <n v="3.4"/>
    <m/>
  </r>
  <r>
    <s v="Order Hut - By Punjabi Tadka"/>
    <x v="12"/>
    <s v="Does not offer Dining"/>
    <s v="59 Delivery Reviews"/>
    <m/>
    <s v="North Indian"/>
    <n v="350"/>
    <x v="0"/>
    <x v="0"/>
    <s v="yes"/>
    <s v="no"/>
    <m/>
    <n v="3.9"/>
  </r>
  <r>
    <s v="OTB - On The Bar B-Q"/>
    <x v="13"/>
    <s v="1,369 Dining Reviews"/>
    <s v="140 Delivery Reviews"/>
    <s v="Casual Dining "/>
    <s v="Italian, Chinese, North Indian, Fast Food, Beverages"/>
    <n v="1200"/>
    <x v="0"/>
    <x v="1"/>
    <s v="yes"/>
    <s v="yes"/>
    <n v="4.3"/>
    <n v="4.0999999999999996"/>
  </r>
  <r>
    <s v="OTR 16"/>
    <x v="3"/>
    <s v="280 Dining Reviews"/>
    <s v="Not enough Delivery Reviews"/>
    <s v="Casual Dining, Bar "/>
    <s v="North Indian, Chinese, Fast Food"/>
    <n v="900"/>
    <x v="0"/>
    <x v="1"/>
    <s v="yes"/>
    <s v="yes"/>
    <n v="3.6"/>
    <m/>
  </r>
  <r>
    <s v="OUT - Once Upon A Terrace"/>
    <x v="14"/>
    <s v="726 Dining Reviews"/>
    <s v="Does not offer Delivery"/>
    <s v="Casual Dining, Bar "/>
    <s v="North Indian, Italian, Continental, Mexican, Chinese"/>
    <n v="1400"/>
    <x v="0"/>
    <x v="0"/>
    <s v="no"/>
    <s v="yes"/>
    <n v="4.2"/>
    <m/>
  </r>
  <r>
    <s v="Oven The Bakery"/>
    <x v="2"/>
    <s v="13 Dining Reviews"/>
    <s v="Not enough Delivery Reviews"/>
    <s v="Bakery "/>
    <s v="Cafe, Bakery, Continental, Italian"/>
    <n v="850"/>
    <x v="0"/>
    <x v="0"/>
    <s v="yes"/>
    <s v="yes"/>
    <n v="3.4"/>
    <m/>
  </r>
  <r>
    <s v="Oven The Bakery - An Authentic Italian Cafe"/>
    <x v="13"/>
    <s v="280 Dining Reviews"/>
    <s v="795 Delivery Reviews"/>
    <s v="CAFÉ, Bakery "/>
    <s v="Cafe, Bakery, Continental, Italian"/>
    <n v="850"/>
    <x v="0"/>
    <x v="0"/>
    <s v="yes"/>
    <s v="yes"/>
    <n v="3.9"/>
    <n v="3.4"/>
  </r>
  <r>
    <s v="Oven The Bakery - An Authentic Italian Cafe"/>
    <x v="23"/>
    <s v="Does not offer Dining"/>
    <s v="55 Delivery Reviews"/>
    <s v="Bakery "/>
    <s v="Bakery, Italian"/>
    <n v="300"/>
    <x v="0"/>
    <x v="0"/>
    <s v="yes"/>
    <s v="no"/>
    <m/>
    <n v="3.6"/>
  </r>
  <r>
    <s v="Oven The Bakery And Cafe"/>
    <x v="23"/>
    <s v="572 Dining Reviews"/>
    <s v="2,058 Delivery Reviews"/>
    <s v="CAFÉ, Bakery "/>
    <s v="Cafe, Continental, Fast Food, Italian, Street Food, Wraps, Salad, Beverages"/>
    <n v="800"/>
    <x v="0"/>
    <x v="0"/>
    <s v="yes"/>
    <s v="yes"/>
    <n v="3.8"/>
    <n v="3.3"/>
  </r>
  <r>
    <s v="Ovenstory Pizza"/>
    <x v="43"/>
    <s v="Does not offer Dining"/>
    <s v="173 Delivery Reviews"/>
    <m/>
    <s v="Pizza"/>
    <n v="400"/>
    <x v="0"/>
    <x v="0"/>
    <s v="yes"/>
    <s v="no"/>
    <m/>
    <n v="3.9"/>
  </r>
  <r>
    <s v="Oxy Lounge Bar"/>
    <x v="16"/>
    <s v="56 Dining Reviews"/>
    <s v="Does not offer Delivery"/>
    <s v="Lounge "/>
    <s v="Finger Food"/>
    <n v="1700"/>
    <x v="1"/>
    <x v="1"/>
    <s v="no"/>
    <s v="yes"/>
    <n v="3"/>
    <m/>
  </r>
  <r>
    <s v="Oxygen"/>
    <x v="47"/>
    <s v="5 Dining Reviews"/>
    <s v="Does not offer Delivery"/>
    <s v="Casual Dining "/>
    <s v="North Indian, Fast Food, Chinese, Biryani, Beverages"/>
    <n v="900"/>
    <x v="0"/>
    <x v="0"/>
    <s v="no"/>
    <s v="yes"/>
    <n v="2.6"/>
    <m/>
  </r>
  <r>
    <s v="Ozone Resto Lounge"/>
    <x v="26"/>
    <s v="53 Dining Reviews"/>
    <s v="Does not offer Delivery"/>
    <s v="Casual Dining "/>
    <s v="North Indian, Chinese, Fast Food"/>
    <n v="1000"/>
    <x v="1"/>
    <x v="0"/>
    <s v="no"/>
    <s v="yes"/>
    <n v="2.2999999999999998"/>
    <m/>
  </r>
  <r>
    <s v="P.S. Fast Food and Juice Center"/>
    <x v="20"/>
    <s v="4 Dining Reviews"/>
    <s v="Does not offer Delivery"/>
    <s v="Quick Bites "/>
    <s v="Street Food"/>
    <n v="100"/>
    <x v="1"/>
    <x v="0"/>
    <s v="no"/>
    <s v="yes"/>
    <n v="2.9"/>
    <m/>
  </r>
  <r>
    <s v="Paalki - Le Meridien Jaipur"/>
    <x v="37"/>
    <s v="13 Dining Reviews"/>
    <s v="Does not offer Delivery"/>
    <s v="Fine Dining "/>
    <s v="North Indian, South Indian, Chinese"/>
    <n v="1600"/>
    <x v="0"/>
    <x v="1"/>
    <s v="no"/>
    <s v="yes"/>
    <n v="3.2"/>
    <m/>
  </r>
  <r>
    <s v="Paan CafÃ¨"/>
    <x v="10"/>
    <s v="Does not offer Dining"/>
    <s v="273 Delivery Reviews"/>
    <s v="Paan Shop "/>
    <s v="Paan"/>
    <n v="100"/>
    <x v="0"/>
    <x v="0"/>
    <s v="yes"/>
    <s v="no"/>
    <m/>
    <n v="4.4000000000000004"/>
  </r>
  <r>
    <s v="Paapi Pet Dhaba"/>
    <x v="11"/>
    <s v="Not enough Dining Reviews"/>
    <s v="Does not offer Delivery"/>
    <s v="Quick Bites "/>
    <s v="Rajasthani"/>
    <n v="250"/>
    <x v="0"/>
    <x v="0"/>
    <s v="no"/>
    <s v="yes"/>
    <m/>
    <m/>
  </r>
  <r>
    <s v="Paarijat Food &amp; Cafe"/>
    <x v="0"/>
    <s v="Not enough Dining Reviews"/>
    <s v="Does not offer Delivery"/>
    <s v="Quick Bites "/>
    <s v="North Indian"/>
    <n v="250"/>
    <x v="0"/>
    <x v="0"/>
    <s v="no"/>
    <s v="yes"/>
    <m/>
    <m/>
  </r>
  <r>
    <s v="Pacific Multi Cuisine Restaurant"/>
    <x v="14"/>
    <s v="9 Dining Reviews"/>
    <s v="Not enough Delivery Reviews"/>
    <s v="Casual Dining "/>
    <s v="North Indian, Chinese, South Indian"/>
    <n v="450"/>
    <x v="0"/>
    <x v="1"/>
    <s v="yes"/>
    <s v="yes"/>
    <n v="2.5"/>
    <m/>
  </r>
  <r>
    <s v="Padao"/>
    <x v="5"/>
    <s v="298 Dining Reviews"/>
    <s v="Does not offer Delivery"/>
    <s v="Casual Dining "/>
    <s v="North Indian, Fast Food"/>
    <n v="1000"/>
    <x v="0"/>
    <x v="0"/>
    <s v="no"/>
    <s v="yes"/>
    <n v="3.7"/>
    <m/>
  </r>
  <r>
    <s v="Padmavati Food Corner"/>
    <x v="20"/>
    <s v="Does not offer Dining"/>
    <s v="470 Delivery Reviews"/>
    <m/>
    <s v="Sandwich, Pizza, Chinese, Fast Food"/>
    <n v="350"/>
    <x v="1"/>
    <x v="0"/>
    <s v="yes"/>
    <s v="no"/>
    <m/>
    <n v="4"/>
  </r>
  <r>
    <s v="Paetfull"/>
    <x v="13"/>
    <s v="Not enough Dining Reviews"/>
    <s v="Does not offer Delivery"/>
    <s v="Quick Bites "/>
    <s v="North Indian, Fast Food"/>
    <n v="350"/>
    <x v="0"/>
    <x v="0"/>
    <s v="no"/>
    <s v="yes"/>
    <m/>
    <m/>
  </r>
  <r>
    <s v="Paimana Bar"/>
    <x v="31"/>
    <s v="5 Dining Reviews"/>
    <s v="Does not offer Delivery"/>
    <s v="Bar "/>
    <s v="North Indian, Chinese"/>
    <n v="1100"/>
    <x v="0"/>
    <x v="1"/>
    <s v="no"/>
    <s v="yes"/>
    <n v="2.4"/>
    <m/>
  </r>
  <r>
    <s v="Pakwaan"/>
    <x v="29"/>
    <s v="362 Dining Reviews"/>
    <s v="51 Delivery Reviews"/>
    <s v="Casual Dining "/>
    <s v="North Indian, Mughlai, Desserts, Beverages"/>
    <n v="700"/>
    <x v="0"/>
    <x v="0"/>
    <s v="yes"/>
    <s v="yes"/>
    <n v="4.3"/>
    <n v="3.2"/>
  </r>
  <r>
    <s v="Pakwan"/>
    <x v="11"/>
    <s v="14 Dining Reviews"/>
    <s v="102 Delivery Reviews"/>
    <s v="Quick Bites "/>
    <s v="North Indian, Fast Food"/>
    <n v="200"/>
    <x v="0"/>
    <x v="0"/>
    <s v="yes"/>
    <s v="yes"/>
    <n v="3.4"/>
    <n v="2.9"/>
  </r>
  <r>
    <s v="Pakwan And Nawabsaab"/>
    <x v="24"/>
    <s v="4 Dining Reviews"/>
    <s v="Not enough Delivery Reviews"/>
    <s v="Casual Dining "/>
    <s v="North Indian, Chinese"/>
    <n v="650"/>
    <x v="0"/>
    <x v="0"/>
    <s v="yes"/>
    <s v="yes"/>
    <n v="3.5"/>
    <m/>
  </r>
  <r>
    <s v="Palak Pavitra Bhojnalya"/>
    <x v="31"/>
    <s v="Does not offer Dining"/>
    <s v="Not enough Delivery Reviews"/>
    <s v="Quick Bites "/>
    <s v="North Indian"/>
    <n v="150"/>
    <x v="0"/>
    <x v="0"/>
    <s v="yes"/>
    <s v="no"/>
    <m/>
    <m/>
  </r>
  <r>
    <s v="Palak restaurant"/>
    <x v="2"/>
    <s v="6 Dining Reviews"/>
    <s v="Does not offer Delivery"/>
    <s v="Dhaba "/>
    <s v="North Indian"/>
    <n v="200"/>
    <x v="1"/>
    <x v="0"/>
    <s v="no"/>
    <s v="yes"/>
    <n v="3.1"/>
    <m/>
  </r>
  <r>
    <s v="Palapa"/>
    <x v="35"/>
    <s v="Does not offer Dining"/>
    <s v="61 Delivery Reviews"/>
    <m/>
    <s v="North Indian, Chinese, Fast Food"/>
    <n v="600"/>
    <x v="0"/>
    <x v="0"/>
    <s v="yes"/>
    <s v="no"/>
    <m/>
    <n v="3.7"/>
  </r>
  <r>
    <s v="Pali Ji Ka Dhaba-Veer Ji Ka Dhaba"/>
    <x v="40"/>
    <s v="46 Dining Reviews"/>
    <s v="Not enough Delivery Reviews"/>
    <s v="Dhaba "/>
    <s v="North Indian"/>
    <n v="600"/>
    <x v="0"/>
    <x v="0"/>
    <s v="yes"/>
    <s v="yes"/>
    <n v="3.3"/>
    <m/>
  </r>
  <r>
    <s v="Palika Food Court"/>
    <x v="15"/>
    <s v="10 Dining Reviews"/>
    <s v="Not enough Delivery Reviews"/>
    <s v="Quick Bites "/>
    <s v="North Indian, Fast Food, South Indian"/>
    <n v="250"/>
    <x v="1"/>
    <x v="0"/>
    <s v="yes"/>
    <s v="yes"/>
    <n v="3.3"/>
    <m/>
  </r>
  <r>
    <s v="Palila Cafe"/>
    <x v="25"/>
    <s v="Not enough Dining Reviews"/>
    <s v="Not enough Delivery Reviews"/>
    <s v="CAFÉ, Casual Dining "/>
    <s v="Cafe, North Indian, Mughlai, Fast Food"/>
    <n v="850"/>
    <x v="0"/>
    <x v="0"/>
    <s v="yes"/>
    <s v="yes"/>
    <m/>
    <m/>
  </r>
  <r>
    <s v="Pali's Pure Veg Dhaba"/>
    <x v="22"/>
    <s v="531 Dining Reviews"/>
    <s v="5,392 Delivery Reviews"/>
    <s v="Casual Dining "/>
    <s v="North Indian, Fast Food, Chinese, Rajasthani, Beverages"/>
    <n v="500"/>
    <x v="1"/>
    <x v="0"/>
    <s v="yes"/>
    <s v="yes"/>
    <n v="4.2"/>
    <n v="4"/>
  </r>
  <r>
    <s v="Palki Restaurant"/>
    <x v="18"/>
    <s v="51 Dining Reviews"/>
    <s v="70 Delivery Reviews"/>
    <s v="Casual Dining "/>
    <s v="South Indian, Chinese, Fast Food, North Indian"/>
    <n v="700"/>
    <x v="1"/>
    <x v="0"/>
    <s v="yes"/>
    <s v="yes"/>
    <n v="2.9"/>
    <n v="3.7"/>
  </r>
  <r>
    <s v="Pan N Grill Cafe"/>
    <x v="10"/>
    <s v="118 Dining Reviews"/>
    <s v="959 Delivery Reviews"/>
    <s v="Quick Bites "/>
    <s v="Fast Food, Street Food, Sandwich, Beverages"/>
    <n v="200"/>
    <x v="1"/>
    <x v="0"/>
    <s v="yes"/>
    <s v="yes"/>
    <n v="3.7"/>
    <n v="3.9"/>
  </r>
  <r>
    <s v="Panchhi Petha Store"/>
    <x v="16"/>
    <s v="Does not offer Dining"/>
    <s v="33 Delivery Reviews"/>
    <s v="Sweet Shop "/>
    <s v="Mithai, Street Food"/>
    <n v="200"/>
    <x v="1"/>
    <x v="0"/>
    <s v="yes"/>
    <s v="no"/>
    <m/>
    <n v="3.8"/>
  </r>
  <r>
    <s v="Pandit &quot;The Veg. Grill Shop&quot;"/>
    <x v="10"/>
    <s v="Does not offer Dining"/>
    <s v="513 Delivery Reviews"/>
    <m/>
    <s v="Street Food, Beverages"/>
    <n v="400"/>
    <x v="1"/>
    <x v="0"/>
    <s v="yes"/>
    <s v="no"/>
    <m/>
    <n v="4"/>
  </r>
  <r>
    <s v="Pandit All Weather Pav Bhaji And All Bakers"/>
    <x v="9"/>
    <s v="Does not offer Dining"/>
    <s v="Not enough Delivery Reviews"/>
    <m/>
    <s v="Fast Food, Street Food"/>
    <n v="200"/>
    <x v="0"/>
    <x v="0"/>
    <s v="yes"/>
    <s v="no"/>
    <m/>
    <m/>
  </r>
  <r>
    <s v="Pandit Ji Ki Famous Pav Bhaji And Bhelpuri"/>
    <x v="10"/>
    <s v="19 Dining Reviews"/>
    <s v="237 Delivery Reviews"/>
    <s v="Quick Bites "/>
    <s v="Fast Food"/>
    <n v="200"/>
    <x v="1"/>
    <x v="0"/>
    <s v="yes"/>
    <s v="yes"/>
    <n v="3.7"/>
    <n v="3.8"/>
  </r>
  <r>
    <s v="Pandit Ji Thali Wala"/>
    <x v="34"/>
    <s v="Does not offer Dining"/>
    <s v="36 Delivery Reviews"/>
    <m/>
    <s v="Fast Food, North Indian"/>
    <n v="300"/>
    <x v="0"/>
    <x v="0"/>
    <s v="yes"/>
    <s v="no"/>
    <m/>
    <n v="2.8"/>
  </r>
  <r>
    <s v="Pandit Juice Centre"/>
    <x v="10"/>
    <s v="7 Dining Reviews"/>
    <s v="79 Delivery Reviews"/>
    <s v="Beverage Shop, Quick Bites "/>
    <s v="Beverages, South Indian"/>
    <n v="200"/>
    <x v="1"/>
    <x v="0"/>
    <s v="yes"/>
    <s v="yes"/>
    <n v="3.1"/>
    <n v="3.9"/>
  </r>
  <r>
    <s v="Pandit Juice Centre And Restaurant"/>
    <x v="10"/>
    <s v="Does not offer Dining"/>
    <s v="102 Delivery Reviews"/>
    <m/>
    <s v="Street Food, Beverages"/>
    <n v="400"/>
    <x v="1"/>
    <x v="0"/>
    <s v="yes"/>
    <s v="no"/>
    <m/>
    <n v="3.6"/>
  </r>
  <r>
    <s v="Pandit Kulfi"/>
    <x v="20"/>
    <s v="Does not offer Dining"/>
    <s v="501 Delivery Reviews"/>
    <s v="Dessert Parlor "/>
    <s v="Ice Cream"/>
    <n v="100"/>
    <x v="1"/>
    <x v="0"/>
    <s v="yes"/>
    <s v="no"/>
    <m/>
    <n v="4.5"/>
  </r>
  <r>
    <s v="Pandit Pav Bhaji"/>
    <x v="10"/>
    <s v="181 Dining Reviews"/>
    <s v="3,576 Delivery Reviews"/>
    <s v="Quick Bites "/>
    <s v="Street Food, Fast Food, North Indian"/>
    <n v="250"/>
    <x v="1"/>
    <x v="0"/>
    <s v="yes"/>
    <s v="yes"/>
    <n v="3.4"/>
    <n v="4"/>
  </r>
  <r>
    <s v="Pandit Pav Bhaji"/>
    <x v="4"/>
    <s v="162 Dining Reviews"/>
    <s v="2,358 Delivery Reviews"/>
    <s v="Quick Bites "/>
    <s v="Street Food, Fast Food"/>
    <n v="150"/>
    <x v="1"/>
    <x v="0"/>
    <s v="yes"/>
    <s v="yes"/>
    <n v="3.6"/>
    <n v="3.6"/>
  </r>
  <r>
    <s v="Pandit Pav Bhaji Bakery &amp; Fast Food"/>
    <x v="9"/>
    <s v="Does not offer Dining"/>
    <s v="5,451 Delivery Reviews"/>
    <m/>
    <s v="South Indian, Fast Food"/>
    <n v="300"/>
    <x v="0"/>
    <x v="0"/>
    <s v="yes"/>
    <s v="no"/>
    <m/>
    <n v="3.7"/>
  </r>
  <r>
    <s v="Pandit Pav Bhaji Corner"/>
    <x v="38"/>
    <s v="Not enough Dining Reviews"/>
    <s v="Not enough Delivery Reviews"/>
    <s v="Quick Bites "/>
    <s v="Street Food"/>
    <n v="200"/>
    <x v="0"/>
    <x v="0"/>
    <s v="yes"/>
    <s v="yes"/>
    <m/>
    <m/>
  </r>
  <r>
    <s v="Pandit Pavbhaji"/>
    <x v="10"/>
    <s v="62 Dining Reviews"/>
    <s v="1,721 Delivery Reviews"/>
    <s v="Quick Bites "/>
    <s v="South Indian, Chinese, Fast Food, Street Food"/>
    <n v="200"/>
    <x v="1"/>
    <x v="0"/>
    <s v="yes"/>
    <s v="yes"/>
    <n v="2.9"/>
    <n v="3.5"/>
  </r>
  <r>
    <s v="Pandit Pepper"/>
    <x v="21"/>
    <s v="Does not offer Dining"/>
    <s v="15 Delivery Reviews"/>
    <m/>
    <s v="North Indian, Street Food"/>
    <n v="300"/>
    <x v="1"/>
    <x v="0"/>
    <s v="yes"/>
    <s v="no"/>
    <m/>
    <n v="3.9"/>
  </r>
  <r>
    <s v="Pandit Pure Veg Restaurant"/>
    <x v="13"/>
    <s v="Not enough Dining Reviews"/>
    <s v="Not enough Delivery Reviews"/>
    <s v="Quick Bites "/>
    <s v="North Indian"/>
    <n v="200"/>
    <x v="1"/>
    <x v="0"/>
    <s v="yes"/>
    <s v="yes"/>
    <m/>
    <m/>
  </r>
  <r>
    <s v="Pandit Restaurant"/>
    <x v="22"/>
    <s v="Not enough Dining Reviews"/>
    <s v="Does not offer Delivery"/>
    <s v="Quick Bites "/>
    <s v="North Indian, Street Food"/>
    <n v="150"/>
    <x v="1"/>
    <x v="0"/>
    <s v="no"/>
    <s v="yes"/>
    <m/>
    <m/>
  </r>
  <r>
    <s v="Pangat Khilao Shauk Se"/>
    <x v="32"/>
    <s v="Does not offer Dining"/>
    <s v="Not enough Delivery Reviews"/>
    <m/>
    <s v="Fast Food, North Indian"/>
    <n v="850"/>
    <x v="0"/>
    <x v="0"/>
    <s v="yes"/>
    <s v="no"/>
    <m/>
    <m/>
  </r>
  <r>
    <s v="Panihari Restaurant"/>
    <x v="38"/>
    <s v="86 Dining Reviews"/>
    <s v="Does not offer Delivery"/>
    <s v="Casual Dining "/>
    <s v="Fast Food, Chinese, North Indian, South Indian"/>
    <n v="500"/>
    <x v="1"/>
    <x v="0"/>
    <s v="no"/>
    <s v="yes"/>
    <n v="3.3"/>
    <m/>
  </r>
  <r>
    <s v="Panihari Restaurant"/>
    <x v="15"/>
    <s v="Not enough Dining Reviews"/>
    <s v="Not enough Delivery Reviews"/>
    <s v="Casual Dining "/>
    <s v="North Indian, Chinese"/>
    <n v="500"/>
    <x v="0"/>
    <x v="0"/>
    <s v="yes"/>
    <s v="yes"/>
    <m/>
    <m/>
  </r>
  <r>
    <s v="Panjabi Mast Cafe And Restaurant"/>
    <x v="0"/>
    <s v="Not enough Dining Reviews"/>
    <s v="Not enough Delivery Reviews"/>
    <s v="Quick Bites "/>
    <s v="North Indian, Chinese, Fast Food"/>
    <n v="300"/>
    <x v="0"/>
    <x v="0"/>
    <s v="yes"/>
    <s v="yes"/>
    <m/>
    <m/>
  </r>
  <r>
    <s v="Pao-Pao Desi Sandwiches"/>
    <x v="32"/>
    <s v="Does not offer Dining"/>
    <s v="110 Delivery Reviews"/>
    <m/>
    <s v="Maharashtrian"/>
    <n v="200"/>
    <x v="0"/>
    <x v="0"/>
    <s v="yes"/>
    <s v="no"/>
    <m/>
    <n v="4.2"/>
  </r>
  <r>
    <s v="Paparazi"/>
    <x v="13"/>
    <s v="Does not offer Dining"/>
    <s v="432 Delivery Reviews"/>
    <s v="Kiosk "/>
    <s v="Chinese, South Indian, Fast Food"/>
    <n v="200"/>
    <x v="1"/>
    <x v="0"/>
    <s v="yes"/>
    <s v="no"/>
    <m/>
    <n v="3.7"/>
  </r>
  <r>
    <s v="Papa's Parantha &amp; Chakhna"/>
    <x v="14"/>
    <s v="Does not offer Dining"/>
    <s v="50 Delivery Reviews"/>
    <m/>
    <s v="North Indian, Fast Food"/>
    <n v="250"/>
    <x v="0"/>
    <x v="0"/>
    <s v="yes"/>
    <s v="no"/>
    <m/>
    <n v="3.6"/>
  </r>
  <r>
    <s v="Papaya"/>
    <x v="10"/>
    <s v="228 Dining Reviews"/>
    <s v="3,191 Delivery Reviews"/>
    <s v="Quick Bites "/>
    <s v="Fast Food, Beverages"/>
    <n v="200"/>
    <x v="1"/>
    <x v="0"/>
    <s v="yes"/>
    <s v="yes"/>
    <n v="3.8"/>
    <n v="3.8"/>
  </r>
  <r>
    <s v="Pappan Pillo Murthal Dhaba"/>
    <x v="43"/>
    <s v="Does not offer Dining"/>
    <s v="Not enough Delivery Reviews"/>
    <m/>
    <s v="North Indian"/>
    <n v="200"/>
    <x v="0"/>
    <x v="0"/>
    <s v="yes"/>
    <s v="no"/>
    <m/>
    <m/>
  </r>
  <r>
    <s v="Pappu Restaurant"/>
    <x v="21"/>
    <s v="15 Dining Reviews"/>
    <s v="291 Delivery Reviews"/>
    <s v="Quick Bites "/>
    <s v="Fast Food"/>
    <n v="150"/>
    <x v="1"/>
    <x v="0"/>
    <s v="yes"/>
    <s v="yes"/>
    <n v="3.4"/>
    <n v="4.2"/>
  </r>
  <r>
    <s v="Paradise Restaurant"/>
    <x v="18"/>
    <s v="6 Dining Reviews"/>
    <s v="Does not offer Delivery"/>
    <s v="Quick Bites "/>
    <s v="North Indian"/>
    <n v="400"/>
    <x v="0"/>
    <x v="1"/>
    <s v="no"/>
    <s v="yes"/>
    <n v="2.9"/>
    <m/>
  </r>
  <r>
    <s v="Parampara The Restaurant"/>
    <x v="21"/>
    <s v="42 Dining Reviews"/>
    <s v="Does not offer Delivery"/>
    <s v="Casual Dining "/>
    <s v="North Indian, Chinese"/>
    <n v="550"/>
    <x v="0"/>
    <x v="0"/>
    <s v="no"/>
    <s v="yes"/>
    <n v="2"/>
    <m/>
  </r>
  <r>
    <s v="Parantha Pundit"/>
    <x v="10"/>
    <s v="Does not offer Dining"/>
    <s v="Not enough Delivery Reviews"/>
    <m/>
    <s v="North Indian, Beverages"/>
    <n v="200"/>
    <x v="0"/>
    <x v="0"/>
    <s v="yes"/>
    <s v="no"/>
    <m/>
    <m/>
  </r>
  <r>
    <s v="Parantha Pundit"/>
    <x v="18"/>
    <s v="Does not offer Dining"/>
    <s v="Not enough Delivery Reviews"/>
    <m/>
    <s v="North Indian, Beverages"/>
    <n v="200"/>
    <x v="0"/>
    <x v="0"/>
    <s v="yes"/>
    <s v="no"/>
    <m/>
    <m/>
  </r>
  <r>
    <s v="Parantha Pundit"/>
    <x v="7"/>
    <s v="Does not offer Dining"/>
    <s v="Not enough Delivery Reviews"/>
    <m/>
    <s v="North Indian, Beverages"/>
    <n v="200"/>
    <x v="0"/>
    <x v="0"/>
    <s v="yes"/>
    <s v="no"/>
    <m/>
    <m/>
  </r>
  <r>
    <s v="Parantha Pundit"/>
    <x v="14"/>
    <s v="Does not offer Dining"/>
    <s v="Not enough Delivery Reviews"/>
    <m/>
    <s v="North Indian, Beverages"/>
    <n v="200"/>
    <x v="0"/>
    <x v="0"/>
    <s v="yes"/>
    <s v="no"/>
    <m/>
    <m/>
  </r>
  <r>
    <s v="Parantha Pundit"/>
    <x v="26"/>
    <s v="Does not offer Dining"/>
    <s v="Not enough Delivery Reviews"/>
    <m/>
    <s v="North Indian, Beverages"/>
    <n v="200"/>
    <x v="0"/>
    <x v="0"/>
    <s v="yes"/>
    <s v="no"/>
    <m/>
    <m/>
  </r>
  <r>
    <s v="Parantha Pundit"/>
    <x v="40"/>
    <s v="Does not offer Dining"/>
    <s v="Not enough Delivery Reviews"/>
    <m/>
    <s v="North Indian, Beverages"/>
    <n v="200"/>
    <x v="0"/>
    <x v="0"/>
    <s v="yes"/>
    <s v="no"/>
    <m/>
    <m/>
  </r>
  <r>
    <s v="Parantha Pundit"/>
    <x v="11"/>
    <s v="Does not offer Dining"/>
    <s v="Not enough Delivery Reviews"/>
    <m/>
    <s v="North Indian, Beverages"/>
    <n v="200"/>
    <x v="0"/>
    <x v="0"/>
    <s v="yes"/>
    <s v="no"/>
    <m/>
    <m/>
  </r>
  <r>
    <s v="Parantha Pundit"/>
    <x v="27"/>
    <s v="Does not offer Dining"/>
    <s v="Not enough Delivery Reviews"/>
    <m/>
    <s v="North Indian, Beverages"/>
    <n v="200"/>
    <x v="0"/>
    <x v="0"/>
    <s v="yes"/>
    <s v="no"/>
    <m/>
    <m/>
  </r>
  <r>
    <s v="Parantha Shop"/>
    <x v="20"/>
    <s v="142 Dining Reviews"/>
    <s v="658 Delivery Reviews"/>
    <s v="Quick Bites "/>
    <s v="North Indian, Sandwich"/>
    <n v="250"/>
    <x v="1"/>
    <x v="0"/>
    <s v="yes"/>
    <s v="yes"/>
    <n v="3.8"/>
    <n v="4.2"/>
  </r>
  <r>
    <s v="Paranthawala"/>
    <x v="30"/>
    <s v="Does not offer Dining"/>
    <s v="13 Delivery Reviews"/>
    <m/>
    <s v="North Indian"/>
    <n v="200"/>
    <x v="0"/>
    <x v="0"/>
    <s v="yes"/>
    <s v="no"/>
    <m/>
    <n v="3.4"/>
  </r>
  <r>
    <s v="Paratha Dot Com"/>
    <x v="4"/>
    <s v="24 Dining Reviews"/>
    <s v="410 Delivery Reviews"/>
    <s v="Quick Bites "/>
    <s v="North Indian"/>
    <n v="200"/>
    <x v="1"/>
    <x v="0"/>
    <s v="yes"/>
    <s v="yes"/>
    <n v="3.7"/>
    <n v="3.9"/>
  </r>
  <r>
    <s v="Paratha Gali"/>
    <x v="1"/>
    <s v="36 Dining Reviews"/>
    <s v="137 Delivery Reviews"/>
    <s v="Quick Bites "/>
    <s v="North Indian, Rolls, Beverages"/>
    <n v="500"/>
    <x v="0"/>
    <x v="0"/>
    <s v="yes"/>
    <s v="yes"/>
    <n v="3.4"/>
    <n v="3.4"/>
  </r>
  <r>
    <s v="Paratha Hut"/>
    <x v="27"/>
    <s v="12 Dining Reviews"/>
    <s v="Not enough Delivery Reviews"/>
    <s v="Quick Bites "/>
    <s v="North Indian, South Indian, Chinese, Beverages"/>
    <n v="450"/>
    <x v="1"/>
    <x v="0"/>
    <s v="yes"/>
    <s v="yes"/>
    <n v="2.5"/>
    <m/>
  </r>
  <r>
    <s v="Paratha King"/>
    <x v="17"/>
    <s v="Does not offer Dining"/>
    <s v="2,995 Delivery Reviews"/>
    <m/>
    <s v="North Indian"/>
    <n v="150"/>
    <x v="1"/>
    <x v="0"/>
    <s v="yes"/>
    <s v="no"/>
    <m/>
    <n v="3.1"/>
  </r>
  <r>
    <s v="Paratha King"/>
    <x v="13"/>
    <s v="Does not offer Dining"/>
    <s v="17 Delivery Reviews"/>
    <m/>
    <s v="North Indian"/>
    <n v="150"/>
    <x v="0"/>
    <x v="0"/>
    <s v="yes"/>
    <s v="no"/>
    <m/>
    <n v="3.9"/>
  </r>
  <r>
    <s v="Paratha N Thali Nation"/>
    <x v="14"/>
    <s v="Does not offer Dining"/>
    <s v="96 Delivery Reviews"/>
    <m/>
    <s v="North Indian"/>
    <n v="300"/>
    <x v="0"/>
    <x v="0"/>
    <s v="yes"/>
    <s v="no"/>
    <m/>
    <n v="4.5"/>
  </r>
  <r>
    <s v="Paratha Point"/>
    <x v="35"/>
    <s v="Does not offer Dining"/>
    <s v="96 Delivery Reviews"/>
    <m/>
    <s v="North Indian"/>
    <n v="500"/>
    <x v="0"/>
    <x v="0"/>
    <s v="yes"/>
    <s v="no"/>
    <m/>
    <m/>
  </r>
  <r>
    <s v="Paratha Waala's"/>
    <x v="4"/>
    <s v="22 Dining Reviews"/>
    <s v="666 Delivery Reviews"/>
    <s v="Quick Bites "/>
    <s v="North Indian, Fast Food, Beverages"/>
    <n v="300"/>
    <x v="1"/>
    <x v="0"/>
    <s v="yes"/>
    <s v="yes"/>
    <n v="3"/>
    <n v="3.5"/>
  </r>
  <r>
    <s v="Paratha Wala &amp; Restaurant"/>
    <x v="0"/>
    <s v="11 Dining Reviews"/>
    <s v="64 Delivery Reviews"/>
    <s v="Quick Bites "/>
    <s v="North Indian, Fast Food, Beverages"/>
    <n v="300"/>
    <x v="1"/>
    <x v="0"/>
    <s v="yes"/>
    <s v="yes"/>
    <n v="3"/>
    <n v="3.5"/>
  </r>
  <r>
    <s v="Pareek Gk Parathe"/>
    <x v="0"/>
    <s v="44 Dining Reviews"/>
    <s v="77 Delivery Reviews"/>
    <s v="Quick Bites "/>
    <s v="North Indian"/>
    <n v="150"/>
    <x v="0"/>
    <x v="0"/>
    <s v="yes"/>
    <s v="yes"/>
    <n v="3.6"/>
    <n v="3"/>
  </r>
  <r>
    <s v="Pari Restaurant"/>
    <x v="24"/>
    <s v="11 Dining Reviews"/>
    <s v="Not enough Delivery Reviews"/>
    <s v="Quick Bites "/>
    <s v="North Indian, South Indian, Fast Food"/>
    <n v="300"/>
    <x v="1"/>
    <x v="0"/>
    <s v="yes"/>
    <s v="yes"/>
    <n v="3.2"/>
    <m/>
  </r>
  <r>
    <s v="Pari Veg Restaurant"/>
    <x v="0"/>
    <s v="20 Dining Reviews"/>
    <s v="81 Delivery Reviews"/>
    <s v="Casual Dining "/>
    <s v="North Indian"/>
    <n v="600"/>
    <x v="1"/>
    <x v="0"/>
    <s v="yes"/>
    <s v="yes"/>
    <n v="3"/>
    <n v="3.6"/>
  </r>
  <r>
    <s v="Parikriti Bhojanalya"/>
    <x v="4"/>
    <s v="Not enough Dining Reviews"/>
    <s v="Not enough Delivery Reviews"/>
    <s v="Bhojanalya "/>
    <s v="North Indian"/>
    <n v="150"/>
    <x v="0"/>
    <x v="0"/>
    <s v="yes"/>
    <s v="yes"/>
    <m/>
    <m/>
  </r>
  <r>
    <s v="Party Lovers Restaurant"/>
    <x v="13"/>
    <s v="49 Dining Reviews"/>
    <s v="360 Delivery Reviews"/>
    <s v="Casual Dining "/>
    <s v="Chinese, North Indian, Fast Food"/>
    <n v="450"/>
    <x v="1"/>
    <x v="0"/>
    <s v="yes"/>
    <s v="yes"/>
    <n v="3.8"/>
    <n v="3.1"/>
  </r>
  <r>
    <s v="Party Time"/>
    <x v="14"/>
    <s v="Not enough Dining Reviews"/>
    <s v="42 Delivery Reviews"/>
    <s v="Casual Dining "/>
    <s v="North Indian, Chinese, Fast Food"/>
    <n v="600"/>
    <x v="1"/>
    <x v="0"/>
    <s v="yes"/>
    <s v="yes"/>
    <m/>
    <n v="3.6"/>
  </r>
  <r>
    <s v="Pasta Cucina"/>
    <x v="10"/>
    <s v="98 Dining Reviews"/>
    <s v="104 Delivery Reviews"/>
    <s v="Quick Bites "/>
    <s v="Italian, Fast Food, Beverages"/>
    <n v="500"/>
    <x v="1"/>
    <x v="0"/>
    <s v="yes"/>
    <s v="yes"/>
    <n v="3.9"/>
    <n v="4.0999999999999996"/>
  </r>
  <r>
    <s v="Pasta Cucina"/>
    <x v="36"/>
    <s v="Does not offer Dining"/>
    <s v="586 Delivery Reviews"/>
    <m/>
    <s v="Italian, Fast Food, Beverages"/>
    <n v="500"/>
    <x v="0"/>
    <x v="0"/>
    <s v="yes"/>
    <s v="no"/>
    <m/>
    <n v="3.5"/>
  </r>
  <r>
    <s v="Pasta King"/>
    <x v="14"/>
    <s v="Does not offer Dining"/>
    <s v="21 Delivery Reviews"/>
    <m/>
    <s v="Fast Food"/>
    <n v="200"/>
    <x v="0"/>
    <x v="0"/>
    <s v="yes"/>
    <s v="no"/>
    <m/>
    <n v="3.9"/>
  </r>
  <r>
    <s v="Pasta Mania"/>
    <x v="9"/>
    <s v="Does not offer Dining"/>
    <s v="21 Delivery Reviews"/>
    <s v="CAFÉ, CAFÉ "/>
    <s v="Fast Food, Beverages, Burger, Pizza"/>
    <n v="350"/>
    <x v="0"/>
    <x v="0"/>
    <s v="yes"/>
    <s v="no"/>
    <m/>
    <m/>
  </r>
  <r>
    <s v="Patashi Station"/>
    <x v="46"/>
    <s v="Does not offer Dining"/>
    <s v="21 Delivery Reviews"/>
    <m/>
    <s v="Street Food"/>
    <n v="150"/>
    <x v="0"/>
    <x v="0"/>
    <s v="yes"/>
    <s v="no"/>
    <m/>
    <m/>
  </r>
  <r>
    <s v="Patata Farm"/>
    <x v="11"/>
    <s v="10 Dining Reviews"/>
    <s v="Not enough Delivery Reviews"/>
    <s v="Quick Bites "/>
    <s v="Fast Food, Chinese, Beverages"/>
    <n v="450"/>
    <x v="0"/>
    <x v="0"/>
    <s v="yes"/>
    <s v="yes"/>
    <n v="3"/>
    <m/>
  </r>
  <r>
    <s v="Patiala Bites"/>
    <x v="4"/>
    <s v="31 Dining Reviews"/>
    <s v="263 Delivery Reviews"/>
    <s v="Quick Bites "/>
    <s v="North Indian"/>
    <n v="350"/>
    <x v="0"/>
    <x v="0"/>
    <s v="yes"/>
    <s v="yes"/>
    <n v="3.3"/>
    <n v="4"/>
  </r>
  <r>
    <s v="Patiala Boss"/>
    <x v="13"/>
    <s v="Does not offer Dining"/>
    <s v="369 Delivery Reviews"/>
    <m/>
    <s v="North Indian, Chinese, Fast Food"/>
    <n v="400"/>
    <x v="0"/>
    <x v="0"/>
    <s v="yes"/>
    <s v="no"/>
    <m/>
    <n v="3.8"/>
  </r>
  <r>
    <s v="Patio"/>
    <x v="37"/>
    <s v="12 Dining Reviews"/>
    <s v="Does not offer Delivery"/>
    <s v="Casual Dining "/>
    <s v="Mughlai, North Indian, Afghan"/>
    <n v="1200"/>
    <x v="0"/>
    <x v="0"/>
    <s v="no"/>
    <s v="yes"/>
    <n v="3.5"/>
    <m/>
  </r>
  <r>
    <s v="Patties Bank"/>
    <x v="37"/>
    <s v="17 Dining Reviews"/>
    <s v="Does not offer Delivery"/>
    <m/>
    <s v="Fast Food"/>
    <n v="100"/>
    <x v="0"/>
    <x v="0"/>
    <s v="no"/>
    <s v="yes"/>
    <n v="3"/>
    <m/>
  </r>
  <r>
    <s v="Paushtik Pure Veg Restaurant"/>
    <x v="4"/>
    <s v="42 Dining Reviews"/>
    <s v="124 Delivery Reviews"/>
    <s v="Quick Bites "/>
    <s v="North Indian, Chinese, Fast Food"/>
    <n v="450"/>
    <x v="1"/>
    <x v="0"/>
    <s v="yes"/>
    <s v="yes"/>
    <n v="3.7"/>
    <n v="4"/>
  </r>
  <r>
    <s v="Pav Woww"/>
    <x v="42"/>
    <s v="Does not offer Dining"/>
    <s v="Not enough Delivery Reviews"/>
    <m/>
    <s v="Fast Food, Street Food"/>
    <n v="250"/>
    <x v="0"/>
    <x v="0"/>
    <s v="yes"/>
    <s v="no"/>
    <m/>
    <m/>
  </r>
  <r>
    <s v="Pavitram Rasoi"/>
    <x v="13"/>
    <s v="Does not offer Dining"/>
    <s v="26 Delivery Reviews"/>
    <m/>
    <s v="North Indian"/>
    <n v="300"/>
    <x v="0"/>
    <x v="0"/>
    <s v="yes"/>
    <s v="no"/>
    <m/>
    <n v="3.7"/>
  </r>
  <r>
    <s v="Pawana Rajasthani Vyanjan"/>
    <x v="3"/>
    <s v="35 Dining Reviews"/>
    <s v="24 Delivery Reviews"/>
    <s v="Food Court "/>
    <s v="Rajasthani"/>
    <n v="200"/>
    <x v="1"/>
    <x v="0"/>
    <s v="yes"/>
    <s v="yes"/>
    <n v="3.5"/>
    <n v="3.9"/>
  </r>
  <r>
    <s v="Peacock"/>
    <x v="25"/>
    <s v="814 Dining Reviews"/>
    <s v="Not enough Delivery Reviews"/>
    <s v="Casual Dining "/>
    <s v="North Indian, Asian, Continental, Italian"/>
    <n v="900"/>
    <x v="0"/>
    <x v="0"/>
    <s v="yes"/>
    <s v="yes"/>
    <n v="4.4000000000000004"/>
    <m/>
  </r>
  <r>
    <s v="Pehlwan Juice Center"/>
    <x v="20"/>
    <s v="Does not offer Dining"/>
    <s v="281 Delivery Reviews"/>
    <s v="Beverage Shop "/>
    <s v="Juices, Beverages"/>
    <n v="150"/>
    <x v="0"/>
    <x v="0"/>
    <s v="yes"/>
    <s v="no"/>
    <m/>
    <n v="4"/>
  </r>
  <r>
    <s v="Pentagon Express"/>
    <x v="14"/>
    <s v="Does not offer Dining"/>
    <s v="76 Delivery Reviews"/>
    <m/>
    <s v="North Indian, Continental, Chinese, Mexican"/>
    <n v="500"/>
    <x v="0"/>
    <x v="0"/>
    <s v="yes"/>
    <s v="no"/>
    <m/>
    <n v="3.4"/>
  </r>
  <r>
    <s v="Perfect Ohh"/>
    <x v="2"/>
    <s v="189 Dining Reviews"/>
    <s v="380 Delivery Reviews"/>
    <s v="Casual Dining "/>
    <s v="Fast Food, Chinese, North Indian"/>
    <n v="700"/>
    <x v="1"/>
    <x v="0"/>
    <s v="yes"/>
    <s v="yes"/>
    <n v="3.8"/>
    <n v="3.4"/>
  </r>
  <r>
    <s v="Perk Street"/>
    <x v="16"/>
    <s v="40 Dining Reviews"/>
    <s v="90 Delivery Reviews"/>
    <s v="Quick Bites "/>
    <s v="South Indian, Italian, Street Food"/>
    <n v="200"/>
    <x v="1"/>
    <x v="0"/>
    <s v="yes"/>
    <s v="yes"/>
    <n v="3.8"/>
    <n v="3.6"/>
  </r>
  <r>
    <s v="Peshawri - ITC Rajputana Hotel"/>
    <x v="25"/>
    <s v="598 Dining Reviews"/>
    <s v="Does not offer Delivery"/>
    <s v="Fine Dining "/>
    <s v="North Indian, Rajasthani, Mughlai, Desserts"/>
    <n v="3000"/>
    <x v="0"/>
    <x v="1"/>
    <s v="no"/>
    <s v="yes"/>
    <n v="4.7"/>
    <m/>
  </r>
  <r>
    <s v="Pet Pooja"/>
    <x v="0"/>
    <s v="71 Dining Reviews"/>
    <s v="1,580 Delivery Reviews"/>
    <s v="Quick Bites "/>
    <s v="North Indian"/>
    <n v="150"/>
    <x v="1"/>
    <x v="0"/>
    <s v="yes"/>
    <s v="yes"/>
    <n v="3.6"/>
    <n v="3.8"/>
  </r>
  <r>
    <s v="Pet Pooja and More Restaurant"/>
    <x v="23"/>
    <s v="Does not offer Dining"/>
    <s v="3,792 Delivery Reviews"/>
    <m/>
    <s v="North Indian, Chinese"/>
    <n v="400"/>
    <x v="0"/>
    <x v="0"/>
    <s v="yes"/>
    <s v="no"/>
    <m/>
    <n v="3.3"/>
  </r>
  <r>
    <s v="Pet Puja"/>
    <x v="4"/>
    <s v="16 Dining Reviews"/>
    <s v="218 Delivery Reviews"/>
    <s v="Quick Bites "/>
    <s v="North Indian"/>
    <n v="300"/>
    <x v="1"/>
    <x v="0"/>
    <s v="yes"/>
    <s v="yes"/>
    <n v="3.5"/>
    <n v="3.1"/>
  </r>
  <r>
    <s v="Petite Patisserie"/>
    <x v="3"/>
    <s v="Does not offer Dining"/>
    <s v="659 Delivery Reviews"/>
    <s v="Bakery "/>
    <s v="Bakery, Desserts"/>
    <n v="300"/>
    <x v="0"/>
    <x v="0"/>
    <s v="yes"/>
    <s v="no"/>
    <m/>
    <n v="4.4000000000000004"/>
  </r>
  <r>
    <s v="Petite Patisserie"/>
    <x v="13"/>
    <s v="Does not offer Dining"/>
    <s v="59 Delivery Reviews"/>
    <s v="Bakery "/>
    <s v="Bakery, Desserts"/>
    <n v="300"/>
    <x v="0"/>
    <x v="0"/>
    <s v="yes"/>
    <s v="no"/>
    <m/>
    <n v="4.2"/>
  </r>
  <r>
    <s v="Petu Restaurant"/>
    <x v="9"/>
    <s v="Does not offer Dining"/>
    <s v="61 Delivery Reviews"/>
    <m/>
    <s v="Fast Food, Beverages"/>
    <n v="450"/>
    <x v="0"/>
    <x v="0"/>
    <s v="yes"/>
    <s v="no"/>
    <m/>
    <n v="3.2"/>
  </r>
  <r>
    <s v="Phineas and Ferb Food Hub"/>
    <x v="13"/>
    <s v="23 Dining Reviews"/>
    <s v="193 Delivery Reviews"/>
    <s v="Quick Bites "/>
    <s v="Chinese, South Indian, Fast Food"/>
    <n v="300"/>
    <x v="1"/>
    <x v="0"/>
    <s v="yes"/>
    <s v="yes"/>
    <n v="3"/>
    <n v="3.6"/>
  </r>
  <r>
    <s v="Pi &amp; Kha"/>
    <x v="4"/>
    <s v="Not enough Dining Reviews"/>
    <s v="Not enough Delivery Reviews"/>
    <s v="Bakery, Quick Bites "/>
    <s v="North Indian, Desserts"/>
    <n v="150"/>
    <x v="1"/>
    <x v="0"/>
    <s v="yes"/>
    <s v="yes"/>
    <m/>
    <m/>
  </r>
  <r>
    <s v="Piece N Bones"/>
    <x v="17"/>
    <s v="51 Dining Reviews"/>
    <s v="Not enough Delivery Reviews"/>
    <s v="Quick Bites "/>
    <s v="North Indian, Fast Food"/>
    <n v="500"/>
    <x v="0"/>
    <x v="0"/>
    <s v="yes"/>
    <s v="yes"/>
    <n v="3.7"/>
    <m/>
  </r>
  <r>
    <s v="Piece Of Cake"/>
    <x v="26"/>
    <s v="Does not offer Dining"/>
    <s v="53 Delivery Reviews"/>
    <s v="Bakery "/>
    <s v="Bakery"/>
    <n v="400"/>
    <x v="0"/>
    <x v="0"/>
    <s v="yes"/>
    <s v="no"/>
    <m/>
    <n v="3.9"/>
  </r>
  <r>
    <s v="Pind Punjabi Restaurant"/>
    <x v="22"/>
    <s v="49 Dining Reviews"/>
    <s v="360 Delivery Reviews"/>
    <s v="Casual Dining "/>
    <s v="North Indian, Chinese, Mughlai, South Indian"/>
    <n v="800"/>
    <x v="0"/>
    <x v="0"/>
    <s v="yes"/>
    <s v="yes"/>
    <n v="3.6"/>
    <n v="3.3"/>
  </r>
  <r>
    <s v="Ping Pong Cafe &amp; Bistro"/>
    <x v="14"/>
    <s v="27 Dining Reviews"/>
    <s v="Not enough Delivery Reviews"/>
    <s v="Casual Dining "/>
    <s v="North Indian, Chinese, Fast Food, South Indian, Beverages"/>
    <n v="800"/>
    <x v="1"/>
    <x v="0"/>
    <s v="yes"/>
    <s v="yes"/>
    <n v="3.2"/>
    <m/>
  </r>
  <r>
    <s v="Pink City Bakers And Fast Food"/>
    <x v="11"/>
    <s v="Not enough Dining Reviews"/>
    <s v="Does not offer Delivery"/>
    <s v="Bakery, Quick Bites "/>
    <s v="Bakery, Fast Food"/>
    <n v="400"/>
    <x v="0"/>
    <x v="0"/>
    <s v="no"/>
    <s v="yes"/>
    <m/>
    <m/>
  </r>
  <r>
    <s v="Pink City Food Corner"/>
    <x v="13"/>
    <s v="35 Dining Reviews"/>
    <s v="Not enough Delivery Reviews"/>
    <s v="Quick Bites "/>
    <s v="Fast Food, Beverages"/>
    <n v="500"/>
    <x v="0"/>
    <x v="0"/>
    <s v="yes"/>
    <s v="yes"/>
    <n v="3.6"/>
    <m/>
  </r>
  <r>
    <s v="Pink City Kings"/>
    <x v="21"/>
    <s v="69 Dining Reviews"/>
    <s v="179 Delivery Reviews"/>
    <s v="Casual Dining "/>
    <s v="North Indian"/>
    <n v="250"/>
    <x v="0"/>
    <x v="0"/>
    <s v="yes"/>
    <s v="yes"/>
    <n v="2.5"/>
    <n v="3.6"/>
  </r>
  <r>
    <s v="Pink City Palace"/>
    <x v="0"/>
    <s v="27 Dining Reviews"/>
    <s v="62 Delivery Reviews"/>
    <s v="Quick Bites "/>
    <s v="North Indian, Fast Food"/>
    <n v="500"/>
    <x v="1"/>
    <x v="0"/>
    <s v="yes"/>
    <s v="yes"/>
    <n v="3.2"/>
    <n v="3.6"/>
  </r>
  <r>
    <s v="Pink City Pizza Parlour"/>
    <x v="1"/>
    <s v="34 Dining Reviews"/>
    <s v="174 Delivery Reviews"/>
    <s v="Quick Bites "/>
    <s v="Fast Food, Chinese, Pizza"/>
    <n v="400"/>
    <x v="1"/>
    <x v="0"/>
    <s v="yes"/>
    <s v="yes"/>
    <n v="3.4"/>
    <n v="4"/>
  </r>
  <r>
    <s v="Pink City Restaurant"/>
    <x v="21"/>
    <s v="50 Dining Reviews"/>
    <s v="Does not offer Delivery"/>
    <s v="Casual Dining "/>
    <s v="North Indian"/>
    <n v="950"/>
    <x v="0"/>
    <x v="0"/>
    <s v="no"/>
    <s v="yes"/>
    <n v="3"/>
    <m/>
  </r>
  <r>
    <s v="Pink City Restaurant"/>
    <x v="37"/>
    <s v="17 Dining Reviews"/>
    <s v="Not enough Delivery Reviews"/>
    <s v="Quick Bites "/>
    <s v="North Indian, Fast Food, Desserts, Beverages"/>
    <n v="500"/>
    <x v="1"/>
    <x v="0"/>
    <s v="yes"/>
    <s v="yes"/>
    <n v="3.6"/>
    <m/>
  </r>
  <r>
    <s v="Pink Haveli Restaurant"/>
    <x v="6"/>
    <s v="Not enough Dining Reviews"/>
    <s v="Does not offer Delivery"/>
    <s v="Casual Dining "/>
    <s v="North Indian"/>
    <n v="500"/>
    <x v="0"/>
    <x v="0"/>
    <s v="no"/>
    <s v="yes"/>
    <m/>
    <m/>
  </r>
  <r>
    <s v="Pink Pasta"/>
    <x v="14"/>
    <s v="7 Dining Reviews"/>
    <s v="Not enough Delivery Reviews"/>
    <s v="Quick Bites "/>
    <s v="Italian, Fast Food"/>
    <n v="300"/>
    <x v="0"/>
    <x v="0"/>
    <s v="yes"/>
    <s v="yes"/>
    <n v="3.1"/>
    <m/>
  </r>
  <r>
    <s v="Pink Pasta"/>
    <x v="9"/>
    <s v="11 Dining Reviews"/>
    <s v="Does not offer Delivery"/>
    <s v="Food Truck "/>
    <s v="Fast Food"/>
    <n v="250"/>
    <x v="1"/>
    <x v="0"/>
    <s v="no"/>
    <s v="yes"/>
    <n v="3"/>
    <m/>
  </r>
  <r>
    <s v="Pink Royal Chap Corner"/>
    <x v="4"/>
    <s v="4 Dining Reviews"/>
    <s v="Does not offer Delivery"/>
    <s v="Quick Bites "/>
    <s v="North Indian, Chinese"/>
    <n v="250"/>
    <x v="1"/>
    <x v="0"/>
    <s v="no"/>
    <s v="yes"/>
    <n v="2.6"/>
    <m/>
  </r>
  <r>
    <s v="Pink Salt Heritage Restaurant"/>
    <x v="21"/>
    <s v="Not enough Dining Reviews"/>
    <s v="Does not offer Delivery"/>
    <s v="Casual Dining "/>
    <s v="North Indian"/>
    <n v="700"/>
    <x v="0"/>
    <x v="0"/>
    <s v="no"/>
    <s v="yes"/>
    <m/>
    <m/>
  </r>
  <r>
    <s v="Pink Turban"/>
    <x v="22"/>
    <s v="239 Dining Reviews"/>
    <s v="980 Delivery Reviews"/>
    <s v="Casual Dining "/>
    <s v="North Indian, Italian, Chinese, Fast Food"/>
    <n v="900"/>
    <x v="1"/>
    <x v="0"/>
    <s v="yes"/>
    <s v="yes"/>
    <n v="4"/>
    <n v="3.8"/>
  </r>
  <r>
    <s v="Pinkcity Coffee House"/>
    <x v="4"/>
    <s v="4 Dining Reviews"/>
    <s v="Not enough Delivery Reviews"/>
    <s v="CAFÉ "/>
    <s v="Cafe, Fast Food"/>
    <n v="350"/>
    <x v="0"/>
    <x v="0"/>
    <s v="yes"/>
    <s v="yes"/>
    <n v="3.4"/>
    <m/>
  </r>
  <r>
    <s v="Pinkcity Eatery"/>
    <x v="20"/>
    <s v="Not enough Dining Reviews"/>
    <s v="Does not offer Delivery"/>
    <s v="Casual Dining, Bar "/>
    <s v="Chinese, North Indian, Continental, Beverages"/>
    <n v="1000"/>
    <x v="0"/>
    <x v="0"/>
    <s v="no"/>
    <s v="yes"/>
    <m/>
    <m/>
  </r>
  <r>
    <s v="Pinkcity Food &amp; Shakes"/>
    <x v="9"/>
    <s v="Not enough Dining Reviews"/>
    <s v="Does not offer Delivery"/>
    <s v="Quick Bites "/>
    <s v="Fast Food, Beverages"/>
    <n v="150"/>
    <x v="0"/>
    <x v="0"/>
    <s v="no"/>
    <s v="yes"/>
    <m/>
    <m/>
  </r>
  <r>
    <s v="Pinkcity Juice &amp; Coffee"/>
    <x v="4"/>
    <s v="14 Dining Reviews"/>
    <s v="75 Delivery Reviews"/>
    <s v="Beverage Shop "/>
    <s v="Beverages, Fast Food"/>
    <n v="150"/>
    <x v="0"/>
    <x v="0"/>
    <s v="yes"/>
    <s v="yes"/>
    <n v="2.9"/>
    <n v="3.9"/>
  </r>
  <r>
    <s v="Pinkcity Kanha Garden Restaurant"/>
    <x v="31"/>
    <s v="13 Dining Reviews"/>
    <s v="109 Delivery Reviews"/>
    <s v="Quick Bites "/>
    <s v="North Indian"/>
    <n v="300"/>
    <x v="1"/>
    <x v="0"/>
    <s v="yes"/>
    <s v="yes"/>
    <n v="2.7"/>
    <n v="3.6"/>
  </r>
  <r>
    <s v="Pinkcity Restaurant"/>
    <x v="27"/>
    <s v="5 Dining Reviews"/>
    <s v="38 Delivery Reviews"/>
    <s v="Quick Bites "/>
    <s v="North Indian, Fast Food, Beverages"/>
    <n v="500"/>
    <x v="1"/>
    <x v="0"/>
    <s v="yes"/>
    <s v="yes"/>
    <n v="3"/>
    <n v="3.9"/>
  </r>
  <r>
    <s v="Pinkcity Treat &amp; Cafe"/>
    <x v="7"/>
    <s v="Not enough Dining Reviews"/>
    <s v="Does not offer Delivery"/>
    <s v="Quick Bites "/>
    <s v="Street Food, Fast Food, North Indian"/>
    <n v="200"/>
    <x v="1"/>
    <x v="0"/>
    <s v="no"/>
    <s v="yes"/>
    <m/>
    <m/>
  </r>
  <r>
    <s v="Pint House"/>
    <x v="15"/>
    <s v="337 Dining Reviews"/>
    <s v="Not enough Delivery Reviews"/>
    <s v="Casual Dining "/>
    <s v="North Indian, Chinese, Lebanese, Continental, Italian"/>
    <n v="900"/>
    <x v="1"/>
    <x v="1"/>
    <s v="yes"/>
    <s v="yes"/>
    <n v="4.0999999999999996"/>
    <m/>
  </r>
  <r>
    <s v="Pint Pat"/>
    <x v="13"/>
    <s v="449 Dining Reviews"/>
    <s v="25 Delivery Reviews"/>
    <s v="Lounge "/>
    <s v="North Indian, Italian, Continental"/>
    <n v="1400"/>
    <x v="0"/>
    <x v="0"/>
    <s v="yes"/>
    <s v="yes"/>
    <n v="4.2"/>
    <n v="3"/>
  </r>
  <r>
    <s v="Pinxx"/>
    <x v="32"/>
    <s v="59 Dining Reviews"/>
    <s v="Does not offer Delivery"/>
    <s v="Casual Dining "/>
    <s v="North Indian, Italian"/>
    <n v="1000"/>
    <x v="0"/>
    <x v="1"/>
    <s v="no"/>
    <s v="yes"/>
    <n v="2.7"/>
    <m/>
  </r>
  <r>
    <s v="Pinxx - Regenta Cental"/>
    <x v="9"/>
    <s v="28 Dining Reviews"/>
    <s v="Does not offer Delivery"/>
    <s v="Fine Dining "/>
    <s v="Italian, Chinese, North Indian, South Indian"/>
    <n v="1500"/>
    <x v="0"/>
    <x v="0"/>
    <s v="no"/>
    <s v="yes"/>
    <n v="2.9"/>
    <m/>
  </r>
  <r>
    <s v="Pinxx - Regenta Central"/>
    <x v="21"/>
    <s v="52 Dining Reviews"/>
    <s v="Does not offer Delivery"/>
    <s v="Fine Dining "/>
    <s v="North Indian, Chinese"/>
    <n v="1500"/>
    <x v="0"/>
    <x v="0"/>
    <s v="no"/>
    <s v="yes"/>
    <n v="3.1"/>
    <m/>
  </r>
  <r>
    <s v="Pirates Cafe"/>
    <x v="4"/>
    <s v="55 Dining Reviews"/>
    <s v="Not enough Delivery Reviews"/>
    <s v="Quick Bites "/>
    <s v="Fast Food"/>
    <n v="300"/>
    <x v="1"/>
    <x v="0"/>
    <s v="yes"/>
    <s v="yes"/>
    <n v="3.7"/>
    <m/>
  </r>
  <r>
    <s v="Pisto Kitchen &amp; Bar"/>
    <x v="2"/>
    <s v="6 Dining Reviews"/>
    <s v="Does not offer Delivery"/>
    <s v="Casual Dining, Bar "/>
    <s v="North Indian, Chinese, Continental, Mexican"/>
    <n v="1000"/>
    <x v="0"/>
    <x v="1"/>
    <s v="no"/>
    <s v="yes"/>
    <n v="3.6"/>
    <m/>
  </r>
  <r>
    <s v="Pixie Dust"/>
    <x v="36"/>
    <s v="Does not offer Dining"/>
    <s v="143 Delivery Reviews"/>
    <s v="Bakery "/>
    <s v="Bakery"/>
    <n v="400"/>
    <x v="0"/>
    <x v="0"/>
    <s v="yes"/>
    <s v="no"/>
    <m/>
    <n v="3.6"/>
  </r>
  <r>
    <s v="Pizza And Burger Hub"/>
    <x v="26"/>
    <s v="Does not offer Dining"/>
    <s v="19 Delivery Reviews"/>
    <m/>
    <s v="Pizza, Fast Food"/>
    <n v="250"/>
    <x v="0"/>
    <x v="0"/>
    <s v="yes"/>
    <s v="no"/>
    <m/>
    <n v="2.5"/>
  </r>
  <r>
    <s v="Pizza And Burger Nation"/>
    <x v="14"/>
    <s v="24 Dining Reviews"/>
    <s v="178 Delivery Reviews"/>
    <s v="Quick Bites "/>
    <s v="Pizza, Burger, Fast Food, Beverages"/>
    <n v="350"/>
    <x v="0"/>
    <x v="0"/>
    <s v="yes"/>
    <s v="yes"/>
    <n v="3.7"/>
    <n v="3.1"/>
  </r>
  <r>
    <s v="Pizza Bae"/>
    <x v="43"/>
    <s v="Does not offer Dining"/>
    <s v="Not enough Delivery Reviews"/>
    <m/>
    <s v="Pizza, Fast Food, Chinese"/>
    <n v="400"/>
    <x v="0"/>
    <x v="0"/>
    <s v="yes"/>
    <s v="no"/>
    <m/>
    <m/>
  </r>
  <r>
    <s v="Pizza Bae"/>
    <x v="34"/>
    <s v="Does not offer Dining"/>
    <s v="59 Delivery Reviews"/>
    <m/>
    <s v="Pizza, Fast Food"/>
    <n v="300"/>
    <x v="0"/>
    <x v="0"/>
    <s v="yes"/>
    <s v="no"/>
    <m/>
    <n v="3.3"/>
  </r>
  <r>
    <s v="Pizza Bar"/>
    <x v="4"/>
    <s v="Not enough Dining Reviews"/>
    <s v="Does not offer Delivery"/>
    <s v="Quick Bites "/>
    <s v="North Indian, Chinese, Fast Food"/>
    <n v="250"/>
    <x v="0"/>
    <x v="0"/>
    <s v="no"/>
    <s v="yes"/>
    <m/>
    <m/>
  </r>
  <r>
    <s v="Pizza Box"/>
    <x v="1"/>
    <s v="33 Dining Reviews"/>
    <s v="218 Delivery Reviews"/>
    <s v="Quick Bites "/>
    <s v="Pizza, Sandwich, Fast Food, Beverages"/>
    <n v="500"/>
    <x v="1"/>
    <x v="0"/>
    <s v="yes"/>
    <s v="yes"/>
    <n v="3.3"/>
    <n v="3.8"/>
  </r>
  <r>
    <s v="Pizza Burger Shakes"/>
    <x v="22"/>
    <s v="Does not offer Dining"/>
    <s v="698 Delivery Reviews"/>
    <m/>
    <s v="Fast Food, Street Food, Beverages"/>
    <n v="300"/>
    <x v="1"/>
    <x v="0"/>
    <s v="yes"/>
    <s v="no"/>
    <m/>
    <n v="3.2"/>
  </r>
  <r>
    <s v="Pizza Century"/>
    <x v="8"/>
    <s v="64 Dining Reviews"/>
    <s v="714 Delivery Reviews"/>
    <s v="Quick Bites "/>
    <s v="Pizza, Fast Food, Beverages"/>
    <n v="450"/>
    <x v="1"/>
    <x v="0"/>
    <s v="yes"/>
    <s v="yes"/>
    <n v="3.5"/>
    <n v="3.1"/>
  </r>
  <r>
    <s v="Pizza City"/>
    <x v="13"/>
    <s v="380 Dining Reviews"/>
    <s v="1,628 Delivery Reviews"/>
    <s v="Casual Dining "/>
    <s v="Pizza, Italian"/>
    <n v="600"/>
    <x v="1"/>
    <x v="0"/>
    <s v="yes"/>
    <s v="yes"/>
    <n v="2.1"/>
    <n v="3.7"/>
  </r>
  <r>
    <s v="Pizza Dayz"/>
    <x v="9"/>
    <s v="40 Dining Reviews"/>
    <s v="473 Delivery Reviews"/>
    <s v="Quick Bites "/>
    <s v="Pizza, Fast Food"/>
    <n v="400"/>
    <x v="1"/>
    <x v="0"/>
    <s v="yes"/>
    <s v="yes"/>
    <n v="3.3"/>
    <n v="3.5"/>
  </r>
  <r>
    <s v="Pizza Dayz"/>
    <x v="9"/>
    <s v="94 Dining Reviews"/>
    <s v="2,515 Delivery Reviews"/>
    <s v="Quick Bites "/>
    <s v="Pizza, Rolls, Burger"/>
    <n v="300"/>
    <x v="0"/>
    <x v="0"/>
    <s v="yes"/>
    <s v="yes"/>
    <n v="3.3"/>
    <n v="3.5"/>
  </r>
  <r>
    <s v="Pizza Factory"/>
    <x v="4"/>
    <s v="24 Dining Reviews"/>
    <s v="913 Delivery Reviews"/>
    <s v="Quick Bites "/>
    <s v="Pizza, Fast Food"/>
    <n v="400"/>
    <x v="0"/>
    <x v="0"/>
    <s v="yes"/>
    <s v="yes"/>
    <n v="2.7"/>
    <n v="3.4"/>
  </r>
  <r>
    <s v="Pizza Fast Food Unlimited"/>
    <x v="0"/>
    <s v="Does not offer Dining"/>
    <s v="46 Delivery Reviews"/>
    <m/>
    <s v="Fast Food, Pizza, Chinese"/>
    <n v="350"/>
    <x v="0"/>
    <x v="0"/>
    <s v="yes"/>
    <s v="no"/>
    <m/>
    <n v="3.6"/>
  </r>
  <r>
    <s v="Pizza Fort"/>
    <x v="8"/>
    <s v="31 Dining Reviews"/>
    <s v="593 Delivery Reviews"/>
    <s v="Quick Bites "/>
    <s v="Pizza, Fast Food"/>
    <n v="450"/>
    <x v="1"/>
    <x v="0"/>
    <s v="yes"/>
    <s v="yes"/>
    <n v="3"/>
    <n v="3.6"/>
  </r>
  <r>
    <s v="Pizza Fort"/>
    <x v="8"/>
    <s v="10 Dining Reviews"/>
    <s v="160 Delivery Reviews"/>
    <s v="Quick Bites "/>
    <s v="Pizza, Fast Food"/>
    <n v="500"/>
    <x v="1"/>
    <x v="0"/>
    <s v="yes"/>
    <s v="yes"/>
    <n v="2.9"/>
    <n v="3.2"/>
  </r>
  <r>
    <s v="Pizza Gully"/>
    <x v="6"/>
    <s v="Does not offer Dining"/>
    <s v="Not enough Delivery Reviews"/>
    <m/>
    <s v="Pizza, Italian, Fast Food, Desserts, Beverages"/>
    <n v="400"/>
    <x v="0"/>
    <x v="0"/>
    <s v="yes"/>
    <s v="no"/>
    <m/>
    <m/>
  </r>
  <r>
    <s v="Pizza Guys"/>
    <x v="9"/>
    <s v="20 Dining Reviews"/>
    <s v="19 Delivery Reviews"/>
    <s v="Quick Bites "/>
    <s v="Pizza, Fast Food"/>
    <n v="250"/>
    <x v="0"/>
    <x v="0"/>
    <s v="yes"/>
    <s v="yes"/>
    <n v="3.7"/>
    <n v="3.9"/>
  </r>
  <r>
    <s v="Pizza Hub"/>
    <x v="36"/>
    <s v="Does not offer Dining"/>
    <s v="Not enough Delivery Reviews"/>
    <m/>
    <s v="Pizza, Fast Food, Street Food"/>
    <n v="300"/>
    <x v="0"/>
    <x v="0"/>
    <s v="yes"/>
    <s v="no"/>
    <m/>
    <m/>
  </r>
  <r>
    <s v="Pizza Hut"/>
    <x v="7"/>
    <s v="772 Dining Reviews"/>
    <s v="2,795 Delivery Reviews"/>
    <s v="Casual Dining "/>
    <s v="Pizza, Fast Food, Finger Food, American"/>
    <n v="600"/>
    <x v="0"/>
    <x v="0"/>
    <s v="yes"/>
    <s v="yes"/>
    <n v="3.8"/>
    <n v="3.7"/>
  </r>
  <r>
    <s v="Pizza Hut"/>
    <x v="13"/>
    <s v="896 Dining Reviews"/>
    <s v="2,314 Delivery Reviews"/>
    <s v="Casual Dining "/>
    <s v="Pizza, Fast Food, Finger Food, American"/>
    <n v="600"/>
    <x v="0"/>
    <x v="0"/>
    <s v="yes"/>
    <s v="yes"/>
    <n v="3.9"/>
    <n v="3.1"/>
  </r>
  <r>
    <s v="Pizza Hut"/>
    <x v="22"/>
    <s v="575 Dining Reviews"/>
    <s v="2,620 Delivery Reviews"/>
    <s v="Quick Bites "/>
    <s v="Pizza, Fast Food, Finger Food, American"/>
    <n v="600"/>
    <x v="0"/>
    <x v="0"/>
    <s v="yes"/>
    <s v="yes"/>
    <n v="3.8"/>
    <n v="3.5"/>
  </r>
  <r>
    <s v="Pizza Hut"/>
    <x v="14"/>
    <s v="536 Dining Reviews"/>
    <s v="2,907 Delivery Reviews"/>
    <s v="Casual Dining "/>
    <s v="Pizza, Fast Food, Finger Food, American"/>
    <n v="600"/>
    <x v="0"/>
    <x v="0"/>
    <s v="yes"/>
    <s v="yes"/>
    <n v="3.9"/>
    <n v="3.4"/>
  </r>
  <r>
    <s v="Pizza Hut"/>
    <x v="33"/>
    <s v="533 Dining Reviews"/>
    <s v="497 Delivery Reviews"/>
    <s v="Casual Dining "/>
    <s v="Pizza, Fast Food, Finger Food, American"/>
    <n v="600"/>
    <x v="0"/>
    <x v="0"/>
    <s v="yes"/>
    <s v="yes"/>
    <n v="3.9"/>
    <n v="3.8"/>
  </r>
  <r>
    <s v="Pizza Hut"/>
    <x v="13"/>
    <s v="340 Dining Reviews"/>
    <s v="665 Delivery Reviews"/>
    <s v="Food Court "/>
    <s v="Pizza, Fast Food, Finger Food, American"/>
    <n v="600"/>
    <x v="0"/>
    <x v="0"/>
    <s v="yes"/>
    <s v="yes"/>
    <n v="3.7"/>
    <n v="3.9"/>
  </r>
  <r>
    <s v="Pizza King"/>
    <x v="15"/>
    <s v="43 Dining Reviews"/>
    <s v="Not enough Delivery Reviews"/>
    <s v="Casual Dining "/>
    <s v="Pizza"/>
    <n v="500"/>
    <x v="1"/>
    <x v="0"/>
    <s v="yes"/>
    <s v="yes"/>
    <n v="2.4"/>
    <m/>
  </r>
  <r>
    <s v="Pizza King"/>
    <x v="37"/>
    <s v="76 Dining Reviews"/>
    <s v="Not enough Delivery Reviews"/>
    <s v="Quick Bites "/>
    <s v="Pizza, Fast Food"/>
    <n v="400"/>
    <x v="1"/>
    <x v="0"/>
    <s v="yes"/>
    <s v="yes"/>
    <n v="2.8"/>
    <m/>
  </r>
  <r>
    <s v="Pizza King"/>
    <x v="13"/>
    <s v="Does not offer Dining"/>
    <s v="10.3K Delivery Reviews"/>
    <m/>
    <s v="Pizza"/>
    <n v="500"/>
    <x v="0"/>
    <x v="0"/>
    <s v="yes"/>
    <s v="no"/>
    <m/>
    <n v="3.2"/>
  </r>
  <r>
    <s v="Pizza King"/>
    <x v="35"/>
    <s v="Does not offer Dining"/>
    <s v="4,459 Delivery Reviews"/>
    <m/>
    <s v="Pizza"/>
    <n v="500"/>
    <x v="0"/>
    <x v="0"/>
    <s v="yes"/>
    <s v="no"/>
    <m/>
    <n v="3.2"/>
  </r>
  <r>
    <s v="Pizza King"/>
    <x v="17"/>
    <s v="Does not offer Dining"/>
    <s v="2,530 Delivery Reviews"/>
    <m/>
    <s v="Pizza"/>
    <n v="500"/>
    <x v="0"/>
    <x v="0"/>
    <s v="yes"/>
    <s v="no"/>
    <m/>
    <n v="3.3"/>
  </r>
  <r>
    <s v="Pizza King"/>
    <x v="1"/>
    <s v="Does not offer Dining"/>
    <s v="371 Delivery Reviews"/>
    <m/>
    <s v="Pizza, Fast Food, Street Food, Beverages"/>
    <n v="700"/>
    <x v="0"/>
    <x v="0"/>
    <s v="yes"/>
    <s v="no"/>
    <m/>
    <n v="3.3"/>
  </r>
  <r>
    <s v="Pizza Lab"/>
    <x v="26"/>
    <s v="544 Dining Reviews"/>
    <s v="3,409 Delivery Reviews"/>
    <s v="Quick Bites "/>
    <s v="Pizza, Fast Food"/>
    <n v="500"/>
    <x v="1"/>
    <x v="0"/>
    <s v="yes"/>
    <s v="yes"/>
    <n v="4.0999999999999996"/>
    <n v="3.5"/>
  </r>
  <r>
    <s v="Pizza Master"/>
    <x v="24"/>
    <s v="21 Dining Reviews"/>
    <s v="86 Delivery Reviews"/>
    <s v="Quick Bites "/>
    <s v="Pizza, Fast Food, Beverages"/>
    <n v="550"/>
    <x v="1"/>
    <x v="0"/>
    <s v="yes"/>
    <s v="yes"/>
    <n v="3.3"/>
    <n v="3.6"/>
  </r>
  <r>
    <s v="Pizza Mr. Bean's"/>
    <x v="13"/>
    <s v="608 Dining Reviews"/>
    <s v="431 Delivery Reviews"/>
    <s v="Casual Dining "/>
    <s v="Pizza, Fast Food"/>
    <n v="450"/>
    <x v="1"/>
    <x v="0"/>
    <s v="yes"/>
    <s v="yes"/>
    <n v="3.8"/>
    <n v="3.5"/>
  </r>
  <r>
    <s v="Pizza 'n' More"/>
    <x v="0"/>
    <s v="94 Dining Reviews"/>
    <s v="1,215 Delivery Reviews"/>
    <s v="Quick Bites "/>
    <s v="Fast Food, Pizza"/>
    <n v="450"/>
    <x v="1"/>
    <x v="0"/>
    <s v="yes"/>
    <s v="yes"/>
    <n v="3.6"/>
    <n v="3.3"/>
  </r>
  <r>
    <s v="Pizza On Fire"/>
    <x v="26"/>
    <s v="9 Dining Reviews"/>
    <s v="Not enough Delivery Reviews"/>
    <s v="Food Court "/>
    <s v="Pizza"/>
    <n v="300"/>
    <x v="1"/>
    <x v="0"/>
    <s v="yes"/>
    <s v="yes"/>
    <n v="3.8"/>
    <m/>
  </r>
  <r>
    <s v="Pizza Square"/>
    <x v="34"/>
    <s v="135 Dining Reviews"/>
    <s v="3,782 Delivery Reviews"/>
    <s v="Quick Bites "/>
    <s v="Pizza, Fast Food"/>
    <n v="250"/>
    <x v="1"/>
    <x v="0"/>
    <s v="yes"/>
    <s v="yes"/>
    <n v="3.8"/>
    <n v="3.4"/>
  </r>
  <r>
    <s v="Pizza Square"/>
    <x v="1"/>
    <s v="67 Dining Reviews"/>
    <s v="1,407 Delivery Reviews"/>
    <s v="Quick Bites "/>
    <s v="Pizza, Fast Food"/>
    <n v="250"/>
    <x v="1"/>
    <x v="0"/>
    <s v="yes"/>
    <s v="yes"/>
    <n v="3.6"/>
    <n v="3.5"/>
  </r>
  <r>
    <s v="Pizza Square"/>
    <x v="31"/>
    <s v="26 Dining Reviews"/>
    <s v="32 Delivery Reviews"/>
    <s v="Quick Bites "/>
    <s v="Pizza, Fast Food"/>
    <n v="250"/>
    <x v="1"/>
    <x v="0"/>
    <s v="yes"/>
    <s v="yes"/>
    <n v="3.4"/>
    <n v="3.5"/>
  </r>
  <r>
    <s v="Pizza Store"/>
    <x v="13"/>
    <s v="Does not offer Dining"/>
    <s v="24 Delivery Reviews"/>
    <m/>
    <s v="North Indian, Chinese, Fast Food"/>
    <n v="300"/>
    <x v="0"/>
    <x v="0"/>
    <s v="yes"/>
    <s v="no"/>
    <m/>
    <n v="3.4"/>
  </r>
  <r>
    <s v="Pizza World"/>
    <x v="13"/>
    <s v="594 Dining Reviews"/>
    <s v="7,551 Delivery Reviews"/>
    <s v="Quick Bites "/>
    <s v="Pizza, Fast Food, Chinese"/>
    <n v="500"/>
    <x v="1"/>
    <x v="0"/>
    <s v="yes"/>
    <s v="yes"/>
    <n v="2.2999999999999998"/>
    <n v="3.2"/>
  </r>
  <r>
    <s v="Pizza World"/>
    <x v="14"/>
    <s v="549 Dining Reviews"/>
    <s v="15.6K Delivery Reviews"/>
    <s v="Quick Bites "/>
    <s v="Pizza, Fast Food"/>
    <n v="500"/>
    <x v="1"/>
    <x v="0"/>
    <s v="yes"/>
    <s v="yes"/>
    <n v="3.8"/>
    <n v="3.6"/>
  </r>
  <r>
    <s v="Pizza World"/>
    <x v="22"/>
    <s v="155 Dining Reviews"/>
    <s v="3,565 Delivery Reviews"/>
    <s v="Quick Bites "/>
    <s v="Pizza, Chinese, Fast Food"/>
    <n v="600"/>
    <x v="1"/>
    <x v="0"/>
    <s v="yes"/>
    <s v="yes"/>
    <n v="3.8"/>
    <n v="3.2"/>
  </r>
  <r>
    <s v="Pizza World"/>
    <x v="9"/>
    <s v="87 Dining Reviews"/>
    <s v="1,841 Delivery Reviews"/>
    <s v="Quick Bites "/>
    <s v="Pizza, Fast Food"/>
    <n v="400"/>
    <x v="1"/>
    <x v="0"/>
    <s v="yes"/>
    <s v="yes"/>
    <n v="3.6"/>
    <n v="3.7"/>
  </r>
  <r>
    <s v="Pizzarah"/>
    <x v="14"/>
    <s v="Does not offer Dining"/>
    <s v="113 Delivery Reviews"/>
    <s v="Quick Bites "/>
    <s v="Fast Food"/>
    <n v="450"/>
    <x v="0"/>
    <x v="0"/>
    <s v="yes"/>
    <s v="no"/>
    <m/>
    <n v="4.5"/>
  </r>
  <r>
    <s v="Pizzawala's"/>
    <x v="0"/>
    <s v="Does not offer Dining"/>
    <s v="Not enough Delivery Reviews"/>
    <m/>
    <s v="Pizza, Burger, Beverages"/>
    <n v="200"/>
    <x v="0"/>
    <x v="0"/>
    <s v="yes"/>
    <s v="no"/>
    <m/>
    <m/>
  </r>
  <r>
    <s v="Pizzburg"/>
    <x v="32"/>
    <s v="53 Dining Reviews"/>
    <s v="110 Delivery Reviews"/>
    <s v="Quick Bites "/>
    <s v="Pizza"/>
    <n v="400"/>
    <x v="0"/>
    <x v="0"/>
    <s v="yes"/>
    <s v="yes"/>
    <n v="3.5"/>
    <n v="3.7"/>
  </r>
  <r>
    <s v="Pizzitalia"/>
    <x v="10"/>
    <s v="475 Dining Reviews"/>
    <s v="2,849 Delivery Reviews"/>
    <s v="Quick Bites "/>
    <s v="Fast Food, Pizza, Beverages"/>
    <n v="500"/>
    <x v="1"/>
    <x v="0"/>
    <s v="yes"/>
    <s v="yes"/>
    <n v="3"/>
    <n v="2.1"/>
  </r>
  <r>
    <s v="Platinum Restro-Bar"/>
    <x v="0"/>
    <s v="4 Dining Reviews"/>
    <s v="Does not offer Delivery"/>
    <s v="Bar "/>
    <s v="Finger Food"/>
    <n v="100"/>
    <x v="0"/>
    <x v="0"/>
    <s v="no"/>
    <s v="yes"/>
    <n v="2.9"/>
    <m/>
  </r>
  <r>
    <s v="Playa - Zone By The Park"/>
    <x v="32"/>
    <s v="116 Dining Reviews"/>
    <s v="Not enough Delivery Reviews"/>
    <s v="Lounge, Casual Dining "/>
    <s v="Chinese, North Indian, Mediterranean"/>
    <n v="1700"/>
    <x v="0"/>
    <x v="1"/>
    <s v="yes"/>
    <s v="yes"/>
    <n v="3"/>
    <m/>
  </r>
  <r>
    <s v="Plus One Food Court"/>
    <x v="39"/>
    <s v="4 Dining Reviews"/>
    <s v="Not enough Delivery Reviews"/>
    <s v="Quick Bites "/>
    <s v="North Indian"/>
    <n v="200"/>
    <x v="0"/>
    <x v="0"/>
    <s v="yes"/>
    <s v="yes"/>
    <n v="3.1"/>
    <m/>
  </r>
  <r>
    <s v="Pm's Basil Tea"/>
    <x v="21"/>
    <s v="Does not offer Dining"/>
    <s v="Not enough Delivery Reviews"/>
    <s v="Quick Bites "/>
    <s v="Fast Food"/>
    <n v="150"/>
    <x v="1"/>
    <x v="0"/>
    <s v="yes"/>
    <s v="no"/>
    <m/>
    <m/>
  </r>
  <r>
    <s v="PMS Restaurant And Cafeteria"/>
    <x v="0"/>
    <s v="Not enough Dining Reviews"/>
    <s v="Does not offer Delivery"/>
    <s v="Quick Bites "/>
    <s v="North Indian, Chinese"/>
    <n v="200"/>
    <x v="0"/>
    <x v="0"/>
    <s v="no"/>
    <s v="yes"/>
    <m/>
    <m/>
  </r>
  <r>
    <s v="Poddar Mishthan Bhandar"/>
    <x v="20"/>
    <s v="Does not offer Dining"/>
    <s v="440 Delivery Reviews"/>
    <s v="Sweet Shop, Quick Bites "/>
    <s v="Mithai"/>
    <n v="150"/>
    <x v="1"/>
    <x v="0"/>
    <s v="yes"/>
    <s v="no"/>
    <m/>
    <n v="4.5999999999999996"/>
  </r>
  <r>
    <s v="Poddar Sweets"/>
    <x v="24"/>
    <s v="Does not offer Dining"/>
    <s v="396 Delivery Reviews"/>
    <s v="Sweet Shop "/>
    <s v="Mithai, Street Food"/>
    <n v="100"/>
    <x v="1"/>
    <x v="0"/>
    <s v="yes"/>
    <s v="no"/>
    <m/>
    <n v="4.2"/>
  </r>
  <r>
    <s v="Poochka &amp; Co"/>
    <x v="5"/>
    <s v="4 Dining Reviews"/>
    <s v="Does not offer Delivery"/>
    <s v="Quick Bites "/>
    <s v="Fast Food, Street Food, South Indian"/>
    <n v="300"/>
    <x v="1"/>
    <x v="0"/>
    <s v="no"/>
    <s v="yes"/>
    <n v="2.2000000000000002"/>
    <m/>
  </r>
  <r>
    <s v="Poochka &amp; Co"/>
    <x v="47"/>
    <s v="Not enough Dining Reviews"/>
    <s v="Does not offer Delivery"/>
    <s v="Quick Bites "/>
    <s v="Rajasthani, North Indian, South Indian, Fast Food"/>
    <n v="500"/>
    <x v="1"/>
    <x v="0"/>
    <s v="no"/>
    <s v="yes"/>
    <m/>
    <m/>
  </r>
  <r>
    <s v="Pooja Fast Food &amp; Shake"/>
    <x v="26"/>
    <s v="Does not offer Dining"/>
    <s v="Not enough Delivery Reviews"/>
    <m/>
    <s v="Fast Food, Chinese, Pizza, Beverages"/>
    <n v="300"/>
    <x v="0"/>
    <x v="0"/>
    <s v="yes"/>
    <s v="no"/>
    <m/>
    <m/>
  </r>
  <r>
    <s v="Poorvi Cafe"/>
    <x v="22"/>
    <s v="Does not offer Dining"/>
    <s v="142 Delivery Reviews"/>
    <s v="Beverage Shop "/>
    <s v="Beverages"/>
    <n v="100"/>
    <x v="0"/>
    <x v="0"/>
    <s v="yes"/>
    <s v="no"/>
    <m/>
    <n v="4.2"/>
  </r>
  <r>
    <s v="Pop Of Zykaa"/>
    <x v="17"/>
    <s v="Not enough Dining Reviews"/>
    <s v="Does not offer Delivery"/>
    <m/>
    <s v="North Indian"/>
    <n v="300"/>
    <x v="0"/>
    <x v="0"/>
    <s v="no"/>
    <s v="yes"/>
    <m/>
    <m/>
  </r>
  <r>
    <s v="Potlee"/>
    <x v="2"/>
    <s v="139 Dining Reviews"/>
    <s v="4,260 Delivery Reviews"/>
    <s v="Quick Bites "/>
    <s v="North Indian, Chinese, Fast Food, Kebab"/>
    <n v="450"/>
    <x v="0"/>
    <x v="0"/>
    <s v="yes"/>
    <s v="yes"/>
    <n v="3.7"/>
    <n v="3.8"/>
  </r>
  <r>
    <s v="Praaji Veg &amp; Non Veg Restaurant"/>
    <x v="6"/>
    <s v="14 Dining Reviews"/>
    <s v="108 Delivery Reviews"/>
    <s v="Quick Bites "/>
    <s v="North Indian, Fast Food"/>
    <n v="350"/>
    <x v="0"/>
    <x v="0"/>
    <s v="yes"/>
    <s v="yes"/>
    <n v="3.2"/>
    <n v="3.5"/>
  </r>
  <r>
    <s v="Prabhujee Sweets And Milk Products"/>
    <x v="8"/>
    <s v="8 Dining Reviews"/>
    <s v="Does not offer Delivery"/>
    <s v="Sweet Shop "/>
    <s v="Mithai"/>
    <n v="200"/>
    <x v="1"/>
    <x v="0"/>
    <s v="no"/>
    <s v="yes"/>
    <n v="2.6"/>
    <m/>
  </r>
  <r>
    <s v="Pradhan Cafe"/>
    <x v="2"/>
    <s v="6 Dining Reviews"/>
    <s v="21 Delivery Reviews"/>
    <s v="Quick Bites "/>
    <s v="North Indian, Fast Food"/>
    <n v="300"/>
    <x v="1"/>
    <x v="0"/>
    <s v="yes"/>
    <s v="yes"/>
    <n v="3.5"/>
    <n v="3.9"/>
  </r>
  <r>
    <s v="Prakash Bakery"/>
    <x v="29"/>
    <s v="Not enough Dining Reviews"/>
    <s v="Does not offer Delivery"/>
    <s v="Bakery "/>
    <s v="Bakery"/>
    <n v="200"/>
    <x v="0"/>
    <x v="0"/>
    <s v="no"/>
    <s v="yes"/>
    <m/>
    <m/>
  </r>
  <r>
    <s v="Prasadam"/>
    <x v="26"/>
    <s v="151 Dining Reviews"/>
    <s v="3,693 Delivery Reviews"/>
    <s v="Casual Dining "/>
    <s v="North Indian, Chinese, Fast Food"/>
    <n v="300"/>
    <x v="1"/>
    <x v="0"/>
    <s v="yes"/>
    <s v="yes"/>
    <n v="4"/>
    <n v="4"/>
  </r>
  <r>
    <s v="Pratap Chicken"/>
    <x v="0"/>
    <s v="Does not offer Dining"/>
    <s v="1,261 Delivery Reviews"/>
    <s v="Quick Bites "/>
    <s v="North Indian"/>
    <n v="300"/>
    <x v="0"/>
    <x v="0"/>
    <s v="yes"/>
    <s v="no"/>
    <m/>
    <n v="3.2"/>
  </r>
  <r>
    <s v="Pratap Garden And Restaurant"/>
    <x v="9"/>
    <s v="14 Dining Reviews"/>
    <s v="Not enough Delivery Reviews"/>
    <s v="Quick Bites "/>
    <s v="North Indian, Chinese, Mughlai, Biryani"/>
    <n v="500"/>
    <x v="0"/>
    <x v="0"/>
    <s v="yes"/>
    <s v="yes"/>
    <n v="3.7"/>
    <m/>
  </r>
  <r>
    <s v="Prem Prakash Samosa"/>
    <x v="3"/>
    <s v="47 Dining Reviews"/>
    <s v="Does not offer Delivery"/>
    <s v="Quick Bites "/>
    <s v="Street Food"/>
    <n v="100"/>
    <x v="1"/>
    <x v="0"/>
    <s v="no"/>
    <s v="yes"/>
    <n v="3"/>
    <m/>
  </r>
  <r>
    <s v="Prem Punjabi Rasoi"/>
    <x v="13"/>
    <s v="197 Dining Reviews"/>
    <s v="1,273 Delivery Reviews"/>
    <s v="Dhaba "/>
    <s v="North Indian"/>
    <n v="250"/>
    <x v="1"/>
    <x v="0"/>
    <s v="yes"/>
    <s v="yes"/>
    <n v="3.7"/>
    <n v="4.2"/>
  </r>
  <r>
    <s v="Prem Restaurant"/>
    <x v="17"/>
    <s v="Not enough Dining Reviews"/>
    <s v="Does not offer Delivery"/>
    <s v="Quick Bites "/>
    <s v="North Indian, Mughlai"/>
    <n v="500"/>
    <x v="0"/>
    <x v="0"/>
    <s v="no"/>
    <s v="yes"/>
    <m/>
    <m/>
  </r>
  <r>
    <s v="Pride Amber Vatika - Pride Amber Vilas"/>
    <x v="6"/>
    <s v="44 Dining Reviews"/>
    <s v="Does not offer Delivery"/>
    <s v="Casual Dining "/>
    <s v="Rajasthani"/>
    <n v="1000"/>
    <x v="1"/>
    <x v="0"/>
    <s v="no"/>
    <s v="yes"/>
    <n v="3.6"/>
    <m/>
  </r>
  <r>
    <s v="Prince"/>
    <x v="34"/>
    <s v="90 Dining Reviews"/>
    <s v="Does not offer Delivery"/>
    <s v="Quick Bites "/>
    <s v="North Indian"/>
    <n v="350"/>
    <x v="1"/>
    <x v="0"/>
    <s v="no"/>
    <s v="yes"/>
    <n v="3"/>
    <m/>
  </r>
  <r>
    <s v="Prince Paradise Bhojnalaya"/>
    <x v="10"/>
    <s v="7 Dining Reviews"/>
    <s v="Not enough Delivery Reviews"/>
    <s v="Dhaba "/>
    <s v="North Indian"/>
    <n v="250"/>
    <x v="1"/>
    <x v="0"/>
    <s v="yes"/>
    <s v="yes"/>
    <n v="3.5"/>
    <m/>
  </r>
  <r>
    <s v="Prince Paradise Vegetarian Bhojnalaya"/>
    <x v="13"/>
    <s v="Not enough Dining Reviews"/>
    <s v="Does not offer Delivery"/>
    <s v="Bhojanalya "/>
    <s v="North Indian, Rajasthani, Street Food"/>
    <n v="200"/>
    <x v="0"/>
    <x v="0"/>
    <s v="no"/>
    <s v="yes"/>
    <m/>
    <m/>
  </r>
  <r>
    <s v="Prisa Food Junction"/>
    <x v="4"/>
    <s v="17 Dining Reviews"/>
    <s v="Not enough Delivery Reviews"/>
    <s v="Quick Bites "/>
    <s v="Chinese, Fast Food, North Indian, Beverages"/>
    <n v="250"/>
    <x v="1"/>
    <x v="0"/>
    <s v="yes"/>
    <s v="yes"/>
    <n v="3.5"/>
    <m/>
  </r>
  <r>
    <s v="Prisha Veg Restaurant"/>
    <x v="23"/>
    <s v="Not enough Dining Reviews"/>
    <s v="Not enough Delivery Reviews"/>
    <s v="Quick Bites "/>
    <s v="Chinese"/>
    <n v="300"/>
    <x v="0"/>
    <x v="0"/>
    <s v="yes"/>
    <s v="yes"/>
    <m/>
    <m/>
  </r>
  <r>
    <s v="Priya's Kitchen"/>
    <x v="1"/>
    <s v="Does not offer Dining"/>
    <s v="22 Delivery Reviews"/>
    <s v="Bakery "/>
    <s v="Bakery, Fast Food"/>
    <n v="150"/>
    <x v="0"/>
    <x v="0"/>
    <s v="yes"/>
    <s v="no"/>
    <m/>
    <n v="2.9"/>
  </r>
  <r>
    <s v="Promy Restaurant"/>
    <x v="17"/>
    <s v="Does not offer Dining"/>
    <s v="Not enough Delivery Reviews"/>
    <m/>
    <s v="North Indian"/>
    <n v="400"/>
    <x v="0"/>
    <x v="0"/>
    <s v="yes"/>
    <s v="no"/>
    <m/>
    <m/>
  </r>
  <r>
    <s v="Psykey Cafe"/>
    <x v="29"/>
    <s v="Not enough Dining Reviews"/>
    <s v="Does not offer Delivery"/>
    <s v="Quick Bites "/>
    <s v="Fast Food"/>
    <n v="150"/>
    <x v="0"/>
    <x v="0"/>
    <s v="no"/>
    <s v="yes"/>
    <m/>
    <m/>
  </r>
  <r>
    <s v="PUBG - Player Unknown's Belly Grounds"/>
    <x v="26"/>
    <s v="73 Dining Reviews"/>
    <s v="314 Delivery Reviews"/>
    <s v="CAFÉ "/>
    <s v="Cafe, Fast Food, North Indian"/>
    <n v="500"/>
    <x v="0"/>
    <x v="0"/>
    <s v="yes"/>
    <s v="yes"/>
    <n v="3.6"/>
    <n v="3.2"/>
  </r>
  <r>
    <s v="PubG Zone Cafe"/>
    <x v="0"/>
    <s v="73 Dining Reviews"/>
    <s v="314 Delivery Reviews"/>
    <s v="Quick Bites "/>
    <s v="North Indian, Cafe"/>
    <n v="300"/>
    <x v="0"/>
    <x v="0"/>
    <s v="yes"/>
    <s v="yes"/>
    <m/>
    <m/>
  </r>
  <r>
    <s v="Publicity"/>
    <x v="4"/>
    <s v="134 Dining Reviews"/>
    <s v="60 Delivery Reviews"/>
    <s v="Lounge "/>
    <s v="North Indian, Chinese, Fast Food"/>
    <n v="1000"/>
    <x v="0"/>
    <x v="1"/>
    <s v="yes"/>
    <s v="yes"/>
    <n v="3.6"/>
    <n v="3.2"/>
  </r>
  <r>
    <s v="Punjab Da Dhaba"/>
    <x v="2"/>
    <s v="Does not offer Dining"/>
    <s v="77 Delivery Reviews"/>
    <m/>
    <s v="Fast Food"/>
    <n v="500"/>
    <x v="0"/>
    <x v="0"/>
    <s v="yes"/>
    <s v="no"/>
    <m/>
    <n v="3.4"/>
  </r>
  <r>
    <s v="Punjab Da Puttar"/>
    <x v="16"/>
    <s v="341 Dining Reviews"/>
    <s v="271 Delivery Reviews"/>
    <s v="Casual Dining "/>
    <s v="Mexican, Italian, North Indian, Chinese"/>
    <n v="1000"/>
    <x v="0"/>
    <x v="0"/>
    <s v="yes"/>
    <s v="yes"/>
    <n v="4.0999999999999996"/>
    <n v="3.8"/>
  </r>
  <r>
    <s v="Punjab Di Mehak Tadaka"/>
    <x v="13"/>
    <s v="Not enough Dining Reviews"/>
    <s v="Not enough Delivery Reviews"/>
    <s v="Quick Bites "/>
    <s v="North Indian"/>
    <n v="400"/>
    <x v="1"/>
    <x v="0"/>
    <s v="yes"/>
    <s v="yes"/>
    <m/>
    <m/>
  </r>
  <r>
    <s v="Punjab Ki Mehak"/>
    <x v="4"/>
    <s v="Does not offer Dining"/>
    <s v="58 Delivery Reviews"/>
    <m/>
    <s v="North Indian"/>
    <n v="500"/>
    <x v="0"/>
    <x v="0"/>
    <s v="yes"/>
    <s v="no"/>
    <m/>
    <n v="2.2999999999999998"/>
  </r>
  <r>
    <s v="Punjab Thali Express"/>
    <x v="14"/>
    <s v="Not enough Dining Reviews"/>
    <s v="Not enough Delivery Reviews"/>
    <s v="Quick Bites "/>
    <s v="North Indian, Mughlai"/>
    <n v="600"/>
    <x v="0"/>
    <x v="0"/>
    <s v="yes"/>
    <s v="yes"/>
    <m/>
    <m/>
  </r>
  <r>
    <s v="Punjabi Amritsari Kulche Wale"/>
    <x v="22"/>
    <s v="42 Dining Reviews"/>
    <s v="774 Delivery Reviews"/>
    <s v="Quick Bites "/>
    <s v="North Indian"/>
    <n v="300"/>
    <x v="1"/>
    <x v="0"/>
    <s v="yes"/>
    <s v="yes"/>
    <n v="3.6"/>
    <n v="3.9"/>
  </r>
  <r>
    <s v="Punjabi Chaap Corner"/>
    <x v="4"/>
    <s v="86 Dining Reviews"/>
    <s v="524 Delivery Reviews"/>
    <s v="Quick Bites "/>
    <s v="North Indian, Momos, Rolls"/>
    <n v="250"/>
    <x v="1"/>
    <x v="0"/>
    <s v="yes"/>
    <s v="yes"/>
    <n v="3.8"/>
    <n v="4.0999999999999996"/>
  </r>
  <r>
    <s v="Punjabi Chaap Corner"/>
    <x v="14"/>
    <s v="Does not offer Dining"/>
    <s v="218 Delivery Reviews"/>
    <s v="Quick Bites "/>
    <s v="North Indian, Rolls, Momos"/>
    <n v="300"/>
    <x v="1"/>
    <x v="0"/>
    <s v="yes"/>
    <s v="no"/>
    <m/>
    <n v="4.0999999999999996"/>
  </r>
  <r>
    <s v="Punjabi Chaska"/>
    <x v="11"/>
    <s v="136 Dining Reviews"/>
    <s v="4,912 Delivery Reviews"/>
    <s v="Quick Bites "/>
    <s v="North Indian, Fast Food, Chinese"/>
    <n v="350"/>
    <x v="1"/>
    <x v="0"/>
    <s v="yes"/>
    <s v="yes"/>
    <n v="3.9"/>
    <n v="4"/>
  </r>
  <r>
    <s v="Punjabi Chatkara"/>
    <x v="13"/>
    <s v="Does not offer Dining"/>
    <s v="281 Delivery Reviews"/>
    <m/>
    <s v="North Indian, Chinese, Fast Food"/>
    <n v="400"/>
    <x v="0"/>
    <x v="0"/>
    <s v="yes"/>
    <s v="no"/>
    <m/>
    <n v="3.4"/>
  </r>
  <r>
    <s v="Punjabi Chatkara"/>
    <x v="0"/>
    <s v="Does not offer Dining"/>
    <s v="Not enough Delivery Reviews"/>
    <m/>
    <s v="North Indian, Chinese, Desserts"/>
    <n v="400"/>
    <x v="0"/>
    <x v="0"/>
    <s v="yes"/>
    <s v="no"/>
    <m/>
    <m/>
  </r>
  <r>
    <s v="Punjabi Chatkara Bhojnalya"/>
    <x v="8"/>
    <s v="Does not offer Dining"/>
    <s v="50 Delivery Reviews"/>
    <m/>
    <s v="North Indian"/>
    <n v="150"/>
    <x v="0"/>
    <x v="0"/>
    <s v="yes"/>
    <s v="no"/>
    <m/>
    <n v="3.1"/>
  </r>
  <r>
    <s v="Punjabi Chikcen Tadka"/>
    <x v="13"/>
    <s v="9 Dining Reviews"/>
    <s v="Not enough Delivery Reviews"/>
    <s v="Quick Bites "/>
    <s v="North Indian, Fast Food"/>
    <n v="300"/>
    <x v="0"/>
    <x v="0"/>
    <s v="yes"/>
    <s v="yes"/>
    <n v="3.2"/>
    <m/>
  </r>
  <r>
    <s v="Punjabi Dhaba"/>
    <x v="42"/>
    <s v="Does not offer Dining"/>
    <s v="588 Delivery Reviews"/>
    <m/>
    <s v="North Indian, Fast Food, Chinese, Beverages"/>
    <n v="500"/>
    <x v="0"/>
    <x v="0"/>
    <s v="yes"/>
    <s v="no"/>
    <m/>
    <n v="3.4"/>
  </r>
  <r>
    <s v="Punjabi Dhaba"/>
    <x v="9"/>
    <s v="59 Dining Reviews"/>
    <s v="774 Delivery Reviews"/>
    <s v="Quick Bites "/>
    <s v="North Indian"/>
    <n v="200"/>
    <x v="1"/>
    <x v="0"/>
    <s v="yes"/>
    <s v="yes"/>
    <n v="3.6"/>
    <n v="3.5"/>
  </r>
  <r>
    <s v="Punjabi Dhaba 11"/>
    <x v="4"/>
    <s v="4 Dining Reviews"/>
    <s v="Not enough Delivery Reviews"/>
    <s v="Quick Bites "/>
    <s v="North Indian"/>
    <n v="400"/>
    <x v="1"/>
    <x v="0"/>
    <s v="yes"/>
    <s v="yes"/>
    <n v="2.9"/>
    <m/>
  </r>
  <r>
    <s v="Punjabi Dhaba By MMPD"/>
    <x v="26"/>
    <s v="500 Dining Reviews"/>
    <s v="6,992 Delivery Reviews"/>
    <s v="Casual Dining "/>
    <s v="North Indian, Chinese"/>
    <n v="600"/>
    <x v="1"/>
    <x v="0"/>
    <s v="yes"/>
    <s v="yes"/>
    <n v="4.0999999999999996"/>
    <n v="3.8"/>
  </r>
  <r>
    <s v="Punjabi Dhaba Toll Tax"/>
    <x v="0"/>
    <s v="Not enough Dining Reviews"/>
    <s v="Not enough Delivery Reviews"/>
    <s v="Quick Bites "/>
    <s v="North Indian"/>
    <n v="400"/>
    <x v="0"/>
    <x v="0"/>
    <s v="yes"/>
    <s v="yes"/>
    <m/>
    <m/>
  </r>
  <r>
    <s v="Punjabi Flavour"/>
    <x v="17"/>
    <s v="Does not offer Dining"/>
    <s v="83 Delivery Reviews"/>
    <m/>
    <s v="North Indian, Chinese"/>
    <n v="350"/>
    <x v="0"/>
    <x v="0"/>
    <s v="yes"/>
    <s v="no"/>
    <m/>
    <n v="4.0999999999999996"/>
  </r>
  <r>
    <s v="Punjabi Foods"/>
    <x v="2"/>
    <s v="6 Dining Reviews"/>
    <s v="93 Delivery Reviews"/>
    <s v="Quick Bites "/>
    <s v="North Indian, South Indian, Chinese, Fast Food"/>
    <n v="300"/>
    <x v="1"/>
    <x v="0"/>
    <s v="yes"/>
    <s v="yes"/>
    <n v="3.1"/>
    <n v="3.1"/>
  </r>
  <r>
    <s v="Punjabi Grill"/>
    <x v="4"/>
    <s v="505 Dining Reviews"/>
    <s v="5,290 Delivery Reviews"/>
    <s v="Casual Dining "/>
    <s v="North Indian, Chinese"/>
    <n v="700"/>
    <x v="0"/>
    <x v="0"/>
    <s v="yes"/>
    <s v="yes"/>
    <n v="4"/>
    <n v="3.9"/>
  </r>
  <r>
    <s v="Punjabi Junction - Real Punjabi Taste"/>
    <x v="13"/>
    <s v="Does not offer Dining"/>
    <s v="837 Delivery Reviews"/>
    <m/>
    <s v="North Indian, Chinese"/>
    <n v="500"/>
    <x v="0"/>
    <x v="0"/>
    <s v="yes"/>
    <s v="no"/>
    <m/>
    <n v="3.3"/>
  </r>
  <r>
    <s v="Punjabi Kesar King"/>
    <x v="0"/>
    <s v="13 Dining Reviews"/>
    <s v="Not enough Delivery Reviews"/>
    <s v="Quick Bites "/>
    <s v="North Indian"/>
    <n v="500"/>
    <x v="0"/>
    <x v="0"/>
    <s v="yes"/>
    <s v="yes"/>
    <n v="3.4"/>
    <m/>
  </r>
  <r>
    <s v="Punjabi Kitchen"/>
    <x v="34"/>
    <s v="Not enough Dining Reviews"/>
    <s v="Not enough Delivery Reviews"/>
    <s v="Quick Bites "/>
    <s v="North Indian"/>
    <n v="150"/>
    <x v="1"/>
    <x v="0"/>
    <s v="yes"/>
    <s v="yes"/>
    <m/>
    <m/>
  </r>
  <r>
    <s v="Punjabi Masala"/>
    <x v="14"/>
    <s v="Does not offer Dining"/>
    <s v="24 Delivery Reviews"/>
    <m/>
    <s v="North Indian, Fast Food, Beverages"/>
    <n v="500"/>
    <x v="0"/>
    <x v="0"/>
    <s v="yes"/>
    <s v="no"/>
    <m/>
    <n v="3.9"/>
  </r>
  <r>
    <s v="Punjabi Mothers Food"/>
    <x v="15"/>
    <s v="Does not offer Dining"/>
    <s v="Not enough Delivery Reviews"/>
    <m/>
    <s v="North Indian"/>
    <n v="150"/>
    <x v="0"/>
    <x v="0"/>
    <s v="yes"/>
    <s v="no"/>
    <m/>
    <m/>
  </r>
  <r>
    <s v="Punjabi Pure Veg Restaurant"/>
    <x v="14"/>
    <s v="Does not offer Dining"/>
    <s v="Not enough Delivery Reviews"/>
    <m/>
    <s v="North Indian, Fast Food, Chinese, Beverages, Desserts"/>
    <n v="300"/>
    <x v="0"/>
    <x v="0"/>
    <s v="yes"/>
    <s v="no"/>
    <m/>
    <m/>
  </r>
  <r>
    <s v="Punjabi Rasoi"/>
    <x v="31"/>
    <s v="34 Dining Reviews"/>
    <s v="247 Delivery Reviews"/>
    <s v="Quick Bites "/>
    <s v="North Indian, Healthy Food"/>
    <n v="400"/>
    <x v="0"/>
    <x v="0"/>
    <s v="yes"/>
    <s v="yes"/>
    <n v="3.4"/>
    <n v="3.7"/>
  </r>
  <r>
    <s v="Punjabi Swad Pure Veg Restaurant"/>
    <x v="14"/>
    <s v="20 Dining Reviews"/>
    <s v="384 Delivery Reviews"/>
    <s v="Quick Bites "/>
    <s v="Fast Food, North Indian"/>
    <n v="350"/>
    <x v="1"/>
    <x v="0"/>
    <s v="yes"/>
    <s v="yes"/>
    <n v="3"/>
    <n v="3.9"/>
  </r>
  <r>
    <s v="Punjabi Swad Pure Veg Restaurant"/>
    <x v="13"/>
    <s v="Does not offer Dining"/>
    <s v="288 Delivery Reviews"/>
    <m/>
    <s v="North Indian"/>
    <n v="250"/>
    <x v="1"/>
    <x v="0"/>
    <s v="yes"/>
    <s v="no"/>
    <m/>
    <n v="4"/>
  </r>
  <r>
    <s v="Punjabi Swad Pure Veg Restaurant"/>
    <x v="4"/>
    <s v="Does not offer Dining"/>
    <s v="121 Delivery Reviews"/>
    <m/>
    <s v="Fast Food, North Indian"/>
    <n v="350"/>
    <x v="1"/>
    <x v="0"/>
    <s v="yes"/>
    <s v="no"/>
    <m/>
    <n v="3.7"/>
  </r>
  <r>
    <s v="Punjabi Tadka"/>
    <x v="26"/>
    <s v="183 Dining Reviews"/>
    <s v="6,268 Delivery Reviews"/>
    <s v="Quick Bites "/>
    <s v="North Indian"/>
    <n v="400"/>
    <x v="1"/>
    <x v="0"/>
    <s v="yes"/>
    <s v="yes"/>
    <n v="3.7"/>
    <n v="3.5"/>
  </r>
  <r>
    <s v="Punjabi Tadka"/>
    <x v="13"/>
    <s v="150 Dining Reviews"/>
    <s v="4,614 Delivery Reviews"/>
    <s v="Quick Bites "/>
    <s v="North Indian"/>
    <n v="400"/>
    <x v="1"/>
    <x v="0"/>
    <s v="yes"/>
    <s v="yes"/>
    <n v="3.7"/>
    <n v="3.7"/>
  </r>
  <r>
    <s v="Punjabi Tadka"/>
    <x v="3"/>
    <s v="31 Dining Reviews"/>
    <s v="Does not offer Delivery"/>
    <s v="Food Court "/>
    <s v="North Indian"/>
    <n v="550"/>
    <x v="1"/>
    <x v="0"/>
    <s v="no"/>
    <s v="yes"/>
    <n v="3"/>
    <m/>
  </r>
  <r>
    <s v="Punjabi Tadka Bhojnalya"/>
    <x v="25"/>
    <s v="10 Dining Reviews"/>
    <s v="Not enough Delivery Reviews"/>
    <s v="Bhojanalya "/>
    <s v="North Indian"/>
    <n v="400"/>
    <x v="0"/>
    <x v="0"/>
    <s v="yes"/>
    <s v="yes"/>
    <n v="3.2"/>
    <m/>
  </r>
  <r>
    <s v="Punjabi Tadka Dhaba"/>
    <x v="12"/>
    <s v="198 Dining Reviews"/>
    <s v="3,453 Delivery Reviews"/>
    <s v="Casual Dining "/>
    <s v="North Indian, Fast Food"/>
    <n v="500"/>
    <x v="1"/>
    <x v="0"/>
    <s v="yes"/>
    <s v="yes"/>
    <n v="3.7"/>
    <n v="3.5"/>
  </r>
  <r>
    <s v="Punjabi Tadka Pure Veg Restaurant"/>
    <x v="13"/>
    <s v="Does not offer Dining"/>
    <s v="25.5K Delivery Reviews"/>
    <m/>
    <s v="North Indian, Desserts, Beverages"/>
    <n v="650"/>
    <x v="0"/>
    <x v="0"/>
    <s v="yes"/>
    <s v="no"/>
    <m/>
    <n v="3.7"/>
  </r>
  <r>
    <s v="Punjabi Tadka Tandoori Dhaba"/>
    <x v="13"/>
    <s v="17 Dining Reviews"/>
    <s v="109 Delivery Reviews"/>
    <s v="Dhaba "/>
    <s v="North Indian"/>
    <n v="400"/>
    <x v="0"/>
    <x v="0"/>
    <s v="yes"/>
    <s v="yes"/>
    <n v="3.2"/>
    <n v="3.2"/>
  </r>
  <r>
    <s v="Pura Vida"/>
    <x v="4"/>
    <s v="119 Dining Reviews"/>
    <s v="Not enough Delivery Reviews"/>
    <s v="Quick Bites "/>
    <s v="North Indian, Chinese, South Indian, Fast Food, Beverages"/>
    <n v="400"/>
    <x v="0"/>
    <x v="0"/>
    <s v="yes"/>
    <s v="yes"/>
    <n v="4"/>
    <m/>
  </r>
  <r>
    <s v="Purana Pandit Pavbhaji"/>
    <x v="4"/>
    <s v="8 Dining Reviews"/>
    <s v="Does not offer Delivery"/>
    <s v="Quick Bites "/>
    <s v="Street Food"/>
    <n v="200"/>
    <x v="1"/>
    <x v="0"/>
    <s v="no"/>
    <s v="yes"/>
    <n v="2.8"/>
    <m/>
  </r>
  <r>
    <s v="Pure Combo Wala"/>
    <x v="4"/>
    <s v="Not enough Dining Reviews"/>
    <s v="Does not offer Delivery"/>
    <s v="Quick Bites "/>
    <s v="North Indian, Chinese, Italian"/>
    <n v="350"/>
    <x v="0"/>
    <x v="0"/>
    <s v="no"/>
    <s v="yes"/>
    <m/>
    <m/>
  </r>
  <r>
    <s v="Pure Masala Zone"/>
    <x v="9"/>
    <s v="36 Dining Reviews"/>
    <s v="195 Delivery Reviews"/>
    <s v="Quick Bites "/>
    <s v="North Indian, Chinese"/>
    <n v="600"/>
    <x v="0"/>
    <x v="0"/>
    <s v="yes"/>
    <s v="yes"/>
    <n v="3.5"/>
    <n v="3.9"/>
  </r>
  <r>
    <s v="Pure Rajputana Non Veg"/>
    <x v="9"/>
    <s v="7 Dining Reviews"/>
    <s v="100 Delivery Reviews"/>
    <s v="Quick Bites "/>
    <s v="North Indian"/>
    <n v="450"/>
    <x v="0"/>
    <x v="0"/>
    <s v="yes"/>
    <s v="yes"/>
    <n v="3.3"/>
    <n v="2.6"/>
  </r>
  <r>
    <s v="Pushpa's Rasoi"/>
    <x v="14"/>
    <s v="Not enough Dining Reviews"/>
    <s v="Does not offer Delivery"/>
    <s v="Food Truck "/>
    <s v="North Indian, Fast Food"/>
    <n v="300"/>
    <x v="0"/>
    <x v="0"/>
    <s v="no"/>
    <s v="yes"/>
    <m/>
    <m/>
  </r>
  <r>
    <s v="Puzzles"/>
    <x v="17"/>
    <s v="Not enough Dining Reviews"/>
    <s v="Does not offer Delivery"/>
    <s v="CAFÉ "/>
    <s v="Cafe, Continental, Healthy Food, Fast Food"/>
    <n v="600"/>
    <x v="0"/>
    <x v="0"/>
    <s v="no"/>
    <s v="yes"/>
    <m/>
    <m/>
  </r>
  <r>
    <s v="Quality King Food"/>
    <x v="4"/>
    <s v="Does not offer Dining"/>
    <s v="703 Delivery Reviews"/>
    <m/>
    <s v="Chinese, South Indian"/>
    <n v="250"/>
    <x v="1"/>
    <x v="0"/>
    <s v="yes"/>
    <s v="no"/>
    <m/>
    <n v="3.7"/>
  </r>
  <r>
    <s v="Queen's Taste"/>
    <x v="0"/>
    <s v="Does not offer Dining"/>
    <s v="Not enough Delivery Reviews"/>
    <m/>
    <s v="North Indian, Chinese"/>
    <n v="300"/>
    <x v="0"/>
    <x v="0"/>
    <s v="yes"/>
    <s v="no"/>
    <m/>
    <m/>
  </r>
  <r>
    <s v="Quenchers By Barista"/>
    <x v="14"/>
    <s v="Does not offer Dining"/>
    <s v="Not enough Delivery Reviews"/>
    <m/>
    <s v="Beverages"/>
    <n v="500"/>
    <x v="0"/>
    <x v="0"/>
    <s v="yes"/>
    <s v="no"/>
    <m/>
    <m/>
  </r>
  <r>
    <s v="Quyu's Cafe"/>
    <x v="14"/>
    <s v="757 Dining Reviews"/>
    <s v="382 Delivery Reviews"/>
    <s v="CAFÉ, Casual Dining "/>
    <s v="Cafe, Italian, Continental, Desserts, Beverages"/>
    <n v="750"/>
    <x v="1"/>
    <x v="0"/>
    <s v="yes"/>
    <s v="yes"/>
    <n v="4.4000000000000004"/>
    <n v="4.0999999999999996"/>
  </r>
  <r>
    <s v="Quyu's Taproom"/>
    <x v="10"/>
    <s v="30 Dining Reviews"/>
    <s v="Does not offer Delivery"/>
    <s v="Casual Dining "/>
    <s v="North Indian, Italian, Chinese, Mexican, Continental, Fast Food"/>
    <n v="800"/>
    <x v="1"/>
    <x v="0"/>
    <s v="no"/>
    <s v="yes"/>
    <n v="3.8"/>
    <m/>
  </r>
  <r>
    <s v="R 18"/>
    <x v="18"/>
    <s v="214 Dining Reviews"/>
    <s v="1,012 Delivery Reviews"/>
    <s v="Casual Dining "/>
    <s v="North Indian, Chinese, Mexican, Italian"/>
    <n v="700"/>
    <x v="0"/>
    <x v="0"/>
    <s v="yes"/>
    <s v="yes"/>
    <n v="3.9"/>
    <n v="3.6"/>
  </r>
  <r>
    <s v="R Lounge &amp; Bar"/>
    <x v="29"/>
    <s v="Not enough Dining Reviews"/>
    <s v="Does not offer Delivery"/>
    <s v="Bar "/>
    <s v="Chinese, Mughlai"/>
    <n v="1100"/>
    <x v="0"/>
    <x v="1"/>
    <s v="no"/>
    <s v="yes"/>
    <m/>
    <m/>
  </r>
  <r>
    <s v="R Patisserie"/>
    <x v="22"/>
    <s v="Not enough Dining Reviews"/>
    <s v="Does not offer Delivery"/>
    <s v="Bakery, Quick Bites "/>
    <s v="Bakery, Fast Food"/>
    <n v="300"/>
    <x v="1"/>
    <x v="0"/>
    <s v="no"/>
    <s v="yes"/>
    <m/>
    <m/>
  </r>
  <r>
    <s v="R R Bakers"/>
    <x v="1"/>
    <s v="Does not offer Dining"/>
    <s v="5,592 Delivery Reviews"/>
    <s v="Bakery "/>
    <s v="Bakery, Fast Food"/>
    <n v="450"/>
    <x v="0"/>
    <x v="0"/>
    <s v="yes"/>
    <s v="no"/>
    <m/>
    <n v="4.0999999999999996"/>
  </r>
  <r>
    <s v="R R Pride"/>
    <x v="1"/>
    <s v="Does not offer Dining"/>
    <s v="Not enough Delivery Reviews"/>
    <m/>
    <s v="Pizza, Fast Food, Chinese"/>
    <n v="450"/>
    <x v="0"/>
    <x v="0"/>
    <s v="yes"/>
    <s v="no"/>
    <m/>
    <m/>
  </r>
  <r>
    <s v="R.S Sweet Caterers"/>
    <x v="6"/>
    <s v="Does not offer Dining"/>
    <s v="87 Delivery Reviews"/>
    <s v="Sweet Shop "/>
    <s v="Mithai, Street Food"/>
    <n v="200"/>
    <x v="1"/>
    <x v="0"/>
    <s v="yes"/>
    <s v="no"/>
    <m/>
    <n v="3.7"/>
  </r>
  <r>
    <s v="R3 Mini Bites"/>
    <x v="2"/>
    <s v="Does not offer Dining"/>
    <s v="28 Delivery Reviews"/>
    <s v="Quick Bites "/>
    <s v="Chinese, Fast Food"/>
    <n v="300"/>
    <x v="0"/>
    <x v="0"/>
    <s v="yes"/>
    <s v="no"/>
    <m/>
    <n v="3.9"/>
  </r>
  <r>
    <s v="Ra Ra Momos Express"/>
    <x v="14"/>
    <s v="Does not offer Dining"/>
    <s v="414 Delivery Reviews"/>
    <m/>
    <s v="Momos, Chinese"/>
    <n v="300"/>
    <x v="0"/>
    <x v="0"/>
    <s v="yes"/>
    <s v="no"/>
    <m/>
    <n v="4.2"/>
  </r>
  <r>
    <s v="Raat Ke Bhukkad"/>
    <x v="0"/>
    <s v="Does not offer Dining"/>
    <s v="479 Delivery Reviews"/>
    <m/>
    <s v="North Indian, Fast Food"/>
    <n v="350"/>
    <x v="0"/>
    <x v="0"/>
    <s v="yes"/>
    <s v="no"/>
    <m/>
    <n v="2.8"/>
  </r>
  <r>
    <s v="Raavu's Bite"/>
    <x v="15"/>
    <s v="28 Dining Reviews"/>
    <s v="51 Delivery Reviews"/>
    <s v="Quick Bites "/>
    <s v="Fast Food, Chinese, North Indian"/>
    <n v="400"/>
    <x v="1"/>
    <x v="0"/>
    <s v="yes"/>
    <s v="yes"/>
    <n v="3.1"/>
    <n v="3.3"/>
  </r>
  <r>
    <s v="Radha Bakers And Fast Food"/>
    <x v="9"/>
    <s v="4 Dining Reviews"/>
    <s v="Not enough Delivery Reviews"/>
    <s v="Bakery "/>
    <s v="Bakery, Fast Food"/>
    <n v="250"/>
    <x v="0"/>
    <x v="0"/>
    <s v="yes"/>
    <s v="yes"/>
    <n v="2.9"/>
    <m/>
  </r>
  <r>
    <s v="Radha Gopi Pavitra Bhojanalaya"/>
    <x v="12"/>
    <s v="24 Dining Reviews"/>
    <s v="79 Delivery Reviews"/>
    <s v="Bhojanalya "/>
    <s v="North Indian"/>
    <n v="500"/>
    <x v="1"/>
    <x v="0"/>
    <s v="yes"/>
    <s v="yes"/>
    <n v="3.5"/>
    <n v="3.5"/>
  </r>
  <r>
    <s v="Radha Govind Bhojanalaya"/>
    <x v="25"/>
    <s v="12 Dining Reviews"/>
    <s v="40 Delivery Reviews"/>
    <s v="Bhojanalya "/>
    <s v="North Indian"/>
    <n v="350"/>
    <x v="1"/>
    <x v="0"/>
    <s v="yes"/>
    <s v="yes"/>
    <n v="3.1"/>
    <n v="3.6"/>
  </r>
  <r>
    <s v="Radha Govind Juice &amp; Cafe"/>
    <x v="6"/>
    <s v="Not enough Dining Reviews"/>
    <s v="21 Delivery Reviews"/>
    <s v="Beverage Shop "/>
    <s v="Beverages, Juices"/>
    <n v="100"/>
    <x v="1"/>
    <x v="0"/>
    <s v="yes"/>
    <s v="yes"/>
    <m/>
    <n v="3.7"/>
  </r>
  <r>
    <s v="Radha Govind Restaurant"/>
    <x v="9"/>
    <s v="7 Dining Reviews"/>
    <s v="Does not offer Delivery"/>
    <s v="Casual Dining "/>
    <s v="North Indian"/>
    <n v="300"/>
    <x v="1"/>
    <x v="0"/>
    <s v="no"/>
    <s v="yes"/>
    <n v="3.7"/>
    <m/>
  </r>
  <r>
    <s v="Radha Govind Sabji Walaz"/>
    <x v="20"/>
    <s v="4 Dining Reviews"/>
    <s v="Does not offer Delivery"/>
    <s v="Quick Bites "/>
    <s v="North Indian, Street Food"/>
    <n v="100"/>
    <x v="0"/>
    <x v="0"/>
    <s v="no"/>
    <s v="yes"/>
    <n v="2.9"/>
    <m/>
  </r>
  <r>
    <s v="Radha Palace"/>
    <x v="14"/>
    <s v="29 Dining Reviews"/>
    <s v="Not enough Delivery Reviews"/>
    <s v="Quick Bites "/>
    <s v="North Indian"/>
    <n v="200"/>
    <x v="1"/>
    <x v="0"/>
    <s v="yes"/>
    <s v="yes"/>
    <n v="2.8"/>
    <m/>
  </r>
  <r>
    <s v="Radhe Dhaba"/>
    <x v="15"/>
    <s v="12 Dining Reviews"/>
    <s v="Not enough Delivery Reviews"/>
    <s v="Quick Bites "/>
    <s v="North Indian"/>
    <n v="300"/>
    <x v="1"/>
    <x v="0"/>
    <s v="yes"/>
    <s v="yes"/>
    <n v="3.3"/>
    <m/>
  </r>
  <r>
    <s v="Radhe Krishna Chaat Bhandar"/>
    <x v="1"/>
    <s v="Does not offer Dining"/>
    <s v="21 Delivery Reviews"/>
    <m/>
    <s v="Fast Food"/>
    <n v="100"/>
    <x v="1"/>
    <x v="0"/>
    <s v="yes"/>
    <s v="no"/>
    <m/>
    <n v="3.9"/>
  </r>
  <r>
    <s v="Radhe Radhe Bakers"/>
    <x v="22"/>
    <s v="Does not offer Dining"/>
    <s v="510 Delivery Reviews"/>
    <s v="Quick Bites, Bakery "/>
    <s v="Fast Food, Bakery"/>
    <n v="250"/>
    <x v="0"/>
    <x v="0"/>
    <s v="yes"/>
    <s v="no"/>
    <m/>
    <n v="4.0999999999999996"/>
  </r>
  <r>
    <s v="Radhe Radhe Bakers"/>
    <x v="11"/>
    <s v="16 Dining Reviews"/>
    <s v="Not enough Delivery Reviews"/>
    <s v="Bakery, Quick Bites "/>
    <s v="Bakery, Fast Food"/>
    <n v="250"/>
    <x v="0"/>
    <x v="0"/>
    <s v="yes"/>
    <s v="yes"/>
    <n v="3.3"/>
    <m/>
  </r>
  <r>
    <s v="Radhey Ki Rasoyi"/>
    <x v="3"/>
    <s v="Does not offer Dining"/>
    <s v="934 Delivery Reviews"/>
    <s v="Quick Bites "/>
    <s v="North Indian, Fast Food"/>
    <n v="450"/>
    <x v="1"/>
    <x v="0"/>
    <s v="yes"/>
    <s v="no"/>
    <m/>
    <n v="3.7"/>
  </r>
  <r>
    <s v="Radhey Krishna Bakers"/>
    <x v="15"/>
    <s v="Does not offer Dining"/>
    <s v="Not enough Delivery Reviews"/>
    <s v="Quick Bites, Bakery "/>
    <s v="Fast Food, Bakery"/>
    <n v="300"/>
    <x v="1"/>
    <x v="0"/>
    <s v="yes"/>
    <s v="no"/>
    <m/>
    <m/>
  </r>
  <r>
    <s v="Radhey Rani Food Junction"/>
    <x v="4"/>
    <s v="Not enough Dining Reviews"/>
    <s v="Does not offer Delivery"/>
    <s v="Quick Bites "/>
    <s v="North Indian"/>
    <n v="200"/>
    <x v="1"/>
    <x v="0"/>
    <s v="no"/>
    <s v="yes"/>
    <m/>
    <m/>
  </r>
  <r>
    <s v="Radhey Shyam Bhatia Paneer Waley"/>
    <x v="22"/>
    <s v="Does not offer Dining"/>
    <s v="1,576 Delivery Reviews"/>
    <m/>
    <s v="North Indian, South Indian, Chinese"/>
    <n v="300"/>
    <x v="1"/>
    <x v="0"/>
    <s v="yes"/>
    <s v="no"/>
    <m/>
    <n v="3.9"/>
  </r>
  <r>
    <s v="Radhey Shyam Coffee Corner"/>
    <x v="15"/>
    <s v="55 Dining Reviews"/>
    <s v="358 Delivery Reviews"/>
    <s v="Quick Bites "/>
    <s v="Fast Food, Coffee"/>
    <n v="300"/>
    <x v="1"/>
    <x v="0"/>
    <s v="yes"/>
    <s v="yes"/>
    <n v="3.7"/>
    <n v="3.8"/>
  </r>
  <r>
    <s v="Radhika Bakers"/>
    <x v="2"/>
    <s v="55 Dining Reviews"/>
    <s v="358 Delivery Reviews"/>
    <s v="Bakery "/>
    <s v="Bakery, Fast Food"/>
    <n v="300"/>
    <x v="0"/>
    <x v="0"/>
    <s v="yes"/>
    <s v="yes"/>
    <m/>
    <m/>
  </r>
  <r>
    <s v="Radiation Bar"/>
    <x v="23"/>
    <s v="16 Dining Reviews"/>
    <s v="Does not offer Delivery"/>
    <s v="Bar "/>
    <s v="Finger Food"/>
    <n v="1500"/>
    <x v="0"/>
    <x v="1"/>
    <s v="no"/>
    <s v="yes"/>
    <n v="3.6"/>
    <m/>
  </r>
  <r>
    <s v="Rad's Corner"/>
    <x v="26"/>
    <s v="Does not offer Dining"/>
    <s v="27 Delivery Reviews"/>
    <s v="Beverage Shop "/>
    <s v="Fast Food, Beverages"/>
    <n v="200"/>
    <x v="1"/>
    <x v="0"/>
    <s v="yes"/>
    <s v="no"/>
    <m/>
    <n v="3.9"/>
  </r>
  <r>
    <s v="Raghav Tea Stall And Fast food"/>
    <x v="13"/>
    <s v="Not enough Dining Reviews"/>
    <s v="Does not offer Delivery"/>
    <s v="Quick Bites "/>
    <s v="North Indian, Fast Food"/>
    <n v="150"/>
    <x v="0"/>
    <x v="0"/>
    <s v="no"/>
    <s v="yes"/>
    <m/>
    <m/>
  </r>
  <r>
    <s v="Raghukul Paan Bhandar"/>
    <x v="36"/>
    <s v="14 Dining Reviews"/>
    <s v="Does not offer Delivery"/>
    <s v="Paan Shop "/>
    <s v="Paan"/>
    <n v="100"/>
    <x v="0"/>
    <x v="0"/>
    <s v="no"/>
    <s v="yes"/>
    <n v="3.3"/>
    <m/>
  </r>
  <r>
    <s v="Rainbow"/>
    <x v="21"/>
    <s v="109 Dining Reviews"/>
    <s v="34 Delivery Reviews"/>
    <s v="Casual Dining "/>
    <s v="North Indian, South Indian, Chinese, Fast Food"/>
    <n v="1100"/>
    <x v="0"/>
    <x v="0"/>
    <s v="yes"/>
    <s v="yes"/>
    <n v="3.1"/>
    <n v="3.9"/>
  </r>
  <r>
    <s v="Rainbow Scoops &amp; Shakes"/>
    <x v="10"/>
    <s v="4 Dining Reviews"/>
    <s v="Does not offer Delivery"/>
    <s v="Dessert Parlor "/>
    <s v="Ice Cream"/>
    <n v="150"/>
    <x v="1"/>
    <x v="0"/>
    <s v="no"/>
    <s v="yes"/>
    <n v="3.3"/>
    <m/>
  </r>
  <r>
    <s v="Rainbow Yummy Food"/>
    <x v="20"/>
    <s v="Does not offer Dining"/>
    <s v="129 Delivery Reviews"/>
    <s v="Quick Bites "/>
    <s v="Fast Food"/>
    <n v="150"/>
    <x v="0"/>
    <x v="0"/>
    <s v="yes"/>
    <s v="no"/>
    <m/>
    <n v="4.0999999999999996"/>
  </r>
  <r>
    <s v="Raj Amritsari Naan"/>
    <x v="6"/>
    <s v="9 Dining Reviews"/>
    <s v="Does not offer Delivery"/>
    <s v="Quick Bites "/>
    <s v="North Indian"/>
    <n v="150"/>
    <x v="1"/>
    <x v="0"/>
    <s v="no"/>
    <s v="yes"/>
    <n v="3.6"/>
    <m/>
  </r>
  <r>
    <s v="Raj Shahi Vanjan"/>
    <x v="4"/>
    <s v="5 Dining Reviews"/>
    <s v="Does not offer Delivery"/>
    <s v="Quick Bites "/>
    <s v="North Indian"/>
    <n v="150"/>
    <x v="0"/>
    <x v="0"/>
    <s v="no"/>
    <s v="yes"/>
    <n v="3.3"/>
    <m/>
  </r>
  <r>
    <s v="Raj Style Inn"/>
    <x v="4"/>
    <s v="45 Dining Reviews"/>
    <s v="119 Delivery Reviews"/>
    <s v="Casual Dining "/>
    <s v="North Indian"/>
    <n v="400"/>
    <x v="1"/>
    <x v="0"/>
    <s v="yes"/>
    <s v="yes"/>
    <n v="2.9"/>
    <n v="3.9"/>
  </r>
  <r>
    <s v="Raja Sweets Caterers"/>
    <x v="11"/>
    <s v="Not enough Dining Reviews"/>
    <s v="Does not offer Delivery"/>
    <s v="Sweet Shop "/>
    <s v="Mithai, Street Food"/>
    <n v="150"/>
    <x v="1"/>
    <x v="0"/>
    <s v="no"/>
    <s v="yes"/>
    <m/>
    <m/>
  </r>
  <r>
    <s v="Rajasthan Palace Hotel"/>
    <x v="3"/>
    <s v="Not enough Dining Reviews"/>
    <s v="Does not offer Delivery"/>
    <s v="Casual Dining "/>
    <s v="Street Food, Chinese, Italian, North Indian, Beverages"/>
    <n v="600"/>
    <x v="0"/>
    <x v="0"/>
    <s v="no"/>
    <s v="yes"/>
    <m/>
    <m/>
  </r>
  <r>
    <s v="Rajasthan Royal Multi Cuisine Restaurant"/>
    <x v="14"/>
    <s v="27 Dining Reviews"/>
    <s v="Does not offer Delivery"/>
    <s v="Casual Dining "/>
    <s v="North Indian, Fast Food, Beverages"/>
    <n v="600"/>
    <x v="0"/>
    <x v="1"/>
    <s v="no"/>
    <s v="yes"/>
    <n v="3.5"/>
    <m/>
  </r>
  <r>
    <s v="Rajasthan Royals Restaurant"/>
    <x v="25"/>
    <s v="5 Dining Reviews"/>
    <s v="Does not offer Delivery"/>
    <s v="Quick Bites "/>
    <s v="North Indian"/>
    <n v="300"/>
    <x v="1"/>
    <x v="0"/>
    <s v="no"/>
    <s v="yes"/>
    <n v="2.6"/>
    <m/>
  </r>
  <r>
    <s v="Rajasthani Chatkara"/>
    <x v="13"/>
    <s v="28 Dining Reviews"/>
    <s v="116 Delivery Reviews"/>
    <s v="Quick Bites "/>
    <s v="Rajasthani, North Indian, Chinese"/>
    <n v="300"/>
    <x v="0"/>
    <x v="0"/>
    <s v="yes"/>
    <s v="yes"/>
    <n v="3.5"/>
    <n v="3.3"/>
  </r>
  <r>
    <s v="Rajasthani Chatkara Resturant"/>
    <x v="13"/>
    <s v="36 Dining Reviews"/>
    <s v="48 Delivery Reviews"/>
    <s v="Quick Bites "/>
    <s v="North Indian, Chinese, Rajasthani, Fast Food"/>
    <n v="200"/>
    <x v="1"/>
    <x v="0"/>
    <s v="yes"/>
    <s v="yes"/>
    <n v="3.7"/>
    <n v="3.9"/>
  </r>
  <r>
    <s v="Rajasthani Dhaba"/>
    <x v="9"/>
    <s v="10 Dining Reviews"/>
    <s v="181 Delivery Reviews"/>
    <s v="Quick Bites "/>
    <s v="North Indian"/>
    <n v="250"/>
    <x v="1"/>
    <x v="0"/>
    <s v="yes"/>
    <s v="yes"/>
    <n v="3.2"/>
    <n v="4"/>
  </r>
  <r>
    <s v="Rajasthani Jayka"/>
    <x v="13"/>
    <s v="Does not offer Dining"/>
    <s v="279 Delivery Reviews"/>
    <m/>
    <s v="North Indian, Fast Food, Chinese"/>
    <n v="450"/>
    <x v="1"/>
    <x v="0"/>
    <s v="yes"/>
    <s v="no"/>
    <m/>
    <n v="3.6"/>
  </r>
  <r>
    <s v="Rajasthani Parathas"/>
    <x v="17"/>
    <s v="Does not offer Dining"/>
    <s v="128 Delivery Reviews"/>
    <m/>
    <s v="Fast Food, Chinese, North Indian"/>
    <n v="350"/>
    <x v="0"/>
    <x v="0"/>
    <s v="yes"/>
    <s v="no"/>
    <m/>
    <n v="3.2"/>
  </r>
  <r>
    <s v="Rajasthani Parathas"/>
    <x v="17"/>
    <s v="Does not offer Dining"/>
    <s v="128 Delivery Reviews"/>
    <m/>
    <s v="Fast Food, Chinese, North Indian"/>
    <n v="350"/>
    <x v="0"/>
    <x v="0"/>
    <s v="yes"/>
    <s v="no"/>
    <m/>
    <m/>
  </r>
  <r>
    <s v="Rajasthani Tadka"/>
    <x v="13"/>
    <s v="84 Dining Reviews"/>
    <s v="2,742 Delivery Reviews"/>
    <s v="Kiosk "/>
    <s v="North Indian, Chinese"/>
    <n v="300"/>
    <x v="1"/>
    <x v="0"/>
    <s v="yes"/>
    <s v="yes"/>
    <n v="3.4"/>
    <n v="3.7"/>
  </r>
  <r>
    <s v="Rajasthani Tadka Pure Veg Restaurant"/>
    <x v="4"/>
    <s v="22 Dining Reviews"/>
    <s v="685 Delivery Reviews"/>
    <s v="Quick Bites "/>
    <s v="North Indian"/>
    <n v="200"/>
    <x v="1"/>
    <x v="0"/>
    <s v="yes"/>
    <s v="yes"/>
    <n v="2.7"/>
    <n v="2.6"/>
  </r>
  <r>
    <s v="Rajasthani Thali Restaurant"/>
    <x v="32"/>
    <s v="41 Dining Reviews"/>
    <s v="67 Delivery Reviews"/>
    <s v="Casual Dining "/>
    <s v="Rajasthani"/>
    <n v="550"/>
    <x v="1"/>
    <x v="0"/>
    <s v="yes"/>
    <s v="yes"/>
    <n v="2.7"/>
    <n v="3.9"/>
  </r>
  <r>
    <s v="Rajasthani Veg Restaurant"/>
    <x v="35"/>
    <s v="Does not offer Dining"/>
    <s v="24 Delivery Reviews"/>
    <m/>
    <s v="North Indian, Pizza, Rajasthani"/>
    <n v="250"/>
    <x v="0"/>
    <x v="0"/>
    <s v="yes"/>
    <s v="no"/>
    <m/>
    <n v="3"/>
  </r>
  <r>
    <s v="Rajdhani Restaurant"/>
    <x v="4"/>
    <s v="4 Dining Reviews"/>
    <s v="Not enough Delivery Reviews"/>
    <s v="Quick Bites "/>
    <s v="North Indian, Chinese"/>
    <n v="500"/>
    <x v="0"/>
    <x v="0"/>
    <s v="yes"/>
    <s v="yes"/>
    <n v="2.5"/>
    <m/>
  </r>
  <r>
    <s v="Rajdhani Restaurant Singh Is King"/>
    <x v="4"/>
    <s v="4 Dining Reviews"/>
    <s v="Not enough Delivery Reviews"/>
    <s v="Quick Bites "/>
    <s v="North Indian"/>
    <n v="200"/>
    <x v="0"/>
    <x v="0"/>
    <s v="yes"/>
    <s v="yes"/>
    <n v="3.1"/>
    <m/>
  </r>
  <r>
    <s v="Rajmahal"/>
    <x v="21"/>
    <s v="4 Dining Reviews"/>
    <s v="Does not offer Delivery"/>
    <s v="Casual Dining "/>
    <s v="North Indian, Continental, Chinese"/>
    <n v="1300"/>
    <x v="0"/>
    <x v="1"/>
    <s v="no"/>
    <s v="yes"/>
    <n v="3"/>
    <m/>
  </r>
  <r>
    <s v="Rajmahal - The Oberoi Rajvilas"/>
    <x v="38"/>
    <s v="55 Dining Reviews"/>
    <s v="Does not offer Delivery"/>
    <s v="Fine Dining "/>
    <s v="North Indian, Continental, Chinese"/>
    <n v="5000"/>
    <x v="0"/>
    <x v="1"/>
    <s v="no"/>
    <s v="yes"/>
    <n v="3.8"/>
    <m/>
  </r>
  <r>
    <s v="Rajmahal Restaurant"/>
    <x v="27"/>
    <s v="44 Dining Reviews"/>
    <s v="826 Delivery Reviews"/>
    <s v="Casual Dining "/>
    <s v="North Indian"/>
    <n v="400"/>
    <x v="1"/>
    <x v="0"/>
    <s v="yes"/>
    <s v="yes"/>
    <n v="3.7"/>
    <n v="4.5"/>
  </r>
  <r>
    <s v="Rajputana Bites Take Away"/>
    <x v="4"/>
    <s v="Does not offer Dining"/>
    <s v="Not enough Delivery Reviews"/>
    <m/>
    <s v="North Indian"/>
    <n v="400"/>
    <x v="0"/>
    <x v="0"/>
    <s v="yes"/>
    <s v="no"/>
    <m/>
    <m/>
  </r>
  <r>
    <s v="Rajputana Diaries"/>
    <x v="32"/>
    <s v="Not enough Dining Reviews"/>
    <s v="Does not offer Delivery"/>
    <s v="Quick Bites "/>
    <s v="Beverages, Chinese, Pizza, Sandwich, North Indian"/>
    <n v="300"/>
    <x v="1"/>
    <x v="0"/>
    <s v="no"/>
    <s v="yes"/>
    <m/>
    <m/>
  </r>
  <r>
    <s v="Rajputana Foods"/>
    <x v="4"/>
    <s v="4 Dining Reviews"/>
    <s v="29 Delivery Reviews"/>
    <s v="Quick Bites "/>
    <s v="North Indian"/>
    <n v="500"/>
    <x v="0"/>
    <x v="0"/>
    <s v="yes"/>
    <s v="yes"/>
    <n v="2.9"/>
    <n v="3.8"/>
  </r>
  <r>
    <s v="Rajputana Foods"/>
    <x v="24"/>
    <s v="Not enough Dining Reviews"/>
    <s v="Not enough Delivery Reviews"/>
    <s v="Quick Bites "/>
    <s v="North Indian"/>
    <n v="350"/>
    <x v="0"/>
    <x v="0"/>
    <s v="yes"/>
    <s v="yes"/>
    <m/>
    <m/>
  </r>
  <r>
    <s v="Rajputana Garden Restaurant"/>
    <x v="2"/>
    <s v="Does not offer Dining"/>
    <s v="2,267 Delivery Reviews"/>
    <m/>
    <s v="North Indian, Chinese"/>
    <n v="550"/>
    <x v="0"/>
    <x v="0"/>
    <s v="yes"/>
    <s v="no"/>
    <m/>
    <n v="3"/>
  </r>
  <r>
    <s v="Rajsthani Jayka"/>
    <x v="14"/>
    <s v="Not enough Dining Reviews"/>
    <s v="Not enough Delivery Reviews"/>
    <s v="Quick Bites "/>
    <s v="North Indian, Rajasthani"/>
    <n v="250"/>
    <x v="0"/>
    <x v="0"/>
    <s v="yes"/>
    <s v="yes"/>
    <m/>
    <m/>
  </r>
  <r>
    <s v="Raju Egg Corner"/>
    <x v="1"/>
    <s v="Does not offer Dining"/>
    <s v="114 Delivery Reviews"/>
    <s v="Quick Bites "/>
    <s v="Fast Food"/>
    <n v="100"/>
    <x v="0"/>
    <x v="0"/>
    <s v="yes"/>
    <s v="no"/>
    <m/>
    <n v="4.5"/>
  </r>
  <r>
    <s v="Raju Ka Dhaba"/>
    <x v="32"/>
    <s v="Not enough Dining Reviews"/>
    <s v="Not enough Delivery Reviews"/>
    <s v="Quick Bites "/>
    <s v="North Indian"/>
    <n v="600"/>
    <x v="0"/>
    <x v="0"/>
    <s v="yes"/>
    <s v="yes"/>
    <m/>
    <m/>
  </r>
  <r>
    <s v="Raju's Kitchen"/>
    <x v="8"/>
    <s v="22 Dining Reviews"/>
    <s v="Not enough Delivery Reviews"/>
    <s v="Quick Bites "/>
    <s v="Fast Food, Chinese, North Indian"/>
    <n v="400"/>
    <x v="0"/>
    <x v="0"/>
    <s v="yes"/>
    <s v="yes"/>
    <n v="3.3"/>
    <m/>
  </r>
  <r>
    <s v="Rajwada - Virasat Heritage Restaurant"/>
    <x v="33"/>
    <s v="334 Dining Reviews"/>
    <s v="Not enough Delivery Reviews"/>
    <s v="Casual Dining "/>
    <s v="South Indian, North Indian, Chinese, Rajasthani"/>
    <n v="800"/>
    <x v="1"/>
    <x v="0"/>
    <s v="yes"/>
    <s v="yes"/>
    <n v="3"/>
    <m/>
  </r>
  <r>
    <s v="Rajwada Bites"/>
    <x v="15"/>
    <s v="10 Dining Reviews"/>
    <s v="Not enough Delivery Reviews"/>
    <s v="Casual Dining "/>
    <s v="North Indian"/>
    <n v="350"/>
    <x v="0"/>
    <x v="1"/>
    <s v="yes"/>
    <s v="yes"/>
    <n v="2.8"/>
    <m/>
  </r>
  <r>
    <s v="Rajwada CAFÉ &amp; Multi-Cuisine Restro"/>
    <x v="2"/>
    <s v="75 Dining Reviews"/>
    <s v="1,330 Delivery Reviews"/>
    <s v="Casual Dining "/>
    <s v="North Indian, Fast Food, Biryani"/>
    <n v="700"/>
    <x v="0"/>
    <x v="0"/>
    <s v="yes"/>
    <s v="yes"/>
    <n v="3.6"/>
    <n v="3.1"/>
  </r>
  <r>
    <s v="Rajwada Cafe &amp; Food"/>
    <x v="4"/>
    <s v="12 Dining Reviews"/>
    <s v="Not enough Delivery Reviews"/>
    <s v="Quick Bites "/>
    <s v="Fast Food, Chinese, North Indian, Beverages"/>
    <n v="250"/>
    <x v="1"/>
    <x v="0"/>
    <s v="yes"/>
    <s v="yes"/>
    <n v="3.3"/>
    <m/>
  </r>
  <r>
    <s v="Rajwada Misthan Bhandar &amp; Restaurant"/>
    <x v="9"/>
    <s v="4 Dining Reviews"/>
    <s v="Not enough Delivery Reviews"/>
    <s v="Sweet Shop, Quick Bites "/>
    <s v="Mithai, North Indian, South Indian, Chinese, Fast Food"/>
    <n v="300"/>
    <x v="0"/>
    <x v="0"/>
    <s v="yes"/>
    <s v="yes"/>
    <n v="2.9"/>
    <m/>
  </r>
  <r>
    <s v="Rajwada Non Veg"/>
    <x v="6"/>
    <s v="Not enough Dining Reviews"/>
    <s v="Does not offer Delivery"/>
    <s v="Food Truck "/>
    <s v="Mughlai"/>
    <n v="250"/>
    <x v="0"/>
    <x v="0"/>
    <s v="no"/>
    <s v="yes"/>
    <m/>
    <m/>
  </r>
  <r>
    <s v="Rajwada Rasoi"/>
    <x v="4"/>
    <s v="16 Dining Reviews"/>
    <s v="173 Delivery Reviews"/>
    <s v="Quick Bites "/>
    <s v="North Indian"/>
    <n v="300"/>
    <x v="0"/>
    <x v="0"/>
    <s v="yes"/>
    <s v="yes"/>
    <n v="3.3"/>
    <n v="4.4000000000000004"/>
  </r>
  <r>
    <s v="Rajwada Restaurant"/>
    <x v="38"/>
    <s v="48 Dining Reviews"/>
    <s v="589 Delivery Reviews"/>
    <s v="Casual Dining "/>
    <s v="North Indian, Chinese, Fast Food, Beverages"/>
    <n v="600"/>
    <x v="0"/>
    <x v="0"/>
    <s v="yes"/>
    <s v="yes"/>
    <n v="3.3"/>
    <n v="3"/>
  </r>
  <r>
    <s v="Rajwada Restaurant"/>
    <x v="0"/>
    <s v="Not enough Dining Reviews"/>
    <s v="Does not offer Delivery"/>
    <s v="Quick Bites "/>
    <s v="North Indian"/>
    <n v="300"/>
    <x v="0"/>
    <x v="0"/>
    <s v="no"/>
    <s v="yes"/>
    <m/>
    <m/>
  </r>
  <r>
    <s v="Rajwada Restaurant &amp; Bar"/>
    <x v="20"/>
    <s v="42 Dining Reviews"/>
    <s v="Does not offer Delivery"/>
    <s v="Casual Dining "/>
    <s v="North Indian, Chinese"/>
    <n v="800"/>
    <x v="0"/>
    <x v="1"/>
    <s v="no"/>
    <s v="yes"/>
    <n v="3.5"/>
    <m/>
  </r>
  <r>
    <s v="Rajwada Roof Top Restaurant"/>
    <x v="39"/>
    <s v="11 Dining Reviews"/>
    <s v="Does not offer Delivery"/>
    <s v="Bar "/>
    <s v="Bar Food, North Indian, Chinese"/>
    <n v="900"/>
    <x v="0"/>
    <x v="1"/>
    <s v="no"/>
    <s v="yes"/>
    <n v="2.7"/>
    <m/>
  </r>
  <r>
    <s v="Rajwada Veg And Non Veg Restaurant"/>
    <x v="4"/>
    <s v="5 Dining Reviews"/>
    <s v="Not enough Delivery Reviews"/>
    <s v="Quick Bites "/>
    <s v="Rajasthani"/>
    <n v="300"/>
    <x v="0"/>
    <x v="0"/>
    <s v="yes"/>
    <s v="yes"/>
    <n v="3"/>
    <m/>
  </r>
  <r>
    <s v="Ram Ji Lal Sharma Pavitra Bhojanalaya"/>
    <x v="7"/>
    <s v="29 Dining Reviews"/>
    <s v="Does not offer Delivery"/>
    <s v="Bhojanalya "/>
    <s v="North Indian"/>
    <n v="400"/>
    <x v="1"/>
    <x v="0"/>
    <s v="no"/>
    <s v="yes"/>
    <n v="3.3"/>
    <m/>
  </r>
  <r>
    <s v="Ram Kaji Food Product"/>
    <x v="3"/>
    <s v="7 Dining Reviews"/>
    <s v="Not enough Delivery Reviews"/>
    <s v="Quick Bites "/>
    <s v="North Indian"/>
    <n v="200"/>
    <x v="1"/>
    <x v="0"/>
    <s v="yes"/>
    <s v="yes"/>
    <n v="3.3"/>
    <m/>
  </r>
  <r>
    <s v="Ram Rasoi Dhaba"/>
    <x v="34"/>
    <s v="89 Dining Reviews"/>
    <s v="451 Delivery Reviews"/>
    <s v="Dhaba "/>
    <s v="North Indian"/>
    <n v="400"/>
    <x v="1"/>
    <x v="0"/>
    <s v="yes"/>
    <s v="yes"/>
    <n v="3.7"/>
    <n v="3.8"/>
  </r>
  <r>
    <s v="Ram Rasoi Dhaba"/>
    <x v="11"/>
    <s v="57 Dining Reviews"/>
    <s v="Not enough Delivery Reviews"/>
    <s v="Dhaba "/>
    <s v="North Indian, South Indian, Fast Food"/>
    <n v="550"/>
    <x v="1"/>
    <x v="0"/>
    <s v="yes"/>
    <s v="yes"/>
    <n v="3.6"/>
    <m/>
  </r>
  <r>
    <s v="Rama Juice Centre"/>
    <x v="13"/>
    <s v="Does not offer Dining"/>
    <s v="550 Delivery Reviews"/>
    <s v="Beverage Shop "/>
    <s v="Beverages"/>
    <n v="100"/>
    <x v="0"/>
    <x v="0"/>
    <s v="yes"/>
    <s v="no"/>
    <m/>
    <n v="3.5"/>
  </r>
  <r>
    <s v="Rama Kishana Kalkatti Chat"/>
    <x v="3"/>
    <s v="39 Dining Reviews"/>
    <s v="179 Delivery Reviews"/>
    <s v="Quick Bites "/>
    <s v="Street Food"/>
    <n v="200"/>
    <x v="1"/>
    <x v="0"/>
    <s v="yes"/>
    <s v="yes"/>
    <n v="3.6"/>
    <n v="4.2"/>
  </r>
  <r>
    <s v="Rama Rama Restaurant"/>
    <x v="4"/>
    <s v="39 Dining Reviews"/>
    <s v="179 Delivery Reviews"/>
    <m/>
    <s v="Chinese, North Indian, Street Food, Beverages, Pizza, Burger"/>
    <n v="150"/>
    <x v="0"/>
    <x v="0"/>
    <s v="yes"/>
    <s v="yes"/>
    <m/>
    <m/>
  </r>
  <r>
    <s v="Rama Veg Thali"/>
    <x v="18"/>
    <s v="64 Dining Reviews"/>
    <s v="668 Delivery Reviews"/>
    <s v="Quick Bites "/>
    <s v="Rajasthani, Fast Food"/>
    <n v="350"/>
    <x v="1"/>
    <x v="0"/>
    <s v="yes"/>
    <s v="yes"/>
    <n v="3.9"/>
    <n v="4.2"/>
  </r>
  <r>
    <s v="Ramaa Sweets &amp; Multicuisine Restaurant"/>
    <x v="15"/>
    <s v="601 Dining Reviews"/>
    <s v="3,552 Delivery Reviews"/>
    <s v="Sweet Shop, Quick Bites "/>
    <s v="Mithai, North Indian, South Indian, Chinese, Fast Food"/>
    <n v="500"/>
    <x v="1"/>
    <x v="0"/>
    <s v="yes"/>
    <s v="yes"/>
    <n v="3.7"/>
    <n v="4"/>
  </r>
  <r>
    <s v="Raman Dosa Wala"/>
    <x v="10"/>
    <s v="Not enough Dining Reviews"/>
    <s v="Does not offer Delivery"/>
    <s v="Food Truck "/>
    <s v="South Indian"/>
    <n v="250"/>
    <x v="1"/>
    <x v="0"/>
    <s v="no"/>
    <s v="yes"/>
    <m/>
    <m/>
  </r>
  <r>
    <s v="Raman Dosawala"/>
    <x v="3"/>
    <s v="83 Dining Reviews"/>
    <s v="Does not offer Delivery"/>
    <s v="Food Court "/>
    <s v="South Indian"/>
    <n v="350"/>
    <x v="1"/>
    <x v="0"/>
    <s v="no"/>
    <s v="yes"/>
    <n v="3.1"/>
    <m/>
  </r>
  <r>
    <s v="Rama's Kitchen"/>
    <x v="7"/>
    <s v="Not enough Dining Reviews"/>
    <s v="Not enough Delivery Reviews"/>
    <s v="Quick Bites "/>
    <s v="North Indian, Street Food"/>
    <n v="450"/>
    <x v="1"/>
    <x v="0"/>
    <s v="yes"/>
    <s v="yes"/>
    <m/>
    <m/>
  </r>
  <r>
    <s v="Ramaz Kitchen"/>
    <x v="4"/>
    <s v="Does not offer Dining"/>
    <s v="Not enough Delivery Reviews"/>
    <m/>
    <s v="North Indian, Fast Food"/>
    <n v="150"/>
    <x v="0"/>
    <x v="0"/>
    <s v="yes"/>
    <s v="no"/>
    <m/>
    <m/>
  </r>
  <r>
    <s v="Ramchandra Dosa Vale"/>
    <x v="34"/>
    <s v="30 Dining Reviews"/>
    <s v="784 Delivery Reviews"/>
    <s v="Quick Bites "/>
    <s v="South Indian"/>
    <n v="200"/>
    <x v="1"/>
    <x v="0"/>
    <s v="yes"/>
    <s v="yes"/>
    <n v="3.6"/>
    <n v="3.8"/>
  </r>
  <r>
    <s v="Ramchandra Kulfi &amp; Juice Center"/>
    <x v="7"/>
    <s v="Does not offer Dining"/>
    <s v="311 Delivery Reviews"/>
    <s v="Dessert Parlor, Beverage Shop "/>
    <s v="Desserts, Beverages"/>
    <n v="300"/>
    <x v="1"/>
    <x v="0"/>
    <s v="yes"/>
    <s v="no"/>
    <m/>
    <n v="3.9"/>
  </r>
  <r>
    <s v="Ramchandra Kulfi &amp; Juice Center"/>
    <x v="26"/>
    <s v="8 Dining Reviews"/>
    <s v="Does not offer Delivery"/>
    <s v="Beverage Shop "/>
    <s v="Juices, Desserts"/>
    <n v="200"/>
    <x v="1"/>
    <x v="0"/>
    <s v="no"/>
    <s v="yes"/>
    <n v="3.2"/>
    <m/>
  </r>
  <r>
    <s v="Ramchandra Kulfi Bhandar"/>
    <x v="20"/>
    <s v="Does not offer Dining"/>
    <s v="2,340 Delivery Reviews"/>
    <m/>
    <s v="Ice Cream, Juices"/>
    <n v="100"/>
    <x v="1"/>
    <x v="0"/>
    <s v="yes"/>
    <s v="no"/>
    <m/>
    <n v="4.4000000000000004"/>
  </r>
  <r>
    <s v="Ramjhara Restaurant"/>
    <x v="5"/>
    <s v="Not enough Dining Reviews"/>
    <s v="Does not offer Delivery"/>
    <s v="Quick Bites "/>
    <s v="North Indian, South Indian, Chinese"/>
    <n v="250"/>
    <x v="1"/>
    <x v="0"/>
    <s v="no"/>
    <s v="yes"/>
    <m/>
    <m/>
  </r>
  <r>
    <s v="Rangmahal - KK Royal Hotel"/>
    <x v="5"/>
    <s v="25 Dining Reviews"/>
    <s v="Does not offer Delivery"/>
    <s v="Fine Dining "/>
    <s v="North Indian, Continental, Chinese, South Indian"/>
    <n v="2500"/>
    <x v="0"/>
    <x v="1"/>
    <s v="no"/>
    <s v="yes"/>
    <n v="2.4"/>
    <m/>
  </r>
  <r>
    <s v="Rangoli Darbaar"/>
    <x v="14"/>
    <s v="5 Dining Reviews"/>
    <s v="Does not offer Delivery"/>
    <s v="Quick Bites "/>
    <s v="North Indian, Street Food"/>
    <n v="500"/>
    <x v="0"/>
    <x v="0"/>
    <s v="no"/>
    <s v="yes"/>
    <n v="3.1"/>
    <m/>
  </r>
  <r>
    <s v="Rangoli Restaurant"/>
    <x v="39"/>
    <s v="14 Dining Reviews"/>
    <s v="Does not offer Delivery"/>
    <s v="Casual Dining "/>
    <s v="North Indian, Chinese, Continental, South Indian"/>
    <n v="1000"/>
    <x v="0"/>
    <x v="1"/>
    <s v="no"/>
    <s v="yes"/>
    <n v="2.7"/>
    <m/>
  </r>
  <r>
    <s v="Rangreza"/>
    <x v="32"/>
    <s v="188 Dining Reviews"/>
    <s v="Does not offer Delivery"/>
    <s v="Casual Dining, Bar "/>
    <s v="North Indian, Mexican, Italian, Chinese"/>
    <n v="1200"/>
    <x v="0"/>
    <x v="1"/>
    <s v="no"/>
    <s v="yes"/>
    <n v="4"/>
    <m/>
  </r>
  <r>
    <s v="Ranisa Bhog"/>
    <x v="14"/>
    <s v="Does not offer Dining"/>
    <s v="107 Delivery Reviews"/>
    <m/>
    <s v="Rajasthani, North Indian"/>
    <n v="300"/>
    <x v="0"/>
    <x v="0"/>
    <s v="yes"/>
    <s v="no"/>
    <m/>
    <n v="3.1"/>
  </r>
  <r>
    <s v="Rao Ji Juice Shakes And Dosa"/>
    <x v="17"/>
    <s v="Does not offer Dining"/>
    <s v="45 Delivery Reviews"/>
    <s v="Beverage Shop, Quick Bites "/>
    <s v="Beverages, South Indian"/>
    <n v="250"/>
    <x v="1"/>
    <x v="0"/>
    <s v="yes"/>
    <s v="no"/>
    <m/>
    <n v="3.9"/>
  </r>
  <r>
    <s v="Ras Club Cafe"/>
    <x v="13"/>
    <s v="Not enough Dining Reviews"/>
    <s v="Not enough Delivery Reviews"/>
    <s v="Casual Dining "/>
    <s v="North Indian, Fast Food, Beverages"/>
    <n v="600"/>
    <x v="0"/>
    <x v="0"/>
    <s v="yes"/>
    <s v="yes"/>
    <m/>
    <m/>
  </r>
  <r>
    <s v="Ras Trading"/>
    <x v="2"/>
    <s v="Does not offer Dining"/>
    <s v="104 Delivery Reviews"/>
    <m/>
    <s v="North Indian, Fast Food"/>
    <n v="400"/>
    <x v="0"/>
    <x v="0"/>
    <s v="yes"/>
    <s v="no"/>
    <m/>
    <n v="3.6"/>
  </r>
  <r>
    <s v="Rasa"/>
    <x v="32"/>
    <s v="87 Dining Reviews"/>
    <s v="Not enough Delivery Reviews"/>
    <s v="Fine Dining "/>
    <s v="North Indian, Mughlai"/>
    <n v="2400"/>
    <x v="0"/>
    <x v="0"/>
    <s v="yes"/>
    <s v="yes"/>
    <n v="3.9"/>
    <m/>
  </r>
  <r>
    <s v="Rasakund"/>
    <x v="26"/>
    <s v="25 Dining Reviews"/>
    <s v="Not enough Delivery Reviews"/>
    <s v="Casual Dining "/>
    <s v="South Indian, North Indian, Andhra"/>
    <n v="1000"/>
    <x v="1"/>
    <x v="0"/>
    <s v="yes"/>
    <s v="yes"/>
    <n v="3.8"/>
    <m/>
  </r>
  <r>
    <s v="Rashm Food"/>
    <x v="2"/>
    <s v="4 Dining Reviews"/>
    <s v="Not enough Delivery Reviews"/>
    <s v="Quick Bites "/>
    <s v="Fast Food, Chinese"/>
    <n v="500"/>
    <x v="1"/>
    <x v="0"/>
    <s v="yes"/>
    <s v="yes"/>
    <n v="3.1"/>
    <m/>
  </r>
  <r>
    <s v="Rasiya Shakes &amp; Juice Fast Food Corner"/>
    <x v="15"/>
    <s v="Does not offer Dining"/>
    <s v="903 Delivery Reviews"/>
    <s v="Quick Bites, Beverage Shop "/>
    <s v="Juices, Fast Food"/>
    <n v="200"/>
    <x v="1"/>
    <x v="0"/>
    <s v="yes"/>
    <s v="no"/>
    <m/>
    <n v="3.5"/>
  </r>
  <r>
    <s v="Rasna Sweets"/>
    <x v="4"/>
    <s v="5 Dining Reviews"/>
    <s v="Does not offer Delivery"/>
    <s v="Sweet Shop "/>
    <s v="Mithai, Street Food"/>
    <n v="100"/>
    <x v="1"/>
    <x v="0"/>
    <s v="no"/>
    <s v="yes"/>
    <n v="2.2000000000000002"/>
    <m/>
  </r>
  <r>
    <s v="Rasoda"/>
    <x v="10"/>
    <s v="60 Dining Reviews"/>
    <s v="287 Delivery Reviews"/>
    <s v="Quick Bites "/>
    <s v="North Indian"/>
    <n v="300"/>
    <x v="0"/>
    <x v="0"/>
    <s v="yes"/>
    <s v="yes"/>
    <n v="3.8"/>
    <n v="4.0999999999999996"/>
  </r>
  <r>
    <s v="Rasoi"/>
    <x v="0"/>
    <s v="15 Dining Reviews"/>
    <s v="Not enough Delivery Reviews"/>
    <s v="Quick Bites "/>
    <s v="North Indian"/>
    <n v="250"/>
    <x v="1"/>
    <x v="0"/>
    <s v="yes"/>
    <s v="yes"/>
    <n v="3"/>
    <m/>
  </r>
  <r>
    <s v="Rasoi Ghar"/>
    <x v="4"/>
    <s v="Does not offer Dining"/>
    <s v="Not enough Delivery Reviews"/>
    <m/>
    <s v="North Indian"/>
    <n v="300"/>
    <x v="0"/>
    <x v="0"/>
    <s v="yes"/>
    <s v="no"/>
    <m/>
    <m/>
  </r>
  <r>
    <s v="Rasoi Restaurant"/>
    <x v="1"/>
    <s v="869 Dining Reviews"/>
    <s v="24.9K Delivery Reviews"/>
    <s v="Quick Bites "/>
    <s v="North Indian"/>
    <n v="250"/>
    <x v="1"/>
    <x v="0"/>
    <s v="yes"/>
    <s v="yes"/>
    <n v="4.2"/>
    <n v="4.2"/>
  </r>
  <r>
    <s v="Rasooiya"/>
    <x v="13"/>
    <s v="Does not offer Dining"/>
    <s v="38 Delivery Reviews"/>
    <m/>
    <s v="North Indian, Chinese"/>
    <n v="400"/>
    <x v="0"/>
    <x v="0"/>
    <s v="yes"/>
    <s v="no"/>
    <m/>
    <n v="3"/>
  </r>
  <r>
    <s v="Rasraj"/>
    <x v="11"/>
    <s v="73 Dining Reviews"/>
    <s v="224 Delivery Reviews"/>
    <s v="Quick Bites "/>
    <s v="North Indian, Rajasthani"/>
    <n v="400"/>
    <x v="0"/>
    <x v="0"/>
    <s v="yes"/>
    <s v="yes"/>
    <n v="3.6"/>
    <n v="3.9"/>
  </r>
  <r>
    <s v="Rassasy"/>
    <x v="4"/>
    <s v="Not enough Dining Reviews"/>
    <s v="Does not offer Delivery"/>
    <s v="Quick Bites "/>
    <s v="Fast Food, Street Food"/>
    <n v="200"/>
    <x v="1"/>
    <x v="0"/>
    <s v="no"/>
    <s v="yes"/>
    <m/>
    <m/>
  </r>
  <r>
    <s v="Ratan's"/>
    <x v="23"/>
    <s v="Does not offer Dining"/>
    <s v="Not enough Delivery Reviews"/>
    <m/>
    <s v="North Indian"/>
    <n v="200"/>
    <x v="0"/>
    <x v="0"/>
    <s v="yes"/>
    <s v="no"/>
    <m/>
    <m/>
  </r>
  <r>
    <s v="Rauchtown"/>
    <x v="13"/>
    <s v="Not enough Dining Reviews"/>
    <s v="Does not offer Delivery"/>
    <s v="Quick Bites "/>
    <s v="Fast Food, Beverages"/>
    <n v="300"/>
    <x v="1"/>
    <x v="0"/>
    <s v="no"/>
    <s v="yes"/>
    <m/>
    <m/>
  </r>
  <r>
    <s v="Ravi Fast Food Centre"/>
    <x v="34"/>
    <s v="15 Dining Reviews"/>
    <s v="Does not offer Delivery"/>
    <s v="Quick Bites "/>
    <s v="Fast Food, Street Food"/>
    <n v="100"/>
    <x v="0"/>
    <x v="0"/>
    <s v="no"/>
    <s v="yes"/>
    <n v="3.5"/>
    <m/>
  </r>
  <r>
    <s v="Rawat Mishthan Bhandar"/>
    <x v="27"/>
    <s v="2,776 Dining Reviews"/>
    <s v="11K Delivery Reviews"/>
    <s v="Sweet Shop, Quick Bites "/>
    <s v="Mithai, North Indian, South Indian, Chinese, Fast Food"/>
    <n v="600"/>
    <x v="1"/>
    <x v="0"/>
    <s v="yes"/>
    <s v="yes"/>
    <n v="4.3"/>
    <n v="4.3"/>
  </r>
  <r>
    <s v="Rawat Restaurant"/>
    <x v="27"/>
    <s v="283 Dining Reviews"/>
    <s v="Does not offer Delivery"/>
    <s v="Casual Dining "/>
    <s v="North Indian, South Indian, Rajasthani, Fast Food, Desserts, Ice Cream"/>
    <n v="400"/>
    <x v="1"/>
    <x v="0"/>
    <s v="no"/>
    <s v="yes"/>
    <n v="3.8"/>
    <m/>
  </r>
  <r>
    <s v="Razzo Restaurant"/>
    <x v="2"/>
    <s v="Not enough Dining Reviews"/>
    <s v="Does not offer Delivery"/>
    <s v="Quick Bites "/>
    <s v="North Indian, Fast Food"/>
    <n v="200"/>
    <x v="0"/>
    <x v="0"/>
    <s v="no"/>
    <s v="yes"/>
    <m/>
    <m/>
  </r>
  <r>
    <s v="RB Roll Chowmein Centre"/>
    <x v="14"/>
    <s v="Does not offer Dining"/>
    <s v="179 Delivery Reviews"/>
    <s v="Quick Bites "/>
    <s v="Rolls, Chinese"/>
    <n v="150"/>
    <x v="0"/>
    <x v="0"/>
    <s v="yes"/>
    <s v="no"/>
    <m/>
    <n v="4.2"/>
  </r>
  <r>
    <s v="RBC-Rice Bowl Co."/>
    <x v="34"/>
    <s v="Does not offer Dining"/>
    <s v="Not enough Delivery Reviews"/>
    <m/>
    <s v="North Indian, Chinese"/>
    <n v="300"/>
    <x v="0"/>
    <x v="0"/>
    <s v="yes"/>
    <s v="no"/>
    <m/>
    <m/>
  </r>
  <r>
    <s v="RBC-Rice Bowl Co."/>
    <x v="34"/>
    <s v="Does not offer Dining"/>
    <s v="Not enough Delivery Reviews"/>
    <m/>
    <s v="North Indian, Chinese"/>
    <n v="300"/>
    <x v="0"/>
    <x v="0"/>
    <s v="yes"/>
    <s v="no"/>
    <m/>
    <m/>
  </r>
  <r>
    <s v="Recipe Best"/>
    <x v="2"/>
    <s v="Does not offer Dining"/>
    <s v="Not enough Delivery Reviews"/>
    <s v="Quick Bites "/>
    <s v="North Indian, Chinese"/>
    <n v="300"/>
    <x v="0"/>
    <x v="0"/>
    <s v="yes"/>
    <s v="no"/>
    <m/>
    <m/>
  </r>
  <r>
    <s v="Red Cheery Egg And Veg Restaurant"/>
    <x v="14"/>
    <s v="Does not offer Dining"/>
    <s v="Not enough Delivery Reviews"/>
    <s v="Quick Bites "/>
    <s v="North Indian, Chinese, Continental"/>
    <n v="700"/>
    <x v="0"/>
    <x v="0"/>
    <s v="yes"/>
    <s v="no"/>
    <m/>
    <m/>
  </r>
  <r>
    <s v="Red Chilli Food Court"/>
    <x v="11"/>
    <s v="9 Dining Reviews"/>
    <s v="39 Delivery Reviews"/>
    <s v="Quick Bites "/>
    <s v="North Indian"/>
    <n v="300"/>
    <x v="0"/>
    <x v="0"/>
    <s v="yes"/>
    <s v="yes"/>
    <n v="3.6"/>
    <n v="3.9"/>
  </r>
  <r>
    <s v="Red Chilli Restaurant"/>
    <x v="24"/>
    <s v="47 Dining Reviews"/>
    <s v="1,682 Delivery Reviews"/>
    <s v="Quick Bites "/>
    <s v="North Indian"/>
    <n v="250"/>
    <x v="1"/>
    <x v="0"/>
    <s v="yes"/>
    <s v="yes"/>
    <n v="3.3"/>
    <n v="3.4"/>
  </r>
  <r>
    <s v="Red Chilli Tadka"/>
    <x v="23"/>
    <s v="Not enough Dining Reviews"/>
    <s v="Does not offer Delivery"/>
    <s v="Quick Bites "/>
    <s v="South Indian, Fast Food, Momos, Chinese"/>
    <n v="150"/>
    <x v="1"/>
    <x v="0"/>
    <s v="no"/>
    <s v="yes"/>
    <m/>
    <m/>
  </r>
  <r>
    <s v="Red Curry &amp; Kabab"/>
    <x v="24"/>
    <s v="135 Dining Reviews"/>
    <s v="1,008 Delivery Reviews"/>
    <s v="Quick Bites "/>
    <s v="North Indian"/>
    <n v="450"/>
    <x v="0"/>
    <x v="0"/>
    <s v="yes"/>
    <s v="yes"/>
    <n v="3.9"/>
    <n v="3.2"/>
  </r>
  <r>
    <s v="Red Dregon Fast Food"/>
    <x v="15"/>
    <s v="Does not offer Dining"/>
    <s v="17 Delivery Reviews"/>
    <s v="Quick Bites "/>
    <s v="Chinese, Fast Food"/>
    <n v="150"/>
    <x v="1"/>
    <x v="0"/>
    <s v="yes"/>
    <s v="no"/>
    <m/>
    <n v="3.9"/>
  </r>
  <r>
    <s v="Red Robin"/>
    <x v="36"/>
    <s v="Not enough Dining Reviews"/>
    <s v="Not enough Delivery Reviews"/>
    <s v="Quick Bites "/>
    <s v="North Indian, Mughlai"/>
    <n v="300"/>
    <x v="0"/>
    <x v="0"/>
    <s v="yes"/>
    <s v="yes"/>
    <m/>
    <m/>
  </r>
  <r>
    <s v="Red Roosters"/>
    <x v="14"/>
    <s v="Does not offer Dining"/>
    <s v="Not enough Delivery Reviews"/>
    <m/>
    <s v="North Indian, Chinese"/>
    <n v="300"/>
    <x v="0"/>
    <x v="0"/>
    <s v="yes"/>
    <s v="no"/>
    <m/>
    <m/>
  </r>
  <r>
    <s v="Red Wings Cafe"/>
    <x v="2"/>
    <s v="25 Dining Reviews"/>
    <s v="Not enough Delivery Reviews"/>
    <s v="Quick Bites "/>
    <s v="Fast Food, Chinese, Beverages"/>
    <n v="200"/>
    <x v="0"/>
    <x v="0"/>
    <s v="yes"/>
    <s v="yes"/>
    <n v="3.3"/>
    <m/>
  </r>
  <r>
    <s v="Regal Restaurant"/>
    <x v="17"/>
    <s v="32 Dining Reviews"/>
    <s v="Not enough Delivery Reviews"/>
    <s v="Quick Bites "/>
    <s v="North Indian, Chinese, Beverages"/>
    <n v="550"/>
    <x v="1"/>
    <x v="0"/>
    <s v="yes"/>
    <s v="yes"/>
    <n v="3.3"/>
    <m/>
  </r>
  <r>
    <s v="Regular Cup Cafe"/>
    <x v="13"/>
    <s v="14 Dining Reviews"/>
    <s v="Does not offer Delivery"/>
    <s v="Quick Bites "/>
    <s v="Fast Food, North Indian, Beverages"/>
    <n v="300"/>
    <x v="0"/>
    <x v="0"/>
    <s v="no"/>
    <s v="yes"/>
    <n v="3"/>
    <m/>
  </r>
  <r>
    <s v="Relic Cafe &amp; Espresso Bar"/>
    <x v="13"/>
    <s v="90 Dining Reviews"/>
    <s v="Not enough Delivery Reviews"/>
    <s v="CAFÉ "/>
    <s v="Cafe, Italian, Chinese, Fast Food"/>
    <n v="500"/>
    <x v="1"/>
    <x v="0"/>
    <s v="yes"/>
    <s v="yes"/>
    <n v="3.8"/>
    <m/>
  </r>
  <r>
    <s v="Relish"/>
    <x v="23"/>
    <s v="Not enough Dining Reviews"/>
    <s v="Does not offer Delivery"/>
    <s v="Quick Bites "/>
    <s v="North Indian"/>
    <n v="200"/>
    <x v="0"/>
    <x v="0"/>
    <s v="no"/>
    <s v="yes"/>
    <m/>
    <m/>
  </r>
  <r>
    <s v="Relish Restro Lounge"/>
    <x v="11"/>
    <s v="Not enough Dining Reviews"/>
    <s v="Not enough Delivery Reviews"/>
    <s v="Quick Bites "/>
    <s v="North Indian, South Indian, Italian, Chinese"/>
    <n v="600"/>
    <x v="0"/>
    <x v="0"/>
    <s v="yes"/>
    <s v="yes"/>
    <m/>
    <m/>
  </r>
  <r>
    <s v="ReMama"/>
    <x v="10"/>
    <s v="4 Dining Reviews"/>
    <s v="Not enough Delivery Reviews"/>
    <s v="CAFÉ "/>
    <s v="Cafe, Italian"/>
    <n v="700"/>
    <x v="1"/>
    <x v="0"/>
    <s v="yes"/>
    <s v="yes"/>
    <n v="2.9"/>
    <m/>
  </r>
  <r>
    <s v="Reo Ice Cream"/>
    <x v="9"/>
    <s v="4 Dining Reviews"/>
    <s v="Not enough Delivery Reviews"/>
    <s v="Casual Dining, Casual Dining "/>
    <s v="Pizza, Ice Cream"/>
    <n v="300"/>
    <x v="0"/>
    <x v="0"/>
    <s v="yes"/>
    <s v="yes"/>
    <m/>
    <m/>
  </r>
  <r>
    <s v="Repeat Restro &amp; Lounge"/>
    <x v="16"/>
    <s v="94 Dining Reviews"/>
    <s v="Not enough Delivery Reviews"/>
    <s v="Casual Dining, Lounge "/>
    <s v="North Indian, Chinese, Italian, Fast Food"/>
    <n v="1000"/>
    <x v="0"/>
    <x v="0"/>
    <s v="yes"/>
    <s v="yes"/>
    <n v="3.8"/>
    <m/>
  </r>
  <r>
    <s v="Republic of Noodles - Lemon Tree Premier"/>
    <x v="32"/>
    <s v="258 Dining Reviews"/>
    <s v="Does not offer Delivery"/>
    <s v="Casual Dining "/>
    <s v="Chinese, Thai"/>
    <n v="1400"/>
    <x v="0"/>
    <x v="1"/>
    <s v="no"/>
    <s v="yes"/>
    <n v="4.2"/>
    <m/>
  </r>
  <r>
    <s v="Republiq"/>
    <x v="13"/>
    <s v="769 Dining Reviews"/>
    <s v="Not enough Delivery Reviews"/>
    <s v="Lounge "/>
    <s v="Kebab, Italian, Chinese"/>
    <n v="1500"/>
    <x v="0"/>
    <x v="1"/>
    <s v="yes"/>
    <s v="yes"/>
    <n v="4.2"/>
    <m/>
  </r>
  <r>
    <s v="Restro NH 11"/>
    <x v="4"/>
    <s v="1,091 Dining Reviews"/>
    <s v="3,309 Delivery Reviews"/>
    <s v="Casual Dining "/>
    <s v="South Indian, North Indian, Chinese"/>
    <n v="800"/>
    <x v="1"/>
    <x v="0"/>
    <s v="yes"/>
    <s v="yes"/>
    <n v="4.0999999999999996"/>
    <n v="3.6"/>
  </r>
  <r>
    <s v="Restro RJ 02"/>
    <x v="11"/>
    <s v="Does not offer Dining"/>
    <s v="250 Delivery Reviews"/>
    <m/>
    <s v="North Indian"/>
    <n v="300"/>
    <x v="0"/>
    <x v="0"/>
    <s v="yes"/>
    <s v="no"/>
    <m/>
    <n v="3"/>
  </r>
  <r>
    <s v="Restro RJ 05"/>
    <x v="4"/>
    <s v="34 Dining Reviews"/>
    <s v="83 Delivery Reviews"/>
    <s v="Casual Dining "/>
    <s v="North Indian"/>
    <n v="250"/>
    <x v="0"/>
    <x v="0"/>
    <s v="yes"/>
    <s v="yes"/>
    <n v="3.7"/>
    <n v="3.7"/>
  </r>
  <r>
    <s v="Restro RJ 23"/>
    <x v="4"/>
    <s v="711 Dining Reviews"/>
    <s v="15.5K Delivery Reviews"/>
    <s v="Casual Dining "/>
    <s v="North Indian, Fast Food, Beverages"/>
    <n v="500"/>
    <x v="1"/>
    <x v="0"/>
    <s v="yes"/>
    <s v="yes"/>
    <n v="3.9"/>
    <n v="3.1"/>
  </r>
  <r>
    <s v="Retreat"/>
    <x v="10"/>
    <s v="568 Dining Reviews"/>
    <s v="Not enough Delivery Reviews"/>
    <s v="Lounge, Casual Dining "/>
    <s v="North Indian, Continental, Mexican, Italian, Chinese"/>
    <n v="1400"/>
    <x v="0"/>
    <x v="0"/>
    <s v="yes"/>
    <s v="yes"/>
    <n v="4.2"/>
    <m/>
  </r>
  <r>
    <s v="Retro Cafe"/>
    <x v="1"/>
    <s v="8 Dining Reviews"/>
    <s v="Does not offer Delivery"/>
    <s v="CAFÉ "/>
    <s v="Cafe, Fast Food"/>
    <n v="400"/>
    <x v="1"/>
    <x v="0"/>
    <s v="no"/>
    <s v="yes"/>
    <n v="3.2"/>
    <m/>
  </r>
  <r>
    <s v="Revolving Restaurant"/>
    <x v="7"/>
    <s v="225 Dining Reviews"/>
    <s v="Does not offer Delivery"/>
    <s v="Casual Dining "/>
    <s v="North Indian, Chinese, Rajasthani"/>
    <n v="1400"/>
    <x v="1"/>
    <x v="0"/>
    <s v="no"/>
    <s v="yes"/>
    <n v="2.6"/>
    <m/>
  </r>
  <r>
    <s v="Rice King"/>
    <x v="4"/>
    <s v="10 Dining Reviews"/>
    <s v="Does not offer Delivery"/>
    <s v="Quick Bites "/>
    <s v="North Indian"/>
    <n v="400"/>
    <x v="1"/>
    <x v="0"/>
    <s v="no"/>
    <s v="yes"/>
    <n v="3"/>
    <m/>
  </r>
  <r>
    <s v="Richie Rich Cafe &amp; Restaurant"/>
    <x v="14"/>
    <s v="139 Dining Reviews"/>
    <s v="830 Delivery Reviews"/>
    <s v="Quick Bites "/>
    <s v="North Indian, Chinese, Fast Food"/>
    <n v="450"/>
    <x v="0"/>
    <x v="0"/>
    <s v="yes"/>
    <s v="yes"/>
    <n v="2.9"/>
    <n v="3.5"/>
  </r>
  <r>
    <s v="Riddhi Juice Bar &amp; Ice Cream Parlour"/>
    <x v="16"/>
    <s v="217 Dining Reviews"/>
    <s v="2,967 Delivery Reviews"/>
    <s v="Beverage Shop, Dessert Parlor "/>
    <s v="Beverages, Juices, Desserts"/>
    <n v="200"/>
    <x v="1"/>
    <x v="0"/>
    <s v="yes"/>
    <s v="yes"/>
    <n v="4.3"/>
    <n v="3.3"/>
  </r>
  <r>
    <s v="Ridhi Sidhi Sweets"/>
    <x v="4"/>
    <s v="Does not offer Dining"/>
    <s v="2,617 Delivery Reviews"/>
    <s v="Sweet Shop "/>
    <s v="Mithai, Street Food"/>
    <n v="300"/>
    <x v="1"/>
    <x v="0"/>
    <s v="yes"/>
    <s v="no"/>
    <m/>
    <n v="4.0999999999999996"/>
  </r>
  <r>
    <s v="Ridhkaran Mishthan Bhandar"/>
    <x v="29"/>
    <s v="Does not offer Dining"/>
    <s v="173 Delivery Reviews"/>
    <s v="Sweet Shop "/>
    <s v="Mithai"/>
    <n v="200"/>
    <x v="0"/>
    <x v="0"/>
    <s v="yes"/>
    <s v="no"/>
    <m/>
    <n v="4.3"/>
  </r>
  <r>
    <s v="Rini's Kitchen"/>
    <x v="7"/>
    <s v="Not enough Dining Reviews"/>
    <s v="Does not offer Delivery"/>
    <s v="Casual Dining "/>
    <s v="North Indian, Fast Food"/>
    <n v="500"/>
    <x v="1"/>
    <x v="0"/>
    <s v="no"/>
    <s v="yes"/>
    <m/>
    <m/>
  </r>
  <r>
    <s v="Ripples - Hotel Man Singh"/>
    <x v="30"/>
    <s v="21 Dining Reviews"/>
    <s v="Does not offer Delivery"/>
    <s v="Casual Dining "/>
    <s v="North Indian, Continental"/>
    <n v="1000"/>
    <x v="0"/>
    <x v="1"/>
    <s v="no"/>
    <s v="yes"/>
    <n v="3"/>
    <m/>
  </r>
  <r>
    <s v="Rishabh Sweets"/>
    <x v="22"/>
    <s v="17 Dining Reviews"/>
    <s v="Not enough Delivery Reviews"/>
    <s v="Sweet Shop "/>
    <s v="Mithai"/>
    <n v="200"/>
    <x v="0"/>
    <x v="0"/>
    <s v="yes"/>
    <s v="yes"/>
    <n v="2.7"/>
    <m/>
  </r>
  <r>
    <s v="Rising Cafe &amp; Food"/>
    <x v="4"/>
    <s v="Not enough Dining Reviews"/>
    <s v="38 Delivery Reviews"/>
    <s v="Quick Bites "/>
    <s v="Fast Food, Chinese"/>
    <n v="250"/>
    <x v="1"/>
    <x v="0"/>
    <s v="yes"/>
    <s v="yes"/>
    <m/>
    <n v="3.3"/>
  </r>
  <r>
    <s v="Rivaz By Rudra Vilas"/>
    <x v="4"/>
    <s v="14 Dining Reviews"/>
    <s v="Not enough Delivery Reviews"/>
    <s v="Casual Dining "/>
    <s v="North Indian, Asian, Rajasthani, Mughlai, Italian, Continental"/>
    <n v="1000"/>
    <x v="0"/>
    <x v="0"/>
    <s v="yes"/>
    <s v="yes"/>
    <n v="3.2"/>
    <m/>
  </r>
  <r>
    <s v="Riwaz Restaurant"/>
    <x v="7"/>
    <s v="17 Dining Reviews"/>
    <s v="Does not offer Delivery"/>
    <m/>
    <s v="North Indian"/>
    <n v="150"/>
    <x v="0"/>
    <x v="0"/>
    <s v="no"/>
    <s v="yes"/>
    <n v="3.4"/>
    <m/>
  </r>
  <r>
    <s v="Riya's Juice Center &amp; Coffee Corner"/>
    <x v="2"/>
    <s v="Not enough Dining Reviews"/>
    <s v="Does not offer Delivery"/>
    <s v="Beverage Shop, Quick Bites "/>
    <s v="Juices, Fast Food"/>
    <n v="200"/>
    <x v="0"/>
    <x v="0"/>
    <s v="no"/>
    <s v="yes"/>
    <m/>
    <m/>
  </r>
  <r>
    <s v="RJ 11"/>
    <x v="4"/>
    <s v="9 Dining Reviews"/>
    <s v="Not enough Delivery Reviews"/>
    <s v="Quick Bites "/>
    <s v="North Indian"/>
    <n v="250"/>
    <x v="0"/>
    <x v="0"/>
    <s v="yes"/>
    <s v="yes"/>
    <n v="3.2"/>
    <m/>
  </r>
  <r>
    <s v="RJ 14"/>
    <x v="23"/>
    <s v="3,694 Dining Reviews"/>
    <s v="3,333 Delivery Reviews"/>
    <s v="Casual Dining "/>
    <s v="North Indian, South Indian"/>
    <n v="1000"/>
    <x v="1"/>
    <x v="0"/>
    <s v="yes"/>
    <s v="yes"/>
    <n v="4.4000000000000004"/>
    <n v="3.9"/>
  </r>
  <r>
    <s v="RJ 14 Juice &amp; Shakes"/>
    <x v="4"/>
    <s v="17 Dining Reviews"/>
    <s v="Not enough Delivery Reviews"/>
    <s v="Beverage Shop "/>
    <s v="Juices"/>
    <n v="250"/>
    <x v="0"/>
    <x v="0"/>
    <s v="yes"/>
    <s v="yes"/>
    <n v="3.7"/>
    <m/>
  </r>
  <r>
    <s v="RJ 14 Tadka"/>
    <x v="13"/>
    <s v="Not enough Dining Reviews"/>
    <s v="Not enough Delivery Reviews"/>
    <s v="Casual Dining "/>
    <s v="North Indian, Ice Cream"/>
    <n v="750"/>
    <x v="0"/>
    <x v="0"/>
    <s v="yes"/>
    <s v="yes"/>
    <m/>
    <m/>
  </r>
  <r>
    <s v="RJ 18 Dhaba"/>
    <x v="24"/>
    <s v="149 Dining Reviews"/>
    <s v="2,542 Delivery Reviews"/>
    <s v="Dhaba "/>
    <s v="North Indian"/>
    <n v="300"/>
    <x v="1"/>
    <x v="0"/>
    <s v="yes"/>
    <s v="yes"/>
    <n v="3.7"/>
    <n v="3.4"/>
  </r>
  <r>
    <s v="RJ 18 Fast Food And Tiffin Center"/>
    <x v="9"/>
    <s v="149 Dining Reviews"/>
    <s v="2,542 Delivery Reviews"/>
    <s v="Quick Bites "/>
    <s v="North Indian, Fast Food"/>
    <n v="100"/>
    <x v="0"/>
    <x v="0"/>
    <s v="yes"/>
    <s v="yes"/>
    <m/>
    <m/>
  </r>
  <r>
    <s v="RJ 18 Kababs"/>
    <x v="16"/>
    <s v="Does not offer Dining"/>
    <s v="21 Delivery Reviews"/>
    <s v="Quick Bites "/>
    <s v="North Indian"/>
    <n v="250"/>
    <x v="1"/>
    <x v="0"/>
    <s v="yes"/>
    <s v="no"/>
    <m/>
    <n v="3.6"/>
  </r>
  <r>
    <s v="RJ 19 Restaurant Managed By Bluebell Group Hotels"/>
    <x v="23"/>
    <s v="Does not offer Dining"/>
    <s v="21 Delivery Reviews"/>
    <s v="Quick Bites "/>
    <s v="North Indian, South Indian"/>
    <n v="200"/>
    <x v="0"/>
    <x v="0"/>
    <s v="yes"/>
    <s v="no"/>
    <m/>
    <m/>
  </r>
  <r>
    <s v="RJ 3636"/>
    <x v="24"/>
    <s v="7 Dining Reviews"/>
    <s v="Not enough Delivery Reviews"/>
    <s v="Quick Bites "/>
    <s v="Mughlai, North Indian, Fast Food"/>
    <n v="350"/>
    <x v="0"/>
    <x v="0"/>
    <s v="yes"/>
    <s v="yes"/>
    <n v="3.4"/>
    <m/>
  </r>
  <r>
    <s v="RJ 47 - Hotel Mock Orange"/>
    <x v="4"/>
    <s v="5 Dining Reviews"/>
    <s v="Not enough Delivery Reviews"/>
    <s v="Casual Dining "/>
    <s v="North Indian"/>
    <n v="400"/>
    <x v="0"/>
    <x v="0"/>
    <s v="yes"/>
    <s v="yes"/>
    <n v="3.1"/>
    <m/>
  </r>
  <r>
    <s v="RJ Cafe &amp; Restro Lounge"/>
    <x v="13"/>
    <s v="17 Dining Reviews"/>
    <s v="Not enough Delivery Reviews"/>
    <s v="Casual Dining "/>
    <s v="Chinese, North Indian, Beverages"/>
    <n v="550"/>
    <x v="1"/>
    <x v="0"/>
    <s v="yes"/>
    <s v="yes"/>
    <n v="3.3"/>
    <m/>
  </r>
  <r>
    <s v="RJ02 Trio Cafe"/>
    <x v="13"/>
    <s v="17 Dining Reviews"/>
    <s v="Not enough Delivery Reviews"/>
    <s v="Quick Bites, Food Court "/>
    <s v="Chinese, Fast Food, Beverages"/>
    <n v="200"/>
    <x v="1"/>
    <x v="0"/>
    <s v="yes"/>
    <s v="yes"/>
    <m/>
    <m/>
  </r>
  <r>
    <s v="RJ-05 Restro"/>
    <x v="2"/>
    <s v="17 Dining Reviews"/>
    <s v="Not enough Delivery Reviews"/>
    <s v="Quick Bites "/>
    <s v="North Indian, Chinese, Fast Food"/>
    <n v="250"/>
    <x v="0"/>
    <x v="0"/>
    <s v="yes"/>
    <s v="yes"/>
    <m/>
    <m/>
  </r>
  <r>
    <s v="RJ26 Fast Food &amp; Cafe"/>
    <x v="2"/>
    <s v="17 Dining Reviews"/>
    <s v="Not enough Delivery Reviews"/>
    <s v="Quick Bites "/>
    <s v="Chinese, South Indian"/>
    <n v="200"/>
    <x v="0"/>
    <x v="0"/>
    <s v="yes"/>
    <s v="yes"/>
    <m/>
    <m/>
  </r>
  <r>
    <s v="RJ45 The Chicken Company"/>
    <x v="25"/>
    <s v="6 Dining Reviews"/>
    <s v="49 Delivery Reviews"/>
    <s v="Casual Dining "/>
    <s v="North Indian, Fast Food, Chinese, Beverages"/>
    <n v="700"/>
    <x v="0"/>
    <x v="0"/>
    <s v="yes"/>
    <s v="yes"/>
    <n v="2.5"/>
    <n v="3.5"/>
  </r>
  <r>
    <s v="RK Govindam Restaurant"/>
    <x v="0"/>
    <s v="Does not offer Dining"/>
    <s v="18 Delivery Reviews"/>
    <m/>
    <s v="North Indian, Chinese"/>
    <n v="400"/>
    <x v="0"/>
    <x v="0"/>
    <s v="yes"/>
    <s v="no"/>
    <m/>
    <n v="3.9"/>
  </r>
  <r>
    <s v="Roasted &amp; Kebabs Company"/>
    <x v="13"/>
    <s v="7 Dining Reviews"/>
    <s v="Not enough Delivery Reviews"/>
    <s v="Quick Bites "/>
    <s v="North Indian, Chinese, Mughlai"/>
    <n v="650"/>
    <x v="0"/>
    <x v="0"/>
    <s v="yes"/>
    <s v="yes"/>
    <n v="3.6"/>
    <m/>
  </r>
  <r>
    <s v="Roasted And Kebabs"/>
    <x v="24"/>
    <s v="10 Dining Reviews"/>
    <s v="74 Delivery Reviews"/>
    <s v="Quick Bites "/>
    <s v="Chinese, North Indian, Biryani"/>
    <n v="700"/>
    <x v="0"/>
    <x v="0"/>
    <s v="yes"/>
    <s v="yes"/>
    <n v="3.5"/>
    <n v="3.7"/>
  </r>
  <r>
    <s v="Roastway Foods"/>
    <x v="36"/>
    <s v="Does not offer Dining"/>
    <s v="Not enough Delivery Reviews"/>
    <m/>
    <s v="Street Food"/>
    <n v="100"/>
    <x v="0"/>
    <x v="0"/>
    <s v="yes"/>
    <s v="no"/>
    <m/>
    <m/>
  </r>
  <r>
    <s v="Robin Hood Da Dhaba"/>
    <x v="17"/>
    <s v="48 Dining Reviews"/>
    <s v="175 Delivery Reviews"/>
    <s v="Dhaba "/>
    <s v="North Indian, Chinese, Fast Food, Beverages"/>
    <n v="350"/>
    <x v="1"/>
    <x v="0"/>
    <s v="yes"/>
    <s v="yes"/>
    <n v="3.6"/>
    <n v="3.6"/>
  </r>
  <r>
    <s v="Robusta Cafe"/>
    <x v="4"/>
    <s v="193 Dining Reviews"/>
    <s v="Not enough Delivery Reviews"/>
    <s v="CAFÉ "/>
    <s v="Cafe, Italian, Chinese"/>
    <n v="300"/>
    <x v="0"/>
    <x v="0"/>
    <s v="yes"/>
    <s v="yes"/>
    <n v="3.8"/>
    <m/>
  </r>
  <r>
    <s v="Rochees Darbar Restaurant"/>
    <x v="20"/>
    <s v="Not enough Dining Reviews"/>
    <s v="Does not offer Delivery"/>
    <s v="Quick Bites "/>
    <s v="Chinese, South Indian, North Indian"/>
    <n v="400"/>
    <x v="0"/>
    <x v="0"/>
    <s v="no"/>
    <s v="yes"/>
    <m/>
    <m/>
  </r>
  <r>
    <s v="Rock and Roll"/>
    <x v="45"/>
    <s v="40 Dining Reviews"/>
    <s v="Does not offer Delivery"/>
    <s v="Quick Bites "/>
    <s v="Fast Food"/>
    <n v="300"/>
    <x v="1"/>
    <x v="0"/>
    <s v="no"/>
    <s v="yes"/>
    <n v="3.5"/>
    <m/>
  </r>
  <r>
    <s v="Rock N Rolls"/>
    <x v="4"/>
    <s v="180 Dining Reviews"/>
    <s v="2,044 Delivery Reviews"/>
    <s v="Quick Bites "/>
    <s v="Rolls"/>
    <n v="250"/>
    <x v="0"/>
    <x v="0"/>
    <s v="yes"/>
    <s v="yes"/>
    <n v="3.8"/>
    <n v="3.8"/>
  </r>
  <r>
    <s v="Rock N Rolls"/>
    <x v="0"/>
    <s v="Does not offer Dining"/>
    <s v="202 Delivery Reviews"/>
    <s v="Quick Bites "/>
    <s v="Rolls"/>
    <n v="300"/>
    <x v="0"/>
    <x v="0"/>
    <s v="yes"/>
    <s v="no"/>
    <m/>
    <n v="4.2"/>
  </r>
  <r>
    <s v="Rockie's Food Servers"/>
    <x v="7"/>
    <s v="Does not offer Dining"/>
    <s v="441 Delivery Reviews"/>
    <m/>
    <s v="Street Food, Fast Food, North Indian"/>
    <n v="300"/>
    <x v="0"/>
    <x v="0"/>
    <s v="yes"/>
    <s v="no"/>
    <m/>
    <n v="3.2"/>
  </r>
  <r>
    <s v="Rohit Bhaiya Bombey Ka Bada Pav"/>
    <x v="47"/>
    <s v="50 Dining Reviews"/>
    <s v="Not enough Delivery Reviews"/>
    <s v="Quick Bites "/>
    <s v="Street Food, Maharashtrian"/>
    <n v="100"/>
    <x v="1"/>
    <x v="0"/>
    <s v="yes"/>
    <s v="yes"/>
    <n v="3.6"/>
    <m/>
  </r>
  <r>
    <s v="Roll And Paratha Center"/>
    <x v="13"/>
    <s v="Does not offer Dining"/>
    <s v="89 Delivery Reviews"/>
    <m/>
    <s v="Rolls, North Indian"/>
    <n v="200"/>
    <x v="0"/>
    <x v="0"/>
    <s v="yes"/>
    <s v="no"/>
    <m/>
    <n v="3.2"/>
  </r>
  <r>
    <s v="Roll Company"/>
    <x v="11"/>
    <s v="Not enough Dining Reviews"/>
    <s v="Not enough Delivery Reviews"/>
    <s v="Quick Bites "/>
    <s v="Rolls"/>
    <n v="200"/>
    <x v="0"/>
    <x v="0"/>
    <s v="yes"/>
    <s v="yes"/>
    <m/>
    <m/>
  </r>
  <r>
    <s v="Roll Corner"/>
    <x v="13"/>
    <s v="21 Dining Reviews"/>
    <s v="Does not offer Delivery"/>
    <m/>
    <s v="Rolls"/>
    <n v="300"/>
    <x v="0"/>
    <x v="0"/>
    <s v="no"/>
    <s v="yes"/>
    <n v="3.6"/>
    <m/>
  </r>
  <r>
    <s v="Roll Express"/>
    <x v="9"/>
    <s v="87 Dining Reviews"/>
    <s v="2,546 Delivery Reviews"/>
    <s v="Quick Bites "/>
    <s v="Rolls"/>
    <n v="350"/>
    <x v="0"/>
    <x v="0"/>
    <s v="yes"/>
    <s v="yes"/>
    <n v="3.7"/>
    <n v="4.0999999999999996"/>
  </r>
  <r>
    <s v="Roll Express"/>
    <x v="26"/>
    <s v="12 Dining Reviews"/>
    <s v="161 Delivery Reviews"/>
    <s v="Quick Bites "/>
    <s v="Rolls"/>
    <n v="300"/>
    <x v="0"/>
    <x v="0"/>
    <s v="yes"/>
    <s v="yes"/>
    <n v="3.4"/>
    <n v="3.3"/>
  </r>
  <r>
    <s v="Roll Express"/>
    <x v="2"/>
    <s v="9 Dining Reviews"/>
    <s v="390 Delivery Reviews"/>
    <s v="Quick Bites "/>
    <s v="Rolls"/>
    <n v="200"/>
    <x v="0"/>
    <x v="0"/>
    <s v="yes"/>
    <s v="yes"/>
    <n v="3.2"/>
    <n v="3.5"/>
  </r>
  <r>
    <s v="Roll Express"/>
    <x v="10"/>
    <s v="Does not offer Dining"/>
    <s v="3,203 Delivery Reviews"/>
    <m/>
    <s v="Rolls"/>
    <n v="300"/>
    <x v="0"/>
    <x v="0"/>
    <s v="yes"/>
    <s v="no"/>
    <m/>
    <n v="3.5"/>
  </r>
  <r>
    <s v="Roll Express"/>
    <x v="14"/>
    <s v="Does not offer Dining"/>
    <s v="8,390 Delivery Reviews"/>
    <m/>
    <s v="Rolls"/>
    <n v="250"/>
    <x v="0"/>
    <x v="0"/>
    <s v="yes"/>
    <s v="no"/>
    <m/>
    <n v="4.2"/>
  </r>
  <r>
    <s v="Roll Hub"/>
    <x v="10"/>
    <s v="9 Dining Reviews"/>
    <s v="Not enough Delivery Reviews"/>
    <s v="Quick Bites "/>
    <s v="Rolls"/>
    <n v="300"/>
    <x v="0"/>
    <x v="0"/>
    <s v="yes"/>
    <s v="yes"/>
    <n v="2.9"/>
    <m/>
  </r>
  <r>
    <s v="Roll King"/>
    <x v="2"/>
    <s v="Does not offer Dining"/>
    <s v="Not enough Delivery Reviews"/>
    <s v="Kiosk "/>
    <s v="Rolls"/>
    <n v="300"/>
    <x v="0"/>
    <x v="0"/>
    <s v="yes"/>
    <s v="no"/>
    <m/>
    <m/>
  </r>
  <r>
    <s v="Roll N Roll"/>
    <x v="14"/>
    <s v="Does not offer Dining"/>
    <s v="Not enough Delivery Reviews"/>
    <m/>
    <s v="North Indian, Rolls"/>
    <n v="100"/>
    <x v="0"/>
    <x v="0"/>
    <s v="yes"/>
    <s v="no"/>
    <m/>
    <m/>
  </r>
  <r>
    <s v="Roll N Rolls"/>
    <x v="9"/>
    <s v="5 Dining Reviews"/>
    <s v="Not enough Delivery Reviews"/>
    <s v="Quick Bites "/>
    <s v="Rolls"/>
    <n v="250"/>
    <x v="0"/>
    <x v="0"/>
    <s v="yes"/>
    <s v="yes"/>
    <n v="3.1"/>
    <m/>
  </r>
  <r>
    <s v="Roll Plaza"/>
    <x v="2"/>
    <s v="Does not offer Dining"/>
    <s v="83 Delivery Reviews"/>
    <m/>
    <s v="Rolls, Beverages"/>
    <n v="300"/>
    <x v="0"/>
    <x v="0"/>
    <s v="yes"/>
    <s v="no"/>
    <m/>
    <n v="3.7"/>
  </r>
  <r>
    <s v="Roll Street"/>
    <x v="4"/>
    <s v="Does not offer Dining"/>
    <s v="9,969 Delivery Reviews"/>
    <m/>
    <s v="Rolls, Fast Food"/>
    <n v="300"/>
    <x v="0"/>
    <x v="0"/>
    <s v="yes"/>
    <s v="no"/>
    <m/>
    <n v="3.2"/>
  </r>
  <r>
    <s v="Rolling Pins"/>
    <x v="13"/>
    <s v="19 Dining Reviews"/>
    <s v="Does not offer Delivery"/>
    <s v="CAFÉ "/>
    <s v="Cafe"/>
    <n v="400"/>
    <x v="1"/>
    <x v="0"/>
    <s v="no"/>
    <s v="yes"/>
    <n v="3.4"/>
    <m/>
  </r>
  <r>
    <s v="Rollista"/>
    <x v="14"/>
    <s v="Does not offer Dining"/>
    <s v="509 Delivery Reviews"/>
    <m/>
    <s v="Rolls, Fast Food, Beverages"/>
    <n v="300"/>
    <x v="0"/>
    <x v="0"/>
    <s v="yes"/>
    <s v="no"/>
    <m/>
    <n v="4.0999999999999996"/>
  </r>
  <r>
    <s v="Rolls &amp; Wraps Company"/>
    <x v="22"/>
    <s v="Does not offer Dining"/>
    <s v="217 Delivery Reviews"/>
    <m/>
    <s v="Fast Food, Chinese, Seafood"/>
    <n v="550"/>
    <x v="0"/>
    <x v="0"/>
    <s v="yes"/>
    <s v="no"/>
    <m/>
    <n v="3.8"/>
  </r>
  <r>
    <s v="Rolls Station"/>
    <x v="13"/>
    <s v="Does not offer Dining"/>
    <s v="2,880 Delivery Reviews"/>
    <m/>
    <s v="Rolls, Fast Food"/>
    <n v="350"/>
    <x v="0"/>
    <x v="0"/>
    <s v="yes"/>
    <s v="no"/>
    <m/>
    <n v="4.2"/>
  </r>
  <r>
    <s v="Rombri's"/>
    <x v="1"/>
    <s v="30 Dining Reviews"/>
    <s v="51 Delivery Reviews"/>
    <s v="CAFÉ "/>
    <s v="Cafe, Italian, Mexican, Chinese"/>
    <n v="500"/>
    <x v="1"/>
    <x v="0"/>
    <s v="yes"/>
    <s v="yes"/>
    <n v="3.5"/>
    <n v="3.3"/>
  </r>
  <r>
    <s v="Romeo's Treat - The Theme Lounge"/>
    <x v="22"/>
    <s v="94 Dining Reviews"/>
    <s v="Not enough Delivery Reviews"/>
    <s v="Casual Dining "/>
    <s v="North Indian, Fast Food"/>
    <n v="750"/>
    <x v="0"/>
    <x v="0"/>
    <s v="yes"/>
    <s v="yes"/>
    <n v="3.4"/>
    <m/>
  </r>
  <r>
    <s v="Romil's Roof"/>
    <x v="14"/>
    <s v="123 Dining Reviews"/>
    <s v="Not enough Delivery Reviews"/>
    <s v="Casual Dining "/>
    <s v="North Indian, Continental, Chinese, South Indian"/>
    <n v="1300"/>
    <x v="0"/>
    <x v="1"/>
    <s v="yes"/>
    <s v="yes"/>
    <n v="2.4"/>
    <m/>
  </r>
  <r>
    <s v="Rominoze's Pizza"/>
    <x v="4"/>
    <s v="Does not offer Dining"/>
    <s v="35 Delivery Reviews"/>
    <m/>
    <s v="Pizza, North Indian, Fast Food, Beverages"/>
    <n v="500"/>
    <x v="0"/>
    <x v="0"/>
    <s v="yes"/>
    <s v="no"/>
    <m/>
    <n v="2.9"/>
  </r>
  <r>
    <s v="Rominus Pizza &amp; Burger"/>
    <x v="22"/>
    <s v="196 Dining Reviews"/>
    <s v="9,473 Delivery Reviews"/>
    <s v="Quick Bites "/>
    <s v="Pizza, Fast Food"/>
    <n v="600"/>
    <x v="0"/>
    <x v="0"/>
    <s v="yes"/>
    <s v="yes"/>
    <n v="3.4"/>
    <n v="3.7"/>
  </r>
  <r>
    <s v="Rominus Pizza And Burger"/>
    <x v="17"/>
    <s v="234 Dining Reviews"/>
    <s v="10.6K Delivery Reviews"/>
    <s v="Quick Bites "/>
    <s v="Pizza, Fast Food"/>
    <n v="500"/>
    <x v="0"/>
    <x v="0"/>
    <s v="yes"/>
    <s v="yes"/>
    <n v="3.6"/>
    <n v="3.9"/>
  </r>
  <r>
    <s v="Rominus Pizza And Burger"/>
    <x v="1"/>
    <s v="372 Dining Reviews"/>
    <s v="11.1K Delivery Reviews"/>
    <s v="Quick Bites "/>
    <s v="Pizza, Burger, Fast Food"/>
    <n v="600"/>
    <x v="0"/>
    <x v="0"/>
    <s v="yes"/>
    <s v="yes"/>
    <n v="3.9"/>
    <n v="4.0999999999999996"/>
  </r>
  <r>
    <s v="Rominus Pizza and Burger"/>
    <x v="11"/>
    <s v="230 Dining Reviews"/>
    <s v="10.2K Delivery Reviews"/>
    <s v="Quick Bites "/>
    <s v="Pizza, Fast Food"/>
    <n v="600"/>
    <x v="0"/>
    <x v="0"/>
    <s v="yes"/>
    <s v="yes"/>
    <n v="3.8"/>
    <n v="3.6"/>
  </r>
  <r>
    <s v="Rominus Pizza And Burger"/>
    <x v="14"/>
    <s v="113 Dining Reviews"/>
    <s v="5,337 Delivery Reviews"/>
    <s v="Quick Bites "/>
    <s v="Pizza, Burger, Fast Food"/>
    <n v="600"/>
    <x v="0"/>
    <x v="0"/>
    <s v="yes"/>
    <s v="yes"/>
    <n v="3.3"/>
    <n v="3.6"/>
  </r>
  <r>
    <s v="Ronak Restaurant"/>
    <x v="23"/>
    <s v="66 Dining Reviews"/>
    <s v="1,525 Delivery Reviews"/>
    <s v="Quick Bites "/>
    <s v="North Indian"/>
    <n v="300"/>
    <x v="1"/>
    <x v="0"/>
    <s v="yes"/>
    <s v="yes"/>
    <n v="3.4"/>
    <n v="4"/>
  </r>
  <r>
    <s v="Rooftop Bar-Hotel Shyam Paradise"/>
    <x v="23"/>
    <s v="5 Dining Reviews"/>
    <s v="Does not offer Delivery"/>
    <s v="Bar "/>
    <s v="Finger Food"/>
    <n v="1200"/>
    <x v="0"/>
    <x v="1"/>
    <s v="no"/>
    <s v="yes"/>
    <n v="3.8"/>
    <m/>
  </r>
  <r>
    <s v="Roop Basant Pavitra Bhojnalaya"/>
    <x v="25"/>
    <s v="130 Dining Reviews"/>
    <s v="1,183 Delivery Reviews"/>
    <s v="Quick Bites "/>
    <s v="North Indian, South Indian"/>
    <n v="400"/>
    <x v="1"/>
    <x v="0"/>
    <s v="yes"/>
    <s v="yes"/>
    <n v="3.6"/>
    <n v="3.9"/>
  </r>
  <r>
    <s v="Rose Sweet Caterers"/>
    <x v="14"/>
    <s v="11 Dining Reviews"/>
    <s v="Does not offer Delivery"/>
    <s v="Sweet Shop, Bakery "/>
    <s v="Mithai, Street Food, Bakery"/>
    <n v="250"/>
    <x v="1"/>
    <x v="0"/>
    <s v="no"/>
    <s v="yes"/>
    <n v="3.5"/>
    <m/>
  </r>
  <r>
    <s v="Roshan Al-Bake Take Away"/>
    <x v="7"/>
    <s v="43 Dining Reviews"/>
    <s v="Not enough Delivery Reviews"/>
    <s v="Quick Bites "/>
    <s v="North Indian, Chinese, Mughlai"/>
    <n v="400"/>
    <x v="0"/>
    <x v="0"/>
    <s v="yes"/>
    <s v="yes"/>
    <n v="3.4"/>
    <m/>
  </r>
  <r>
    <s v="Roshan Da Dhaba"/>
    <x v="24"/>
    <s v="11 Dining Reviews"/>
    <s v="99 Delivery Reviews"/>
    <s v="Dhaba "/>
    <s v="North Indian"/>
    <n v="500"/>
    <x v="0"/>
    <x v="0"/>
    <s v="yes"/>
    <s v="yes"/>
    <n v="3.1"/>
    <n v="3.4"/>
  </r>
  <r>
    <s v="Roshan Pure Veg Take Away Dhaba"/>
    <x v="22"/>
    <s v="44 Dining Reviews"/>
    <s v="115 Delivery Reviews"/>
    <s v="Casual Dining "/>
    <s v="North Indian, Chinese"/>
    <n v="500"/>
    <x v="0"/>
    <x v="1"/>
    <s v="yes"/>
    <s v="yes"/>
    <n v="3.4"/>
    <n v="3.9"/>
  </r>
  <r>
    <s v="Roshan Take Away"/>
    <x v="22"/>
    <s v="11 Dining Reviews"/>
    <s v="99 Delivery Reviews"/>
    <s v="Dhaba "/>
    <s v="North Indian"/>
    <n v="200"/>
    <x v="0"/>
    <x v="0"/>
    <s v="yes"/>
    <s v="yes"/>
    <m/>
    <m/>
  </r>
  <r>
    <s v="Roshni Art Of Cake &amp; Dessert"/>
    <x v="15"/>
    <s v="7 Dining Reviews"/>
    <s v="46 Delivery Reviews"/>
    <s v="Bakery "/>
    <s v="Bakery"/>
    <n v="300"/>
    <x v="0"/>
    <x v="0"/>
    <s v="yes"/>
    <s v="yes"/>
    <n v="3"/>
    <n v="3.9"/>
  </r>
  <r>
    <s v="Roti - The Indian Food"/>
    <x v="27"/>
    <s v="115 Dining Reviews"/>
    <s v="6,465 Delivery Reviews"/>
    <s v="Quick Bites "/>
    <s v="North Indian"/>
    <n v="300"/>
    <x v="1"/>
    <x v="0"/>
    <s v="yes"/>
    <s v="yes"/>
    <n v="3.2"/>
    <n v="3.2"/>
  </r>
  <r>
    <s v="Roti Ghar Ki"/>
    <x v="23"/>
    <s v="Does not offer Dining"/>
    <s v="Not enough Delivery Reviews"/>
    <m/>
    <s v="North Indian, Street Food, Fast Food"/>
    <n v="450"/>
    <x v="0"/>
    <x v="0"/>
    <s v="yes"/>
    <s v="no"/>
    <m/>
    <m/>
  </r>
  <r>
    <s v="Roti Ghar Ki"/>
    <x v="22"/>
    <s v="Does not offer Dining"/>
    <s v="Not enough Delivery Reviews"/>
    <m/>
    <s v="North Indian, Street Food, Fast Food"/>
    <n v="450"/>
    <x v="0"/>
    <x v="0"/>
    <s v="yes"/>
    <s v="no"/>
    <m/>
    <m/>
  </r>
  <r>
    <s v="Roti Rasta Aur Jaipur"/>
    <x v="36"/>
    <s v="39 Dining Reviews"/>
    <s v="Does not offer Delivery"/>
    <s v="Food Truck "/>
    <s v="Fast Food, North Indian"/>
    <n v="200"/>
    <x v="1"/>
    <x v="0"/>
    <s v="no"/>
    <s v="yes"/>
    <n v="3.5"/>
    <m/>
  </r>
  <r>
    <s v="Rotiwalas Restaurant"/>
    <x v="8"/>
    <s v="Not enough Dining Reviews"/>
    <s v="Does not offer Delivery"/>
    <s v="Dhaba "/>
    <s v="North Indian"/>
    <n v="250"/>
    <x v="1"/>
    <x v="0"/>
    <s v="no"/>
    <s v="yes"/>
    <m/>
    <m/>
  </r>
  <r>
    <s v="Route99 Bar &amp; Kitchen"/>
    <x v="14"/>
    <s v="8 Dining Reviews"/>
    <s v="Not enough Delivery Reviews"/>
    <s v="Casual Dining "/>
    <s v="North Indian, Chinese"/>
    <n v="900"/>
    <x v="0"/>
    <x v="0"/>
    <s v="yes"/>
    <s v="yes"/>
    <n v="3.2"/>
    <m/>
  </r>
  <r>
    <s v="Roval Rolls"/>
    <x v="43"/>
    <s v="8 Dining Reviews"/>
    <s v="Not enough Delivery Reviews"/>
    <m/>
    <s v="Rolls, Beverages"/>
    <n v="400"/>
    <x v="0"/>
    <x v="0"/>
    <s v="yes"/>
    <s v="yes"/>
    <m/>
    <m/>
  </r>
  <r>
    <s v="Roval Rolls"/>
    <x v="42"/>
    <s v="Does not offer Dining"/>
    <s v="579 Delivery Reviews"/>
    <m/>
    <s v="Rolls, Beverages"/>
    <n v="400"/>
    <x v="0"/>
    <x v="0"/>
    <s v="yes"/>
    <s v="no"/>
    <m/>
    <m/>
  </r>
  <r>
    <s v="Roxas - Rooftop Lounge"/>
    <x v="24"/>
    <s v="83 Dining Reviews"/>
    <s v="Does not offer Delivery"/>
    <s v="Casual Dining, Lounge "/>
    <s v="North Indian, Continental, Chinese, Fast Food, Finger Food, Beverages"/>
    <n v="800"/>
    <x v="0"/>
    <x v="0"/>
    <s v="no"/>
    <s v="yes"/>
    <n v="3"/>
    <m/>
  </r>
  <r>
    <s v="Royal Amer Restaurant"/>
    <x v="21"/>
    <s v="Not enough Dining Reviews"/>
    <s v="Does not offer Delivery"/>
    <s v="Quick Bites "/>
    <s v="North Indian"/>
    <n v="500"/>
    <x v="0"/>
    <x v="0"/>
    <s v="no"/>
    <s v="yes"/>
    <m/>
    <m/>
  </r>
  <r>
    <s v="Royal Bakers And Confectioners"/>
    <x v="13"/>
    <s v="Not enough Dining Reviews"/>
    <s v="Does not offer Delivery"/>
    <m/>
    <s v="Fast Food"/>
    <n v="200"/>
    <x v="0"/>
    <x v="0"/>
    <s v="no"/>
    <s v="yes"/>
    <m/>
    <m/>
  </r>
  <r>
    <s v="Royal Bakery"/>
    <x v="14"/>
    <s v="Does not offer Dining"/>
    <s v="7,045 Delivery Reviews"/>
    <s v="Bakery, Quick Bites "/>
    <s v="Bakery, Fast Food, Chinese, Street Food, Desserts"/>
    <n v="400"/>
    <x v="0"/>
    <x v="0"/>
    <s v="yes"/>
    <s v="no"/>
    <m/>
    <n v="4.2"/>
  </r>
  <r>
    <s v="Royal Bakery"/>
    <x v="26"/>
    <s v="Does not offer Dining"/>
    <s v="1,369 Delivery Reviews"/>
    <s v="Bakery, Quick Bites "/>
    <s v="Bakery, Fast Food, Chinese, Street Food, Desserts"/>
    <n v="400"/>
    <x v="0"/>
    <x v="0"/>
    <s v="yes"/>
    <s v="no"/>
    <m/>
    <n v="3.9"/>
  </r>
  <r>
    <s v="Royal Chick"/>
    <x v="29"/>
    <s v="19 Dining Reviews"/>
    <s v="Not enough Delivery Reviews"/>
    <s v="Quick Bites "/>
    <s v="North Indian"/>
    <n v="400"/>
    <x v="0"/>
    <x v="0"/>
    <s v="yes"/>
    <s v="yes"/>
    <n v="3.4"/>
    <m/>
  </r>
  <r>
    <s v="Royal Dhaba Express"/>
    <x v="0"/>
    <s v="Not enough Dining Reviews"/>
    <s v="Does not offer Delivery"/>
    <s v="Quick Bites "/>
    <s v="North Indian"/>
    <n v="300"/>
    <x v="0"/>
    <x v="0"/>
    <s v="no"/>
    <s v="yes"/>
    <m/>
    <m/>
  </r>
  <r>
    <s v="Royal Dish"/>
    <x v="14"/>
    <s v="Not enough Dining Reviews"/>
    <s v="Does not offer Delivery"/>
    <s v="Casual Dining "/>
    <s v="North Indian, Chinese, South Indian, Continental"/>
    <n v="700"/>
    <x v="0"/>
    <x v="0"/>
    <s v="no"/>
    <s v="yes"/>
    <m/>
    <m/>
  </r>
  <r>
    <s v="Royal Egg Farm"/>
    <x v="17"/>
    <s v="Does not offer Dining"/>
    <s v="168 Delivery Reviews"/>
    <m/>
    <s v="Healthy Food, Fast Food, Beverages"/>
    <n v="400"/>
    <x v="0"/>
    <x v="0"/>
    <s v="yes"/>
    <s v="no"/>
    <m/>
    <n v="3.4"/>
  </r>
  <r>
    <s v="Royal Farm"/>
    <x v="17"/>
    <s v="Does not offer Dining"/>
    <s v="470 Delivery Reviews"/>
    <m/>
    <s v="Fast Food, Beverages"/>
    <n v="700"/>
    <x v="0"/>
    <x v="0"/>
    <s v="yes"/>
    <s v="no"/>
    <m/>
    <n v="2.6"/>
  </r>
  <r>
    <s v="Royal Heritage Garden Restaurant"/>
    <x v="21"/>
    <s v="Not enough Dining Reviews"/>
    <s v="Not enough Delivery Reviews"/>
    <s v="Casual Dining "/>
    <s v="North Indian, Chinese, South Indian, Fast Food"/>
    <n v="700"/>
    <x v="1"/>
    <x v="0"/>
    <s v="yes"/>
    <s v="yes"/>
    <m/>
    <m/>
  </r>
  <r>
    <s v="Royal Huts"/>
    <x v="13"/>
    <s v="67 Dining Reviews"/>
    <s v="Not enough Delivery Reviews"/>
    <s v="Casual Dining "/>
    <s v="North Indian, Chinese"/>
    <n v="600"/>
    <x v="0"/>
    <x v="0"/>
    <s v="yes"/>
    <s v="yes"/>
    <n v="2.8"/>
    <m/>
  </r>
  <r>
    <s v="Royal Jaipur Palace Restaurant"/>
    <x v="21"/>
    <s v="25 Dining Reviews"/>
    <s v="Does not offer Delivery"/>
    <s v="Casual Dining "/>
    <s v="North Indian, Chinese, Continental"/>
    <n v="1200"/>
    <x v="0"/>
    <x v="0"/>
    <s v="no"/>
    <s v="yes"/>
    <n v="2.2999999999999998"/>
    <m/>
  </r>
  <r>
    <s v="Royal Juice Bar"/>
    <x v="11"/>
    <s v="Does not offer Dining"/>
    <s v="56 Delivery Reviews"/>
    <s v="Beverage Shop "/>
    <s v="Juices, Beverages"/>
    <n v="100"/>
    <x v="0"/>
    <x v="0"/>
    <s v="yes"/>
    <s v="no"/>
    <m/>
    <n v="3.9"/>
  </r>
  <r>
    <s v="Royal Parathas"/>
    <x v="17"/>
    <s v="Does not offer Dining"/>
    <s v="1,540 Delivery Reviews"/>
    <s v="Quick Bites "/>
    <s v="North Indian, Fast Food, Chinese, Beverages"/>
    <n v="350"/>
    <x v="1"/>
    <x v="0"/>
    <s v="yes"/>
    <s v="no"/>
    <m/>
    <n v="3.4"/>
  </r>
  <r>
    <s v="Royal Queens Restaurant"/>
    <x v="14"/>
    <s v="9 Dining Reviews"/>
    <s v="Not enough Delivery Reviews"/>
    <s v="Casual Dining "/>
    <s v="North Indian"/>
    <n v="600"/>
    <x v="0"/>
    <x v="0"/>
    <s v="yes"/>
    <s v="yes"/>
    <n v="3"/>
    <m/>
  </r>
  <r>
    <s v="Royal Rajwada"/>
    <x v="5"/>
    <s v="13 Dining Reviews"/>
    <s v="Does not offer Delivery"/>
    <s v="Casual Dining "/>
    <s v="North Indian"/>
    <n v="800"/>
    <x v="0"/>
    <x v="0"/>
    <s v="no"/>
    <s v="yes"/>
    <n v="2.9"/>
    <m/>
  </r>
  <r>
    <s v="Royal Rajwada Restaurant"/>
    <x v="9"/>
    <s v="Not enough Dining Reviews"/>
    <s v="38 Delivery Reviews"/>
    <s v="Quick Bites "/>
    <s v="North Indian, Chinese, Biryani"/>
    <n v="450"/>
    <x v="0"/>
    <x v="0"/>
    <s v="yes"/>
    <s v="yes"/>
    <m/>
    <n v="3.9"/>
  </r>
  <r>
    <s v="Royal Rasoi"/>
    <x v="13"/>
    <s v="12 Dining Reviews"/>
    <s v="Not enough Delivery Reviews"/>
    <s v="Quick Bites "/>
    <s v="North Indian, Fast Food"/>
    <n v="400"/>
    <x v="1"/>
    <x v="0"/>
    <s v="yes"/>
    <s v="yes"/>
    <n v="3.2"/>
    <m/>
  </r>
  <r>
    <s v="Royal Restaurant And Saras Parlor"/>
    <x v="13"/>
    <s v="167 Dining Reviews"/>
    <s v="4,916 Delivery Reviews"/>
    <s v="Quick Bites "/>
    <s v="North Indian, South Indian, Chinese, Fast Food, Beverages"/>
    <n v="500"/>
    <x v="1"/>
    <x v="0"/>
    <s v="yes"/>
    <s v="yes"/>
    <n v="3.6"/>
    <n v="2.9"/>
  </r>
  <r>
    <s v="Royal Sikora"/>
    <x v="14"/>
    <s v="Not enough Dining Reviews"/>
    <s v="Not enough Delivery Reviews"/>
    <s v="Quick Bites "/>
    <s v="Street Food, Fast Food"/>
    <n v="250"/>
    <x v="1"/>
    <x v="0"/>
    <s v="yes"/>
    <s v="yes"/>
    <m/>
    <m/>
  </r>
  <r>
    <s v="Royal Soya Chaap Corner"/>
    <x v="0"/>
    <s v="40 Dining Reviews"/>
    <s v="524 Delivery Reviews"/>
    <s v="Quick Bites "/>
    <s v="North Indian, Rolls"/>
    <n v="300"/>
    <x v="1"/>
    <x v="0"/>
    <s v="yes"/>
    <s v="yes"/>
    <n v="3.4"/>
    <n v="3.7"/>
  </r>
  <r>
    <s v="Royal Sweets &amp; Juice"/>
    <x v="29"/>
    <s v="169 Dining Reviews"/>
    <s v="1,152 Delivery Reviews"/>
    <s v="Sweet Shop, Quick Bites "/>
    <s v="Mithai, Street Food, Fast Food, Chinese"/>
    <n v="200"/>
    <x v="1"/>
    <x v="0"/>
    <s v="yes"/>
    <s v="yes"/>
    <n v="3.8"/>
    <n v="4.0999999999999996"/>
  </r>
  <r>
    <s v="Royal Treat Cafe"/>
    <x v="14"/>
    <s v="8 Dining Reviews"/>
    <s v="Does not offer Delivery"/>
    <s v="Quick Bites "/>
    <s v="Fast Food, Beverages"/>
    <n v="500"/>
    <x v="1"/>
    <x v="0"/>
    <s v="no"/>
    <s v="yes"/>
    <n v="2.5"/>
    <m/>
  </r>
  <r>
    <s v="RPM-The Taste Of Pink City"/>
    <x v="20"/>
    <s v="Does not offer Dining"/>
    <s v="Not enough Delivery Reviews"/>
    <m/>
    <s v="North Indian, Mughlai"/>
    <n v="200"/>
    <x v="0"/>
    <x v="0"/>
    <s v="yes"/>
    <s v="no"/>
    <m/>
    <m/>
  </r>
  <r>
    <s v="RR62 - Cafe &amp; Kitchen"/>
    <x v="20"/>
    <s v="199 Dining Reviews"/>
    <s v="960 Delivery Reviews"/>
    <s v="Casual Dining, CAFÉ "/>
    <s v="North Indian, Chinese, South Indian, Cafe"/>
    <n v="600"/>
    <x v="1"/>
    <x v="0"/>
    <s v="yes"/>
    <s v="yes"/>
    <n v="3.9"/>
    <n v="4"/>
  </r>
  <r>
    <s v="RS Caterers"/>
    <x v="23"/>
    <s v="Not enough Dining Reviews"/>
    <s v="Not enough Delivery Reviews"/>
    <s v="Quick Bites "/>
    <s v="Fast Food, North Indian, Beverages"/>
    <n v="500"/>
    <x v="0"/>
    <x v="0"/>
    <s v="yes"/>
    <s v="yes"/>
    <m/>
    <m/>
  </r>
  <r>
    <s v="Rubaab The Taste Of Biryani"/>
    <x v="12"/>
    <s v="29 Dining Reviews"/>
    <s v="103 Delivery Reviews"/>
    <s v="Quick Bites "/>
    <s v="North Indian"/>
    <n v="300"/>
    <x v="0"/>
    <x v="0"/>
    <s v="yes"/>
    <s v="yes"/>
    <n v="3.4"/>
    <n v="3.8"/>
  </r>
  <r>
    <s v="Ruchika Restaurant"/>
    <x v="9"/>
    <s v="Does not offer Dining"/>
    <s v="287 Delivery Reviews"/>
    <m/>
    <s v="North Indian"/>
    <n v="300"/>
    <x v="0"/>
    <x v="0"/>
    <s v="yes"/>
    <s v="no"/>
    <m/>
    <n v="3.7"/>
  </r>
  <r>
    <s v="Rudransh Restaurant"/>
    <x v="0"/>
    <s v="8 Dining Reviews"/>
    <s v="307 Delivery Reviews"/>
    <s v="Quick Bites "/>
    <s v="Fast Food, North Indian"/>
    <n v="300"/>
    <x v="1"/>
    <x v="0"/>
    <s v="yes"/>
    <s v="yes"/>
    <n v="2.6"/>
    <n v="3.5"/>
  </r>
  <r>
    <s v="Ruhani Zaika"/>
    <x v="31"/>
    <s v="Not enough Dining Reviews"/>
    <s v="Not enough Delivery Reviews"/>
    <s v="Quick Bites "/>
    <s v="North Indian"/>
    <n v="500"/>
    <x v="0"/>
    <x v="0"/>
    <s v="yes"/>
    <s v="yes"/>
    <m/>
    <m/>
  </r>
  <r>
    <s v="Runway Rooftop - Hotel Airport View"/>
    <x v="8"/>
    <s v="11 Dining Reviews"/>
    <s v="Does not offer Delivery"/>
    <s v="Casual Dining "/>
    <s v="North Indian, Chinese"/>
    <n v="700"/>
    <x v="1"/>
    <x v="0"/>
    <s v="no"/>
    <s v="yes"/>
    <n v="3.4"/>
    <m/>
  </r>
  <r>
    <s v="Rustic by OTH"/>
    <x v="13"/>
    <s v="432 Dining Reviews"/>
    <s v="453 Delivery Reviews"/>
    <s v="Fine Dining "/>
    <s v="North Indian, Continental, Mughlai, Fast Food, Beverages"/>
    <n v="600"/>
    <x v="0"/>
    <x v="0"/>
    <s v="yes"/>
    <s v="yes"/>
    <n v="4.5"/>
    <n v="4.3"/>
  </r>
  <r>
    <s v="S S Snacks"/>
    <x v="13"/>
    <s v="Does not offer Dining"/>
    <s v="93 Delivery Reviews"/>
    <s v="Quick Bites "/>
    <s v="Fast Food"/>
    <n v="100"/>
    <x v="0"/>
    <x v="0"/>
    <s v="yes"/>
    <s v="no"/>
    <m/>
    <n v="3.1"/>
  </r>
  <r>
    <s v="S.K. Saras Parlour"/>
    <x v="13"/>
    <s v="5 Dining Reviews"/>
    <s v="Does not offer Delivery"/>
    <s v="Quick Bites "/>
    <s v="North Indian, Chinese, Fast Food, South Indian"/>
    <n v="600"/>
    <x v="1"/>
    <x v="0"/>
    <s v="no"/>
    <s v="yes"/>
    <n v="3.1"/>
    <m/>
  </r>
  <r>
    <s v="S.R Fast Food Bekry And Juice Center"/>
    <x v="1"/>
    <s v="Does not offer Dining"/>
    <s v="Not enough Delivery Reviews"/>
    <m/>
    <s v="Fast Food, North Indian"/>
    <n v="150"/>
    <x v="0"/>
    <x v="0"/>
    <s v="yes"/>
    <s v="no"/>
    <m/>
    <m/>
  </r>
  <r>
    <s v="Saanvi Foods"/>
    <x v="4"/>
    <s v="Does not offer Dining"/>
    <s v="26 Delivery Reviews"/>
    <m/>
    <s v="North Indian, South Indian, Chinese"/>
    <n v="300"/>
    <x v="0"/>
    <x v="0"/>
    <s v="yes"/>
    <s v="no"/>
    <m/>
    <n v="3.9"/>
  </r>
  <r>
    <s v="Sabjiwalaj Punjabi Tadka"/>
    <x v="9"/>
    <s v="136 Dining Reviews"/>
    <s v="4,231 Delivery Reviews"/>
    <s v="Dhaba "/>
    <s v="North Indian"/>
    <n v="350"/>
    <x v="1"/>
    <x v="0"/>
    <s v="yes"/>
    <s v="yes"/>
    <n v="3.7"/>
    <n v="3.7"/>
  </r>
  <r>
    <s v="Sabjiwalas"/>
    <x v="11"/>
    <s v="Does not offer Dining"/>
    <s v="321 Delivery Reviews"/>
    <m/>
    <s v="North Indian, Beverages"/>
    <n v="350"/>
    <x v="1"/>
    <x v="0"/>
    <s v="yes"/>
    <s v="no"/>
    <m/>
    <n v="4.0999999999999996"/>
  </r>
  <r>
    <s v="Sabjiwalas Punjabi Tadka"/>
    <x v="27"/>
    <s v="11 Dining Reviews"/>
    <s v="196 Delivery Reviews"/>
    <s v="Quick Bites "/>
    <s v="North Indian"/>
    <n v="300"/>
    <x v="1"/>
    <x v="0"/>
    <s v="yes"/>
    <s v="yes"/>
    <n v="3.3"/>
    <n v="3.3"/>
  </r>
  <r>
    <s v="Sabjiwalaz"/>
    <x v="2"/>
    <s v="Does not offer Dining"/>
    <s v="101 Delivery Reviews"/>
    <m/>
    <s v="North Indian, Chinese, Italian, Fast Food, Desserts, Beverages"/>
    <n v="250"/>
    <x v="1"/>
    <x v="0"/>
    <s v="yes"/>
    <s v="no"/>
    <m/>
    <n v="3.5"/>
  </r>
  <r>
    <s v="Sabor"/>
    <x v="37"/>
    <s v="30 Dining Reviews"/>
    <s v="Does not offer Delivery"/>
    <s v="Casual Dining "/>
    <s v="Mughlai, Asian, North Indian, Fast Food"/>
    <n v="1500"/>
    <x v="0"/>
    <x v="1"/>
    <s v="no"/>
    <s v="yes"/>
    <n v="2.9"/>
    <m/>
  </r>
  <r>
    <s v="Sabroso- All Day Dining"/>
    <x v="13"/>
    <s v="11 Dining Reviews"/>
    <s v="Does not offer Delivery"/>
    <s v="Casual Dining "/>
    <s v="North Indian, Chinese, Fast Food"/>
    <n v="1100"/>
    <x v="1"/>
    <x v="0"/>
    <s v="no"/>
    <s v="yes"/>
    <n v="2.5"/>
    <m/>
  </r>
  <r>
    <s v="Sachi Muchi Restaurant"/>
    <x v="4"/>
    <s v="24 Dining Reviews"/>
    <s v="Does not offer Delivery"/>
    <s v="Quick Bites "/>
    <s v="North Indian, South Indian, Chinese"/>
    <n v="200"/>
    <x v="0"/>
    <x v="0"/>
    <s v="no"/>
    <s v="yes"/>
    <n v="3.5"/>
    <m/>
  </r>
  <r>
    <s v="Sadabahar Restaurant &amp; Family Garden"/>
    <x v="23"/>
    <s v="4 Dining Reviews"/>
    <s v="Not enough Delivery Reviews"/>
    <s v="Quick Bites "/>
    <s v="North Indian"/>
    <n v="250"/>
    <x v="0"/>
    <x v="0"/>
    <s v="yes"/>
    <s v="yes"/>
    <n v="3.4"/>
    <m/>
  </r>
  <r>
    <s v="Sadiya's Kitchen"/>
    <x v="21"/>
    <s v="Does not offer Dining"/>
    <s v="Not enough Delivery Reviews"/>
    <m/>
    <s v="Mughlai, Afghan"/>
    <n v="300"/>
    <x v="0"/>
    <x v="0"/>
    <s v="yes"/>
    <s v="no"/>
    <m/>
    <m/>
  </r>
  <r>
    <s v="Safa - Golden Tulip"/>
    <x v="7"/>
    <s v="34 Dining Reviews"/>
    <s v="Does not offer Delivery"/>
    <s v="Bar "/>
    <s v="Finger Food, North Indian"/>
    <n v="1800"/>
    <x v="0"/>
    <x v="1"/>
    <s v="no"/>
    <s v="yes"/>
    <n v="3.6"/>
    <m/>
  </r>
  <r>
    <s v="Sagar Amritsari Kulche Chhole"/>
    <x v="22"/>
    <s v="46 Dining Reviews"/>
    <s v="Does not offer Delivery"/>
    <s v="Quick Bites "/>
    <s v="North Indian"/>
    <n v="100"/>
    <x v="1"/>
    <x v="0"/>
    <s v="no"/>
    <s v="yes"/>
    <n v="3.3"/>
    <m/>
  </r>
  <r>
    <s v="Sagar Ratna"/>
    <x v="10"/>
    <s v="332 Dining Reviews"/>
    <s v="866 Delivery Reviews"/>
    <s v="Casual Dining "/>
    <s v="South Indian, North Indian, Chinese"/>
    <n v="550"/>
    <x v="1"/>
    <x v="0"/>
    <s v="yes"/>
    <s v="yes"/>
    <n v="4.2"/>
    <n v="4.0999999999999996"/>
  </r>
  <r>
    <s v="Sahaj Cafe n Depot"/>
    <x v="29"/>
    <s v="4 Dining Reviews"/>
    <s v="Not enough Delivery Reviews"/>
    <s v="CAFÉ "/>
    <s v="Cafe"/>
    <n v="300"/>
    <x v="0"/>
    <x v="0"/>
    <s v="yes"/>
    <s v="yes"/>
    <n v="2.9"/>
    <m/>
  </r>
  <r>
    <s v="Sahni Barbeque"/>
    <x v="13"/>
    <s v="432 Dining Reviews"/>
    <s v="4,971 Delivery Reviews"/>
    <s v="Casual Dining "/>
    <s v="North Indian"/>
    <n v="600"/>
    <x v="0"/>
    <x v="0"/>
    <s v="yes"/>
    <s v="yes"/>
    <n v="3.7"/>
    <n v="3.5"/>
  </r>
  <r>
    <s v="Sahni Pure Veg"/>
    <x v="13"/>
    <s v="Does not offer Dining"/>
    <s v="1,607 Delivery Reviews"/>
    <m/>
    <s v="North Indian"/>
    <n v="500"/>
    <x v="1"/>
    <x v="0"/>
    <s v="yes"/>
    <s v="no"/>
    <m/>
    <n v="3.5"/>
  </r>
  <r>
    <s v="Sahni Vaishnav Dhaba"/>
    <x v="3"/>
    <s v="177 Dining Reviews"/>
    <s v="2,444 Delivery Reviews"/>
    <s v="Dhaba "/>
    <s v="North Indian"/>
    <n v="300"/>
    <x v="1"/>
    <x v="0"/>
    <s v="yes"/>
    <s v="yes"/>
    <n v="3.8"/>
    <n v="4.0999999999999996"/>
  </r>
  <r>
    <s v="Sahu Chai Wala"/>
    <x v="13"/>
    <s v="103 Dining Reviews"/>
    <s v="2,408 Delivery Reviews"/>
    <s v="Beverage Shop, Quick Bites "/>
    <s v="Beverages, Tea, Fast Food"/>
    <n v="300"/>
    <x v="1"/>
    <x v="0"/>
    <s v="yes"/>
    <s v="yes"/>
    <n v="3.9"/>
    <n v="4.2"/>
  </r>
  <r>
    <s v="Sahu Gajak And Juice Centre"/>
    <x v="33"/>
    <s v="7 Dining Reviews"/>
    <s v="Does not offer Delivery"/>
    <s v="Beverage Shop "/>
    <s v="Beverages"/>
    <n v="150"/>
    <x v="1"/>
    <x v="0"/>
    <s v="no"/>
    <s v="yes"/>
    <n v="3.3"/>
    <m/>
  </r>
  <r>
    <s v="Sahu Gajak Bhandar"/>
    <x v="11"/>
    <s v="Does not offer Dining"/>
    <s v="32 Delivery Reviews"/>
    <s v="Sweet Shop "/>
    <s v="Mithai, Beverages, Ice Cream"/>
    <n v="100"/>
    <x v="1"/>
    <x v="0"/>
    <s v="yes"/>
    <s v="no"/>
    <m/>
    <n v="3.7"/>
  </r>
  <r>
    <s v="Sahu Gajak Bhandar"/>
    <x v="4"/>
    <s v="Not enough Dining Reviews"/>
    <s v="Does not offer Delivery"/>
    <s v="Sweet Shop "/>
    <s v="Mithai"/>
    <n v="300"/>
    <x v="0"/>
    <x v="0"/>
    <s v="no"/>
    <s v="yes"/>
    <m/>
    <m/>
  </r>
  <r>
    <s v="Sahu Gajak Bhandar"/>
    <x v="4"/>
    <s v="Not enough Dining Reviews"/>
    <s v="Does not offer Delivery"/>
    <m/>
    <s v="Mithai"/>
    <n v="150"/>
    <x v="0"/>
    <x v="0"/>
    <s v="no"/>
    <s v="yes"/>
    <m/>
    <m/>
  </r>
  <r>
    <s v="Sahu Ji Ki Special Kota Kachori"/>
    <x v="9"/>
    <s v="12 Dining Reviews"/>
    <s v="Does not offer Delivery"/>
    <s v="Quick Bites "/>
    <s v="Street Food"/>
    <n v="100"/>
    <x v="1"/>
    <x v="0"/>
    <s v="no"/>
    <s v="yes"/>
    <n v="3.3"/>
    <m/>
  </r>
  <r>
    <s v="Sahu Ki Chai"/>
    <x v="20"/>
    <s v="76 Dining Reviews"/>
    <s v="Does not offer Delivery"/>
    <m/>
    <s v="Tea, Street Food"/>
    <n v="100"/>
    <x v="0"/>
    <x v="0"/>
    <s v="no"/>
    <s v="yes"/>
    <n v="3.8"/>
    <m/>
  </r>
  <r>
    <s v="Sahu Matka Kulfi And Gajak"/>
    <x v="11"/>
    <s v="Does not offer Dining"/>
    <s v="244 Delivery Reviews"/>
    <s v="Sweet Shop, Dessert Parlor "/>
    <s v="Ice Cream, Mithai"/>
    <n v="150"/>
    <x v="1"/>
    <x v="0"/>
    <s v="yes"/>
    <s v="no"/>
    <m/>
    <n v="4"/>
  </r>
  <r>
    <s v="Sahu Matka Kulfi And Gajak"/>
    <x v="13"/>
    <s v="Does not offer Dining"/>
    <s v="21 Delivery Reviews"/>
    <s v="Beverage Shop "/>
    <s v="Beverages, Desserts"/>
    <n v="150"/>
    <x v="1"/>
    <x v="0"/>
    <s v="yes"/>
    <s v="no"/>
    <m/>
    <n v="3.5"/>
  </r>
  <r>
    <s v="Sahu Misthan Bhandar"/>
    <x v="29"/>
    <s v="Does not offer Dining"/>
    <s v="546 Delivery Reviews"/>
    <s v="Sweet Shop "/>
    <s v="Street Food, Mithai"/>
    <n v="200"/>
    <x v="1"/>
    <x v="0"/>
    <s v="yes"/>
    <s v="no"/>
    <m/>
    <n v="4.2"/>
  </r>
  <r>
    <s v="Sai Baker's"/>
    <x v="13"/>
    <s v="Does not offer Dining"/>
    <s v="Not enough Delivery Reviews"/>
    <s v="Bakery "/>
    <s v="Bakery, Fast Food"/>
    <n v="150"/>
    <x v="0"/>
    <x v="0"/>
    <s v="yes"/>
    <s v="no"/>
    <m/>
    <m/>
  </r>
  <r>
    <s v="Sai Chaap Corner"/>
    <x v="14"/>
    <s v="Does not offer Dining"/>
    <s v="3,484 Delivery Reviews"/>
    <m/>
    <s v="North Indian, Mughlai, Rolls"/>
    <n v="250"/>
    <x v="0"/>
    <x v="0"/>
    <s v="yes"/>
    <s v="no"/>
    <m/>
    <n v="3.9"/>
  </r>
  <r>
    <s v="Sai Chaap Corner"/>
    <x v="22"/>
    <s v="12 Dining Reviews"/>
    <s v="84 Delivery Reviews"/>
    <s v="Quick Bites "/>
    <s v="North Indian"/>
    <n v="400"/>
    <x v="0"/>
    <x v="0"/>
    <s v="yes"/>
    <s v="yes"/>
    <n v="3.7"/>
    <n v="3.6"/>
  </r>
  <r>
    <s v="Sai Chaap Soya"/>
    <x v="4"/>
    <s v="228 Dining Reviews"/>
    <s v="1,521 Delivery Reviews"/>
    <s v="Quick Bites "/>
    <s v="Rolls, North Indian"/>
    <n v="300"/>
    <x v="1"/>
    <x v="0"/>
    <s v="yes"/>
    <s v="yes"/>
    <n v="3.9"/>
    <n v="3.9"/>
  </r>
  <r>
    <s v="Saini Bhojanalya"/>
    <x v="29"/>
    <s v="14 Dining Reviews"/>
    <s v="Does not offer Delivery"/>
    <s v="Dhaba "/>
    <s v="North Indian"/>
    <n v="150"/>
    <x v="1"/>
    <x v="0"/>
    <s v="no"/>
    <s v="yes"/>
    <n v="3"/>
    <m/>
  </r>
  <r>
    <s v="Saini Dhaba"/>
    <x v="15"/>
    <s v="272 Dining Reviews"/>
    <s v="6,899 Delivery Reviews"/>
    <s v="Dhaba "/>
    <s v="North Indian"/>
    <n v="250"/>
    <x v="1"/>
    <x v="0"/>
    <s v="yes"/>
    <s v="yes"/>
    <n v="3.9"/>
    <n v="3.9"/>
  </r>
  <r>
    <s v="Saini Dhaba"/>
    <x v="18"/>
    <s v="54 Dining Reviews"/>
    <s v="1,511 Delivery Reviews"/>
    <s v="Dhaba "/>
    <s v="North Indian"/>
    <n v="350"/>
    <x v="1"/>
    <x v="0"/>
    <s v="yes"/>
    <s v="yes"/>
    <n v="3.5"/>
    <n v="3.3"/>
  </r>
  <r>
    <s v="Saini Dhaba"/>
    <x v="15"/>
    <s v="Does not offer Dining"/>
    <s v="65 Delivery Reviews"/>
    <m/>
    <s v="North Indian"/>
    <n v="400"/>
    <x v="0"/>
    <x v="0"/>
    <s v="yes"/>
    <s v="no"/>
    <m/>
    <n v="3.9"/>
  </r>
  <r>
    <s v="Saini Dhaba"/>
    <x v="24"/>
    <s v="95 Dining Reviews"/>
    <s v="2,893 Delivery Reviews"/>
    <s v="Dhaba "/>
    <s v="North Indian"/>
    <n v="350"/>
    <x v="1"/>
    <x v="0"/>
    <s v="yes"/>
    <s v="yes"/>
    <n v="3.7"/>
    <n v="3.5"/>
  </r>
  <r>
    <s v="Saini Dhaba &amp; Fast Food"/>
    <x v="15"/>
    <s v="14 Dining Reviews"/>
    <s v="406 Delivery Reviews"/>
    <s v="Dhaba "/>
    <s v="North Indian"/>
    <n v="200"/>
    <x v="0"/>
    <x v="0"/>
    <s v="yes"/>
    <s v="yes"/>
    <n v="2.4"/>
    <n v="3.8"/>
  </r>
  <r>
    <s v="Saini Juice Center"/>
    <x v="26"/>
    <s v="Not enough Dining Reviews"/>
    <s v="Does not offer Delivery"/>
    <s v="Beverage Shop "/>
    <s v="Juices, Beverages"/>
    <n v="100"/>
    <x v="0"/>
    <x v="0"/>
    <s v="no"/>
    <s v="yes"/>
    <m/>
    <m/>
  </r>
  <r>
    <s v="Saini Pavitre Bhojnalya"/>
    <x v="15"/>
    <s v="10 Dining Reviews"/>
    <s v="45 Delivery Reviews"/>
    <s v="Quick Bites "/>
    <s v="North Indian"/>
    <n v="400"/>
    <x v="0"/>
    <x v="0"/>
    <s v="yes"/>
    <s v="yes"/>
    <n v="3.3"/>
    <n v="3.4"/>
  </r>
  <r>
    <s v="Saini Tadka"/>
    <x v="4"/>
    <s v="10 Dining Reviews"/>
    <s v="45 Delivery Reviews"/>
    <s v="Quick Bites "/>
    <s v="Rajasthani"/>
    <n v="200"/>
    <x v="0"/>
    <x v="0"/>
    <s v="yes"/>
    <s v="yes"/>
    <m/>
    <m/>
  </r>
  <r>
    <s v="Saini's Kachoriwala"/>
    <x v="10"/>
    <s v="Does not offer Dining"/>
    <s v="171 Delivery Reviews"/>
    <m/>
    <s v="Street Food"/>
    <n v="100"/>
    <x v="1"/>
    <x v="0"/>
    <s v="yes"/>
    <s v="no"/>
    <m/>
    <n v="4.4000000000000004"/>
  </r>
  <r>
    <s v="Sakee Bar"/>
    <x v="7"/>
    <s v="4 Dining Reviews"/>
    <s v="Does not offer Delivery"/>
    <s v="Bar "/>
    <s v="Finger Food"/>
    <n v="1000"/>
    <x v="0"/>
    <x v="1"/>
    <s v="no"/>
    <s v="yes"/>
    <n v="2.4"/>
    <m/>
  </r>
  <r>
    <s v="Sakora Tea Lounge"/>
    <x v="13"/>
    <s v="5 Dining Reviews"/>
    <s v="Does not offer Delivery"/>
    <s v="Quick Bites "/>
    <s v="Tea, Fast Food"/>
    <n v="500"/>
    <x v="1"/>
    <x v="0"/>
    <s v="no"/>
    <s v="yes"/>
    <n v="3.6"/>
    <m/>
  </r>
  <r>
    <s v="Sakshi Burger King And Shake"/>
    <x v="42"/>
    <s v="Does not offer Dining"/>
    <s v="Not enough Delivery Reviews"/>
    <m/>
    <s v="Fast Food, Beverages"/>
    <n v="300"/>
    <x v="0"/>
    <x v="0"/>
    <s v="yes"/>
    <s v="no"/>
    <m/>
    <m/>
  </r>
  <r>
    <s v="Salasar Bhojnalaya"/>
    <x v="31"/>
    <s v="Not enough Dining Reviews"/>
    <s v="Not enough Delivery Reviews"/>
    <s v="Bhojanalya "/>
    <s v="North Indian"/>
    <n v="250"/>
    <x v="1"/>
    <x v="0"/>
    <s v="yes"/>
    <s v="yes"/>
    <m/>
    <m/>
  </r>
  <r>
    <s v="Salsa - Hotel Royal Orchid"/>
    <x v="16"/>
    <s v="37 Dining Reviews"/>
    <s v="Not enough Delivery Reviews"/>
    <s v="Bar "/>
    <s v="Finger Food, Fast Food"/>
    <n v="2000"/>
    <x v="0"/>
    <x v="1"/>
    <s v="yes"/>
    <s v="yes"/>
    <n v="3.4"/>
    <m/>
  </r>
  <r>
    <s v="Saltus Kitchen &amp; Bar"/>
    <x v="25"/>
    <s v="6 Dining Reviews"/>
    <s v="Does not offer Delivery"/>
    <s v="Casual Dining "/>
    <s v="North Indian, Italian, Continental"/>
    <n v="800"/>
    <x v="0"/>
    <x v="1"/>
    <s v="no"/>
    <s v="yes"/>
    <n v="3.7"/>
    <m/>
  </r>
  <r>
    <s v="Sambhar Phini Wala"/>
    <x v="20"/>
    <s v="70 Dining Reviews"/>
    <s v="Does not offer Delivery"/>
    <s v="Sweet Shop "/>
    <s v="Mithai"/>
    <n v="100"/>
    <x v="0"/>
    <x v="0"/>
    <s v="no"/>
    <s v="yes"/>
    <n v="3.6"/>
    <m/>
  </r>
  <r>
    <s v="SambharSa - Chasing Flavours of The South"/>
    <x v="13"/>
    <s v="82 Dining Reviews"/>
    <s v="55 Delivery Reviews"/>
    <s v="Casual Dining "/>
    <s v="South Indian"/>
    <n v="600"/>
    <x v="1"/>
    <x v="0"/>
    <s v="yes"/>
    <s v="yes"/>
    <n v="4"/>
    <n v="3.9"/>
  </r>
  <r>
    <s v="Samiksha Food Point"/>
    <x v="11"/>
    <s v="12 Dining Reviews"/>
    <s v="Not enough Delivery Reviews"/>
    <s v="Quick Bites "/>
    <s v="North Indian"/>
    <n v="250"/>
    <x v="0"/>
    <x v="0"/>
    <s v="yes"/>
    <s v="yes"/>
    <n v="3.2"/>
    <m/>
  </r>
  <r>
    <s v="Sammy Singh's Rooftop"/>
    <x v="10"/>
    <s v="117 Dining Reviews"/>
    <s v="Not enough Delivery Reviews"/>
    <s v="Lounge "/>
    <s v="North Indian, Chinese, Fast Food, Italian"/>
    <n v="1700"/>
    <x v="0"/>
    <x v="1"/>
    <s v="yes"/>
    <s v="yes"/>
    <n v="3.7"/>
    <m/>
  </r>
  <r>
    <s v="Samode Haveli Restaurant"/>
    <x v="21"/>
    <s v="149 Dining Reviews"/>
    <s v="Does not offer Delivery"/>
    <s v="Fine Dining "/>
    <s v="North Indian, Mughlai, Continental, Rajasthani"/>
    <n v="3500"/>
    <x v="0"/>
    <x v="1"/>
    <s v="no"/>
    <s v="yes"/>
    <n v="4"/>
    <m/>
  </r>
  <r>
    <s v="Samosas N More"/>
    <x v="10"/>
    <s v="Does not offer Dining"/>
    <s v="667 Delivery Reviews"/>
    <m/>
    <s v="Fast Food, North Indian, South Indian, Beverages"/>
    <n v="300"/>
    <x v="1"/>
    <x v="0"/>
    <s v="yes"/>
    <s v="no"/>
    <m/>
    <n v="3.1"/>
  </r>
  <r>
    <s v="Samrat"/>
    <x v="3"/>
    <s v="102 Dining Reviews"/>
    <s v="Does not offer Delivery"/>
    <s v="Food Court "/>
    <s v="Street Food"/>
    <n v="100"/>
    <x v="1"/>
    <x v="0"/>
    <s v="no"/>
    <s v="yes"/>
    <n v="3.8"/>
    <m/>
  </r>
  <r>
    <s v="Samrat Burger and Pizza Cafe"/>
    <x v="0"/>
    <s v="Does not offer Dining"/>
    <s v="173 Delivery Reviews"/>
    <m/>
    <s v="Pizza, Beverages, Desserts, Fast Food"/>
    <n v="350"/>
    <x v="0"/>
    <x v="0"/>
    <s v="yes"/>
    <s v="no"/>
    <m/>
    <n v="3.5"/>
  </r>
  <r>
    <s v="Samrat Burger And Pizza Cafe"/>
    <x v="0"/>
    <s v="7 Dining Reviews"/>
    <s v="43 Delivery Reviews"/>
    <s v="Quick Bites "/>
    <s v="Pizza, Beverages, Fast Food"/>
    <n v="400"/>
    <x v="0"/>
    <x v="0"/>
    <s v="yes"/>
    <s v="yes"/>
    <n v="2.8"/>
    <n v="3.8"/>
  </r>
  <r>
    <s v="Samrat Restaurant"/>
    <x v="10"/>
    <s v="23 Dining Reviews"/>
    <s v="Does not offer Delivery"/>
    <s v="Quick Bites "/>
    <s v="South Indian, Street Food, Fast Food"/>
    <n v="250"/>
    <x v="1"/>
    <x v="0"/>
    <s v="no"/>
    <s v="yes"/>
    <n v="3"/>
    <m/>
  </r>
  <r>
    <s v="Samrat Restaurant"/>
    <x v="20"/>
    <s v="269 Dining Reviews"/>
    <s v="658 Delivery Reviews"/>
    <s v="Quick Bites "/>
    <s v="Street Food, Fast Food"/>
    <n v="150"/>
    <x v="1"/>
    <x v="0"/>
    <s v="yes"/>
    <s v="yes"/>
    <n v="3.7"/>
    <n v="4.0999999999999996"/>
  </r>
  <r>
    <s v="Sam's Chicken Kitchen"/>
    <x v="14"/>
    <s v="269 Dining Reviews"/>
    <s v="658 Delivery Reviews"/>
    <s v="Quick Bites "/>
    <s v="North Indian"/>
    <n v="250"/>
    <x v="0"/>
    <x v="0"/>
    <s v="yes"/>
    <s v="yes"/>
    <m/>
    <m/>
  </r>
  <r>
    <s v="Sam's Pizza"/>
    <x v="14"/>
    <s v="67 Dining Reviews"/>
    <s v="300 Delivery Reviews"/>
    <s v="Quick Bites "/>
    <s v="Pizza"/>
    <n v="450"/>
    <x v="0"/>
    <x v="0"/>
    <s v="yes"/>
    <s v="yes"/>
    <n v="2.6"/>
    <n v="4.0999999999999996"/>
  </r>
  <r>
    <s v="Sandwich Bay"/>
    <x v="33"/>
    <s v="317 Dining Reviews"/>
    <s v="3,582 Delivery Reviews"/>
    <s v="Quick Bites "/>
    <s v="Healthy Food"/>
    <n v="400"/>
    <x v="0"/>
    <x v="0"/>
    <s v="yes"/>
    <s v="yes"/>
    <n v="4"/>
    <n v="4.0999999999999996"/>
  </r>
  <r>
    <s v="Sandwich Box"/>
    <x v="1"/>
    <s v="52 Dining Reviews"/>
    <s v="1,125 Delivery Reviews"/>
    <s v="CAFÉ "/>
    <s v="Cafe, Sandwich, Pizza, Burger, Fast Food, Tea, Beverages"/>
    <n v="500"/>
    <x v="1"/>
    <x v="0"/>
    <s v="yes"/>
    <s v="yes"/>
    <n v="3.3"/>
    <n v="3.9"/>
  </r>
  <r>
    <s v="Sandwich Box Cafe"/>
    <x v="17"/>
    <s v="14 Dining Reviews"/>
    <s v="241 Delivery Reviews"/>
    <s v="Quick Bites "/>
    <s v="Fast Food, Chinese"/>
    <n v="450"/>
    <x v="1"/>
    <x v="0"/>
    <s v="yes"/>
    <s v="yes"/>
    <n v="3.1"/>
    <n v="3.5"/>
  </r>
  <r>
    <s v="Sandwich Cafe and Juice Corner"/>
    <x v="7"/>
    <s v="7 Dining Reviews"/>
    <s v="Does not offer Delivery"/>
    <s v="Beverage Shop "/>
    <s v="Fast Food, Beverages"/>
    <n v="150"/>
    <x v="1"/>
    <x v="0"/>
    <s v="no"/>
    <s v="yes"/>
    <n v="3"/>
    <m/>
  </r>
  <r>
    <s v="Sandwich Farm"/>
    <x v="24"/>
    <s v="25 Dining Reviews"/>
    <s v="58 Delivery Reviews"/>
    <s v="Quick Bites "/>
    <s v="Sandwich, Fast Food, Beverages"/>
    <n v="500"/>
    <x v="1"/>
    <x v="0"/>
    <s v="yes"/>
    <s v="yes"/>
    <n v="3.4"/>
    <n v="3.9"/>
  </r>
  <r>
    <s v="Sandwich Fuel"/>
    <x v="16"/>
    <s v="20 Dining Reviews"/>
    <s v="Not enough Delivery Reviews"/>
    <s v="Quick Bites "/>
    <s v="Fast Food, Bakery"/>
    <n v="300"/>
    <x v="0"/>
    <x v="0"/>
    <s v="yes"/>
    <s v="yes"/>
    <n v="3.4"/>
    <m/>
  </r>
  <r>
    <s v="Sandwich Seduction"/>
    <x v="13"/>
    <s v="Does not offer Dining"/>
    <s v="19 Delivery Reviews"/>
    <m/>
    <s v="Sandwich, Fast Food, Beverages"/>
    <n v="250"/>
    <x v="0"/>
    <x v="0"/>
    <s v="yes"/>
    <s v="no"/>
    <m/>
    <n v="3.9"/>
  </r>
  <r>
    <s v="Sandwich Square"/>
    <x v="1"/>
    <s v="15 Dining Reviews"/>
    <s v="Not enough Delivery Reviews"/>
    <s v="Quick Bites "/>
    <s v="Sandwich, Fast Food, Beverages"/>
    <n v="250"/>
    <x v="1"/>
    <x v="0"/>
    <s v="yes"/>
    <s v="yes"/>
    <n v="3.4"/>
    <m/>
  </r>
  <r>
    <s v="Sandwich Way"/>
    <x v="45"/>
    <s v="Not enough Dining Reviews"/>
    <s v="Does not offer Delivery"/>
    <s v="Quick Bites "/>
    <s v="Sandwich, Rolls, Salad, Fast Food, Beverages"/>
    <n v="400"/>
    <x v="0"/>
    <x v="0"/>
    <s v="no"/>
    <s v="yes"/>
    <m/>
    <m/>
  </r>
  <r>
    <s v="Sandwiches And Shakes"/>
    <x v="10"/>
    <s v="Does not offer Dining"/>
    <s v="3,323 Delivery Reviews"/>
    <m/>
    <s v="Fast Food"/>
    <n v="150"/>
    <x v="1"/>
    <x v="0"/>
    <s v="yes"/>
    <s v="no"/>
    <m/>
    <n v="3.2"/>
  </r>
  <r>
    <s v="Sandy's Bites"/>
    <x v="22"/>
    <s v="Not enough Dining Reviews"/>
    <s v="Does not offer Delivery"/>
    <s v="Quick Bites "/>
    <s v="South Indian, North Indian, Fast Food, Chinese"/>
    <n v="400"/>
    <x v="1"/>
    <x v="0"/>
    <s v="no"/>
    <s v="yes"/>
    <m/>
    <m/>
  </r>
  <r>
    <s v="Saneer Kitchen"/>
    <x v="13"/>
    <s v="Not enough Dining Reviews"/>
    <s v="Does not offer Delivery"/>
    <s v="Quick Bites "/>
    <s v="North Indian, Chinese"/>
    <n v="300"/>
    <x v="0"/>
    <x v="0"/>
    <s v="no"/>
    <s v="yes"/>
    <m/>
    <m/>
  </r>
  <r>
    <s v="Sangam Bhojanalaya"/>
    <x v="4"/>
    <s v="909 Dining Reviews"/>
    <s v="4,966 Delivery Reviews"/>
    <s v="Dhaba "/>
    <s v="North Indian"/>
    <n v="300"/>
    <x v="1"/>
    <x v="0"/>
    <s v="yes"/>
    <s v="yes"/>
    <n v="3.8"/>
    <n v="4"/>
  </r>
  <r>
    <s v="Sanjay Ji Fast Food Wala"/>
    <x v="31"/>
    <s v="15 Dining Reviews"/>
    <s v="53 Delivery Reviews"/>
    <s v="Quick Bites "/>
    <s v="Street Food, Fast Food"/>
    <n v="200"/>
    <x v="1"/>
    <x v="0"/>
    <s v="yes"/>
    <s v="yes"/>
    <n v="3.2"/>
    <n v="2.7"/>
  </r>
  <r>
    <s v="Sanjay Restaurant - Egg Dee"/>
    <x v="28"/>
    <s v="704 Dining Reviews"/>
    <s v="7,842 Delivery Reviews"/>
    <s v="Casual Dining "/>
    <s v="Fast Food, Street Food, North Indian"/>
    <n v="500"/>
    <x v="0"/>
    <x v="0"/>
    <s v="yes"/>
    <s v="yes"/>
    <n v="4.3"/>
    <n v="4.0999999999999996"/>
  </r>
  <r>
    <s v="Sanjha Chulha"/>
    <x v="4"/>
    <s v="Does not offer Dining"/>
    <s v="668 Delivery Reviews"/>
    <m/>
    <s v="North Indian"/>
    <n v="300"/>
    <x v="1"/>
    <x v="0"/>
    <s v="yes"/>
    <s v="no"/>
    <m/>
    <n v="3.5"/>
  </r>
  <r>
    <s v="Sanjha Chulha"/>
    <x v="18"/>
    <s v="Does not offer Dining"/>
    <s v="54 Delivery Reviews"/>
    <m/>
    <s v="North Indian"/>
    <n v="450"/>
    <x v="0"/>
    <x v="0"/>
    <s v="yes"/>
    <s v="no"/>
    <m/>
    <n v="3.8"/>
  </r>
  <r>
    <s v="Sanjha Swad"/>
    <x v="8"/>
    <s v="35 Dining Reviews"/>
    <s v="88 Delivery Reviews"/>
    <s v="Casual Dining "/>
    <s v="North Indian"/>
    <n v="200"/>
    <x v="0"/>
    <x v="0"/>
    <s v="yes"/>
    <s v="yes"/>
    <n v="3.5"/>
    <n v="3.2"/>
  </r>
  <r>
    <s v="Sankalp"/>
    <x v="14"/>
    <s v="342 Dining Reviews"/>
    <s v="412 Delivery Reviews"/>
    <s v="Casual Dining "/>
    <s v="South Indian"/>
    <n v="650"/>
    <x v="0"/>
    <x v="0"/>
    <s v="yes"/>
    <s v="yes"/>
    <n v="3.7"/>
    <n v="4.0999999999999996"/>
  </r>
  <r>
    <s v="Sanskar Hotel Restaurant"/>
    <x v="14"/>
    <s v="9 Dining Reviews"/>
    <s v="Not enough Delivery Reviews"/>
    <s v="Casual Dining "/>
    <s v="North Indian, Chinese, South Indian"/>
    <n v="650"/>
    <x v="1"/>
    <x v="0"/>
    <s v="yes"/>
    <s v="yes"/>
    <n v="3.1"/>
    <m/>
  </r>
  <r>
    <s v="Sanskriti Chaat"/>
    <x v="22"/>
    <s v="Does not offer Dining"/>
    <s v="333 Delivery Reviews"/>
    <m/>
    <s v="Street Food"/>
    <n v="100"/>
    <x v="0"/>
    <x v="0"/>
    <s v="yes"/>
    <s v="no"/>
    <m/>
    <n v="4.5999999999999996"/>
  </r>
  <r>
    <s v="Santino's Grill"/>
    <x v="7"/>
    <s v="Not enough Dining Reviews"/>
    <s v="Does not offer Delivery"/>
    <s v="Quick Bites "/>
    <s v="Fast Food, South Indian, Chinese, Beverages"/>
    <n v="150"/>
    <x v="0"/>
    <x v="0"/>
    <s v="no"/>
    <s v="yes"/>
    <m/>
    <m/>
  </r>
  <r>
    <s v="Santosh Bhojanalaya"/>
    <x v="27"/>
    <s v="226 Dining Reviews"/>
    <s v="Does not offer Delivery"/>
    <s v="Dhaba "/>
    <s v="Rajasthani"/>
    <n v="250"/>
    <x v="1"/>
    <x v="0"/>
    <s v="no"/>
    <s v="yes"/>
    <n v="3.6"/>
    <m/>
  </r>
  <r>
    <s v="Santosh Dhaba"/>
    <x v="27"/>
    <s v="Not enough Dining Reviews"/>
    <s v="Not enough Delivery Reviews"/>
    <s v="Quick Bites "/>
    <s v="North Indian"/>
    <n v="300"/>
    <x v="0"/>
    <x v="0"/>
    <s v="yes"/>
    <s v="yes"/>
    <m/>
    <m/>
  </r>
  <r>
    <s v="Saqi Bar"/>
    <x v="27"/>
    <s v="5 Dining Reviews"/>
    <s v="Does not offer Delivery"/>
    <s v="Bar "/>
    <s v="Finger Food"/>
    <n v="1000"/>
    <x v="0"/>
    <x v="1"/>
    <s v="no"/>
    <s v="yes"/>
    <n v="3.1"/>
    <m/>
  </r>
  <r>
    <s v="Sardar Ji Food Cart"/>
    <x v="15"/>
    <s v="Not enough Dining Reviews"/>
    <s v="Does not offer Delivery"/>
    <s v="Kiosk "/>
    <s v="North Indian"/>
    <n v="400"/>
    <x v="0"/>
    <x v="0"/>
    <s v="no"/>
    <s v="yes"/>
    <m/>
    <m/>
  </r>
  <r>
    <s v="Sardar Ji's Lassi And Kachori"/>
    <x v="7"/>
    <s v="237 Dining Reviews"/>
    <s v="1,053 Delivery Reviews"/>
    <s v="Beverage Shop "/>
    <s v="Beverages, Street Food"/>
    <n v="150"/>
    <x v="1"/>
    <x v="0"/>
    <s v="yes"/>
    <s v="yes"/>
    <n v="4"/>
    <n v="4"/>
  </r>
  <r>
    <s v="Sartaj Hotel"/>
    <x v="7"/>
    <s v="28 Dining Reviews"/>
    <s v="424 Delivery Reviews"/>
    <s v="Quick Bites "/>
    <s v="North Indian, Mughlai"/>
    <n v="350"/>
    <x v="0"/>
    <x v="0"/>
    <s v="yes"/>
    <s v="yes"/>
    <n v="3.6"/>
    <n v="3.6"/>
  </r>
  <r>
    <s v="Sarvan Cafe"/>
    <x v="22"/>
    <s v="180 Dining Reviews"/>
    <s v="1,430 Delivery Reviews"/>
    <s v="Quick Bites "/>
    <s v="South Indian"/>
    <n v="200"/>
    <x v="1"/>
    <x v="0"/>
    <s v="yes"/>
    <s v="yes"/>
    <n v="3.8"/>
    <n v="4"/>
  </r>
  <r>
    <s v="Satfal"/>
    <x v="20"/>
    <s v="18 Dining Reviews"/>
    <s v="105 Delivery Reviews"/>
    <s v="Beverage Shop, Quick Bites "/>
    <s v="Beverages, Healthy Food"/>
    <n v="300"/>
    <x v="1"/>
    <x v="0"/>
    <s v="yes"/>
    <s v="yes"/>
    <n v="3.6"/>
    <n v="3.9"/>
  </r>
  <r>
    <s v="Sathi Restaurant &amp; Bar"/>
    <x v="14"/>
    <s v="128 Dining Reviews"/>
    <s v="19 Delivery Reviews"/>
    <s v="Casual Dining, Bar "/>
    <s v="North Indian, Italian, Chinese"/>
    <n v="750"/>
    <x v="0"/>
    <x v="1"/>
    <s v="yes"/>
    <s v="yes"/>
    <n v="3.8"/>
    <n v="3.1"/>
  </r>
  <r>
    <s v="Sati Jodhpur Mishthan Bhandar"/>
    <x v="4"/>
    <s v="21 Dining Reviews"/>
    <s v="Does not offer Delivery"/>
    <s v="Sweet Shop, Quick Bites "/>
    <s v="Mithai, Street Food"/>
    <n v="200"/>
    <x v="1"/>
    <x v="0"/>
    <s v="no"/>
    <s v="yes"/>
    <n v="3.3"/>
    <m/>
  </r>
  <r>
    <s v="Satnam Cake &amp; Bakers"/>
    <x v="4"/>
    <s v="Does not offer Dining"/>
    <s v="568 Delivery Reviews"/>
    <s v="Bakery "/>
    <s v="Bakery, Fast Food"/>
    <n v="400"/>
    <x v="0"/>
    <x v="0"/>
    <s v="yes"/>
    <s v="no"/>
    <m/>
    <n v="3.8"/>
  </r>
  <r>
    <s v="Satnam Enterprises"/>
    <x v="20"/>
    <s v="Not enough Dining Reviews"/>
    <s v="Does not offer Delivery"/>
    <s v="Dessert Parlor "/>
    <s v="Ice Cream, Desserts"/>
    <n v="200"/>
    <x v="1"/>
    <x v="0"/>
    <s v="no"/>
    <s v="yes"/>
    <m/>
    <m/>
  </r>
  <r>
    <s v="Sattvic Bhojan"/>
    <x v="18"/>
    <s v="6 Dining Reviews"/>
    <s v="Does not offer Delivery"/>
    <s v="Quick Bites "/>
    <s v="North Indian, Fast Food"/>
    <n v="400"/>
    <x v="1"/>
    <x v="0"/>
    <s v="no"/>
    <s v="yes"/>
    <n v="3.6"/>
    <m/>
  </r>
  <r>
    <s v="Sattvic Bhojan"/>
    <x v="13"/>
    <s v="Does not offer Dining"/>
    <s v="284 Delivery Reviews"/>
    <m/>
    <s v="North Indian, Fast Food"/>
    <n v="400"/>
    <x v="1"/>
    <x v="0"/>
    <s v="yes"/>
    <s v="no"/>
    <m/>
    <n v="3.8"/>
  </r>
  <r>
    <s v="Saurabh Cake House"/>
    <x v="4"/>
    <s v="Does not offer Dining"/>
    <s v="Not enough Delivery Reviews"/>
    <s v="Bakery "/>
    <s v="Bakery"/>
    <n v="400"/>
    <x v="0"/>
    <x v="0"/>
    <s v="yes"/>
    <s v="no"/>
    <m/>
    <m/>
  </r>
  <r>
    <s v="Sawariya Desi Thaat"/>
    <x v="15"/>
    <s v="Not enough Dining Reviews"/>
    <s v="Does not offer Delivery"/>
    <s v="Quick Bites "/>
    <s v="Rajasthani"/>
    <n v="250"/>
    <x v="0"/>
    <x v="0"/>
    <s v="no"/>
    <s v="yes"/>
    <m/>
    <m/>
  </r>
  <r>
    <s v="Sawariya Ice Cream"/>
    <x v="3"/>
    <s v="Not enough Dining Reviews"/>
    <s v="Does not offer Delivery"/>
    <s v="Dessert Parlor "/>
    <s v="Ice Cream"/>
    <n v="100"/>
    <x v="0"/>
    <x v="0"/>
    <s v="no"/>
    <s v="yes"/>
    <m/>
    <m/>
  </r>
  <r>
    <s v="Sawariya Ice Cream"/>
    <x v="22"/>
    <s v="Not enough Dining Reviews"/>
    <s v="Does not offer Delivery"/>
    <s v="Dessert Parlor "/>
    <s v="Ice Cream"/>
    <n v="300"/>
    <x v="0"/>
    <x v="0"/>
    <s v="no"/>
    <s v="yes"/>
    <m/>
    <m/>
  </r>
  <r>
    <s v="Scarlet Bar"/>
    <x v="39"/>
    <s v="14 Dining Reviews"/>
    <s v="Does not offer Delivery"/>
    <s v="Bar "/>
    <s v="Finger Food, Bar Food"/>
    <n v="1200"/>
    <x v="0"/>
    <x v="1"/>
    <s v="no"/>
    <s v="yes"/>
    <n v="2.8"/>
    <m/>
  </r>
  <r>
    <s v="Scary Mansion Lounge &amp; Bar"/>
    <x v="13"/>
    <s v="441 Dining Reviews"/>
    <s v="32 Delivery Reviews"/>
    <s v="Casual Dining "/>
    <s v="North Indian, Chinese, Italian, Kebab"/>
    <n v="1000"/>
    <x v="0"/>
    <x v="1"/>
    <s v="yes"/>
    <s v="yes"/>
    <n v="4"/>
    <n v="3.8"/>
  </r>
  <r>
    <s v="Scooops N Smile"/>
    <x v="26"/>
    <s v="75 Dining Reviews"/>
    <s v="Not enough Delivery Reviews"/>
    <s v="Dessert Parlor, Quick Bites "/>
    <s v="Ice Cream, Fast Food"/>
    <n v="200"/>
    <x v="1"/>
    <x v="0"/>
    <s v="yes"/>
    <s v="yes"/>
    <n v="3"/>
    <m/>
  </r>
  <r>
    <s v="Scoops And Cakes"/>
    <x v="4"/>
    <s v="75 Dining Reviews"/>
    <s v="Not enough Delivery Reviews"/>
    <s v="Bakery "/>
    <s v="Bakery, Desserts, Fast Food"/>
    <n v="200"/>
    <x v="0"/>
    <x v="0"/>
    <s v="yes"/>
    <s v="yes"/>
    <m/>
    <m/>
  </r>
  <r>
    <s v="Scorpion Express"/>
    <x v="11"/>
    <s v="Does not offer Dining"/>
    <s v="Not enough Delivery Reviews"/>
    <m/>
    <s v="Continental, Chinese, North Indian"/>
    <n v="250"/>
    <x v="0"/>
    <x v="0"/>
    <s v="yes"/>
    <s v="no"/>
    <m/>
    <m/>
  </r>
  <r>
    <s v="Season 14"/>
    <x v="23"/>
    <s v="Not enough Dining Reviews"/>
    <s v="Does not offer Delivery"/>
    <s v="Quick Bites "/>
    <s v="North Indian"/>
    <n v="550"/>
    <x v="0"/>
    <x v="0"/>
    <s v="no"/>
    <s v="yes"/>
    <m/>
    <m/>
  </r>
  <r>
    <s v="Sejal Cakes N Bake"/>
    <x v="31"/>
    <s v="Does not offer Dining"/>
    <s v="610 Delivery Reviews"/>
    <s v="Bakery "/>
    <s v="Bakery, Fast Food, Chinese"/>
    <n v="300"/>
    <x v="0"/>
    <x v="0"/>
    <s v="yes"/>
    <s v="no"/>
    <m/>
    <n v="4.3"/>
  </r>
  <r>
    <s v="Sejal Cakes N Bake"/>
    <x v="23"/>
    <s v="Does not offer Dining"/>
    <s v="78 Delivery Reviews"/>
    <m/>
    <s v="Bakery, Desserts"/>
    <n v="150"/>
    <x v="0"/>
    <x v="0"/>
    <s v="yes"/>
    <s v="no"/>
    <m/>
    <n v="4.0999999999999996"/>
  </r>
  <r>
    <s v="Sejal's Bakery"/>
    <x v="14"/>
    <s v="Does not offer Dining"/>
    <s v="1,585 Delivery Reviews"/>
    <s v="Bakery "/>
    <s v="Bakery, Chinese, Fast Food, Beverages"/>
    <n v="300"/>
    <x v="1"/>
    <x v="0"/>
    <s v="yes"/>
    <s v="no"/>
    <m/>
    <n v="4.5999999999999996"/>
  </r>
  <r>
    <s v="Selfie Restaurant"/>
    <x v="8"/>
    <s v="78 Dining Reviews"/>
    <s v="Not enough Delivery Reviews"/>
    <s v="Casual Dining "/>
    <s v="North Indian, Chinese, South Indian"/>
    <n v="1000"/>
    <x v="1"/>
    <x v="0"/>
    <s v="yes"/>
    <s v="yes"/>
    <n v="3.5"/>
    <m/>
  </r>
  <r>
    <s v="Serving Spoon"/>
    <x v="12"/>
    <s v="241 Dining Reviews"/>
    <s v="224 Delivery Reviews"/>
    <s v="Casual Dining "/>
    <s v="North Indian, Continental, Chinese, Italian"/>
    <n v="750"/>
    <x v="1"/>
    <x v="0"/>
    <s v="yes"/>
    <s v="yes"/>
    <n v="4.2"/>
    <n v="3.7"/>
  </r>
  <r>
    <s v="Seth Ji Cafe"/>
    <x v="0"/>
    <s v="57 Dining Reviews"/>
    <s v="78 Delivery Reviews"/>
    <s v="Quick Bites "/>
    <s v="Fast Food, South Indian, Chinese"/>
    <n v="250"/>
    <x v="1"/>
    <x v="0"/>
    <s v="yes"/>
    <s v="yes"/>
    <n v="3.6"/>
    <n v="3.7"/>
  </r>
  <r>
    <s v="Sethani Ka Dhaba"/>
    <x v="3"/>
    <s v="22 Dining Reviews"/>
    <s v="27 Delivery Reviews"/>
    <s v="Quick Bites "/>
    <s v="Rajasthani, North Indian"/>
    <n v="300"/>
    <x v="1"/>
    <x v="0"/>
    <s v="yes"/>
    <s v="yes"/>
    <n v="3.4"/>
    <n v="3"/>
  </r>
  <r>
    <s v="Sethi Bar-Be-Que"/>
    <x v="22"/>
    <s v="534 Dining Reviews"/>
    <s v="6,486 Delivery Reviews"/>
    <s v="Casual Dining "/>
    <s v="North Indian, Chinese"/>
    <n v="600"/>
    <x v="0"/>
    <x v="0"/>
    <s v="yes"/>
    <s v="yes"/>
    <n v="3.9"/>
    <n v="4.0999999999999996"/>
  </r>
  <r>
    <s v="Sethi Bar-Be-Que"/>
    <x v="19"/>
    <s v="38 Dining Reviews"/>
    <s v="897 Delivery Reviews"/>
    <s v="Quick Bites "/>
    <s v="North Indian, Chinese, Momos, Fast Food"/>
    <n v="200"/>
    <x v="0"/>
    <x v="0"/>
    <s v="yes"/>
    <s v="yes"/>
    <n v="3.3"/>
    <n v="4.0999999999999996"/>
  </r>
  <r>
    <s v="Sethi Kitchen"/>
    <x v="11"/>
    <s v="22 Dining Reviews"/>
    <s v="54 Delivery Reviews"/>
    <s v="Casual Dining "/>
    <s v="North Indian, Chinese, Mughlai"/>
    <n v="800"/>
    <x v="0"/>
    <x v="0"/>
    <s v="yes"/>
    <s v="yes"/>
    <n v="3.3"/>
    <n v="3.9"/>
  </r>
  <r>
    <s v="Sethi Tikka Kabab Curry"/>
    <x v="23"/>
    <s v="575 Dining Reviews"/>
    <s v="10.4K Delivery Reviews"/>
    <s v="Casual Dining "/>
    <s v="North Indian, Chinese, Mughlai"/>
    <n v="1000"/>
    <x v="0"/>
    <x v="0"/>
    <s v="yes"/>
    <s v="yes"/>
    <n v="4.0999999999999996"/>
    <n v="3.9"/>
  </r>
  <r>
    <s v="Sethi Veg Restaurant"/>
    <x v="15"/>
    <s v="36 Dining Reviews"/>
    <s v="263 Delivery Reviews"/>
    <s v="Casual Dining "/>
    <s v="Chinese, North Indian"/>
    <n v="600"/>
    <x v="1"/>
    <x v="0"/>
    <s v="yes"/>
    <s v="yes"/>
    <n v="2.8"/>
    <n v="3.3"/>
  </r>
  <r>
    <s v="Sethia's Dana Pani"/>
    <x v="26"/>
    <s v="248 Dining Reviews"/>
    <s v="1,177 Delivery Reviews"/>
    <s v="Casual Dining "/>
    <s v="North Indian, Italian, Continental, South Indian, Beverages, Chinese"/>
    <n v="1000"/>
    <x v="0"/>
    <x v="0"/>
    <s v="yes"/>
    <s v="yes"/>
    <n v="4"/>
    <n v="4"/>
  </r>
  <r>
    <s v="Sethi's"/>
    <x v="35"/>
    <s v="Does not offer Dining"/>
    <s v="Not enough Delivery Reviews"/>
    <m/>
    <s v="North Indian, Hyderabadi"/>
    <n v="600"/>
    <x v="0"/>
    <x v="0"/>
    <s v="yes"/>
    <s v="no"/>
    <m/>
    <m/>
  </r>
  <r>
    <s v="Sethi's Dhaba"/>
    <x v="35"/>
    <s v="Does not offer Dining"/>
    <s v="51 Delivery Reviews"/>
    <m/>
    <s v="North Indian, Chinese, Fast Food, Street Food"/>
    <n v="500"/>
    <x v="0"/>
    <x v="0"/>
    <s v="yes"/>
    <s v="no"/>
    <m/>
    <n v="3.1"/>
  </r>
  <r>
    <s v="Sethi's Family Restaurant"/>
    <x v="12"/>
    <s v="528 Dining Reviews"/>
    <s v="4,260 Delivery Reviews"/>
    <s v="Quick Bites "/>
    <s v="North Indian, Chinese"/>
    <n v="600"/>
    <x v="0"/>
    <x v="0"/>
    <s v="yes"/>
    <s v="yes"/>
    <n v="3.7"/>
    <n v="4"/>
  </r>
  <r>
    <s v="Sethji Ka Dhaba (APB)"/>
    <x v="25"/>
    <s v="61 Dining Reviews"/>
    <s v="486 Delivery Reviews"/>
    <s v="Dhaba "/>
    <s v="North Indian"/>
    <n v="350"/>
    <x v="1"/>
    <x v="0"/>
    <s v="yes"/>
    <s v="yes"/>
    <n v="3"/>
    <n v="3.3"/>
  </r>
  <r>
    <s v="Setia Samosa"/>
    <x v="22"/>
    <s v="Does not offer Dining"/>
    <s v="6,426 Delivery Reviews"/>
    <m/>
    <s v="Street Food"/>
    <n v="200"/>
    <x v="0"/>
    <x v="0"/>
    <s v="yes"/>
    <s v="no"/>
    <m/>
    <n v="4.3"/>
  </r>
  <r>
    <s v="Shaan-E-Darbaar"/>
    <x v="4"/>
    <s v="64 Dining Reviews"/>
    <s v="573 Delivery Reviews"/>
    <s v="Quick Bites "/>
    <s v="Mughlai, Chinese"/>
    <n v="650"/>
    <x v="0"/>
    <x v="0"/>
    <s v="yes"/>
    <s v="yes"/>
    <n v="3.7"/>
    <n v="3.3"/>
  </r>
  <r>
    <s v="Shaan-e-Darbar"/>
    <x v="3"/>
    <s v="9 Dining Reviews"/>
    <s v="59 Delivery Reviews"/>
    <s v="Quick Bites "/>
    <s v="North Indian"/>
    <n v="300"/>
    <x v="0"/>
    <x v="0"/>
    <s v="yes"/>
    <s v="yes"/>
    <n v="2.9"/>
    <n v="3.9"/>
  </r>
  <r>
    <s v="Shaan-E-Disco Bar"/>
    <x v="7"/>
    <s v="5 Dining Reviews"/>
    <s v="Does not offer Delivery"/>
    <s v="Bar "/>
    <s v="North Indian, Bar Food"/>
    <n v="800"/>
    <x v="0"/>
    <x v="1"/>
    <s v="no"/>
    <s v="yes"/>
    <n v="2.5"/>
    <m/>
  </r>
  <r>
    <s v="Shaan-e-Punjab Dhaba"/>
    <x v="31"/>
    <s v="164 Dining Reviews"/>
    <s v="4,956 Delivery Reviews"/>
    <s v="Dhaba "/>
    <s v="North Indian, Chinese"/>
    <n v="700"/>
    <x v="0"/>
    <x v="0"/>
    <s v="yes"/>
    <s v="yes"/>
    <n v="3.8"/>
    <n v="3.6"/>
  </r>
  <r>
    <s v="Shahi Chaupal"/>
    <x v="18"/>
    <s v="35 Dining Reviews"/>
    <s v="30 Delivery Reviews"/>
    <s v="Casual Dining "/>
    <s v="North Indian, Chinese, Fast Food, Beverages"/>
    <n v="900"/>
    <x v="0"/>
    <x v="0"/>
    <s v="yes"/>
    <s v="yes"/>
    <n v="2.7"/>
    <n v="3.6"/>
  </r>
  <r>
    <s v="Shahi Kaju Samosa"/>
    <x v="22"/>
    <s v="Does not offer Dining"/>
    <s v="1,621 Delivery Reviews"/>
    <m/>
    <s v="Street Food"/>
    <n v="100"/>
    <x v="1"/>
    <x v="0"/>
    <s v="yes"/>
    <s v="no"/>
    <m/>
    <n v="4.0999999999999996"/>
  </r>
  <r>
    <s v="Shahi Kake Di Hatti"/>
    <x v="4"/>
    <s v="242 Dining Reviews"/>
    <s v="1,546 Delivery Reviews"/>
    <s v="Casual Dining "/>
    <s v="North Indian, South Indian, Chinese"/>
    <n v="500"/>
    <x v="1"/>
    <x v="0"/>
    <s v="yes"/>
    <s v="yes"/>
    <n v="2.6"/>
    <n v="3"/>
  </r>
  <r>
    <s v="Shahi Paan"/>
    <x v="16"/>
    <s v="18 Dining Reviews"/>
    <s v="Does not offer Delivery"/>
    <s v="Paan Shop "/>
    <s v="Fast Food, Paan"/>
    <n v="100"/>
    <x v="0"/>
    <x v="0"/>
    <s v="no"/>
    <s v="yes"/>
    <n v="3.1"/>
    <m/>
  </r>
  <r>
    <s v="Shahi Restaurant"/>
    <x v="17"/>
    <s v="5 Dining Reviews"/>
    <s v="57 Delivery Reviews"/>
    <s v="Quick Bites "/>
    <s v="North Indian, Chinese"/>
    <n v="500"/>
    <x v="0"/>
    <x v="0"/>
    <s v="yes"/>
    <s v="yes"/>
    <n v="3.5"/>
    <n v="3.9"/>
  </r>
  <r>
    <s v="Shahi Restaurant"/>
    <x v="14"/>
    <s v="5 Dining Reviews"/>
    <s v="Not enough Delivery Reviews"/>
    <s v="Casual Dining "/>
    <s v="Rajasthani, North Indian"/>
    <n v="600"/>
    <x v="0"/>
    <x v="0"/>
    <s v="yes"/>
    <s v="yes"/>
    <n v="3.3"/>
    <m/>
  </r>
  <r>
    <s v="Shahi Tadka"/>
    <x v="17"/>
    <s v="Not enough Dining Reviews"/>
    <s v="Not enough Delivery Reviews"/>
    <s v="Quick Bites "/>
    <s v="North Indian, Chinese"/>
    <n v="250"/>
    <x v="1"/>
    <x v="0"/>
    <s v="yes"/>
    <s v="yes"/>
    <m/>
    <m/>
  </r>
  <r>
    <s v="Shahi Zaika"/>
    <x v="39"/>
    <s v="13 Dining Reviews"/>
    <s v="211 Delivery Reviews"/>
    <s v="Quick Bites "/>
    <s v="North Indian, South Indian, Fast Food, Chinese"/>
    <n v="500"/>
    <x v="1"/>
    <x v="0"/>
    <s v="yes"/>
    <s v="yes"/>
    <n v="3.6"/>
    <n v="3.4"/>
  </r>
  <r>
    <s v="Shake And Softy Corner"/>
    <x v="20"/>
    <s v="10 Dining Reviews"/>
    <s v="Does not offer Delivery"/>
    <m/>
    <s v="Desserts, Beverages"/>
    <n v="100"/>
    <x v="0"/>
    <x v="0"/>
    <s v="no"/>
    <s v="yes"/>
    <n v="3.3"/>
    <m/>
  </r>
  <r>
    <s v="Shake N Bake"/>
    <x v="34"/>
    <s v="Does not offer Dining"/>
    <s v="550 Delivery Reviews"/>
    <m/>
    <s v="North Indian, Fast Food, Beverages"/>
    <n v="300"/>
    <x v="0"/>
    <x v="0"/>
    <s v="yes"/>
    <s v="no"/>
    <m/>
    <n v="3.4"/>
  </r>
  <r>
    <s v="Shake N Bake"/>
    <x v="0"/>
    <s v="Does not offer Dining"/>
    <s v="30 Delivery Reviews"/>
    <m/>
    <s v="North Indian, Fast Food, Beverages"/>
    <n v="300"/>
    <x v="0"/>
    <x v="0"/>
    <s v="yes"/>
    <s v="no"/>
    <m/>
    <n v="3.9"/>
  </r>
  <r>
    <s v="Shake n More"/>
    <x v="2"/>
    <s v="Does not offer Dining"/>
    <s v="1,455 Delivery Reviews"/>
    <m/>
    <s v="North Indian, Fast Food, Desserts, Chinese, Beverages"/>
    <n v="200"/>
    <x v="1"/>
    <x v="0"/>
    <s v="yes"/>
    <s v="no"/>
    <m/>
    <n v="3.6"/>
  </r>
  <r>
    <s v="Shake Point"/>
    <x v="13"/>
    <s v="46 Dining Reviews"/>
    <s v="562 Delivery Reviews"/>
    <s v="Beverage Shop "/>
    <s v="Beverages"/>
    <n v="150"/>
    <x v="1"/>
    <x v="0"/>
    <s v="yes"/>
    <s v="yes"/>
    <n v="3.6"/>
    <n v="3.7"/>
  </r>
  <r>
    <s v="Shakeday"/>
    <x v="21"/>
    <s v="10 Dining Reviews"/>
    <s v="129 Delivery Reviews"/>
    <s v="Dessert Parlor "/>
    <s v="Desserts, Ice Cream, Beverages"/>
    <n v="200"/>
    <x v="0"/>
    <x v="0"/>
    <s v="yes"/>
    <s v="yes"/>
    <n v="3.2"/>
    <n v="3.3"/>
  </r>
  <r>
    <s v="Shakes Affair"/>
    <x v="4"/>
    <s v="7 Dining Reviews"/>
    <s v="20 Delivery Reviews"/>
    <s v="Quick Bites, Beverage Shop "/>
    <s v="Fast Food, Beverages"/>
    <n v="200"/>
    <x v="0"/>
    <x v="0"/>
    <s v="yes"/>
    <s v="yes"/>
    <n v="3.4"/>
    <n v="3.9"/>
  </r>
  <r>
    <s v="Shakes Express"/>
    <x v="22"/>
    <s v="Does not offer Dining"/>
    <s v="102 Delivery Reviews"/>
    <s v="Beverage Shop "/>
    <s v="Beverages"/>
    <n v="450"/>
    <x v="0"/>
    <x v="0"/>
    <s v="yes"/>
    <s v="no"/>
    <m/>
    <n v="2.6"/>
  </r>
  <r>
    <s v="Shakespeer"/>
    <x v="22"/>
    <s v="Does not offer Dining"/>
    <s v="Not enough Delivery Reviews"/>
    <m/>
    <s v="Beverages, Fast Food"/>
    <n v="400"/>
    <x v="0"/>
    <x v="0"/>
    <s v="yes"/>
    <s v="no"/>
    <m/>
    <m/>
  </r>
  <r>
    <s v="Shakis Wheat Grass Juice"/>
    <x v="42"/>
    <s v="Does not offer Dining"/>
    <s v="Not enough Delivery Reviews"/>
    <s v="Beverage Shop "/>
    <s v="Beverages"/>
    <n v="100"/>
    <x v="0"/>
    <x v="0"/>
    <s v="yes"/>
    <s v="no"/>
    <m/>
    <m/>
  </r>
  <r>
    <s v="Shakuntalam Bar &amp; Restaurant"/>
    <x v="32"/>
    <s v="7 Dining Reviews"/>
    <s v="Does not offer Delivery"/>
    <s v="Casual Dining, Bar "/>
    <s v="North Indian, Finger Food"/>
    <n v="950"/>
    <x v="0"/>
    <x v="1"/>
    <s v="no"/>
    <s v="yes"/>
    <n v="2.6"/>
    <m/>
  </r>
  <r>
    <s v="Shaleen"/>
    <x v="26"/>
    <s v="Not enough Dining Reviews"/>
    <s v="Not enough Delivery Reviews"/>
    <s v="Quick Bites "/>
    <s v="North Indian"/>
    <n v="400"/>
    <x v="0"/>
    <x v="0"/>
    <s v="yes"/>
    <s v="yes"/>
    <m/>
    <m/>
  </r>
  <r>
    <s v="Shamrock"/>
    <x v="31"/>
    <s v="Not enough Dining Reviews"/>
    <s v="Does not offer Delivery"/>
    <s v="Casual Dining "/>
    <s v="North Indian"/>
    <n v="800"/>
    <x v="0"/>
    <x v="0"/>
    <s v="no"/>
    <s v="yes"/>
    <m/>
    <m/>
  </r>
  <r>
    <s v="Shan Bhojnalaya"/>
    <x v="25"/>
    <s v="9 Dining Reviews"/>
    <s v="Does not offer Delivery"/>
    <s v="Dhaba "/>
    <s v="North Indian"/>
    <n v="150"/>
    <x v="1"/>
    <x v="0"/>
    <s v="no"/>
    <s v="yes"/>
    <n v="2.8"/>
    <m/>
  </r>
  <r>
    <s v="Shanaya Cafe Garden Restro"/>
    <x v="14"/>
    <s v="35 Dining Reviews"/>
    <s v="317 Delivery Reviews"/>
    <s v="Quick Bites "/>
    <s v="North Indian, South Indian, Chinese, Fast Food, Pizza, Beverages"/>
    <n v="300"/>
    <x v="1"/>
    <x v="0"/>
    <s v="yes"/>
    <s v="yes"/>
    <n v="3.3"/>
    <n v="3.9"/>
  </r>
  <r>
    <s v="Shani Classic"/>
    <x v="4"/>
    <s v="38 Dining Reviews"/>
    <s v="47 Delivery Reviews"/>
    <s v="Quick Bites "/>
    <s v="North Indian, Chinese, Beverages"/>
    <n v="400"/>
    <x v="0"/>
    <x v="0"/>
    <s v="yes"/>
    <s v="yes"/>
    <n v="3.6"/>
    <n v="2.6"/>
  </r>
  <r>
    <s v="Shankar Dhaba"/>
    <x v="24"/>
    <s v="144 Dining Reviews"/>
    <s v="4,768 Delivery Reviews"/>
    <s v="Dhaba "/>
    <s v="North Indian"/>
    <n v="250"/>
    <x v="0"/>
    <x v="0"/>
    <s v="yes"/>
    <s v="yes"/>
    <n v="3.6"/>
    <n v="3.6"/>
  </r>
  <r>
    <s v="Shankar Dhaba &amp; Garden"/>
    <x v="24"/>
    <s v="136 Dining Reviews"/>
    <s v="Does not offer Delivery"/>
    <s v="Dhaba "/>
    <s v="North Indian"/>
    <n v="450"/>
    <x v="1"/>
    <x v="0"/>
    <s v="no"/>
    <s v="yes"/>
    <n v="3.7"/>
    <m/>
  </r>
  <r>
    <s v="Shankar Dhaba Murlipura Scheme"/>
    <x v="24"/>
    <s v="9 Dining Reviews"/>
    <s v="101 Delivery Reviews"/>
    <s v="Quick Bites "/>
    <s v="North Indian"/>
    <n v="350"/>
    <x v="1"/>
    <x v="0"/>
    <s v="yes"/>
    <s v="yes"/>
    <n v="3.3"/>
    <n v="4"/>
  </r>
  <r>
    <s v="Shankar Lal Mawa Wale"/>
    <x v="0"/>
    <s v="193 Dining Reviews"/>
    <s v="5,255 Delivery Reviews"/>
    <s v="Quick Bites, Sweet Shop "/>
    <s v="Mithai, North Indian, Fast Food"/>
    <n v="400"/>
    <x v="1"/>
    <x v="0"/>
    <s v="yes"/>
    <s v="yes"/>
    <n v="3.9"/>
    <n v="3.8"/>
  </r>
  <r>
    <s v="Shankar Lal Mawa Wale Pavitra Bhojnalya"/>
    <x v="0"/>
    <s v="47 Dining Reviews"/>
    <s v="417 Delivery Reviews"/>
    <s v="Quick Bites "/>
    <s v="South Indian, Fast Food, North Indian"/>
    <n v="400"/>
    <x v="1"/>
    <x v="0"/>
    <s v="yes"/>
    <s v="yes"/>
    <n v="3.4"/>
    <n v="3.6"/>
  </r>
  <r>
    <s v="Shankar Lal Sharma Pudhi Wala"/>
    <x v="20"/>
    <s v="7 Dining Reviews"/>
    <s v="23 Delivery Reviews"/>
    <s v="Quick Bites "/>
    <s v="North Indian"/>
    <n v="300"/>
    <x v="1"/>
    <x v="0"/>
    <s v="yes"/>
    <s v="yes"/>
    <n v="3.2"/>
    <n v="3.6"/>
  </r>
  <r>
    <s v="Shankar Mishthan Bhandar"/>
    <x v="3"/>
    <s v="11 Dining Reviews"/>
    <s v="Does not offer Delivery"/>
    <s v="Sweet Shop, Quick Bites "/>
    <s v="Mithai, Street Food"/>
    <n v="150"/>
    <x v="1"/>
    <x v="0"/>
    <s v="no"/>
    <s v="yes"/>
    <n v="2.8"/>
    <m/>
  </r>
  <r>
    <s v="Shankar Misthan Bhandar"/>
    <x v="11"/>
    <s v="Does not offer Dining"/>
    <s v="3,339 Delivery Reviews"/>
    <s v="Sweet Shop "/>
    <s v="Mithai, Street Food"/>
    <n v="150"/>
    <x v="1"/>
    <x v="0"/>
    <s v="yes"/>
    <s v="no"/>
    <m/>
    <n v="3.8"/>
  </r>
  <r>
    <s v="Shankar Samosa"/>
    <x v="3"/>
    <s v="191 Dining Reviews"/>
    <s v="Does not offer Delivery"/>
    <m/>
    <s v="Street Food"/>
    <n v="100"/>
    <x v="1"/>
    <x v="0"/>
    <s v="no"/>
    <s v="yes"/>
    <n v="3.8"/>
    <m/>
  </r>
  <r>
    <s v="Shankar Samosa"/>
    <x v="22"/>
    <s v="Does not offer Dining"/>
    <s v="37.4K Delivery Reviews"/>
    <m/>
    <s v="Street Food"/>
    <n v="100"/>
    <x v="0"/>
    <x v="0"/>
    <s v="yes"/>
    <s v="no"/>
    <m/>
    <n v="4.3"/>
  </r>
  <r>
    <s v="Shankar Samosa"/>
    <x v="26"/>
    <s v="23 Dining Reviews"/>
    <s v="20 Delivery Reviews"/>
    <s v="Quick Bites "/>
    <s v="Street Food"/>
    <n v="100"/>
    <x v="0"/>
    <x v="0"/>
    <s v="yes"/>
    <s v="yes"/>
    <n v="3.6"/>
    <n v="3.9"/>
  </r>
  <r>
    <s v="Shankar Tadka"/>
    <x v="4"/>
    <s v="Does not offer Dining"/>
    <s v="Not enough Delivery Reviews"/>
    <m/>
    <s v="North Indian, Chinese"/>
    <n v="200"/>
    <x v="0"/>
    <x v="0"/>
    <s v="yes"/>
    <s v="no"/>
    <m/>
    <m/>
  </r>
  <r>
    <s v="Shankar Wala's Namkeen"/>
    <x v="20"/>
    <s v="Does not offer Dining"/>
    <s v="469 Delivery Reviews"/>
    <s v="Sweet Shop "/>
    <s v="Mithai, Bakery"/>
    <n v="200"/>
    <x v="1"/>
    <x v="0"/>
    <s v="yes"/>
    <s v="no"/>
    <m/>
    <n v="4.0999999999999996"/>
  </r>
  <r>
    <s v="Shankarwala's"/>
    <x v="13"/>
    <s v="122 Dining Reviews"/>
    <s v="Does not offer Delivery"/>
    <s v="Sweet Shop, Quick Bites "/>
    <s v="Mithai, Street Food"/>
    <n v="250"/>
    <x v="0"/>
    <x v="0"/>
    <s v="no"/>
    <s v="yes"/>
    <n v="3.8"/>
    <m/>
  </r>
  <r>
    <s v="Shanvi Cafe &amp; Restaurant"/>
    <x v="14"/>
    <s v="Not enough Dining Reviews"/>
    <s v="Does not offer Delivery"/>
    <s v="Quick Bites "/>
    <s v="Fast Food, Chinese, North Indian"/>
    <n v="300"/>
    <x v="1"/>
    <x v="0"/>
    <s v="no"/>
    <s v="yes"/>
    <m/>
    <m/>
  </r>
  <r>
    <s v="Sharma Amritsari Kulcha &amp; Bhojnalaya"/>
    <x v="22"/>
    <s v="113 Dining Reviews"/>
    <s v="1,434 Delivery Reviews"/>
    <s v="Quick Bites "/>
    <s v="North Indian"/>
    <n v="300"/>
    <x v="0"/>
    <x v="0"/>
    <s v="yes"/>
    <s v="yes"/>
    <n v="3.7"/>
    <n v="3.8"/>
  </r>
  <r>
    <s v="Sharma Bhojnalaya"/>
    <x v="24"/>
    <s v="85 Dining Reviews"/>
    <s v="154 Delivery Reviews"/>
    <s v="Dhaba "/>
    <s v="North Indian"/>
    <n v="250"/>
    <x v="1"/>
    <x v="0"/>
    <s v="yes"/>
    <s v="yes"/>
    <n v="3.7"/>
    <n v="3.9"/>
  </r>
  <r>
    <s v="Sharma Bhojnalya"/>
    <x v="32"/>
    <s v="31 Dining Reviews"/>
    <s v="104 Delivery Reviews"/>
    <s v="Quick Bites "/>
    <s v="North Indian"/>
    <n v="400"/>
    <x v="1"/>
    <x v="0"/>
    <s v="yes"/>
    <s v="yes"/>
    <n v="2.9"/>
    <n v="4.3"/>
  </r>
  <r>
    <s v="Sharma Bhojnalya"/>
    <x v="16"/>
    <s v="115 Dining Reviews"/>
    <s v="695 Delivery Reviews"/>
    <s v="Quick Bites "/>
    <s v="North Indian"/>
    <n v="300"/>
    <x v="1"/>
    <x v="0"/>
    <s v="yes"/>
    <s v="yes"/>
    <n v="3.8"/>
    <n v="4.0999999999999996"/>
  </r>
  <r>
    <s v="Sharma Cafe"/>
    <x v="0"/>
    <s v="115 Dining Reviews"/>
    <s v="695 Delivery Reviews"/>
    <s v="Beverage Shop "/>
    <s v="Beverages, Fast Food"/>
    <n v="200"/>
    <x v="0"/>
    <x v="0"/>
    <s v="yes"/>
    <s v="yes"/>
    <m/>
    <m/>
  </r>
  <r>
    <s v="Sharma Chat Corner"/>
    <x v="20"/>
    <s v="10 Dining Reviews"/>
    <s v="Does not offer Delivery"/>
    <m/>
    <s v="Street Food"/>
    <n v="200"/>
    <x v="0"/>
    <x v="0"/>
    <s v="no"/>
    <s v="yes"/>
    <n v="3.2"/>
    <m/>
  </r>
  <r>
    <s v="Sharma Dhaba"/>
    <x v="15"/>
    <s v="6 Dining Reviews"/>
    <s v="114 Delivery Reviews"/>
    <s v="Quick Bites "/>
    <s v="North Indian, Rajasthani"/>
    <n v="300"/>
    <x v="1"/>
    <x v="0"/>
    <s v="yes"/>
    <s v="yes"/>
    <n v="3.2"/>
    <n v="3.4"/>
  </r>
  <r>
    <s v="Sharma Dhaba"/>
    <x v="4"/>
    <s v="Not enough Dining Reviews"/>
    <s v="Not enough Delivery Reviews"/>
    <s v="Quick Bites "/>
    <s v="North Indian"/>
    <n v="300"/>
    <x v="1"/>
    <x v="0"/>
    <s v="yes"/>
    <s v="yes"/>
    <m/>
    <m/>
  </r>
  <r>
    <s v="Sharma Dhaba"/>
    <x v="15"/>
    <s v="Not enough Dining Reviews"/>
    <s v="Does not offer Delivery"/>
    <s v="Quick Bites "/>
    <s v="North Indian"/>
    <n v="300"/>
    <x v="0"/>
    <x v="0"/>
    <s v="no"/>
    <s v="yes"/>
    <m/>
    <m/>
  </r>
  <r>
    <s v="Sharma Dhaba"/>
    <x v="4"/>
    <s v="38 Dining Reviews"/>
    <s v="255 Delivery Reviews"/>
    <s v="Dhaba "/>
    <s v="North Indian"/>
    <n v="150"/>
    <x v="1"/>
    <x v="0"/>
    <s v="yes"/>
    <s v="yes"/>
    <n v="3.2"/>
    <n v="3.3"/>
  </r>
  <r>
    <s v="Sharma Dhaba &amp; Garden"/>
    <x v="24"/>
    <s v="550 Dining Reviews"/>
    <s v="Not enough Delivery Reviews"/>
    <s v="Dhaba "/>
    <s v="North Indian"/>
    <n v="550"/>
    <x v="1"/>
    <x v="0"/>
    <s v="yes"/>
    <s v="yes"/>
    <n v="3.8"/>
    <m/>
  </r>
  <r>
    <s v="Sharma Fast Foods And Restaurant"/>
    <x v="0"/>
    <s v="33 Dining Reviews"/>
    <s v="526 Delivery Reviews"/>
    <s v="Quick Bites "/>
    <s v="North Indian, Chinese"/>
    <n v="250"/>
    <x v="1"/>
    <x v="0"/>
    <s v="yes"/>
    <s v="yes"/>
    <n v="3"/>
    <n v="3.5"/>
  </r>
  <r>
    <s v="Sharma Ji Ka Dhaba"/>
    <x v="26"/>
    <s v="Does not offer Dining"/>
    <s v="Not enough Delivery Reviews"/>
    <m/>
    <s v="North Indian"/>
    <n v="250"/>
    <x v="0"/>
    <x v="0"/>
    <s v="yes"/>
    <s v="no"/>
    <m/>
    <m/>
  </r>
  <r>
    <s v="Sharma Ji Ka Restaurant"/>
    <x v="16"/>
    <s v="Not enough Dining Reviews"/>
    <s v="Does not offer Delivery"/>
    <s v="Quick Bites "/>
    <s v="North Indian, Beverages"/>
    <n v="300"/>
    <x v="0"/>
    <x v="0"/>
    <s v="no"/>
    <s v="yes"/>
    <m/>
    <m/>
  </r>
  <r>
    <s v="Sharma Pavitra Bhojanalya"/>
    <x v="4"/>
    <s v="34 Dining Reviews"/>
    <s v="612 Delivery Reviews"/>
    <s v="Bhojanalya "/>
    <s v="North Indian"/>
    <n v="400"/>
    <x v="1"/>
    <x v="0"/>
    <s v="yes"/>
    <s v="yes"/>
    <n v="3.6"/>
    <n v="3.1"/>
  </r>
  <r>
    <s v="Sharma Pavitra Bhojnalay"/>
    <x v="16"/>
    <s v="Not enough Dining Reviews"/>
    <s v="Not enough Delivery Reviews"/>
    <s v="Bhojanalya "/>
    <s v="North Indian"/>
    <n v="400"/>
    <x v="0"/>
    <x v="0"/>
    <s v="yes"/>
    <s v="yes"/>
    <m/>
    <m/>
  </r>
  <r>
    <s v="Sharma Pavitra Bhojnalaya"/>
    <x v="47"/>
    <s v="49 Dining Reviews"/>
    <s v="65 Delivery Reviews"/>
    <s v="Quick Bites "/>
    <s v="North Indian"/>
    <n v="300"/>
    <x v="1"/>
    <x v="0"/>
    <s v="yes"/>
    <s v="yes"/>
    <n v="3.5"/>
    <n v="3.9"/>
  </r>
  <r>
    <s v="Sharma Pavitra Bhojnalaya"/>
    <x v="15"/>
    <s v="36 Dining Reviews"/>
    <s v="Not enough Delivery Reviews"/>
    <s v="Dhaba "/>
    <s v="North Indian"/>
    <n v="400"/>
    <x v="1"/>
    <x v="0"/>
    <s v="yes"/>
    <s v="yes"/>
    <n v="3"/>
    <m/>
  </r>
  <r>
    <s v="Sharma Pavitra Bhojnalaya"/>
    <x v="20"/>
    <s v="15 Dining Reviews"/>
    <s v="124 Delivery Reviews"/>
    <s v="Casual Dining "/>
    <s v="North Indian"/>
    <n v="300"/>
    <x v="1"/>
    <x v="0"/>
    <s v="yes"/>
    <s v="yes"/>
    <n v="3.2"/>
    <n v="4.2"/>
  </r>
  <r>
    <s v="Sharma Pavitra Bhojnalaya"/>
    <x v="9"/>
    <s v="4 Dining Reviews"/>
    <s v="Not enough Delivery Reviews"/>
    <s v="Bhojanalya "/>
    <s v="North Indian"/>
    <n v="300"/>
    <x v="0"/>
    <x v="0"/>
    <s v="yes"/>
    <s v="yes"/>
    <n v="2.6"/>
    <m/>
  </r>
  <r>
    <s v="Sharma Pavitra Bhojnalaya"/>
    <x v="9"/>
    <s v="Not enough Dining Reviews"/>
    <s v="Does not offer Delivery"/>
    <s v="Bhojanalya "/>
    <s v="North Indian"/>
    <n v="300"/>
    <x v="1"/>
    <x v="0"/>
    <s v="no"/>
    <s v="yes"/>
    <m/>
    <m/>
  </r>
  <r>
    <s v="Sharma Pavitra Bhojnalaya"/>
    <x v="9"/>
    <s v="Not enough Dining Reviews"/>
    <s v="66 Delivery Reviews"/>
    <s v="Quick Bites "/>
    <s v="North Indian"/>
    <n v="200"/>
    <x v="0"/>
    <x v="0"/>
    <s v="yes"/>
    <s v="yes"/>
    <m/>
    <n v="3.6"/>
  </r>
  <r>
    <s v="Sharma Pavitra Bhojnalya"/>
    <x v="8"/>
    <s v="71 Dining Reviews"/>
    <s v="2,758 Delivery Reviews"/>
    <s v="Bhojanalya "/>
    <s v="North Indian"/>
    <n v="300"/>
    <x v="1"/>
    <x v="0"/>
    <s v="yes"/>
    <s v="yes"/>
    <n v="3.7"/>
    <n v="3.5"/>
  </r>
  <r>
    <s v="Sharma Pavitra Bhojnalya &amp; Restaurant"/>
    <x v="13"/>
    <s v="26 Dining Reviews"/>
    <s v="242 Delivery Reviews"/>
    <s v="Quick Bites "/>
    <s v="North Indian"/>
    <n v="300"/>
    <x v="1"/>
    <x v="0"/>
    <s v="yes"/>
    <s v="yes"/>
    <n v="2.8"/>
    <n v="3.6"/>
  </r>
  <r>
    <s v="Sharma Pure Veg Dhaaba"/>
    <x v="4"/>
    <s v="Does not offer Dining"/>
    <s v="2,042 Delivery Reviews"/>
    <m/>
    <s v="North Indian, Chinese, Beverages"/>
    <n v="400"/>
    <x v="0"/>
    <x v="0"/>
    <s v="yes"/>
    <s v="no"/>
    <m/>
    <n v="3.7"/>
  </r>
  <r>
    <s v="Sharma Pure Veg Dhaaba"/>
    <x v="13"/>
    <s v="Does not offer Dining"/>
    <s v="1,781 Delivery Reviews"/>
    <m/>
    <s v="North Indian, Chinese, Beverages"/>
    <n v="400"/>
    <x v="0"/>
    <x v="0"/>
    <s v="yes"/>
    <s v="no"/>
    <m/>
    <n v="3.9"/>
  </r>
  <r>
    <s v="Sharma Pure Veg Dhaaba"/>
    <x v="23"/>
    <s v="Does not offer Dining"/>
    <s v="789 Delivery Reviews"/>
    <m/>
    <s v="North Indian, Chinese, Beverages"/>
    <n v="400"/>
    <x v="0"/>
    <x v="0"/>
    <s v="yes"/>
    <s v="no"/>
    <m/>
    <n v="3.6"/>
  </r>
  <r>
    <s v="Sharma Pure Veg Pure Desi"/>
    <x v="4"/>
    <s v="260 Dining Reviews"/>
    <s v="5,273 Delivery Reviews"/>
    <s v="Quick Bites "/>
    <s v="North Indian"/>
    <n v="400"/>
    <x v="1"/>
    <x v="0"/>
    <s v="yes"/>
    <s v="yes"/>
    <n v="3.4"/>
    <n v="3.4"/>
  </r>
  <r>
    <s v="Sharma Sweets"/>
    <x v="4"/>
    <s v="255 Dining Reviews"/>
    <s v="2,198 Delivery Reviews"/>
    <s v="Quick Bites "/>
    <s v="Mithai, Street Food"/>
    <n v="200"/>
    <x v="1"/>
    <x v="0"/>
    <s v="yes"/>
    <s v="yes"/>
    <n v="4.0999999999999996"/>
    <n v="4"/>
  </r>
  <r>
    <s v="Sharma Tandoori Dhaba"/>
    <x v="24"/>
    <s v="29 Dining Reviews"/>
    <s v="442 Delivery Reviews"/>
    <s v="Dhaba "/>
    <s v="North Indian"/>
    <n v="350"/>
    <x v="1"/>
    <x v="0"/>
    <s v="yes"/>
    <s v="yes"/>
    <n v="3.3"/>
    <n v="4"/>
  </r>
  <r>
    <s v="Shawarma Brothers"/>
    <x v="13"/>
    <s v="Does not offer Dining"/>
    <s v="923 Delivery Reviews"/>
    <m/>
    <s v="Lebanese, Chinese, Momos"/>
    <n v="250"/>
    <x v="0"/>
    <x v="0"/>
    <s v="yes"/>
    <s v="no"/>
    <m/>
    <n v="3.9"/>
  </r>
  <r>
    <s v="Shawarma Brothers"/>
    <x v="4"/>
    <s v="Does not offer Dining"/>
    <s v="1,663 Delivery Reviews"/>
    <m/>
    <s v="Lebanese, Chinese, Momos"/>
    <n v="250"/>
    <x v="0"/>
    <x v="0"/>
    <s v="yes"/>
    <s v="no"/>
    <m/>
    <n v="3.7"/>
  </r>
  <r>
    <s v="Shee Ram Pavitra Bhojnalya"/>
    <x v="23"/>
    <s v="Does not offer Dining"/>
    <s v="1,663 Delivery Reviews"/>
    <s v="Quick Bites "/>
    <s v="North Indian"/>
    <n v="200"/>
    <x v="0"/>
    <x v="0"/>
    <s v="yes"/>
    <s v="no"/>
    <m/>
    <m/>
  </r>
  <r>
    <s v="Sheesh Mahal Bar - ITC Rajputana Hotel"/>
    <x v="25"/>
    <s v="53 Dining Reviews"/>
    <s v="Does not offer Delivery"/>
    <s v="Bar "/>
    <s v="Finger Food"/>
    <n v="4000"/>
    <x v="0"/>
    <x v="1"/>
    <s v="no"/>
    <s v="yes"/>
    <n v="3.8"/>
    <m/>
  </r>
  <r>
    <s v="Sheesh Mahal Restaurant"/>
    <x v="3"/>
    <s v="111 Dining Reviews"/>
    <s v="1,739 Delivery Reviews"/>
    <s v="Quick Bites "/>
    <s v="Mughlai"/>
    <n v="300"/>
    <x v="0"/>
    <x v="0"/>
    <s v="yes"/>
    <s v="yes"/>
    <n v="3.8"/>
    <n v="3.6"/>
  </r>
  <r>
    <s v="Sheesh Mahal-Virasat Heritage Restaurant"/>
    <x v="33"/>
    <s v="34 Dining Reviews"/>
    <s v="Does not offer Delivery"/>
    <s v="Fine Dining "/>
    <s v="Rajasthani"/>
    <n v="6000"/>
    <x v="1"/>
    <x v="0"/>
    <s v="no"/>
    <s v="yes"/>
    <n v="2.9"/>
    <m/>
  </r>
  <r>
    <s v="Shekhawat Dhaba"/>
    <x v="1"/>
    <s v="Not enough Dining Reviews"/>
    <s v="Does not offer Delivery"/>
    <m/>
    <s v="North Indian, South Indian, Chinese"/>
    <n v="300"/>
    <x v="0"/>
    <x v="0"/>
    <s v="no"/>
    <s v="yes"/>
    <m/>
    <m/>
  </r>
  <r>
    <s v="Shekhawat Take Away Centre"/>
    <x v="2"/>
    <s v="Not enough Dining Reviews"/>
    <s v="Not enough Delivery Reviews"/>
    <s v="Quick Bites "/>
    <s v="North Indian"/>
    <n v="200"/>
    <x v="0"/>
    <x v="0"/>
    <s v="yes"/>
    <s v="yes"/>
    <m/>
    <m/>
  </r>
  <r>
    <s v="Shekhawati Canteen"/>
    <x v="18"/>
    <s v="Not enough Dining Reviews"/>
    <s v="Does not offer Delivery"/>
    <s v="Quick Bites "/>
    <s v="Rajasthani, North Indian"/>
    <n v="400"/>
    <x v="1"/>
    <x v="0"/>
    <s v="no"/>
    <s v="yes"/>
    <m/>
    <m/>
  </r>
  <r>
    <s v="Shekhawati Chat And Fast Food"/>
    <x v="36"/>
    <s v="44 Dining Reviews"/>
    <s v="272 Delivery Reviews"/>
    <s v="Quick Bites "/>
    <s v="Fast Food, North Indian"/>
    <n v="400"/>
    <x v="1"/>
    <x v="0"/>
    <s v="yes"/>
    <s v="yes"/>
    <n v="2.2000000000000002"/>
    <n v="4"/>
  </r>
  <r>
    <s v="Shekhawati Jaiyka"/>
    <x v="1"/>
    <s v="Does not offer Dining"/>
    <s v="19 Delivery Reviews"/>
    <s v="Sweet Shop "/>
    <s v="Mithai"/>
    <n v="200"/>
    <x v="1"/>
    <x v="0"/>
    <s v="yes"/>
    <s v="no"/>
    <m/>
    <n v="3.9"/>
  </r>
  <r>
    <s v="Shekhawati Pavitra Bhojnalaya"/>
    <x v="11"/>
    <s v="10 Dining Reviews"/>
    <s v="Does not offer Delivery"/>
    <s v="Quick Bites "/>
    <s v="North Indian"/>
    <n v="200"/>
    <x v="1"/>
    <x v="0"/>
    <s v="no"/>
    <s v="yes"/>
    <n v="3"/>
    <m/>
  </r>
  <r>
    <s v="Shekhawati Pavitra Bhojnalya"/>
    <x v="15"/>
    <s v="8 Dining Reviews"/>
    <s v="Not enough Delivery Reviews"/>
    <s v="Dhaba "/>
    <s v="North Indian"/>
    <n v="200"/>
    <x v="1"/>
    <x v="0"/>
    <s v="yes"/>
    <s v="yes"/>
    <n v="3.2"/>
    <m/>
  </r>
  <r>
    <s v="Shekhawati Restaurant"/>
    <x v="9"/>
    <s v="Not enough Dining Reviews"/>
    <s v="Does not offer Delivery"/>
    <s v="Quick Bites "/>
    <s v="North Indian"/>
    <n v="400"/>
    <x v="0"/>
    <x v="0"/>
    <s v="no"/>
    <s v="yes"/>
    <m/>
    <m/>
  </r>
  <r>
    <s v="Shekhawati Taste"/>
    <x v="9"/>
    <s v="Not enough Dining Reviews"/>
    <s v="Not enough Delivery Reviews"/>
    <s v="Quick Bites "/>
    <s v="North Indian"/>
    <n v="250"/>
    <x v="0"/>
    <x v="0"/>
    <s v="yes"/>
    <s v="yes"/>
    <m/>
    <m/>
  </r>
  <r>
    <s v="Shekhawati Thali"/>
    <x v="18"/>
    <s v="180 Dining Reviews"/>
    <s v="2,366 Delivery Reviews"/>
    <s v="Quick Bites "/>
    <s v="Street Food, Fast Food, North Indian"/>
    <n v="150"/>
    <x v="1"/>
    <x v="0"/>
    <s v="yes"/>
    <s v="yes"/>
    <n v="4"/>
    <n v="4"/>
  </r>
  <r>
    <s v="Shekhawati Thali"/>
    <x v="34"/>
    <s v="Does not offer Dining"/>
    <s v="134 Delivery Reviews"/>
    <m/>
    <s v="North Indian, Fast Food"/>
    <n v="300"/>
    <x v="1"/>
    <x v="0"/>
    <s v="yes"/>
    <s v="no"/>
    <m/>
    <n v="4.3"/>
  </r>
  <r>
    <s v="Shekhawati Vyanjan"/>
    <x v="18"/>
    <s v="Does not offer Dining"/>
    <s v="Not enough Delivery Reviews"/>
    <m/>
    <s v="North Indian"/>
    <n v="300"/>
    <x v="0"/>
    <x v="0"/>
    <s v="yes"/>
    <s v="no"/>
    <m/>
    <m/>
  </r>
  <r>
    <s v="Sherawat Hotel &amp; Family Restaurant"/>
    <x v="23"/>
    <s v="Not enough Dining Reviews"/>
    <s v="Does not offer Delivery"/>
    <s v="Quick Bites "/>
    <s v="North Indian"/>
    <n v="250"/>
    <x v="0"/>
    <x v="0"/>
    <s v="no"/>
    <s v="yes"/>
    <m/>
    <m/>
  </r>
  <r>
    <s v="Sherawat Juice And Ice Cream Parlour"/>
    <x v="24"/>
    <s v="Does not offer Dining"/>
    <s v="247 Delivery Reviews"/>
    <s v="Beverage Shop "/>
    <s v="Beverages"/>
    <n v="150"/>
    <x v="0"/>
    <x v="0"/>
    <s v="yes"/>
    <s v="no"/>
    <m/>
    <n v="4"/>
  </r>
  <r>
    <s v="Sherawat Sweets"/>
    <x v="24"/>
    <s v="4 Dining Reviews"/>
    <s v="Not enough Delivery Reviews"/>
    <s v="Sweet Shop "/>
    <s v="Mithai, Street Food"/>
    <n v="500"/>
    <x v="1"/>
    <x v="0"/>
    <s v="yes"/>
    <s v="yes"/>
    <n v="2.9"/>
    <m/>
  </r>
  <r>
    <s v="Sher-E-Punjab"/>
    <x v="4"/>
    <s v="169 Dining Reviews"/>
    <s v="2,104 Delivery Reviews"/>
    <s v="Quick Bites "/>
    <s v="North Indian"/>
    <n v="400"/>
    <x v="1"/>
    <x v="0"/>
    <s v="yes"/>
    <s v="yes"/>
    <n v="3.4"/>
    <n v="3.5"/>
  </r>
  <r>
    <s v="Sher-E-Punjab Restaurant"/>
    <x v="2"/>
    <s v="19 Dining Reviews"/>
    <s v="659 Delivery Reviews"/>
    <s v="Quick Bites "/>
    <s v="North Indian, Chinese, Italian"/>
    <n v="200"/>
    <x v="0"/>
    <x v="0"/>
    <s v="yes"/>
    <s v="yes"/>
    <n v="3.4"/>
    <n v="3.1"/>
  </r>
  <r>
    <s v="Sherry Punjabi Dhaba"/>
    <x v="13"/>
    <s v="6 Dining Reviews"/>
    <s v="37 Delivery Reviews"/>
    <s v="Quick Bites "/>
    <s v="North Indian, Chinese"/>
    <n v="500"/>
    <x v="1"/>
    <x v="0"/>
    <s v="yes"/>
    <s v="yes"/>
    <n v="2.9"/>
    <n v="3.9"/>
  </r>
  <r>
    <s v="Shikaar Bagh"/>
    <x v="45"/>
    <s v="352 Dining Reviews"/>
    <s v="Does not offer Delivery"/>
    <s v="Casual Dining "/>
    <s v="Continental, Italian, North Indian, Rajasthani"/>
    <n v="2000"/>
    <x v="0"/>
    <x v="1"/>
    <s v="no"/>
    <s v="yes"/>
    <n v="4"/>
    <m/>
  </r>
  <r>
    <s v="Shikarbadi - The Raj Palace"/>
    <x v="21"/>
    <s v="21 Dining Reviews"/>
    <s v="Does not offer Delivery"/>
    <s v="Lounge "/>
    <s v="Finger Food"/>
    <n v="3200"/>
    <x v="0"/>
    <x v="1"/>
    <s v="no"/>
    <s v="yes"/>
    <n v="3.6"/>
    <m/>
  </r>
  <r>
    <s v="Shikha's Kitchen"/>
    <x v="43"/>
    <s v="Does not offer Dining"/>
    <s v="Not enough Delivery Reviews"/>
    <m/>
    <s v="North Indian"/>
    <n v="200"/>
    <x v="0"/>
    <x v="0"/>
    <s v="yes"/>
    <s v="no"/>
    <m/>
    <m/>
  </r>
  <r>
    <s v="Shiv Dhaba"/>
    <x v="24"/>
    <s v="9 Dining Reviews"/>
    <s v="97 Delivery Reviews"/>
    <s v="Dhaba "/>
    <s v="North Indian"/>
    <n v="300"/>
    <x v="1"/>
    <x v="0"/>
    <s v="yes"/>
    <s v="yes"/>
    <n v="3.2"/>
    <n v="3.6"/>
  </r>
  <r>
    <s v="Shiv Foods"/>
    <x v="1"/>
    <s v="Does not offer Dining"/>
    <s v="532 Delivery Reviews"/>
    <m/>
    <s v="Fast Food, Beverages"/>
    <n v="450"/>
    <x v="1"/>
    <x v="0"/>
    <s v="yes"/>
    <s v="no"/>
    <m/>
    <n v="3.9"/>
  </r>
  <r>
    <s v="Shiv Gajak Bhandar"/>
    <x v="20"/>
    <s v="Not enough Dining Reviews"/>
    <s v="Does not offer Delivery"/>
    <m/>
    <s v="Desserts"/>
    <n v="100"/>
    <x v="0"/>
    <x v="0"/>
    <s v="no"/>
    <s v="yes"/>
    <m/>
    <m/>
  </r>
  <r>
    <s v="Shiv Mishthan Bhandar"/>
    <x v="47"/>
    <s v="8 Dining Reviews"/>
    <s v="Does not offer Delivery"/>
    <s v="Sweet Shop "/>
    <s v="Mithai"/>
    <n v="150"/>
    <x v="1"/>
    <x v="0"/>
    <s v="no"/>
    <s v="yes"/>
    <n v="3"/>
    <m/>
  </r>
  <r>
    <s v="Shiv Royal Bakers"/>
    <x v="35"/>
    <s v="Does not offer Dining"/>
    <s v="Not enough Delivery Reviews"/>
    <s v="Bakery "/>
    <s v="Bakery, Fast Food"/>
    <n v="300"/>
    <x v="0"/>
    <x v="0"/>
    <s v="yes"/>
    <s v="no"/>
    <m/>
    <m/>
  </r>
  <r>
    <s v="Shiv Royal Bakers"/>
    <x v="13"/>
    <s v="Not enough Dining Reviews"/>
    <s v="Not enough Delivery Reviews"/>
    <s v="Bakery "/>
    <s v="Bakery"/>
    <n v="300"/>
    <x v="0"/>
    <x v="0"/>
    <s v="yes"/>
    <s v="yes"/>
    <m/>
    <m/>
  </r>
  <r>
    <s v="Shiv Sagar Cafe"/>
    <x v="22"/>
    <s v="98 Dining Reviews"/>
    <s v="1,690 Delivery Reviews"/>
    <s v="Quick Bites "/>
    <s v="South Indian"/>
    <n v="200"/>
    <x v="1"/>
    <x v="0"/>
    <s v="yes"/>
    <s v="yes"/>
    <n v="3.7"/>
    <n v="4"/>
  </r>
  <r>
    <s v="Shiv Sagar Juice Center"/>
    <x v="4"/>
    <s v="Not enough Dining Reviews"/>
    <s v="23 Delivery Reviews"/>
    <s v="Beverage Shop "/>
    <s v="Beverages"/>
    <n v="150"/>
    <x v="0"/>
    <x v="0"/>
    <s v="yes"/>
    <s v="yes"/>
    <m/>
    <n v="3.3"/>
  </r>
  <r>
    <s v="Shiv Sangam Bhojnalaya"/>
    <x v="4"/>
    <s v="Not enough Dining Reviews"/>
    <s v="Not enough Delivery Reviews"/>
    <s v="Bhojanalya "/>
    <s v="North Indian"/>
    <n v="300"/>
    <x v="0"/>
    <x v="0"/>
    <s v="yes"/>
    <s v="yes"/>
    <m/>
    <m/>
  </r>
  <r>
    <s v="Shiv Shakti Bakers"/>
    <x v="4"/>
    <s v="Does not offer Dining"/>
    <s v="532 Delivery Reviews"/>
    <s v="Bakery, Quick Bites "/>
    <s v="Bakery, Fast Food"/>
    <n v="200"/>
    <x v="1"/>
    <x v="0"/>
    <s v="yes"/>
    <s v="no"/>
    <m/>
    <n v="3.9"/>
  </r>
  <r>
    <s v="Shiv Shakti Bakers"/>
    <x v="13"/>
    <s v="Does not offer Dining"/>
    <s v="126 Delivery Reviews"/>
    <s v="Bakery, Quick Bites "/>
    <s v="Bakery, Fast Food"/>
    <n v="200"/>
    <x v="1"/>
    <x v="0"/>
    <s v="yes"/>
    <s v="no"/>
    <m/>
    <n v="4.0999999999999996"/>
  </r>
  <r>
    <s v="Shiv Shakti Bakery"/>
    <x v="4"/>
    <s v="6 Dining Reviews"/>
    <s v="Does not offer Delivery"/>
    <s v="Bakery "/>
    <s v="Bakery, Fast Food"/>
    <n v="300"/>
    <x v="0"/>
    <x v="0"/>
    <s v="no"/>
    <s v="yes"/>
    <n v="3.6"/>
    <m/>
  </r>
  <r>
    <s v="Shiv Shakti Misthan Bhandar"/>
    <x v="24"/>
    <s v="251 Dining Reviews"/>
    <s v="5,374 Delivery Reviews"/>
    <s v="Sweet Shop, Quick Bites "/>
    <s v="Mithai, Street Food, South Indian, Fast Food"/>
    <n v="250"/>
    <x v="1"/>
    <x v="0"/>
    <s v="yes"/>
    <s v="yes"/>
    <n v="4"/>
    <n v="4.5"/>
  </r>
  <r>
    <s v="Shiv Shakti Pavitra Bhojnalaya"/>
    <x v="20"/>
    <s v="26 Dining Reviews"/>
    <s v="355 Delivery Reviews"/>
    <s v="Dhaba "/>
    <s v="North Indian"/>
    <n v="200"/>
    <x v="1"/>
    <x v="0"/>
    <s v="yes"/>
    <s v="yes"/>
    <n v="3.3"/>
    <n v="3.9"/>
  </r>
  <r>
    <s v="Shiv Shankar Dudh Dahi Misthan Bhandar"/>
    <x v="0"/>
    <s v="10 Dining Reviews"/>
    <s v="Does not offer Delivery"/>
    <s v="Sweet Shop "/>
    <s v="Mithai"/>
    <n v="200"/>
    <x v="1"/>
    <x v="0"/>
    <s v="no"/>
    <s v="yes"/>
    <n v="3"/>
    <m/>
  </r>
  <r>
    <s v="Shiv Shankar Pavitra Bhojanalya"/>
    <x v="4"/>
    <s v="198 Dining Reviews"/>
    <s v="6,825 Delivery Reviews"/>
    <s v="Dhaba "/>
    <s v="North Indian"/>
    <n v="150"/>
    <x v="1"/>
    <x v="0"/>
    <s v="yes"/>
    <s v="yes"/>
    <n v="3.9"/>
    <n v="3.3"/>
  </r>
  <r>
    <s v="Shiva Snacks"/>
    <x v="2"/>
    <s v="Not enough Dining Reviews"/>
    <s v="Not enough Delivery Reviews"/>
    <s v="Quick Bites "/>
    <s v="Fast Food, Chinese"/>
    <n v="200"/>
    <x v="0"/>
    <x v="0"/>
    <s v="yes"/>
    <s v="yes"/>
    <m/>
    <m/>
  </r>
  <r>
    <s v="Shivaara Cafe"/>
    <x v="9"/>
    <s v="6 Dining Reviews"/>
    <s v="24 Delivery Reviews"/>
    <s v="Quick Bites "/>
    <s v="Fast Food, Chinese, Beverages"/>
    <n v="200"/>
    <x v="1"/>
    <x v="0"/>
    <s v="yes"/>
    <s v="yes"/>
    <n v="3"/>
    <n v="3.7"/>
  </r>
  <r>
    <s v="Shivaara Samosay"/>
    <x v="9"/>
    <s v="Does not offer Dining"/>
    <s v="Not enough Delivery Reviews"/>
    <s v="Quick Bites "/>
    <s v="Street Food"/>
    <n v="150"/>
    <x v="1"/>
    <x v="0"/>
    <s v="yes"/>
    <s v="no"/>
    <m/>
    <m/>
  </r>
  <r>
    <s v="Shivaay Cafe &amp; Restaurant"/>
    <x v="17"/>
    <s v="Not enough Dining Reviews"/>
    <s v="Does not offer Delivery"/>
    <s v="Quick Bites "/>
    <s v="North Indian, Chinese, Fast Food, Beverages"/>
    <n v="500"/>
    <x v="1"/>
    <x v="0"/>
    <s v="no"/>
    <s v="yes"/>
    <m/>
    <m/>
  </r>
  <r>
    <s v="Shivam Dal Pakwan &amp; Pakodi Center"/>
    <x v="16"/>
    <s v="Does not offer Dining"/>
    <s v="29 Delivery Reviews"/>
    <m/>
    <s v="Street Food"/>
    <n v="100"/>
    <x v="1"/>
    <x v="0"/>
    <s v="yes"/>
    <s v="no"/>
    <m/>
    <n v="3.8"/>
  </r>
  <r>
    <s v="Shivam Ice Cream Parlour"/>
    <x v="4"/>
    <s v="Not enough Dining Reviews"/>
    <s v="Does not offer Delivery"/>
    <s v="Dessert Parlor "/>
    <s v="Ice Cream"/>
    <n v="150"/>
    <x v="1"/>
    <x v="0"/>
    <s v="no"/>
    <s v="yes"/>
    <m/>
    <m/>
  </r>
  <r>
    <s v="Shiva's Kitchen And Caterers"/>
    <x v="4"/>
    <s v="Does not offer Dining"/>
    <s v="1,431 Delivery Reviews"/>
    <m/>
    <s v="North Indian, Fast Food"/>
    <n v="550"/>
    <x v="1"/>
    <x v="0"/>
    <s v="yes"/>
    <s v="no"/>
    <m/>
    <n v="3.8"/>
  </r>
  <r>
    <s v="Shiva's Royal Bar"/>
    <x v="27"/>
    <s v="20 Dining Reviews"/>
    <s v="Does not offer Delivery"/>
    <s v="Bar, Casual Dining "/>
    <s v="Finger Food, North Indian"/>
    <n v="800"/>
    <x v="0"/>
    <x v="1"/>
    <s v="no"/>
    <s v="yes"/>
    <n v="3.3"/>
    <m/>
  </r>
  <r>
    <s v="Shivi Juice and Coffee House"/>
    <x v="13"/>
    <s v="Does not offer Dining"/>
    <s v="70 Delivery Reviews"/>
    <m/>
    <s v="Juices, Beverages"/>
    <n v="150"/>
    <x v="0"/>
    <x v="0"/>
    <s v="yes"/>
    <s v="no"/>
    <m/>
    <n v="3.9"/>
  </r>
  <r>
    <s v="Shradha Foods"/>
    <x v="4"/>
    <s v="Not enough Dining Reviews"/>
    <s v="Does not offer Delivery"/>
    <s v="Quick Bites "/>
    <s v="North Indian, Chinese, South Indian"/>
    <n v="250"/>
    <x v="0"/>
    <x v="0"/>
    <s v="no"/>
    <s v="yes"/>
    <m/>
    <m/>
  </r>
  <r>
    <s v="Shree Agarwal Caterers"/>
    <x v="1"/>
    <s v="Does not offer Dining"/>
    <s v="124.1K Delivery Reviews"/>
    <s v="Sweet Shop "/>
    <s v="Mithai, Fast Food"/>
    <n v="200"/>
    <x v="1"/>
    <x v="0"/>
    <s v="yes"/>
    <s v="no"/>
    <m/>
    <n v="4.3"/>
  </r>
  <r>
    <s v="Shree Amar Mishthan Bhandar"/>
    <x v="4"/>
    <s v="Does not offer Dining"/>
    <s v="1,840 Delivery Reviews"/>
    <s v="Sweet Shop, Quick Bites "/>
    <s v="Mithai, Street Food"/>
    <n v="200"/>
    <x v="1"/>
    <x v="0"/>
    <s v="yes"/>
    <s v="no"/>
    <m/>
    <n v="4.3"/>
  </r>
  <r>
    <s v="Shree Baba Hotel and Restaurant"/>
    <x v="24"/>
    <s v="20 Dining Reviews"/>
    <s v="Does not offer Delivery"/>
    <s v="Quick Bites, Sweet Shop "/>
    <s v="Street Food, Mithai"/>
    <n v="300"/>
    <x v="1"/>
    <x v="0"/>
    <s v="no"/>
    <s v="yes"/>
    <n v="3.2"/>
    <m/>
  </r>
  <r>
    <s v="Shree Bakers"/>
    <x v="0"/>
    <s v="Not enough Dining Reviews"/>
    <s v="Does not offer Delivery"/>
    <s v="Bakery "/>
    <s v="Bakery, Fast Food"/>
    <n v="150"/>
    <x v="0"/>
    <x v="0"/>
    <s v="no"/>
    <s v="yes"/>
    <m/>
    <m/>
  </r>
  <r>
    <s v="Shree Bala Ji Hotel &amp; Restaurant"/>
    <x v="23"/>
    <s v="4 Dining Reviews"/>
    <s v="Not enough Delivery Reviews"/>
    <s v="Quick Bites "/>
    <s v="North Indian"/>
    <n v="300"/>
    <x v="1"/>
    <x v="0"/>
    <s v="yes"/>
    <s v="yes"/>
    <n v="2.9"/>
    <m/>
  </r>
  <r>
    <s v="Shree Balaji Bhojnalaya"/>
    <x v="24"/>
    <s v="294 Dining Reviews"/>
    <s v="8,178 Delivery Reviews"/>
    <s v="Bhojanalya "/>
    <s v="North Indian"/>
    <n v="200"/>
    <x v="0"/>
    <x v="0"/>
    <s v="yes"/>
    <s v="yes"/>
    <n v="4"/>
    <n v="4.3"/>
  </r>
  <r>
    <s v="Shree Balaji Bhojnalaya"/>
    <x v="11"/>
    <s v="141 Dining Reviews"/>
    <s v="2,708 Delivery Reviews"/>
    <s v="Bhojanalya "/>
    <s v="North Indian"/>
    <n v="250"/>
    <x v="0"/>
    <x v="0"/>
    <s v="yes"/>
    <s v="yes"/>
    <n v="4"/>
    <n v="3.9"/>
  </r>
  <r>
    <s v="Shree Balaji Bhojnalaya"/>
    <x v="39"/>
    <s v="72 Dining Reviews"/>
    <s v="1,098 Delivery Reviews"/>
    <s v="Bhojanalya "/>
    <s v="North Indian"/>
    <n v="200"/>
    <x v="1"/>
    <x v="0"/>
    <s v="yes"/>
    <s v="yes"/>
    <n v="3.7"/>
    <n v="3.9"/>
  </r>
  <r>
    <s v="Shree Balaji Cafe"/>
    <x v="18"/>
    <s v="161 Dining Reviews"/>
    <s v="1,104 Delivery Reviews"/>
    <s v="Casual Dining "/>
    <s v="South Indian, Fast Food, North Indian, Beverages, Pizza, Chinese"/>
    <n v="500"/>
    <x v="1"/>
    <x v="0"/>
    <s v="yes"/>
    <s v="yes"/>
    <n v="3.6"/>
    <n v="3.7"/>
  </r>
  <r>
    <s v="Shree Balaji Pavitra Bhojnalaya"/>
    <x v="14"/>
    <s v="Not enough Dining Reviews"/>
    <s v="34 Delivery Reviews"/>
    <s v="Quick Bites "/>
    <s v="North Indian"/>
    <n v="200"/>
    <x v="1"/>
    <x v="0"/>
    <s v="yes"/>
    <s v="yes"/>
    <m/>
    <n v="3.6"/>
  </r>
  <r>
    <s v="Shree Balaji Pavitra Bhojnalya"/>
    <x v="18"/>
    <s v="79 Dining Reviews"/>
    <s v="2,914 Delivery Reviews"/>
    <s v="Bhojanalya "/>
    <s v="North Indian"/>
    <n v="400"/>
    <x v="1"/>
    <x v="0"/>
    <s v="yes"/>
    <s v="yes"/>
    <n v="3.7"/>
    <n v="3.6"/>
  </r>
  <r>
    <s v="Shree Balaji Sweets &amp; Namkin"/>
    <x v="9"/>
    <s v="4 Dining Reviews"/>
    <s v="Does not offer Delivery"/>
    <s v="Sweet Shop "/>
    <s v="Mithai, Street Food"/>
    <n v="150"/>
    <x v="0"/>
    <x v="0"/>
    <s v="no"/>
    <s v="yes"/>
    <n v="3.2"/>
    <m/>
  </r>
  <r>
    <s v="Shree Balaji Thali House"/>
    <x v="24"/>
    <s v="Does not offer Dining"/>
    <s v="298 Delivery Reviews"/>
    <m/>
    <s v="North Indian"/>
    <n v="400"/>
    <x v="0"/>
    <x v="0"/>
    <s v="yes"/>
    <s v="no"/>
    <m/>
    <n v="4.0999999999999996"/>
  </r>
  <r>
    <s v="Shree Balaji Veg Restaurant"/>
    <x v="20"/>
    <s v="91 Dining Reviews"/>
    <s v="Does not offer Delivery"/>
    <s v="Quick Bites "/>
    <s v="North Indian, South Indian"/>
    <n v="400"/>
    <x v="1"/>
    <x v="0"/>
    <s v="no"/>
    <s v="yes"/>
    <n v="3.3"/>
    <m/>
  </r>
  <r>
    <s v="Shree Dev Dhaba"/>
    <x v="4"/>
    <s v="Not enough Dining Reviews"/>
    <s v="Does not offer Delivery"/>
    <s v="Quick Bites "/>
    <s v="Chinese, South Indian, North Indian"/>
    <n v="300"/>
    <x v="0"/>
    <x v="0"/>
    <s v="no"/>
    <s v="yes"/>
    <m/>
    <m/>
  </r>
  <r>
    <s v="Shree Ganesh Dal Bati Churma Veg Restaurant"/>
    <x v="42"/>
    <s v="Does not offer Dining"/>
    <s v="Not enough Delivery Reviews"/>
    <m/>
    <s v="Rajasthani"/>
    <n v="100"/>
    <x v="0"/>
    <x v="0"/>
    <s v="yes"/>
    <s v="no"/>
    <m/>
    <m/>
  </r>
  <r>
    <s v="Shree Ganesh Tadka Dhaba"/>
    <x v="20"/>
    <s v="86 Dining Reviews"/>
    <s v="3,567 Delivery Reviews"/>
    <s v="Dhaba "/>
    <s v="North Indian"/>
    <n v="300"/>
    <x v="0"/>
    <x v="0"/>
    <s v="yes"/>
    <s v="yes"/>
    <n v="3.9"/>
    <n v="3.7"/>
  </r>
  <r>
    <s v="Shree Ganeshyam Bakers"/>
    <x v="0"/>
    <s v="Not enough Dining Reviews"/>
    <s v="Not enough Delivery Reviews"/>
    <s v="Bakery, Quick Bites "/>
    <s v="Bakery, Fast Food"/>
    <n v="350"/>
    <x v="0"/>
    <x v="0"/>
    <s v="yes"/>
    <s v="yes"/>
    <m/>
    <m/>
  </r>
  <r>
    <s v="Shree Gangour Sweets"/>
    <x v="11"/>
    <s v="327 Dining Reviews"/>
    <s v="1,115 Delivery Reviews"/>
    <s v="Sweet Shop "/>
    <s v="Mithai, North Indian, South Indian, Fast Food, Street Food"/>
    <n v="550"/>
    <x v="1"/>
    <x v="0"/>
    <s v="yes"/>
    <s v="yes"/>
    <n v="4"/>
    <n v="4.0999999999999996"/>
  </r>
  <r>
    <s v="Shree Gopi Pavitra Bhojnalya"/>
    <x v="20"/>
    <s v="557 Dining Reviews"/>
    <s v="4,634 Delivery Reviews"/>
    <s v="Dhaba "/>
    <s v="North Indian"/>
    <n v="250"/>
    <x v="1"/>
    <x v="0"/>
    <s v="yes"/>
    <s v="yes"/>
    <n v="4.3"/>
    <n v="4.5"/>
  </r>
  <r>
    <s v="Shree Gopi Pavitra Bhojnalya"/>
    <x v="26"/>
    <s v="11 Dining Reviews"/>
    <s v="73 Delivery Reviews"/>
    <s v="Quick Bites "/>
    <s v="North Indian"/>
    <n v="300"/>
    <x v="1"/>
    <x v="0"/>
    <s v="yes"/>
    <s v="yes"/>
    <n v="3.3"/>
    <n v="3.9"/>
  </r>
  <r>
    <s v="Shree Govind Bakery"/>
    <x v="9"/>
    <s v="7 Dining Reviews"/>
    <s v="Does not offer Delivery"/>
    <m/>
    <s v="Bakery, Fast Food"/>
    <n v="250"/>
    <x v="1"/>
    <x v="0"/>
    <s v="no"/>
    <s v="yes"/>
    <n v="3.3"/>
    <m/>
  </r>
  <r>
    <s v="Shree Govindam Dhaba"/>
    <x v="24"/>
    <s v="87 Dining Reviews"/>
    <s v="5,873 Delivery Reviews"/>
    <s v="Dhaba "/>
    <s v="North Indian"/>
    <n v="250"/>
    <x v="1"/>
    <x v="0"/>
    <s v="yes"/>
    <s v="yes"/>
    <n v="3.6"/>
    <n v="3.9"/>
  </r>
  <r>
    <s v="Shree Govindam Namkeen"/>
    <x v="22"/>
    <s v="Does not offer Dining"/>
    <s v="12 Delivery Reviews"/>
    <m/>
    <s v="Street Food, Mithai"/>
    <n v="150"/>
    <x v="1"/>
    <x v="0"/>
    <s v="yes"/>
    <s v="no"/>
    <m/>
    <n v="3.9"/>
  </r>
  <r>
    <s v="Shree Govindam Pavitra Bhojanalya"/>
    <x v="2"/>
    <s v="20 Dining Reviews"/>
    <s v="75 Delivery Reviews"/>
    <s v="Quick Bites "/>
    <s v="North Indian"/>
    <n v="450"/>
    <x v="1"/>
    <x v="0"/>
    <s v="yes"/>
    <s v="yes"/>
    <n v="3.3"/>
    <n v="3.8"/>
  </r>
  <r>
    <s v="Shree Hari Mohan Dhaba"/>
    <x v="22"/>
    <s v="5 Dining Reviews"/>
    <s v="34 Delivery Reviews"/>
    <s v="Quick Bites "/>
    <s v="North Indian, Chinese"/>
    <n v="600"/>
    <x v="1"/>
    <x v="0"/>
    <s v="yes"/>
    <s v="yes"/>
    <n v="2.7"/>
    <n v="3.9"/>
  </r>
  <r>
    <s v="Shree Hari Rao Cafe &amp; Restaurant"/>
    <x v="18"/>
    <s v="Not enough Dining Reviews"/>
    <s v="Does not offer Delivery"/>
    <s v="Quick Bites "/>
    <s v="North Indian"/>
    <n v="300"/>
    <x v="0"/>
    <x v="0"/>
    <s v="no"/>
    <s v="yes"/>
    <m/>
    <m/>
  </r>
  <r>
    <s v="Shree Jai Ambey Pavitra Bhojanalaya"/>
    <x v="27"/>
    <s v="62 Dining Reviews"/>
    <s v="3,010 Delivery Reviews"/>
    <s v="Dhaba "/>
    <s v="North Indian, Rajasthani"/>
    <n v="400"/>
    <x v="1"/>
    <x v="0"/>
    <s v="yes"/>
    <s v="yes"/>
    <n v="3.1"/>
    <n v="3.4"/>
  </r>
  <r>
    <s v="Shree Ji Paratha Wala"/>
    <x v="13"/>
    <s v="6 Dining Reviews"/>
    <s v="Does not offer Delivery"/>
    <s v="Quick Bites "/>
    <s v="North Indian, Fast Food"/>
    <n v="250"/>
    <x v="1"/>
    <x v="0"/>
    <s v="no"/>
    <s v="yes"/>
    <n v="3.3"/>
    <m/>
  </r>
  <r>
    <s v="Shree Jodhpur Sweet Home"/>
    <x v="23"/>
    <s v="5 Dining Reviews"/>
    <s v="Does not offer Delivery"/>
    <s v="Sweet Shop "/>
    <s v="Mithai, Street Food"/>
    <n v="150"/>
    <x v="1"/>
    <x v="0"/>
    <s v="no"/>
    <s v="yes"/>
    <n v="3.1"/>
    <m/>
  </r>
  <r>
    <s v="Shree Karni Take Away"/>
    <x v="9"/>
    <s v="Does not offer Dining"/>
    <s v="Not enough Delivery Reviews"/>
    <m/>
    <s v="North Indian"/>
    <n v="400"/>
    <x v="0"/>
    <x v="0"/>
    <s v="yes"/>
    <s v="no"/>
    <m/>
    <m/>
  </r>
  <r>
    <s v="Shree Krishna Bakery"/>
    <x v="15"/>
    <s v="9 Dining Reviews"/>
    <s v="Does not offer Delivery"/>
    <s v="Bakery "/>
    <s v="Bakery"/>
    <n v="500"/>
    <x v="1"/>
    <x v="0"/>
    <s v="no"/>
    <s v="yes"/>
    <n v="2.6"/>
    <m/>
  </r>
  <r>
    <s v="Shree Krishna Fast Food And Liquid Bar"/>
    <x v="4"/>
    <s v="Not enough Dining Reviews"/>
    <s v="Does not offer Delivery"/>
    <s v="Quick Bites "/>
    <s v="Street Food, Fast Food"/>
    <n v="200"/>
    <x v="1"/>
    <x v="0"/>
    <s v="no"/>
    <s v="yes"/>
    <m/>
    <m/>
  </r>
  <r>
    <s v="Shree Krishna Healthy Food Center"/>
    <x v="32"/>
    <s v="Does not offer Dining"/>
    <s v="Not enough Delivery Reviews"/>
    <m/>
    <s v="Healthy Food, North Indian"/>
    <n v="300"/>
    <x v="1"/>
    <x v="0"/>
    <s v="yes"/>
    <s v="no"/>
    <m/>
    <m/>
  </r>
  <r>
    <s v="Shree Krishna Paviter Bhojnalay and Restaurant"/>
    <x v="20"/>
    <s v="5 Dining Reviews"/>
    <s v="Does not offer Delivery"/>
    <s v="Quick Bites "/>
    <s v="North Indian"/>
    <n v="350"/>
    <x v="1"/>
    <x v="0"/>
    <s v="no"/>
    <s v="yes"/>
    <n v="2.7"/>
    <m/>
  </r>
  <r>
    <s v="Shree Krishna Pavitra Bhojnalaya"/>
    <x v="24"/>
    <s v="Not enough Dining Reviews"/>
    <s v="88 Delivery Reviews"/>
    <s v="Quick Bites "/>
    <s v="North Indian"/>
    <n v="350"/>
    <x v="1"/>
    <x v="0"/>
    <s v="yes"/>
    <s v="yes"/>
    <m/>
    <n v="3.7"/>
  </r>
  <r>
    <s v="Shree Krishna Udupi Canteen"/>
    <x v="14"/>
    <s v="Not enough Dining Reviews"/>
    <s v="Does not offer Delivery"/>
    <s v="Quick Bites "/>
    <s v="South Indian, North Indian, Street Food"/>
    <n v="300"/>
    <x v="1"/>
    <x v="0"/>
    <s v="no"/>
    <s v="yes"/>
    <m/>
    <m/>
  </r>
  <r>
    <s v="Shree Laxmi Banarasi Pakode And Chai"/>
    <x v="14"/>
    <s v="Not enough Dining Reviews"/>
    <s v="Does not offer Delivery"/>
    <s v="Quick Bites "/>
    <s v="Street Food"/>
    <n v="150"/>
    <x v="0"/>
    <x v="0"/>
    <s v="no"/>
    <s v="yes"/>
    <m/>
    <m/>
  </r>
  <r>
    <s v="Shree Laxmi Restaurant"/>
    <x v="31"/>
    <s v="Not enough Dining Reviews"/>
    <s v="Not enough Delivery Reviews"/>
    <s v="Quick Bites "/>
    <s v="North Indian"/>
    <n v="150"/>
    <x v="0"/>
    <x v="0"/>
    <s v="yes"/>
    <s v="yes"/>
    <m/>
    <m/>
  </r>
  <r>
    <s v="Shree Madho Misthan Bhandar"/>
    <x v="20"/>
    <s v="9 Dining Reviews"/>
    <s v="Does not offer Delivery"/>
    <m/>
    <s v="Mithai"/>
    <n v="250"/>
    <x v="1"/>
    <x v="0"/>
    <s v="no"/>
    <s v="yes"/>
    <n v="3.3"/>
    <m/>
  </r>
  <r>
    <s v="Shree Mahadev Poha Bhandaar"/>
    <x v="1"/>
    <s v="11 Dining Reviews"/>
    <s v="Does not offer Delivery"/>
    <s v="Quick Bites "/>
    <s v="Street Food"/>
    <n v="100"/>
    <x v="0"/>
    <x v="0"/>
    <s v="no"/>
    <s v="yes"/>
    <n v="3"/>
    <m/>
  </r>
  <r>
    <s v="Shree Mahalaxmi Bhojanalya"/>
    <x v="23"/>
    <s v="Not enough Dining Reviews"/>
    <s v="Not enough Delivery Reviews"/>
    <s v="Bhojanalya "/>
    <s v="North Indian, Rajasthani"/>
    <n v="300"/>
    <x v="0"/>
    <x v="0"/>
    <s v="yes"/>
    <s v="yes"/>
    <m/>
    <m/>
  </r>
  <r>
    <s v="Shree Mahaveer Matka Kulfi Faluda"/>
    <x v="29"/>
    <s v="Does not offer Dining"/>
    <s v="1,789 Delivery Reviews"/>
    <s v="Dessert Parlor "/>
    <s v="Ice Cream"/>
    <n v="100"/>
    <x v="1"/>
    <x v="0"/>
    <s v="yes"/>
    <s v="no"/>
    <m/>
    <n v="4.5"/>
  </r>
  <r>
    <s v="Shree Mahaveera Dhaba"/>
    <x v="11"/>
    <s v="Does not offer Dining"/>
    <s v="8,779 Delivery Reviews"/>
    <m/>
    <s v="North Indian, Fast Food"/>
    <n v="250"/>
    <x v="1"/>
    <x v="0"/>
    <s v="yes"/>
    <s v="no"/>
    <m/>
    <n v="3.2"/>
  </r>
  <r>
    <s v="Shree Mathurawala Sweets"/>
    <x v="31"/>
    <s v="35 Dining Reviews"/>
    <s v="657 Delivery Reviews"/>
    <s v="Sweet Shop "/>
    <s v="Mithai, Street Food"/>
    <n v="100"/>
    <x v="1"/>
    <x v="0"/>
    <s v="yes"/>
    <s v="yes"/>
    <n v="3.4"/>
    <n v="4"/>
  </r>
  <r>
    <s v="Shree Maya Restaurant"/>
    <x v="13"/>
    <s v="252 Dining Reviews"/>
    <s v="1,264 Delivery Reviews"/>
    <s v="Casual Dining "/>
    <s v="North Indian, South Indian, Chinese"/>
    <n v="500"/>
    <x v="0"/>
    <x v="0"/>
    <s v="yes"/>
    <s v="yes"/>
    <n v="3.4"/>
    <n v="3.8"/>
  </r>
  <r>
    <s v="Shree Nath Pav Bhaji"/>
    <x v="10"/>
    <s v="35 Dining Reviews"/>
    <s v="1,620 Delivery Reviews"/>
    <s v="Quick Bites "/>
    <s v="South Indian, Street Food, Chinese, Fast Food"/>
    <n v="300"/>
    <x v="1"/>
    <x v="0"/>
    <s v="yes"/>
    <s v="yes"/>
    <n v="3.6"/>
    <n v="4"/>
  </r>
  <r>
    <s v="Shree Nath Pavbhaji Centre"/>
    <x v="13"/>
    <s v="Does not offer Dining"/>
    <s v="1,395 Delivery Reviews"/>
    <s v="Kiosk "/>
    <s v="Street Food"/>
    <n v="200"/>
    <x v="1"/>
    <x v="0"/>
    <s v="yes"/>
    <s v="no"/>
    <m/>
    <n v="3.9"/>
  </r>
  <r>
    <s v="Shree Neelam Dhaba"/>
    <x v="4"/>
    <s v="551 Dining Reviews"/>
    <s v="10.6K Delivery Reviews"/>
    <s v="Dhaba "/>
    <s v="North Indian"/>
    <n v="300"/>
    <x v="1"/>
    <x v="0"/>
    <s v="yes"/>
    <s v="yes"/>
    <n v="3.9"/>
    <n v="3.7"/>
  </r>
  <r>
    <s v="Shree New Suraj Restaurant"/>
    <x v="21"/>
    <s v="12 Dining Reviews"/>
    <s v="Does not offer Delivery"/>
    <s v="Quick Bites "/>
    <s v="North Indian, South Indian, Chinese"/>
    <n v="500"/>
    <x v="1"/>
    <x v="0"/>
    <s v="no"/>
    <s v="yes"/>
    <n v="2.7"/>
    <m/>
  </r>
  <r>
    <s v="Shree Om Pavitra Bhojnalaya"/>
    <x v="32"/>
    <s v="6 Dining Reviews"/>
    <s v="Does not offer Delivery"/>
    <s v="Dhaba "/>
    <s v="North Indian"/>
    <n v="200"/>
    <x v="1"/>
    <x v="0"/>
    <s v="no"/>
    <s v="yes"/>
    <n v="2.7"/>
    <m/>
  </r>
  <r>
    <s v="Shree Prajeet Chat Bhandar"/>
    <x v="20"/>
    <s v="Does not offer Dining"/>
    <s v="300 Delivery Reviews"/>
    <s v="Quick Bites "/>
    <s v="Street Food"/>
    <n v="200"/>
    <x v="1"/>
    <x v="0"/>
    <s v="yes"/>
    <s v="no"/>
    <m/>
    <n v="4.5"/>
  </r>
  <r>
    <s v="Shree Radha Govind Puri Bhandar"/>
    <x v="20"/>
    <s v="15 Dining Reviews"/>
    <s v="Not enough Delivery Reviews"/>
    <s v="Quick Bites "/>
    <s v="North Indian"/>
    <n v="150"/>
    <x v="1"/>
    <x v="0"/>
    <s v="yes"/>
    <s v="yes"/>
    <n v="3.3"/>
    <m/>
  </r>
  <r>
    <s v="Shree Radhey Bakers"/>
    <x v="1"/>
    <s v="252 Dining Reviews"/>
    <s v="1,888 Delivery Reviews"/>
    <s v="Bakery, Quick Bites "/>
    <s v="Bakery, Fast Food, Street Food, South Indian"/>
    <n v="200"/>
    <x v="1"/>
    <x v="0"/>
    <s v="yes"/>
    <s v="yes"/>
    <n v="3.9"/>
    <n v="4.0999999999999996"/>
  </r>
  <r>
    <s v="Shree Radhey Bakers"/>
    <x v="24"/>
    <s v="118 Dining Reviews"/>
    <s v="555 Delivery Reviews"/>
    <s v="Bakery, Quick Bites "/>
    <s v="Bakery, Fast Food, Street Food, South Indian"/>
    <n v="200"/>
    <x v="1"/>
    <x v="0"/>
    <s v="yes"/>
    <s v="yes"/>
    <n v="3.6"/>
    <n v="4.0999999999999996"/>
  </r>
  <r>
    <s v="Shree Radhey Bakers"/>
    <x v="1"/>
    <s v="54 Dining Reviews"/>
    <s v="231 Delivery Reviews"/>
    <s v="Bakery, Quick Bites "/>
    <s v="Bakery, Fast Food, Street Food, South Indian"/>
    <n v="200"/>
    <x v="1"/>
    <x v="0"/>
    <s v="yes"/>
    <s v="yes"/>
    <n v="3.3"/>
    <n v="3.8"/>
  </r>
  <r>
    <s v="Shree Radhey Bakers"/>
    <x v="1"/>
    <s v="61 Dining Reviews"/>
    <s v="339 Delivery Reviews"/>
    <s v="Bakery, Quick Bites "/>
    <s v="Bakery, Fast Food, Street Food, South Indian"/>
    <n v="200"/>
    <x v="1"/>
    <x v="0"/>
    <s v="yes"/>
    <s v="yes"/>
    <n v="3.7"/>
    <n v="4"/>
  </r>
  <r>
    <s v="Shree Radhey Bakers"/>
    <x v="9"/>
    <s v="38 Dining Reviews"/>
    <s v="101 Delivery Reviews"/>
    <s v="Bakery, Quick Bites "/>
    <s v="Bakery, Fast Food, Street Food"/>
    <n v="200"/>
    <x v="1"/>
    <x v="0"/>
    <s v="yes"/>
    <s v="yes"/>
    <n v="3.2"/>
    <n v="4"/>
  </r>
  <r>
    <s v="Shree Radhey Restaurant"/>
    <x v="2"/>
    <s v="19 Dining Reviews"/>
    <s v="1,278 Delivery Reviews"/>
    <s v="Casual Dining "/>
    <s v="North Indian"/>
    <n v="500"/>
    <x v="0"/>
    <x v="0"/>
    <s v="yes"/>
    <s v="yes"/>
    <n v="3.1"/>
    <n v="3.7"/>
  </r>
  <r>
    <s v="Shree Ram Bakery"/>
    <x v="9"/>
    <s v="Not enough Dining Reviews"/>
    <s v="67 Delivery Reviews"/>
    <s v="Bakery, Quick Bites "/>
    <s v="Bakery, South Indian, Chinese, Fast Food"/>
    <n v="300"/>
    <x v="1"/>
    <x v="0"/>
    <s v="yes"/>
    <s v="yes"/>
    <m/>
    <n v="3.9"/>
  </r>
  <r>
    <s v="Shree Ram Chat Bhandar"/>
    <x v="20"/>
    <s v="34 Dining Reviews"/>
    <s v="66 Delivery Reviews"/>
    <s v="Quick Bites "/>
    <s v="Street Food"/>
    <n v="100"/>
    <x v="1"/>
    <x v="0"/>
    <s v="yes"/>
    <s v="yes"/>
    <n v="3.6"/>
    <n v="4.2"/>
  </r>
  <r>
    <s v="Shree Ram Dhaba"/>
    <x v="24"/>
    <s v="109 Dining Reviews"/>
    <s v="1,487 Delivery Reviews"/>
    <s v="Dhaba "/>
    <s v="North Indian"/>
    <n v="350"/>
    <x v="1"/>
    <x v="0"/>
    <s v="yes"/>
    <s v="yes"/>
    <n v="3.7"/>
    <n v="4.3"/>
  </r>
  <r>
    <s v="Shree Ram Foods"/>
    <x v="24"/>
    <s v="Not enough Dining Reviews"/>
    <s v="Does not offer Delivery"/>
    <s v="Quick Bites "/>
    <s v="North Indian"/>
    <n v="300"/>
    <x v="1"/>
    <x v="0"/>
    <s v="no"/>
    <s v="yes"/>
    <m/>
    <m/>
  </r>
  <r>
    <s v="Shree Ram Pavitra Bhojanalaya"/>
    <x v="27"/>
    <s v="146 Dining Reviews"/>
    <s v="9,696 Delivery Reviews"/>
    <s v="Dhaba "/>
    <s v="North Indian"/>
    <n v="300"/>
    <x v="1"/>
    <x v="0"/>
    <s v="yes"/>
    <s v="yes"/>
    <n v="3.7"/>
    <n v="3.9"/>
  </r>
  <r>
    <s v="Shree Ram Pavitra Bhojnalaya"/>
    <x v="21"/>
    <s v="17 Dining Reviews"/>
    <s v="229 Delivery Reviews"/>
    <s v="Quick Bites "/>
    <s v="North Indian"/>
    <n v="150"/>
    <x v="1"/>
    <x v="0"/>
    <s v="yes"/>
    <s v="yes"/>
    <n v="3.6"/>
    <n v="3.6"/>
  </r>
  <r>
    <s v="Shree Ram Sabjiwala"/>
    <x v="13"/>
    <s v="20 Dining Reviews"/>
    <s v="218 Delivery Reviews"/>
    <s v="Quick Bites "/>
    <s v="North Indian, Chinese, Fast Food"/>
    <n v="450"/>
    <x v="0"/>
    <x v="0"/>
    <s v="yes"/>
    <s v="yes"/>
    <n v="3"/>
    <n v="3.5"/>
  </r>
  <r>
    <s v="Shree Ram Sweets"/>
    <x v="9"/>
    <s v="Does not offer Dining"/>
    <s v="228 Delivery Reviews"/>
    <m/>
    <s v="Mithai"/>
    <n v="300"/>
    <x v="0"/>
    <x v="0"/>
    <s v="yes"/>
    <s v="no"/>
    <m/>
    <n v="4.0999999999999996"/>
  </r>
  <r>
    <s v="Shree Ram Sweets"/>
    <x v="12"/>
    <s v="9 Dining Reviews"/>
    <s v="Does not offer Delivery"/>
    <s v="Sweet Shop "/>
    <s v="Mithai"/>
    <n v="200"/>
    <x v="1"/>
    <x v="0"/>
    <s v="no"/>
    <s v="yes"/>
    <n v="2.6"/>
    <m/>
  </r>
  <r>
    <s v="Shree Sanwariya Pratha &amp; Tea Stall"/>
    <x v="18"/>
    <s v="36 Dining Reviews"/>
    <s v="25 Delivery Reviews"/>
    <s v="Quick Bites "/>
    <s v="Tea, Coffee, North Indian"/>
    <n v="100"/>
    <x v="1"/>
    <x v="0"/>
    <s v="yes"/>
    <s v="yes"/>
    <n v="3"/>
    <n v="3.6"/>
  </r>
  <r>
    <s v="Shree Saras Parlor &amp; Restaurant"/>
    <x v="13"/>
    <s v="4 Dining Reviews"/>
    <s v="Does not offer Delivery"/>
    <s v="Quick Bites "/>
    <s v="South Indian, Chinese, Fast Food, North Indian"/>
    <n v="350"/>
    <x v="0"/>
    <x v="0"/>
    <s v="no"/>
    <s v="yes"/>
    <n v="2.2999999999999998"/>
    <m/>
  </r>
  <r>
    <s v="Shree Shankar Bhojnalya"/>
    <x v="14"/>
    <s v="37 Dining Reviews"/>
    <s v="180 Delivery Reviews"/>
    <s v="Quick Bites "/>
    <s v="North Indian"/>
    <n v="300"/>
    <x v="1"/>
    <x v="0"/>
    <s v="yes"/>
    <s v="yes"/>
    <n v="3.3"/>
    <n v="3.8"/>
  </r>
  <r>
    <s v="Shree Shankar Mishthan Bhandar"/>
    <x v="18"/>
    <s v="Does not offer Dining"/>
    <s v="132 Delivery Reviews"/>
    <s v="Sweet Shop, Quick Bites "/>
    <s v="Mithai, Street Food"/>
    <n v="150"/>
    <x v="1"/>
    <x v="0"/>
    <s v="yes"/>
    <s v="no"/>
    <m/>
    <n v="3.7"/>
  </r>
  <r>
    <s v="Shree Sharma Dhaba"/>
    <x v="24"/>
    <s v="46 Dining Reviews"/>
    <s v="63 Delivery Reviews"/>
    <s v="Quick Bites "/>
    <s v="North Indian"/>
    <n v="250"/>
    <x v="1"/>
    <x v="0"/>
    <s v="yes"/>
    <s v="yes"/>
    <n v="3.8"/>
    <n v="3.9"/>
  </r>
  <r>
    <s v="Shree Shyam Appa &amp; Upma Centre"/>
    <x v="29"/>
    <s v="Does not offer Dining"/>
    <s v="Not enough Delivery Reviews"/>
    <m/>
    <s v="South Indian, Rajasthani"/>
    <n v="150"/>
    <x v="0"/>
    <x v="0"/>
    <s v="yes"/>
    <s v="no"/>
    <m/>
    <m/>
  </r>
  <r>
    <s v="Shree Shyam Bhojnalaya"/>
    <x v="4"/>
    <s v="Not enough Dining Reviews"/>
    <s v="Does not offer Delivery"/>
    <s v="Quick Bites "/>
    <s v="North Indian, Rajasthani"/>
    <n v="350"/>
    <x v="1"/>
    <x v="0"/>
    <s v="no"/>
    <s v="yes"/>
    <m/>
    <m/>
  </r>
  <r>
    <s v="Shree Shyam Bhojnalaya"/>
    <x v="13"/>
    <s v="22 Dining Reviews"/>
    <s v="249 Delivery Reviews"/>
    <s v="Casual Dining "/>
    <s v="North Indian, Rajasthani"/>
    <n v="400"/>
    <x v="0"/>
    <x v="0"/>
    <s v="yes"/>
    <s v="yes"/>
    <n v="3.5"/>
    <n v="3.2"/>
  </r>
  <r>
    <s v="Shree Shyam Dhaba"/>
    <x v="15"/>
    <s v="Does not offer Dining"/>
    <s v="Not enough Delivery Reviews"/>
    <m/>
    <s v="North Indian"/>
    <n v="350"/>
    <x v="0"/>
    <x v="0"/>
    <s v="yes"/>
    <s v="no"/>
    <m/>
    <m/>
  </r>
  <r>
    <s v="Shree Shyam Dhaba and Restaurant"/>
    <x v="1"/>
    <s v="56 Dining Reviews"/>
    <s v="2,305 Delivery Reviews"/>
    <s v="Quick Bites "/>
    <s v="North Indian"/>
    <n v="200"/>
    <x v="1"/>
    <x v="0"/>
    <s v="yes"/>
    <s v="yes"/>
    <n v="3.3"/>
    <n v="3.6"/>
  </r>
  <r>
    <s v="Shree Shyam Fast Food &amp; Bhojnalaya"/>
    <x v="4"/>
    <s v="26 Dining Reviews"/>
    <s v="138 Delivery Reviews"/>
    <s v="Quick Bites "/>
    <s v="North Indian, Chinese"/>
    <n v="500"/>
    <x v="1"/>
    <x v="0"/>
    <s v="yes"/>
    <s v="yes"/>
    <n v="3.5"/>
    <n v="4"/>
  </r>
  <r>
    <s v="Shree Shyam Fast Food &amp; Dhaba"/>
    <x v="0"/>
    <s v="15 Dining Reviews"/>
    <s v="Does not offer Delivery"/>
    <s v="Quick Bites "/>
    <s v="North Indian, Street Food, South Indian"/>
    <n v="300"/>
    <x v="1"/>
    <x v="0"/>
    <s v="no"/>
    <s v="yes"/>
    <n v="3.3"/>
    <m/>
  </r>
  <r>
    <s v="Shree Shyam Fresh Juice Centre"/>
    <x v="20"/>
    <s v="9 Dining Reviews"/>
    <s v="Does not offer Delivery"/>
    <s v="Beverage Shop "/>
    <s v="Juices"/>
    <n v="200"/>
    <x v="0"/>
    <x v="0"/>
    <s v="no"/>
    <s v="yes"/>
    <n v="3.3"/>
    <m/>
  </r>
  <r>
    <s v="Shree Shyam Fresh Juice Centre"/>
    <x v="14"/>
    <s v="Does not offer Dining"/>
    <s v="388 Delivery Reviews"/>
    <s v="Beverage Shop "/>
    <s v="Beverages"/>
    <n v="100"/>
    <x v="0"/>
    <x v="0"/>
    <s v="yes"/>
    <s v="no"/>
    <m/>
    <n v="3.6"/>
  </r>
  <r>
    <s v="Shree Shyam Green Chilly"/>
    <x v="26"/>
    <s v="Does not offer Dining"/>
    <s v="452 Delivery Reviews"/>
    <s v="Quick Bites "/>
    <s v="Street Food, Chinese, South Indian"/>
    <n v="300"/>
    <x v="1"/>
    <x v="0"/>
    <s v="yes"/>
    <s v="no"/>
    <m/>
    <n v="3.6"/>
  </r>
  <r>
    <s v="Shree Shyam Mishthan Bhandar"/>
    <x v="6"/>
    <s v="Does not offer Dining"/>
    <s v="603 Delivery Reviews"/>
    <s v="Sweet Shop "/>
    <s v="Mithai, Street Food"/>
    <n v="300"/>
    <x v="1"/>
    <x v="0"/>
    <s v="yes"/>
    <s v="no"/>
    <m/>
    <n v="3.4"/>
  </r>
  <r>
    <s v="Shree Shyam Pavitra Bhojnalay"/>
    <x v="15"/>
    <s v="157 Dining Reviews"/>
    <s v="6,824 Delivery Reviews"/>
    <s v="Quick Bites "/>
    <s v="North Indian"/>
    <n v="300"/>
    <x v="1"/>
    <x v="0"/>
    <s v="yes"/>
    <s v="yes"/>
    <n v="3.8"/>
    <n v="3.7"/>
  </r>
  <r>
    <s v="Shree Shyam Pavitra Bhojnalay"/>
    <x v="15"/>
    <s v="157 Dining Reviews"/>
    <s v="6,824 Delivery Reviews"/>
    <s v="Quick Bites "/>
    <s v="North Indian"/>
    <n v="300"/>
    <x v="1"/>
    <x v="0"/>
    <s v="yes"/>
    <s v="yes"/>
    <n v="3.8"/>
    <n v="3.7"/>
  </r>
  <r>
    <s v="Shree Shyam Pavitra Bhojnalaya"/>
    <x v="0"/>
    <s v="Not enough Dining Reviews"/>
    <s v="Not enough Delivery Reviews"/>
    <s v="Quick Bites "/>
    <s v="North Indian"/>
    <n v="250"/>
    <x v="1"/>
    <x v="0"/>
    <s v="yes"/>
    <s v="yes"/>
    <m/>
    <m/>
  </r>
  <r>
    <s v="Shree Shyam Pavitra Bhojnalya"/>
    <x v="9"/>
    <s v="Not enough Dining Reviews"/>
    <s v="Not enough Delivery Reviews"/>
    <s v="Bhojanalya "/>
    <s v="North Indian"/>
    <n v="350"/>
    <x v="1"/>
    <x v="0"/>
    <s v="yes"/>
    <s v="yes"/>
    <m/>
    <m/>
  </r>
  <r>
    <s v="Shree Shyam Pavitra Bhojnalya"/>
    <x v="0"/>
    <s v="Not enough Dining Reviews"/>
    <s v="Does not offer Delivery"/>
    <s v="Quick Bites "/>
    <s v="North Indian, Rajasthani"/>
    <n v="150"/>
    <x v="1"/>
    <x v="0"/>
    <s v="no"/>
    <s v="yes"/>
    <m/>
    <m/>
  </r>
  <r>
    <s v="Shree Swastik Dhaba"/>
    <x v="17"/>
    <s v="278 Dining Reviews"/>
    <s v="5,773 Delivery Reviews"/>
    <s v="Quick Bites "/>
    <s v="North Indian, Chinese"/>
    <n v="400"/>
    <x v="1"/>
    <x v="0"/>
    <s v="yes"/>
    <s v="yes"/>
    <n v="3.9"/>
    <n v="3.8"/>
  </r>
  <r>
    <s v="Shree Tadka Veg Restaurant"/>
    <x v="13"/>
    <s v="204 Dining Reviews"/>
    <s v="7,766 Delivery Reviews"/>
    <s v="Quick Bites "/>
    <s v="North Indian"/>
    <n v="300"/>
    <x v="1"/>
    <x v="0"/>
    <s v="yes"/>
    <s v="yes"/>
    <n v="3"/>
    <n v="3.6"/>
  </r>
  <r>
    <s v="Shree Tea Bar And Restro"/>
    <x v="22"/>
    <s v="5 Dining Reviews"/>
    <s v="Not enough Delivery Reviews"/>
    <s v="Quick Bites "/>
    <s v="North Indian"/>
    <n v="450"/>
    <x v="1"/>
    <x v="0"/>
    <s v="yes"/>
    <s v="yes"/>
    <n v="3.3"/>
    <m/>
  </r>
  <r>
    <s v="Shree Thali"/>
    <x v="14"/>
    <s v="Does not offer Dining"/>
    <s v="74 Delivery Reviews"/>
    <m/>
    <s v="North Indian, South Indian"/>
    <n v="300"/>
    <x v="0"/>
    <x v="0"/>
    <s v="yes"/>
    <s v="no"/>
    <m/>
    <n v="2.8"/>
  </r>
  <r>
    <s v="Shree Viratra Restaurant"/>
    <x v="14"/>
    <s v="Not enough Dining Reviews"/>
    <s v="82 Delivery Reviews"/>
    <s v="Quick Bites "/>
    <s v="North Indian"/>
    <n v="300"/>
    <x v="0"/>
    <x v="0"/>
    <s v="yes"/>
    <s v="yes"/>
    <m/>
    <n v="3.9"/>
  </r>
  <r>
    <s v="Shree Yogeshwarm Sweets"/>
    <x v="14"/>
    <s v="Not enough Dining Reviews"/>
    <s v="82 Delivery Reviews"/>
    <s v="Sweet Shop "/>
    <s v="Mithai, Street Food"/>
    <n v="200"/>
    <x v="0"/>
    <x v="0"/>
    <s v="yes"/>
    <s v="yes"/>
    <m/>
    <m/>
  </r>
  <r>
    <s v="ShreeJi Restaurant and CAFÉ"/>
    <x v="34"/>
    <s v="Not enough Dining Reviews"/>
    <s v="Does not offer Delivery"/>
    <s v="Quick Bites "/>
    <s v="North Indian, Fast Food"/>
    <n v="350"/>
    <x v="1"/>
    <x v="0"/>
    <s v="no"/>
    <s v="yes"/>
    <m/>
    <m/>
  </r>
  <r>
    <s v="Shreemaa Vaishno Bakery"/>
    <x v="35"/>
    <s v="Does not offer Dining"/>
    <s v="42 Delivery Reviews"/>
    <m/>
    <s v="Bakery"/>
    <n v="250"/>
    <x v="0"/>
    <x v="0"/>
    <s v="yes"/>
    <s v="no"/>
    <m/>
    <n v="3.7"/>
  </r>
  <r>
    <s v="Shreenath ji Sabjiwalaz"/>
    <x v="11"/>
    <s v="Does not offer Dining"/>
    <s v="2,453 Delivery Reviews"/>
    <m/>
    <s v="North Indian"/>
    <n v="400"/>
    <x v="1"/>
    <x v="0"/>
    <s v="yes"/>
    <s v="no"/>
    <m/>
    <n v="3.7"/>
  </r>
  <r>
    <s v="Shreenath Lassiwala"/>
    <x v="7"/>
    <s v="282 Dining Reviews"/>
    <s v="1,487 Delivery Reviews"/>
    <s v="Quick Bites "/>
    <s v="Street Food, South Indian, North Indian, Beverages"/>
    <n v="200"/>
    <x v="1"/>
    <x v="0"/>
    <s v="yes"/>
    <s v="yes"/>
    <n v="4"/>
    <n v="4"/>
  </r>
  <r>
    <s v="Shreenath Pav Bhaji"/>
    <x v="26"/>
    <s v="Not enough Dining Reviews"/>
    <s v="Not enough Delivery Reviews"/>
    <s v="Quick Bites, Food Court "/>
    <s v="Street Food, Fast Food"/>
    <n v="200"/>
    <x v="0"/>
    <x v="0"/>
    <s v="yes"/>
    <s v="yes"/>
    <m/>
    <m/>
  </r>
  <r>
    <s v="Shreenath Pav Bhaji Center"/>
    <x v="20"/>
    <s v="32 Dining Reviews"/>
    <s v="109 Delivery Reviews"/>
    <s v="Quick Bites "/>
    <s v="Street Food"/>
    <n v="200"/>
    <x v="1"/>
    <x v="0"/>
    <s v="yes"/>
    <s v="yes"/>
    <n v="3.6"/>
    <n v="4.3"/>
  </r>
  <r>
    <s v="Shri Balaji Pandit Kulfi"/>
    <x v="22"/>
    <s v="Does not offer Dining"/>
    <s v="Not enough Delivery Reviews"/>
    <s v="Dessert Parlor "/>
    <s v="Ice Cream"/>
    <n v="100"/>
    <x v="1"/>
    <x v="0"/>
    <s v="yes"/>
    <s v="no"/>
    <m/>
    <m/>
  </r>
  <r>
    <s v="Shri Delhi 6"/>
    <x v="2"/>
    <s v="Not enough Dining Reviews"/>
    <s v="Not enough Delivery Reviews"/>
    <s v="Quick Bites "/>
    <s v="North Indian, Chinese"/>
    <n v="400"/>
    <x v="0"/>
    <x v="0"/>
    <s v="yes"/>
    <s v="yes"/>
    <m/>
    <m/>
  </r>
  <r>
    <s v="Shri Dev Bhojnalaya"/>
    <x v="8"/>
    <s v="Not enough Dining Reviews"/>
    <s v="Does not offer Delivery"/>
    <s v="Bhojanalya "/>
    <s v="North Indian"/>
    <n v="150"/>
    <x v="0"/>
    <x v="0"/>
    <s v="no"/>
    <s v="yes"/>
    <m/>
    <m/>
  </r>
  <r>
    <s v="Shri Fast Food &amp; Restaurant"/>
    <x v="0"/>
    <s v="75 Dining Reviews"/>
    <s v="2,188 Delivery Reviews"/>
    <s v="Quick Bites "/>
    <s v="Fast Food, Chinese, South Indian"/>
    <n v="250"/>
    <x v="1"/>
    <x v="0"/>
    <s v="yes"/>
    <s v="yes"/>
    <n v="3.5"/>
    <n v="2"/>
  </r>
  <r>
    <s v="Shri Ganesh Fast food"/>
    <x v="2"/>
    <s v="5 Dining Reviews"/>
    <s v="Does not offer Delivery"/>
    <s v="Kiosk "/>
    <s v="Street Food"/>
    <n v="100"/>
    <x v="0"/>
    <x v="0"/>
    <s v="no"/>
    <s v="yes"/>
    <n v="3.1"/>
    <m/>
  </r>
  <r>
    <s v="Shri Ganesh Namkeen Bhandar"/>
    <x v="20"/>
    <s v="Does not offer Dining"/>
    <s v="1,017 Delivery Reviews"/>
    <m/>
    <s v="Street Food"/>
    <n v="150"/>
    <x v="1"/>
    <x v="0"/>
    <s v="yes"/>
    <s v="no"/>
    <m/>
    <n v="4.3"/>
  </r>
  <r>
    <s v="Shri Ganesh Pavitra Bhojanalaya"/>
    <x v="27"/>
    <s v="26 Dining Reviews"/>
    <s v="Does not offer Delivery"/>
    <s v="Dhaba "/>
    <s v="North Indian"/>
    <n v="350"/>
    <x v="1"/>
    <x v="0"/>
    <s v="no"/>
    <s v="yes"/>
    <n v="3.3"/>
    <m/>
  </r>
  <r>
    <s v="Shri Ganesh Pavitra Bhojnalaya"/>
    <x v="25"/>
    <s v="4 Dining Reviews"/>
    <s v="Does not offer Delivery"/>
    <s v="Quick Bites "/>
    <s v="North Indian"/>
    <n v="350"/>
    <x v="1"/>
    <x v="0"/>
    <s v="no"/>
    <s v="yes"/>
    <n v="2.1"/>
    <m/>
  </r>
  <r>
    <s v="Shri Ganesh Pavitra Bhojnalaya"/>
    <x v="20"/>
    <s v="50 Dining Reviews"/>
    <s v="3,076 Delivery Reviews"/>
    <s v="Dhaba "/>
    <s v="North Indian"/>
    <n v="250"/>
    <x v="1"/>
    <x v="0"/>
    <s v="yes"/>
    <s v="yes"/>
    <n v="2.2000000000000002"/>
    <n v="4.0999999999999996"/>
  </r>
  <r>
    <s v="Shri Ganesh Pavitra Bhojnalaya"/>
    <x v="20"/>
    <s v="13 Dining Reviews"/>
    <s v="499 Delivery Reviews"/>
    <s v="Bhojanalya "/>
    <s v="North Indian"/>
    <n v="300"/>
    <x v="0"/>
    <x v="0"/>
    <s v="yes"/>
    <s v="yes"/>
    <n v="3.5"/>
    <n v="3.9"/>
  </r>
  <r>
    <s v="Shri Girdhar Pavitra Bhojnalaya"/>
    <x v="0"/>
    <s v="Does not offer Dining"/>
    <s v="105 Delivery Reviews"/>
    <m/>
    <s v="North Indian"/>
    <n v="200"/>
    <x v="0"/>
    <x v="0"/>
    <s v="yes"/>
    <s v="no"/>
    <m/>
    <n v="4.0999999999999996"/>
  </r>
  <r>
    <s v="Shri Gogaji Snacks &amp; Sweets"/>
    <x v="4"/>
    <s v="Not enough Dining Reviews"/>
    <s v="Does not offer Delivery"/>
    <s v="Sweet Shop "/>
    <s v="Mithai, Street Food"/>
    <n v="150"/>
    <x v="0"/>
    <x v="0"/>
    <s v="no"/>
    <s v="yes"/>
    <m/>
    <m/>
  </r>
  <r>
    <s v="Shri Gopi Sabziwalas"/>
    <x v="15"/>
    <s v="Does not offer Dining"/>
    <s v="523 Delivery Reviews"/>
    <m/>
    <s v="North Indian"/>
    <n v="300"/>
    <x v="1"/>
    <x v="0"/>
    <s v="yes"/>
    <s v="no"/>
    <m/>
    <n v="3.8"/>
  </r>
  <r>
    <s v="Shri Gurudev Pavitra Bhojnalaya"/>
    <x v="0"/>
    <s v="Not enough Dining Reviews"/>
    <s v="Does not offer Delivery"/>
    <s v="Quick Bites "/>
    <s v="North Indian"/>
    <n v="200"/>
    <x v="0"/>
    <x v="0"/>
    <s v="no"/>
    <s v="yes"/>
    <m/>
    <m/>
  </r>
  <r>
    <s v="Shri Hanuman Dhaba"/>
    <x v="25"/>
    <s v="13 Dining Reviews"/>
    <s v="Does not offer Delivery"/>
    <s v="Quick Bites "/>
    <s v="North Indian"/>
    <n v="350"/>
    <x v="1"/>
    <x v="0"/>
    <s v="no"/>
    <s v="yes"/>
    <n v="3"/>
    <m/>
  </r>
  <r>
    <s v="Shri Hari Pavitra Bhojanalaya"/>
    <x v="27"/>
    <s v="845 Dining Reviews"/>
    <s v="33.4K Delivery Reviews"/>
    <s v="Casual Dining "/>
    <s v="North Indian"/>
    <n v="500"/>
    <x v="1"/>
    <x v="0"/>
    <s v="yes"/>
    <s v="yes"/>
    <n v="4.2"/>
    <n v="3.5"/>
  </r>
  <r>
    <s v="Shri Hari Pavitra Bhojnalaya"/>
    <x v="42"/>
    <s v="Does not offer Dining"/>
    <s v="2,504 Delivery Reviews"/>
    <m/>
    <s v="North Indian"/>
    <n v="350"/>
    <x v="1"/>
    <x v="0"/>
    <s v="yes"/>
    <s v="no"/>
    <m/>
    <n v="3.4"/>
  </r>
  <r>
    <s v="Shri Jagdamba Pavitra Bhojanalya"/>
    <x v="14"/>
    <s v="Not enough Dining Reviews"/>
    <s v="Does not offer Delivery"/>
    <s v="Quick Bites "/>
    <s v="North Indian"/>
    <n v="300"/>
    <x v="1"/>
    <x v="0"/>
    <s v="no"/>
    <s v="yes"/>
    <m/>
    <m/>
  </r>
  <r>
    <s v="Shri Jai Ambe Pavitra Bhojnalaya"/>
    <x v="0"/>
    <s v="41 Dining Reviews"/>
    <s v="1,466 Delivery Reviews"/>
    <s v="Bhojanalya "/>
    <s v="North Indian"/>
    <n v="300"/>
    <x v="1"/>
    <x v="0"/>
    <s v="yes"/>
    <s v="yes"/>
    <n v="3"/>
    <n v="3.7"/>
  </r>
  <r>
    <s v="Shri Jai Ganesh Namkeen Bhandar"/>
    <x v="14"/>
    <s v="Does not offer Dining"/>
    <s v="235 Delivery Reviews"/>
    <m/>
    <s v="Street Food"/>
    <n v="200"/>
    <x v="1"/>
    <x v="0"/>
    <s v="yes"/>
    <s v="no"/>
    <m/>
    <n v="3.9"/>
  </r>
  <r>
    <s v="Shri Jee Namkeen and Ankurit Kachori"/>
    <x v="14"/>
    <s v="43 Dining Reviews"/>
    <s v="Does not offer Delivery"/>
    <m/>
    <s v="Street Food"/>
    <n v="150"/>
    <x v="0"/>
    <x v="0"/>
    <s v="no"/>
    <s v="yes"/>
    <n v="3.8"/>
    <m/>
  </r>
  <r>
    <s v="Shri Jharkhand Nath Poha And Chat"/>
    <x v="3"/>
    <s v="29 Dining Reviews"/>
    <s v="Does not offer Delivery"/>
    <s v="Quick Bites "/>
    <s v="Street Food"/>
    <n v="250"/>
    <x v="1"/>
    <x v="0"/>
    <s v="no"/>
    <s v="yes"/>
    <n v="3"/>
    <m/>
  </r>
  <r>
    <s v="Shri Jodhpur Sweet Home"/>
    <x v="14"/>
    <s v="102 Dining Reviews"/>
    <s v="Does not offer Delivery"/>
    <s v="Sweet Shop, Quick Bites "/>
    <s v="Mithai, Street Food, South Indian"/>
    <n v="200"/>
    <x v="1"/>
    <x v="0"/>
    <s v="no"/>
    <s v="yes"/>
    <n v="3.7"/>
    <m/>
  </r>
  <r>
    <s v="Shri Jodhpur Sweets"/>
    <x v="4"/>
    <s v="34 Dining Reviews"/>
    <s v="Does not offer Delivery"/>
    <s v="Sweet Shop "/>
    <s v="Mithai, Street Food"/>
    <n v="100"/>
    <x v="1"/>
    <x v="0"/>
    <s v="no"/>
    <s v="yes"/>
    <n v="2.9"/>
    <m/>
  </r>
  <r>
    <s v="Shri Kalyan Tadka Dhaba"/>
    <x v="34"/>
    <s v="114 Dining Reviews"/>
    <s v="2,047 Delivery Reviews"/>
    <s v="Dhaba "/>
    <s v="North Indian, Rajasthani"/>
    <n v="400"/>
    <x v="1"/>
    <x v="0"/>
    <s v="yes"/>
    <s v="yes"/>
    <n v="3.8"/>
    <n v="3.5"/>
  </r>
  <r>
    <s v="Shri Kanha Ji"/>
    <x v="4"/>
    <s v="114 Dining Reviews"/>
    <s v="2,047 Delivery Reviews"/>
    <s v="Quick Bites "/>
    <s v="North Indian, Chinese"/>
    <n v="200"/>
    <x v="0"/>
    <x v="0"/>
    <s v="yes"/>
    <s v="yes"/>
    <m/>
    <m/>
  </r>
  <r>
    <s v="Shri Kanha Ji"/>
    <x v="4"/>
    <s v="114 Dining Reviews"/>
    <s v="2,047 Delivery Reviews"/>
    <s v="Quick Bites "/>
    <s v="North Indian"/>
    <n v="300"/>
    <x v="0"/>
    <x v="0"/>
    <s v="yes"/>
    <s v="yes"/>
    <m/>
    <m/>
  </r>
  <r>
    <s v="Shri Khandelwal Pavitra Bhojnalaya"/>
    <x v="21"/>
    <s v="274 Dining Reviews"/>
    <s v="Does not offer Delivery"/>
    <s v="Quick Bites "/>
    <s v="North Indian"/>
    <n v="350"/>
    <x v="1"/>
    <x v="0"/>
    <s v="no"/>
    <s v="yes"/>
    <n v="4"/>
    <m/>
  </r>
  <r>
    <s v="Shri Khushal Bakery"/>
    <x v="4"/>
    <s v="105 Dining Reviews"/>
    <s v="Does not offer Delivery"/>
    <s v="Bakery, Quick Bites "/>
    <s v="Bakery, Fast Food"/>
    <n v="200"/>
    <x v="1"/>
    <x v="0"/>
    <s v="no"/>
    <s v="yes"/>
    <n v="3.7"/>
    <m/>
  </r>
  <r>
    <s v="Shri Krishna Bakers And Amul Parlour"/>
    <x v="6"/>
    <s v="5 Dining Reviews"/>
    <s v="53 Delivery Reviews"/>
    <s v="Quick Bites "/>
    <s v="Chinese, Rolls, North Indian, Fast Food, Desserts, Beverages"/>
    <n v="300"/>
    <x v="0"/>
    <x v="0"/>
    <s v="yes"/>
    <s v="yes"/>
    <n v="2.2999999999999998"/>
    <n v="3.5"/>
  </r>
  <r>
    <s v="Shri Krishna Bakery"/>
    <x v="26"/>
    <s v="7 Dining Reviews"/>
    <s v="Does not offer Delivery"/>
    <s v="Bakery "/>
    <s v="Bakery, Desserts"/>
    <n v="350"/>
    <x v="0"/>
    <x v="0"/>
    <s v="no"/>
    <s v="yes"/>
    <n v="3"/>
    <m/>
  </r>
  <r>
    <s v="Shri Mahal Dhaba"/>
    <x v="13"/>
    <s v="87 Dining Reviews"/>
    <s v="3,576 Delivery Reviews"/>
    <s v="Dhaba "/>
    <s v="North Indian"/>
    <n v="400"/>
    <x v="1"/>
    <x v="0"/>
    <s v="yes"/>
    <s v="yes"/>
    <n v="3.5"/>
    <n v="3.3"/>
  </r>
  <r>
    <s v="Shri Mahaveer Dhaba"/>
    <x v="7"/>
    <s v="167 Dining Reviews"/>
    <s v="2,928 Delivery Reviews"/>
    <s v="Quick Bites "/>
    <s v="North Indian, Rajasthani"/>
    <n v="200"/>
    <x v="1"/>
    <x v="0"/>
    <s v="yes"/>
    <s v="yes"/>
    <n v="3.9"/>
    <n v="4.3"/>
  </r>
  <r>
    <s v="Shri Mahaveer Rabdi Bhandar And Bhojnalaya"/>
    <x v="9"/>
    <s v="21 Dining Reviews"/>
    <s v="Not enough Delivery Reviews"/>
    <s v="Quick Bites "/>
    <s v="Rajasthani"/>
    <n v="250"/>
    <x v="0"/>
    <x v="0"/>
    <s v="yes"/>
    <s v="yes"/>
    <n v="3.3"/>
    <m/>
  </r>
  <r>
    <s v="Shri Mahaveer Rabdi Bhandar Bhojnalya"/>
    <x v="1"/>
    <s v="187 Dining Reviews"/>
    <s v="2,626 Delivery Reviews"/>
    <s v="Bhojanalya "/>
    <s v="North Indian"/>
    <n v="300"/>
    <x v="1"/>
    <x v="0"/>
    <s v="yes"/>
    <s v="yes"/>
    <n v="3.6"/>
    <n v="4.0999999999999996"/>
  </r>
  <r>
    <s v="Shri Mathura Pavitra Misthan Bhandar"/>
    <x v="20"/>
    <s v="Not enough Dining Reviews"/>
    <s v="Not enough Delivery Reviews"/>
    <s v="Sweet Shop "/>
    <s v="Mithai"/>
    <n v="250"/>
    <x v="1"/>
    <x v="0"/>
    <s v="yes"/>
    <s v="yes"/>
    <m/>
    <m/>
  </r>
  <r>
    <s v="Shri Mirchiwala's"/>
    <x v="4"/>
    <s v="Not enough Dining Reviews"/>
    <s v="Not enough Delivery Reviews"/>
    <s v="Quick Bites "/>
    <s v="Street Food, South Indian, Chinese, North Indian"/>
    <n v="300"/>
    <x v="1"/>
    <x v="0"/>
    <s v="yes"/>
    <s v="yes"/>
    <m/>
    <m/>
  </r>
  <r>
    <s v="Shri Nath Pav Bhaji Center"/>
    <x v="13"/>
    <s v="8 Dining Reviews"/>
    <s v="31 Delivery Reviews"/>
    <s v="Quick Bites "/>
    <s v="Street Food, Fast Food, North Indian"/>
    <n v="200"/>
    <x v="0"/>
    <x v="0"/>
    <s v="yes"/>
    <s v="yes"/>
    <n v="3.7"/>
    <n v="3.7"/>
  </r>
  <r>
    <s v="Shri Nath Vegetarian"/>
    <x v="35"/>
    <s v="Does not offer Dining"/>
    <s v="Not enough Delivery Reviews"/>
    <m/>
    <s v="North Indian, Fast Food"/>
    <n v="300"/>
    <x v="0"/>
    <x v="0"/>
    <s v="yes"/>
    <s v="no"/>
    <m/>
    <m/>
  </r>
  <r>
    <s v="Shri Pandit Kulfi"/>
    <x v="14"/>
    <s v="Does not offer Dining"/>
    <s v="458 Delivery Reviews"/>
    <s v="Dessert Parlor "/>
    <s v="Desserts, Ice Cream"/>
    <n v="150"/>
    <x v="1"/>
    <x v="0"/>
    <s v="yes"/>
    <s v="no"/>
    <m/>
    <n v="4.0999999999999996"/>
  </r>
  <r>
    <s v="Shri Radha Govind Pavitra Bhojnalaya"/>
    <x v="7"/>
    <s v="71 Dining Reviews"/>
    <s v="488 Delivery Reviews"/>
    <s v="Quick Bites "/>
    <s v="North Indian"/>
    <n v="450"/>
    <x v="1"/>
    <x v="0"/>
    <s v="yes"/>
    <s v="yes"/>
    <n v="3.4"/>
    <n v="4"/>
  </r>
  <r>
    <s v="Shri Radhe Foods"/>
    <x v="17"/>
    <s v="Does not offer Dining"/>
    <s v="27 Delivery Reviews"/>
    <m/>
    <s v="North Indian"/>
    <n v="300"/>
    <x v="1"/>
    <x v="0"/>
    <s v="yes"/>
    <s v="no"/>
    <m/>
    <n v="3.6"/>
  </r>
  <r>
    <s v="Shri Radhe Mohan Bhature Wala"/>
    <x v="9"/>
    <s v="12 Dining Reviews"/>
    <s v="30 Delivery Reviews"/>
    <s v="Quick Bites "/>
    <s v="Street Food, South Indian"/>
    <n v="150"/>
    <x v="0"/>
    <x v="0"/>
    <s v="yes"/>
    <s v="yes"/>
    <n v="3.6"/>
    <n v="3.9"/>
  </r>
  <r>
    <s v="Shri Radhey Pavitra Bhojnalaya"/>
    <x v="8"/>
    <s v="Not enough Dining Reviews"/>
    <s v="Not enough Delivery Reviews"/>
    <s v="Bhojanalya "/>
    <s v="North Indian, South Indian"/>
    <n v="250"/>
    <x v="0"/>
    <x v="0"/>
    <s v="yes"/>
    <s v="yes"/>
    <m/>
    <m/>
  </r>
  <r>
    <s v="Shri Ram Fast Food And Guruvar Bhojnalay"/>
    <x v="4"/>
    <s v="Not enough Dining Reviews"/>
    <s v="Not enough Delivery Reviews"/>
    <s v="Quick Bites "/>
    <s v="North Indian"/>
    <n v="300"/>
    <x v="1"/>
    <x v="0"/>
    <s v="yes"/>
    <s v="yes"/>
    <m/>
    <m/>
  </r>
  <r>
    <s v="Shri Ram Hotel"/>
    <x v="21"/>
    <s v="30 Dining Reviews"/>
    <s v="Does not offer Delivery"/>
    <s v="Quick Bites "/>
    <s v="North Indian, South Indian, Fast Food"/>
    <n v="400"/>
    <x v="1"/>
    <x v="0"/>
    <s v="no"/>
    <s v="yes"/>
    <n v="2.2999999999999998"/>
    <m/>
  </r>
  <r>
    <s v="Shri Ram Pavitra Bhojanalaya"/>
    <x v="29"/>
    <s v="167 Dining Reviews"/>
    <s v="860 Delivery Reviews"/>
    <s v="Quick Bites "/>
    <s v="North Indian"/>
    <n v="200"/>
    <x v="1"/>
    <x v="0"/>
    <s v="yes"/>
    <s v="yes"/>
    <n v="3.9"/>
    <n v="3.9"/>
  </r>
  <r>
    <s v="Shri Ram Pavitra Bhojnalya"/>
    <x v="20"/>
    <s v="49 Dining Reviews"/>
    <s v="679 Delivery Reviews"/>
    <s v="Bhojanalya "/>
    <s v="North Indian"/>
    <n v="200"/>
    <x v="1"/>
    <x v="0"/>
    <s v="yes"/>
    <s v="yes"/>
    <n v="3.6"/>
    <n v="4.5"/>
  </r>
  <r>
    <s v="Shri Ram South Indian &amp; Chinese Food Corner"/>
    <x v="13"/>
    <s v="20 Dining Reviews"/>
    <s v="82 Delivery Reviews"/>
    <s v="Quick Bites "/>
    <s v="Chinese, South Indian, Fast Food"/>
    <n v="200"/>
    <x v="1"/>
    <x v="0"/>
    <s v="yes"/>
    <s v="yes"/>
    <n v="3.4"/>
    <n v="3.5"/>
  </r>
  <r>
    <s v="Shri Restaurant"/>
    <x v="37"/>
    <s v="22 Dining Reviews"/>
    <s v="Does not offer Delivery"/>
    <s v="Quick Bites "/>
    <s v="North Indian"/>
    <n v="400"/>
    <x v="1"/>
    <x v="0"/>
    <s v="no"/>
    <s v="yes"/>
    <n v="2.9"/>
    <m/>
  </r>
  <r>
    <s v="Shri Sai Bakers"/>
    <x v="4"/>
    <s v="Not enough Dining Reviews"/>
    <s v="Does not offer Delivery"/>
    <s v="Bakery "/>
    <s v="Bakery"/>
    <n v="300"/>
    <x v="0"/>
    <x v="0"/>
    <s v="no"/>
    <s v="yes"/>
    <m/>
    <m/>
  </r>
  <r>
    <s v="Shri Satguru Icecream Parlour And Cafe"/>
    <x v="22"/>
    <s v="Does not offer Dining"/>
    <s v="Not enough Delivery Reviews"/>
    <s v="Dessert Parlor "/>
    <s v="Ice Cream"/>
    <n v="150"/>
    <x v="1"/>
    <x v="0"/>
    <s v="yes"/>
    <s v="no"/>
    <m/>
    <m/>
  </r>
  <r>
    <s v="Shri Shankar Family Restaurant"/>
    <x v="4"/>
    <s v="119 Dining Reviews"/>
    <s v="3,406 Delivery Reviews"/>
    <s v="Quick Bites "/>
    <s v="North Indian"/>
    <n v="500"/>
    <x v="1"/>
    <x v="0"/>
    <s v="yes"/>
    <s v="yes"/>
    <n v="3.5"/>
    <n v="3.4"/>
  </r>
  <r>
    <s v="Shri Shyam Bakers"/>
    <x v="7"/>
    <s v="119 Dining Reviews"/>
    <s v="3,406 Delivery Reviews"/>
    <m/>
    <s v="Bakery"/>
    <n v="250"/>
    <x v="0"/>
    <x v="0"/>
    <s v="yes"/>
    <s v="yes"/>
    <m/>
    <m/>
  </r>
  <r>
    <s v="Shri Shyam Bakers"/>
    <x v="0"/>
    <s v="Not enough Dining Reviews"/>
    <s v="Does not offer Delivery"/>
    <s v="Bakery "/>
    <s v="Bakery, Desserts"/>
    <n v="150"/>
    <x v="0"/>
    <x v="0"/>
    <s v="no"/>
    <s v="yes"/>
    <m/>
    <m/>
  </r>
  <r>
    <s v="Shri Shyam Bhature Wala"/>
    <x v="14"/>
    <s v="Does not offer Dining"/>
    <s v="2,031 Delivery Reviews"/>
    <m/>
    <s v="Street Food"/>
    <n v="200"/>
    <x v="1"/>
    <x v="0"/>
    <s v="yes"/>
    <s v="no"/>
    <m/>
    <n v="4.2"/>
  </r>
  <r>
    <s v="Shri Shyam Bhaturewala And Snacks"/>
    <x v="12"/>
    <s v="Does not offer Dining"/>
    <s v="73 Delivery Reviews"/>
    <s v="Quick Bites "/>
    <s v="North Indian"/>
    <n v="200"/>
    <x v="0"/>
    <x v="0"/>
    <s v="yes"/>
    <s v="no"/>
    <m/>
    <n v="3.9"/>
  </r>
  <r>
    <s v="Shri Shyam Dhaba And Veg Restaurant"/>
    <x v="6"/>
    <s v="17 Dining Reviews"/>
    <s v="425 Delivery Reviews"/>
    <s v="Quick Bites "/>
    <s v="North Indian"/>
    <n v="400"/>
    <x v="1"/>
    <x v="0"/>
    <s v="yes"/>
    <s v="yes"/>
    <n v="3.2"/>
    <n v="3.6"/>
  </r>
  <r>
    <s v="Shri Shyam Mahaveer Rabdi Bhandar"/>
    <x v="8"/>
    <s v="Not enough Dining Reviews"/>
    <s v="Does not offer Delivery"/>
    <s v="Quick Bites "/>
    <s v="Mithai, Rajasthani"/>
    <n v="300"/>
    <x v="1"/>
    <x v="0"/>
    <s v="no"/>
    <s v="yes"/>
    <m/>
    <m/>
  </r>
  <r>
    <s v="Shri Shyam Pavitra Bhojanalaya"/>
    <x v="25"/>
    <s v="13 Dining Reviews"/>
    <s v="Does not offer Delivery"/>
    <s v="Bhojanalya "/>
    <s v="North Indian"/>
    <n v="350"/>
    <x v="1"/>
    <x v="0"/>
    <s v="no"/>
    <s v="yes"/>
    <n v="3.2"/>
    <m/>
  </r>
  <r>
    <s v="Shri Shyam Pavitra Bhojanalaya"/>
    <x v="24"/>
    <s v="5 Dining Reviews"/>
    <s v="Does not offer Delivery"/>
    <s v="Quick Bites "/>
    <s v="North Indian"/>
    <n v="150"/>
    <x v="1"/>
    <x v="0"/>
    <s v="no"/>
    <s v="yes"/>
    <n v="3.4"/>
    <m/>
  </r>
  <r>
    <s v="Shri Shyam Pavitra Bhojnalaya"/>
    <x v="9"/>
    <s v="Not enough Dining Reviews"/>
    <s v="Does not offer Delivery"/>
    <s v="Quick Bites "/>
    <s v="North Indian"/>
    <n v="300"/>
    <x v="1"/>
    <x v="0"/>
    <s v="no"/>
    <s v="yes"/>
    <m/>
    <m/>
  </r>
  <r>
    <s v="Shri Shyam Resturant"/>
    <x v="29"/>
    <s v="Not enough Dining Reviews"/>
    <s v="Does not offer Delivery"/>
    <s v="Quick Bites "/>
    <s v="North Indian"/>
    <n v="150"/>
    <x v="0"/>
    <x v="0"/>
    <s v="no"/>
    <s v="yes"/>
    <m/>
    <m/>
  </r>
  <r>
    <s v="Shri Softy Juice Parlour"/>
    <x v="13"/>
    <s v="Not enough Dining Reviews"/>
    <s v="Does not offer Delivery"/>
    <s v="Beverage Shop "/>
    <s v="Beverages"/>
    <n v="150"/>
    <x v="0"/>
    <x v="0"/>
    <s v="no"/>
    <s v="yes"/>
    <m/>
    <m/>
  </r>
  <r>
    <s v="Shri Thaal Village Restaurant"/>
    <x v="14"/>
    <s v="206 Dining Reviews"/>
    <s v="38 Delivery Reviews"/>
    <s v="Casual Dining "/>
    <s v="Rajasthani, North Indian"/>
    <n v="700"/>
    <x v="1"/>
    <x v="0"/>
    <s v="yes"/>
    <s v="yes"/>
    <n v="3.7"/>
    <n v="2.8"/>
  </r>
  <r>
    <s v="Shri Vikram Tina Veg Restaurant"/>
    <x v="9"/>
    <s v="78 Dining Reviews"/>
    <s v="488 Delivery Reviews"/>
    <s v="Casual Dining "/>
    <s v="North Indian, Street Food"/>
    <n v="450"/>
    <x v="1"/>
    <x v="0"/>
    <s v="yes"/>
    <s v="yes"/>
    <n v="3.5"/>
    <n v="4.4000000000000004"/>
  </r>
  <r>
    <s v="Shriman Foods"/>
    <x v="9"/>
    <s v="Does not offer Dining"/>
    <s v="23 Delivery Reviews"/>
    <m/>
    <s v="North Indian, Fast Food"/>
    <n v="400"/>
    <x v="0"/>
    <x v="0"/>
    <s v="yes"/>
    <s v="no"/>
    <m/>
    <n v="3.9"/>
  </r>
  <r>
    <s v="Shristi's Kitchen"/>
    <x v="4"/>
    <s v="Not enough Dining Reviews"/>
    <s v="Not enough Delivery Reviews"/>
    <s v="Quick Bites "/>
    <s v="North Indian"/>
    <n v="200"/>
    <x v="0"/>
    <x v="0"/>
    <s v="yes"/>
    <s v="yes"/>
    <m/>
    <m/>
  </r>
  <r>
    <s v="Shubh Shagun Foods"/>
    <x v="27"/>
    <s v="Does not offer Dining"/>
    <s v="Not enough Delivery Reviews"/>
    <m/>
    <s v="North Indian"/>
    <n v="400"/>
    <x v="0"/>
    <x v="0"/>
    <s v="yes"/>
    <s v="no"/>
    <m/>
    <m/>
  </r>
  <r>
    <s v="Shubham Bakery"/>
    <x v="38"/>
    <s v="8 Dining Reviews"/>
    <s v="Does not offer Delivery"/>
    <s v="Bakery "/>
    <s v="Bakery"/>
    <n v="250"/>
    <x v="0"/>
    <x v="0"/>
    <s v="no"/>
    <s v="yes"/>
    <n v="3"/>
    <m/>
  </r>
  <r>
    <s v="Shubham Khir Mohan Sweet"/>
    <x v="14"/>
    <s v="Does not offer Dining"/>
    <s v="Not enough Delivery Reviews"/>
    <s v="Sweet Shop "/>
    <s v="Mithai, Desserts"/>
    <n v="100"/>
    <x v="1"/>
    <x v="0"/>
    <s v="yes"/>
    <s v="no"/>
    <m/>
    <m/>
  </r>
  <r>
    <s v="Shyam Bakery And Confectionery"/>
    <x v="9"/>
    <s v="Not enough Dining Reviews"/>
    <s v="Does not offer Delivery"/>
    <s v="Bakery "/>
    <s v="Bakery, Fast Food"/>
    <n v="100"/>
    <x v="0"/>
    <x v="0"/>
    <s v="no"/>
    <s v="yes"/>
    <m/>
    <m/>
  </r>
  <r>
    <s v="Shyam Bhojanalaya"/>
    <x v="27"/>
    <s v="11 Dining Reviews"/>
    <s v="Does not offer Delivery"/>
    <s v="Quick Bites "/>
    <s v="North Indian"/>
    <n v="250"/>
    <x v="1"/>
    <x v="0"/>
    <s v="no"/>
    <s v="yes"/>
    <n v="3.2"/>
    <m/>
  </r>
  <r>
    <s v="Shyam Darbaar"/>
    <x v="33"/>
    <s v="359 Dining Reviews"/>
    <s v="213 Delivery Reviews"/>
    <s v="Casual Dining "/>
    <s v="North Indian, South Indian, Chinese, Street Food, Continental"/>
    <n v="600"/>
    <x v="1"/>
    <x v="0"/>
    <s v="yes"/>
    <s v="yes"/>
    <n v="4.3"/>
    <n v="3.9"/>
  </r>
  <r>
    <s v="Shyam Pavitra Bhojnalya"/>
    <x v="13"/>
    <s v="91 Dining Reviews"/>
    <s v="3,803 Delivery Reviews"/>
    <s v="Bhojanalya "/>
    <s v="North Indian"/>
    <n v="400"/>
    <x v="1"/>
    <x v="0"/>
    <s v="yes"/>
    <s v="yes"/>
    <n v="3.7"/>
    <n v="3.9"/>
  </r>
  <r>
    <s v="Shyam Restaurant"/>
    <x v="24"/>
    <s v="12 Dining Reviews"/>
    <s v="Does not offer Delivery"/>
    <s v="Quick Bites "/>
    <s v="North Indian"/>
    <n v="400"/>
    <x v="1"/>
    <x v="0"/>
    <s v="no"/>
    <s v="yes"/>
    <n v="2.9"/>
    <m/>
  </r>
  <r>
    <s v="Shyam Sarovar Dhaba"/>
    <x v="16"/>
    <s v="56 Dining Reviews"/>
    <s v="778 Delivery Reviews"/>
    <s v="Quick Bites "/>
    <s v="North Indian"/>
    <n v="250"/>
    <x v="1"/>
    <x v="0"/>
    <s v="yes"/>
    <s v="yes"/>
    <n v="3.6"/>
    <n v="3.8"/>
  </r>
  <r>
    <s v="Shyam Sarovar Punjabi Tadka Dhaba and Restaurant"/>
    <x v="4"/>
    <s v="6 Dining Reviews"/>
    <s v="57 Delivery Reviews"/>
    <s v="Quick Bites "/>
    <s v="North Indian"/>
    <n v="400"/>
    <x v="1"/>
    <x v="0"/>
    <s v="yes"/>
    <s v="yes"/>
    <n v="3.1"/>
    <n v="3.9"/>
  </r>
  <r>
    <s v="Shyam Tandoori Dhaba"/>
    <x v="13"/>
    <s v="8 Dining Reviews"/>
    <s v="Not enough Delivery Reviews"/>
    <s v="Dhaba "/>
    <s v="North Indian"/>
    <n v="300"/>
    <x v="0"/>
    <x v="0"/>
    <s v="yes"/>
    <s v="yes"/>
    <n v="2.8"/>
    <m/>
  </r>
  <r>
    <s v="Siddharth Palace Restaurant"/>
    <x v="13"/>
    <s v="Not enough Dining Reviews"/>
    <s v="Does not offer Delivery"/>
    <s v="Casual Dining "/>
    <s v="North Indian, South Indian, Fast Food"/>
    <n v="600"/>
    <x v="1"/>
    <x v="0"/>
    <s v="no"/>
    <s v="yes"/>
    <m/>
    <m/>
  </r>
  <r>
    <s v="Siddhi Cafe"/>
    <x v="7"/>
    <s v="8 Dining Reviews"/>
    <s v="73 Delivery Reviews"/>
    <s v="Quick Bites "/>
    <s v="Fast Food, Pizza, Beverages"/>
    <n v="300"/>
    <x v="1"/>
    <x v="0"/>
    <s v="yes"/>
    <s v="yes"/>
    <n v="3.3"/>
    <n v="3.9"/>
  </r>
  <r>
    <s v="Siddhi Vinayak Restaurant"/>
    <x v="4"/>
    <s v="6 Dining Reviews"/>
    <s v="40 Delivery Reviews"/>
    <s v="Casual Dining "/>
    <s v="North Indian, Chinese"/>
    <n v="500"/>
    <x v="1"/>
    <x v="0"/>
    <s v="yes"/>
    <s v="yes"/>
    <n v="3.1"/>
    <n v="3.6"/>
  </r>
  <r>
    <s v="Siddi Vinayak Bhojnalaya"/>
    <x v="13"/>
    <s v="6 Dining Reviews"/>
    <s v="40 Delivery Reviews"/>
    <s v="Quick Bites "/>
    <s v="North Indian"/>
    <n v="300"/>
    <x v="0"/>
    <x v="0"/>
    <s v="yes"/>
    <s v="yes"/>
    <m/>
    <m/>
  </r>
  <r>
    <s v="Signature"/>
    <x v="7"/>
    <s v="38 Dining Reviews"/>
    <s v="36 Delivery Reviews"/>
    <s v="Casual Dining "/>
    <s v="North Indian, Chinese, Continental, Fast Food"/>
    <n v="850"/>
    <x v="0"/>
    <x v="0"/>
    <s v="yes"/>
    <s v="yes"/>
    <n v="3.6"/>
    <n v="3.8"/>
  </r>
  <r>
    <s v="Signature Bar"/>
    <x v="31"/>
    <s v="13 Dining Reviews"/>
    <s v="Does not offer Delivery"/>
    <s v="Bar "/>
    <s v="Finger Food"/>
    <n v="1500"/>
    <x v="0"/>
    <x v="1"/>
    <s v="no"/>
    <s v="yes"/>
    <n v="2.8"/>
    <m/>
  </r>
  <r>
    <s v="Sikka Lounge"/>
    <x v="29"/>
    <s v="Not enough Dining Reviews"/>
    <s v="Does not offer Delivery"/>
    <s v="Bar "/>
    <s v="Fast Food, North Indian"/>
    <n v="1200"/>
    <x v="0"/>
    <x v="1"/>
    <s v="no"/>
    <s v="yes"/>
    <m/>
    <m/>
  </r>
  <r>
    <s v="Sikkim Momo House"/>
    <x v="31"/>
    <s v="13 Dining Reviews"/>
    <s v="49 Delivery Reviews"/>
    <s v="Quick Bites "/>
    <s v="Momos, South Indian, Fast Food"/>
    <n v="300"/>
    <x v="1"/>
    <x v="0"/>
    <s v="yes"/>
    <s v="yes"/>
    <n v="3.5"/>
    <n v="3.9"/>
  </r>
  <r>
    <s v="Sikora"/>
    <x v="22"/>
    <s v="110 Dining Reviews"/>
    <s v="459 Delivery Reviews"/>
    <s v="Quick Bites "/>
    <s v="Fast Food, Beverages"/>
    <n v="250"/>
    <x v="1"/>
    <x v="0"/>
    <s v="yes"/>
    <s v="yes"/>
    <n v="2.9"/>
    <n v="3.3"/>
  </r>
  <r>
    <s v="Sikora"/>
    <x v="4"/>
    <s v="Not enough Dining Reviews"/>
    <s v="Does not offer Delivery"/>
    <s v="Quick Bites "/>
    <s v="Street Food, Beverages"/>
    <n v="250"/>
    <x v="0"/>
    <x v="0"/>
    <s v="no"/>
    <s v="yes"/>
    <m/>
    <m/>
  </r>
  <r>
    <s v="Sikora Express"/>
    <x v="22"/>
    <s v="Not enough Dining Reviews"/>
    <s v="Does not offer Delivery"/>
    <s v="Quick Bites "/>
    <s v="Fast Food, Beverages"/>
    <n v="200"/>
    <x v="0"/>
    <x v="0"/>
    <s v="no"/>
    <s v="yes"/>
    <m/>
    <m/>
  </r>
  <r>
    <s v="Silver Cloud"/>
    <x v="7"/>
    <s v="26 Dining Reviews"/>
    <s v="Does not offer Delivery"/>
    <s v="Casual Dining "/>
    <s v="North Indian, Chinese, Italian"/>
    <n v="1000"/>
    <x v="0"/>
    <x v="1"/>
    <s v="no"/>
    <s v="yes"/>
    <n v="3.6"/>
    <m/>
  </r>
  <r>
    <s v="Silver Oak"/>
    <x v="13"/>
    <s v="640 Dining Reviews"/>
    <s v="2,117 Delivery Reviews"/>
    <s v="Casual Dining "/>
    <s v="North Indian, Chinese, Continental"/>
    <n v="700"/>
    <x v="1"/>
    <x v="0"/>
    <s v="yes"/>
    <s v="yes"/>
    <n v="3.8"/>
    <n v="3.5"/>
  </r>
  <r>
    <s v="Silver Spoon"/>
    <x v="35"/>
    <s v="Does not offer Dining"/>
    <s v="Not enough Delivery Reviews"/>
    <m/>
    <s v="North Indian"/>
    <n v="750"/>
    <x v="0"/>
    <x v="0"/>
    <s v="yes"/>
    <s v="no"/>
    <m/>
    <m/>
  </r>
  <r>
    <s v="Silver Stove"/>
    <x v="35"/>
    <s v="Does not offer Dining"/>
    <s v="Not enough Delivery Reviews"/>
    <m/>
    <s v="North Indian"/>
    <n v="400"/>
    <x v="0"/>
    <x v="0"/>
    <s v="yes"/>
    <s v="no"/>
    <m/>
    <m/>
  </r>
  <r>
    <s v="Silver Stove"/>
    <x v="35"/>
    <s v="Does not offer Dining"/>
    <s v="Not enough Delivery Reviews"/>
    <m/>
    <s v="North Indian"/>
    <n v="400"/>
    <x v="0"/>
    <x v="0"/>
    <s v="yes"/>
    <s v="no"/>
    <m/>
    <m/>
  </r>
  <r>
    <s v="Silver Stove"/>
    <x v="42"/>
    <s v="Does not offer Dining"/>
    <s v="Not enough Delivery Reviews"/>
    <m/>
    <s v="North Indian"/>
    <n v="400"/>
    <x v="0"/>
    <x v="0"/>
    <s v="yes"/>
    <s v="no"/>
    <m/>
    <m/>
  </r>
  <r>
    <s v="Sindhi Aunty Cafe"/>
    <x v="9"/>
    <s v="Not enough Dining Reviews"/>
    <s v="Does not offer Delivery"/>
    <m/>
    <s v="North Indian"/>
    <n v="200"/>
    <x v="0"/>
    <x v="0"/>
    <s v="no"/>
    <s v="yes"/>
    <m/>
    <m/>
  </r>
  <r>
    <s v="Sinful Desserts"/>
    <x v="39"/>
    <s v="Does not offer Dining"/>
    <s v="19 Delivery Reviews"/>
    <s v="Bakery "/>
    <s v="Bakery"/>
    <n v="750"/>
    <x v="0"/>
    <x v="0"/>
    <s v="yes"/>
    <s v="no"/>
    <m/>
    <n v="3.5"/>
  </r>
  <r>
    <s v="Singh Punjabi Dhaba"/>
    <x v="0"/>
    <s v="52 Dining Reviews"/>
    <s v="553 Delivery Reviews"/>
    <s v="Dhaba "/>
    <s v="North Indian, Mughlai"/>
    <n v="500"/>
    <x v="0"/>
    <x v="0"/>
    <s v="yes"/>
    <s v="yes"/>
    <n v="3.4"/>
    <n v="3.5"/>
  </r>
  <r>
    <s v="Singh Punjabi Dhaba"/>
    <x v="6"/>
    <s v="11 Dining Reviews"/>
    <s v="99 Delivery Reviews"/>
    <s v="Quick Bites "/>
    <s v="North Indian, Mughlai"/>
    <n v="500"/>
    <x v="0"/>
    <x v="0"/>
    <s v="yes"/>
    <s v="yes"/>
    <n v="2.9"/>
    <n v="3.6"/>
  </r>
  <r>
    <s v="Singh Saab Take Away"/>
    <x v="3"/>
    <s v="Does not offer Dining"/>
    <s v="58 Delivery Reviews"/>
    <m/>
    <s v="North Indian"/>
    <n v="500"/>
    <x v="0"/>
    <x v="0"/>
    <s v="yes"/>
    <s v="no"/>
    <m/>
    <n v="3.1"/>
  </r>
  <r>
    <s v="Singhal Bakers"/>
    <x v="11"/>
    <s v="Not enough Dining Reviews"/>
    <s v="Does not offer Delivery"/>
    <s v="Bakery "/>
    <s v="Bakery, Fast Food"/>
    <n v="200"/>
    <x v="0"/>
    <x v="0"/>
    <s v="no"/>
    <s v="yes"/>
    <m/>
    <m/>
  </r>
  <r>
    <s v="Sip n Bite"/>
    <x v="4"/>
    <s v="38 Dining Reviews"/>
    <s v="Does not offer Delivery"/>
    <s v="Quick Bites "/>
    <s v="Chinese, Fast Food, Beverages"/>
    <n v="500"/>
    <x v="0"/>
    <x v="0"/>
    <s v="no"/>
    <s v="yes"/>
    <n v="3.5"/>
    <m/>
  </r>
  <r>
    <s v="Sip 'N' Bite"/>
    <x v="4"/>
    <s v="148 Dining Reviews"/>
    <s v="1,304 Delivery Reviews"/>
    <s v="Quick Bites "/>
    <s v="Chinese, Fast Food, North Indian, Beverages"/>
    <n v="250"/>
    <x v="0"/>
    <x v="0"/>
    <s v="yes"/>
    <s v="yes"/>
    <n v="3.4"/>
    <n v="3.9"/>
  </r>
  <r>
    <s v="Sip The Shake House"/>
    <x v="18"/>
    <s v="5 Dining Reviews"/>
    <s v="Does not offer Delivery"/>
    <s v="Beverage Shop "/>
    <s v="Beverages"/>
    <n v="200"/>
    <x v="0"/>
    <x v="0"/>
    <s v="no"/>
    <s v="yes"/>
    <n v="3.1"/>
    <m/>
  </r>
  <r>
    <s v="Sitapura Kitchen"/>
    <x v="6"/>
    <s v="Does not offer Dining"/>
    <s v="59 Delivery Reviews"/>
    <m/>
    <s v="North Indian"/>
    <n v="100"/>
    <x v="1"/>
    <x v="0"/>
    <s v="yes"/>
    <s v="no"/>
    <m/>
    <n v="3.5"/>
  </r>
  <r>
    <s v="Siya Ram Pavitra Bhojnalaya"/>
    <x v="33"/>
    <s v="12 Dining Reviews"/>
    <s v="Not enough Delivery Reviews"/>
    <s v="Dhaba "/>
    <s v="North Indian"/>
    <n v="300"/>
    <x v="1"/>
    <x v="0"/>
    <s v="yes"/>
    <s v="yes"/>
    <n v="2.8"/>
    <m/>
  </r>
  <r>
    <s v="Siya Ram Sweets"/>
    <x v="2"/>
    <s v="11 Dining Reviews"/>
    <s v="179 Delivery Reviews"/>
    <s v="Sweet Shop "/>
    <s v="Mithai, Street Food"/>
    <n v="150"/>
    <x v="0"/>
    <x v="0"/>
    <s v="yes"/>
    <s v="yes"/>
    <n v="3.2"/>
    <n v="3.4"/>
  </r>
  <r>
    <s v="Sizzle Cafe"/>
    <x v="22"/>
    <s v="382 Dining Reviews"/>
    <s v="1,845 Delivery Reviews"/>
    <s v="CAFÉ "/>
    <s v="Italian, Chinese, Fast Food, North Indian, Beverages"/>
    <n v="450"/>
    <x v="1"/>
    <x v="0"/>
    <s v="yes"/>
    <s v="yes"/>
    <n v="3.6"/>
    <n v="4.2"/>
  </r>
  <r>
    <s v="Sizzling Bites"/>
    <x v="16"/>
    <s v="4 Dining Reviews"/>
    <s v="61 Delivery Reviews"/>
    <s v="Quick Bites "/>
    <s v="North Indian, Biryani, Fast Food"/>
    <n v="200"/>
    <x v="0"/>
    <x v="0"/>
    <s v="yes"/>
    <s v="yes"/>
    <n v="3.1"/>
    <n v="3.9"/>
  </r>
  <r>
    <s v="SK Bakers &amp; Fast Food"/>
    <x v="8"/>
    <s v="Does not offer Dining"/>
    <s v="191 Delivery Reviews"/>
    <m/>
    <s v="Fast Food, Ice Cream"/>
    <n v="150"/>
    <x v="1"/>
    <x v="0"/>
    <s v="yes"/>
    <s v="no"/>
    <m/>
    <n v="3.1"/>
  </r>
  <r>
    <s v="Sky Bakers"/>
    <x v="28"/>
    <s v="Not enough Dining Reviews"/>
    <s v="Does not offer Delivery"/>
    <s v="Bakery, Quick Bites "/>
    <s v="Bakery, Fast Food"/>
    <n v="200"/>
    <x v="1"/>
    <x v="0"/>
    <s v="no"/>
    <s v="yes"/>
    <m/>
    <m/>
  </r>
  <r>
    <s v="Sky Beach"/>
    <x v="14"/>
    <s v="1,326 Dining Reviews"/>
    <s v="850 Delivery Reviews"/>
    <s v="Casual Dining, Lounge "/>
    <s v="North Indian, Continental, Chinese, Italian, Fast Food, Mexican"/>
    <n v="1000"/>
    <x v="1"/>
    <x v="0"/>
    <s v="yes"/>
    <s v="yes"/>
    <n v="3.8"/>
    <n v="3.4"/>
  </r>
  <r>
    <s v="Sky Cafe"/>
    <x v="27"/>
    <s v="Not enough Dining Reviews"/>
    <s v="Not enough Delivery Reviews"/>
    <s v="Quick Bites "/>
    <s v="Pizza, Fast Food"/>
    <n v="300"/>
    <x v="1"/>
    <x v="0"/>
    <s v="yes"/>
    <s v="yes"/>
    <m/>
    <m/>
  </r>
  <r>
    <s v="Sky Corner"/>
    <x v="13"/>
    <s v="256 Dining Reviews"/>
    <s v="Does not offer Delivery"/>
    <s v="Casual Dining "/>
    <s v="North Indian, Continental, South Indian, Chinese"/>
    <n v="1100"/>
    <x v="1"/>
    <x v="0"/>
    <s v="no"/>
    <s v="yes"/>
    <n v="4"/>
    <m/>
  </r>
  <r>
    <s v="Sky Event Cafe"/>
    <x v="14"/>
    <s v="14 Dining Reviews"/>
    <s v="26 Delivery Reviews"/>
    <s v="Quick Bites "/>
    <s v="Fast Food, Street Food, Beverages"/>
    <n v="300"/>
    <x v="1"/>
    <x v="0"/>
    <s v="yes"/>
    <s v="yes"/>
    <n v="3.7"/>
    <n v="3.9"/>
  </r>
  <r>
    <s v="Sky Lounge"/>
    <x v="3"/>
    <s v="12 Dining Reviews"/>
    <s v="Does not offer Delivery"/>
    <s v="Bar, Casual Dining "/>
    <s v="North Indian, Chinese, Continental, Fast Food, Bar Food"/>
    <n v="800"/>
    <x v="0"/>
    <x v="1"/>
    <s v="no"/>
    <s v="yes"/>
    <n v="2.6"/>
    <m/>
  </r>
  <r>
    <s v="Skyfall By Replay"/>
    <x v="36"/>
    <s v="3,582 Dining Reviews"/>
    <s v="183 Delivery Reviews"/>
    <s v="Lounge, Casual Dining "/>
    <s v="North Indian, Chinese, Italian"/>
    <n v="1500"/>
    <x v="0"/>
    <x v="1"/>
    <s v="yes"/>
    <s v="yes"/>
    <n v="4.5"/>
    <n v="4"/>
  </r>
  <r>
    <s v="Skylight Lounge Bar"/>
    <x v="9"/>
    <s v="Not enough Dining Reviews"/>
    <s v="Does not offer Delivery"/>
    <s v="Bar "/>
    <s v="Finger Food"/>
    <n v="850"/>
    <x v="0"/>
    <x v="1"/>
    <s v="no"/>
    <s v="yes"/>
    <m/>
    <m/>
  </r>
  <r>
    <s v="SkyLit"/>
    <x v="13"/>
    <s v="508 Dining Reviews"/>
    <s v="181 Delivery Reviews"/>
    <s v="Casual Dining "/>
    <s v="North Indian, Italian, Continental, Chinese"/>
    <n v="600"/>
    <x v="1"/>
    <x v="0"/>
    <s v="yes"/>
    <s v="yes"/>
    <n v="4"/>
    <n v="3.5"/>
  </r>
  <r>
    <s v="SLAP By Grill And Curries"/>
    <x v="7"/>
    <s v="136 Dining Reviews"/>
    <s v="748 Delivery Reviews"/>
    <s v="Casual Dining "/>
    <s v="North Indian"/>
    <n v="1100"/>
    <x v="0"/>
    <x v="0"/>
    <s v="yes"/>
    <s v="yes"/>
    <n v="4.0999999999999996"/>
    <n v="4"/>
  </r>
  <r>
    <s v="Slice Of Life"/>
    <x v="8"/>
    <s v="Does not offer Dining"/>
    <s v="93 Delivery Reviews"/>
    <m/>
    <s v="North Indian"/>
    <n v="300"/>
    <x v="0"/>
    <x v="0"/>
    <s v="yes"/>
    <s v="no"/>
    <m/>
    <n v="3.3"/>
  </r>
  <r>
    <s v="Slounge - Lemon Tree Premier"/>
    <x v="32"/>
    <s v="116 Dining Reviews"/>
    <s v="Does not offer Delivery"/>
    <s v="Lounge "/>
    <s v="Finger Food, Kebab"/>
    <n v="2000"/>
    <x v="0"/>
    <x v="1"/>
    <s v="no"/>
    <s v="yes"/>
    <n v="3.5"/>
    <m/>
  </r>
  <r>
    <s v="Smaaash"/>
    <x v="13"/>
    <s v="11 Dining Reviews"/>
    <s v="Not enough Delivery Reviews"/>
    <s v="Casual Dining "/>
    <s v="North Indian, Thai, Continental, Chinese"/>
    <n v="1200"/>
    <x v="0"/>
    <x v="0"/>
    <s v="yes"/>
    <s v="yes"/>
    <n v="3.5"/>
    <m/>
  </r>
  <r>
    <s v="Small Town Cafe"/>
    <x v="22"/>
    <s v="144 Dining Reviews"/>
    <s v="Does not offer Delivery"/>
    <s v="CAFÉ "/>
    <s v="Cafe"/>
    <n v="300"/>
    <x v="1"/>
    <x v="0"/>
    <s v="no"/>
    <s v="yes"/>
    <n v="3.8"/>
    <m/>
  </r>
  <r>
    <s v="Smiley's Cafe"/>
    <x v="3"/>
    <s v="Not enough Dining Reviews"/>
    <s v="Does not offer Delivery"/>
    <s v="Food Court "/>
    <s v="Fast Food, Beverages"/>
    <n v="500"/>
    <x v="1"/>
    <x v="0"/>
    <s v="no"/>
    <s v="yes"/>
    <m/>
    <m/>
  </r>
  <r>
    <s v="Smiling Meals"/>
    <x v="18"/>
    <s v="21 Dining Reviews"/>
    <s v="572 Delivery Reviews"/>
    <s v="Quick Bites "/>
    <s v="North Indian"/>
    <n v="450"/>
    <x v="0"/>
    <x v="0"/>
    <s v="yes"/>
    <s v="yes"/>
    <n v="3.4"/>
    <n v="3.6"/>
  </r>
  <r>
    <s v="Smoke &amp; Grill"/>
    <x v="0"/>
    <s v="Does not offer Dining"/>
    <s v="Not enough Delivery Reviews"/>
    <m/>
    <s v="Fast Food, North Indian"/>
    <n v="400"/>
    <x v="0"/>
    <x v="0"/>
    <s v="yes"/>
    <s v="no"/>
    <m/>
    <m/>
  </r>
  <r>
    <s v="Smokeat"/>
    <x v="22"/>
    <s v="Does not offer Dining"/>
    <s v="Not enough Delivery Reviews"/>
    <m/>
    <s v="North Indian, Chinese, Pizza, Fast Food, Beverages"/>
    <n v="300"/>
    <x v="0"/>
    <x v="0"/>
    <s v="yes"/>
    <s v="no"/>
    <m/>
    <m/>
  </r>
  <r>
    <s v="Smokey Curry House"/>
    <x v="2"/>
    <s v="96 Dining Reviews"/>
    <s v="692 Delivery Reviews"/>
    <s v="Quick Bites "/>
    <s v="North Indian"/>
    <n v="500"/>
    <x v="0"/>
    <x v="0"/>
    <s v="yes"/>
    <s v="yes"/>
    <n v="3.9"/>
    <n v="3.6"/>
  </r>
  <r>
    <s v="Smriti's Food Studio"/>
    <x v="26"/>
    <s v="Does not offer Dining"/>
    <s v="13 Delivery Reviews"/>
    <m/>
    <s v="North Indian, South Indian, Chinese, Italian"/>
    <n v="800"/>
    <x v="0"/>
    <x v="0"/>
    <s v="yes"/>
    <s v="no"/>
    <m/>
    <n v="3.9"/>
  </r>
  <r>
    <s v="Snack Bar"/>
    <x v="22"/>
    <s v="Does not offer Dining"/>
    <s v="54 Delivery Reviews"/>
    <m/>
    <s v="Fast Food, Italian"/>
    <n v="300"/>
    <x v="0"/>
    <x v="0"/>
    <s v="yes"/>
    <s v="no"/>
    <m/>
    <n v="3.5"/>
  </r>
  <r>
    <s v="Snack Sadda Desi"/>
    <x v="13"/>
    <s v="229 Dining Reviews"/>
    <s v="201 Delivery Reviews"/>
    <s v="Quick Bites "/>
    <s v="North Indian, Fast Food, Chinese, South Indian"/>
    <n v="550"/>
    <x v="1"/>
    <x v="0"/>
    <s v="yes"/>
    <s v="yes"/>
    <n v="3.8"/>
    <n v="3.2"/>
  </r>
  <r>
    <s v="Snighdha Food Corner"/>
    <x v="9"/>
    <s v="Does not offer Dining"/>
    <s v="36 Delivery Reviews"/>
    <m/>
    <s v="North Indian"/>
    <n v="400"/>
    <x v="0"/>
    <x v="0"/>
    <s v="yes"/>
    <s v="no"/>
    <m/>
    <n v="2.7"/>
  </r>
  <r>
    <s v="So Cheesy"/>
    <x v="22"/>
    <s v="224 Dining Reviews"/>
    <s v="152 Delivery Reviews"/>
    <s v="Quick Bites "/>
    <s v="Fast Food, Beverages, Desserts"/>
    <n v="500"/>
    <x v="0"/>
    <x v="0"/>
    <s v="yes"/>
    <s v="yes"/>
    <n v="4.2"/>
    <n v="3.7"/>
  </r>
  <r>
    <s v="So Hi Kebabs &amp; Curries Company"/>
    <x v="16"/>
    <s v="1,462 Dining Reviews"/>
    <s v="2,705 Delivery Reviews"/>
    <s v="Casual Dining "/>
    <s v="North Indian, Chinese"/>
    <n v="1200"/>
    <x v="0"/>
    <x v="1"/>
    <s v="yes"/>
    <s v="yes"/>
    <n v="4.5"/>
    <n v="4"/>
  </r>
  <r>
    <s v="Social Jungle Cafe &amp; Restro"/>
    <x v="4"/>
    <s v="22 Dining Reviews"/>
    <s v="90 Delivery Reviews"/>
    <s v="Quick Bites "/>
    <s v="North Indian, Fast Food, Beverages"/>
    <n v="400"/>
    <x v="1"/>
    <x v="0"/>
    <s v="yes"/>
    <s v="yes"/>
    <n v="3"/>
    <n v="3.8"/>
  </r>
  <r>
    <s v="Social Vibes"/>
    <x v="10"/>
    <s v="526 Dining Reviews"/>
    <s v="Not enough Delivery Reviews"/>
    <s v="Lounge, Casual Dining "/>
    <s v="North Indian, Continental, Chinese"/>
    <n v="1600"/>
    <x v="1"/>
    <x v="1"/>
    <s v="yes"/>
    <s v="yes"/>
    <n v="4.3"/>
    <m/>
  </r>
  <r>
    <s v="Socorro - Crowne Plaza Jaipur"/>
    <x v="6"/>
    <s v="612 Dining Reviews"/>
    <s v="Does not offer Delivery"/>
    <s v="Casual Dining "/>
    <s v="North Indian, Rajasthani, Chinese"/>
    <n v="1900"/>
    <x v="0"/>
    <x v="1"/>
    <s v="no"/>
    <s v="yes"/>
    <n v="4.5"/>
    <m/>
  </r>
  <r>
    <s v="Sodhani Sweets And Namkeen"/>
    <x v="11"/>
    <s v="Does not offer Dining"/>
    <s v="1,114 Delivery Reviews"/>
    <s v="Sweet Shop "/>
    <s v="Mithai, Street Food, South Indian"/>
    <n v="200"/>
    <x v="1"/>
    <x v="0"/>
    <s v="yes"/>
    <s v="no"/>
    <m/>
    <n v="4.2"/>
  </r>
  <r>
    <s v="Sodhani Sweets Pvt. Ltd."/>
    <x v="28"/>
    <s v="Does not offer Dining"/>
    <s v="12K Delivery Reviews"/>
    <s v="Sweet Shop "/>
    <s v="Mithai, Street Food, South Indian"/>
    <n v="200"/>
    <x v="0"/>
    <x v="0"/>
    <s v="yes"/>
    <s v="no"/>
    <m/>
    <n v="4.5999999999999996"/>
  </r>
  <r>
    <s v="Sodhani Sweets Pvt. Ltd."/>
    <x v="26"/>
    <s v="Does not offer Dining"/>
    <s v="4,782 Delivery Reviews"/>
    <s v="Quick Bites, Sweet Shop "/>
    <s v="Mithai, Street Food, South Indian"/>
    <n v="200"/>
    <x v="1"/>
    <x v="0"/>
    <s v="yes"/>
    <s v="no"/>
    <m/>
    <n v="4.4000000000000004"/>
  </r>
  <r>
    <s v="Sodhani Sweets Pvt. Ltd."/>
    <x v="1"/>
    <s v="247 Dining Reviews"/>
    <s v="3,073 Delivery Reviews"/>
    <s v="Sweet Shop, Quick Bites "/>
    <s v="Mithai, Street Food, South Indian"/>
    <n v="200"/>
    <x v="1"/>
    <x v="0"/>
    <s v="yes"/>
    <s v="yes"/>
    <n v="4.0999999999999996"/>
    <n v="4.4000000000000004"/>
  </r>
  <r>
    <s v="Sodhya Halwai"/>
    <x v="20"/>
    <s v="Does not offer Dining"/>
    <s v="114 Delivery Reviews"/>
    <s v="Sweet Shop "/>
    <s v="Mithai"/>
    <n v="300"/>
    <x v="1"/>
    <x v="0"/>
    <s v="yes"/>
    <s v="no"/>
    <m/>
    <n v="4"/>
  </r>
  <r>
    <s v="Softy Corner"/>
    <x v="22"/>
    <s v="Does not offer Dining"/>
    <s v="41 Delivery Reviews"/>
    <s v="Dessert Parlor "/>
    <s v="Ice Cream, Beverages"/>
    <n v="150"/>
    <x v="0"/>
    <x v="0"/>
    <s v="yes"/>
    <s v="no"/>
    <m/>
    <n v="3.9"/>
  </r>
  <r>
    <s v="Softy House"/>
    <x v="20"/>
    <s v="14 Dining Reviews"/>
    <s v="Not enough Delivery Reviews"/>
    <s v="Quick Bites "/>
    <s v="Fast Food, Beverages"/>
    <n v="150"/>
    <x v="1"/>
    <x v="0"/>
    <s v="yes"/>
    <s v="yes"/>
    <n v="3.4"/>
    <m/>
  </r>
  <r>
    <s v="Somani Misthan Bhandar"/>
    <x v="20"/>
    <s v="74 Dining Reviews"/>
    <s v="Does not offer Delivery"/>
    <s v="Sweet Shop "/>
    <s v="Mithai"/>
    <n v="200"/>
    <x v="1"/>
    <x v="0"/>
    <s v="no"/>
    <s v="yes"/>
    <n v="3.6"/>
    <m/>
  </r>
  <r>
    <s v="Somilal Rawat Misthan Bhandar"/>
    <x v="20"/>
    <s v="Does not offer Dining"/>
    <s v="126 Delivery Reviews"/>
    <s v="Sweet Shop "/>
    <s v="Mithai"/>
    <n v="200"/>
    <x v="1"/>
    <x v="0"/>
    <s v="yes"/>
    <s v="no"/>
    <m/>
    <n v="3.5"/>
  </r>
  <r>
    <s v="Somilal Rawat Misthan Bhandar"/>
    <x v="26"/>
    <s v="8 Dining Reviews"/>
    <s v="Not enough Delivery Reviews"/>
    <s v="Sweet Shop "/>
    <s v="Mithai"/>
    <n v="200"/>
    <x v="1"/>
    <x v="0"/>
    <s v="yes"/>
    <s v="yes"/>
    <n v="2.7"/>
    <m/>
  </r>
  <r>
    <s v="Sona Sweets &amp; Restaurant"/>
    <x v="8"/>
    <s v="Not enough Dining Reviews"/>
    <s v="43 Delivery Reviews"/>
    <s v="Quick Bites "/>
    <s v="North Indian, Mithai, Beverages"/>
    <n v="200"/>
    <x v="1"/>
    <x v="0"/>
    <s v="yes"/>
    <s v="yes"/>
    <m/>
    <n v="3.6"/>
  </r>
  <r>
    <s v="Sonah's Healthy Snacks"/>
    <x v="34"/>
    <s v="Not enough Dining Reviews"/>
    <s v="43 Delivery Reviews"/>
    <s v="Quick Bites "/>
    <s v="North Indian, South Indian"/>
    <n v="200"/>
    <x v="0"/>
    <x v="0"/>
    <s v="yes"/>
    <s v="yes"/>
    <m/>
    <m/>
  </r>
  <r>
    <s v="Sona's Healthy Snacks"/>
    <x v="36"/>
    <s v="Not enough Dining Reviews"/>
    <s v="43 Delivery Reviews"/>
    <m/>
    <s v="North Indian, Fast Food"/>
    <n v="200"/>
    <x v="0"/>
    <x v="0"/>
    <s v="yes"/>
    <s v="yes"/>
    <m/>
    <m/>
  </r>
  <r>
    <s v="Sondhi Swad"/>
    <x v="14"/>
    <s v="12 Dining Reviews"/>
    <s v="52 Delivery Reviews"/>
    <s v="Quick Bites "/>
    <s v="North Indian, South Indian, Rajasthani"/>
    <n v="300"/>
    <x v="1"/>
    <x v="0"/>
    <s v="yes"/>
    <s v="yes"/>
    <n v="3.2"/>
    <n v="3.6"/>
  </r>
  <r>
    <s v="SORA - Hotel Clarks Amer"/>
    <x v="13"/>
    <s v="50 Dining Reviews"/>
    <s v="Does not offer Delivery"/>
    <s v="Fine Dining "/>
    <s v="Asian, Japanese"/>
    <n v="2000"/>
    <x v="0"/>
    <x v="1"/>
    <s v="no"/>
    <s v="yes"/>
    <n v="3.2"/>
    <m/>
  </r>
  <r>
    <s v="Sorya Chicken Wala"/>
    <x v="4"/>
    <s v="Not enough Dining Reviews"/>
    <s v="Does not offer Delivery"/>
    <s v="Quick Bites "/>
    <s v="North Indian"/>
    <n v="500"/>
    <x v="0"/>
    <x v="0"/>
    <s v="no"/>
    <s v="yes"/>
    <m/>
    <m/>
  </r>
  <r>
    <s v="Sotto- Premium Shakes Bar"/>
    <x v="13"/>
    <s v="Does not offer Dining"/>
    <s v="Not enough Delivery Reviews"/>
    <s v="Beverage Shop "/>
    <s v="Beverages"/>
    <n v="250"/>
    <x v="0"/>
    <x v="0"/>
    <s v="yes"/>
    <s v="no"/>
    <m/>
    <m/>
  </r>
  <r>
    <s v="South Food Corner"/>
    <x v="14"/>
    <s v="36 Dining Reviews"/>
    <s v="1,085 Delivery Reviews"/>
    <s v="Casual Dining "/>
    <s v="South Indian, North Indian, Chinese, Fast Food, Beverages"/>
    <n v="400"/>
    <x v="1"/>
    <x v="0"/>
    <s v="yes"/>
    <s v="yes"/>
    <n v="3.1"/>
    <n v="3.6"/>
  </r>
  <r>
    <s v="South King Spice"/>
    <x v="42"/>
    <s v="36 Dining Reviews"/>
    <s v="1,085 Delivery Reviews"/>
    <m/>
    <s v="South Indian"/>
    <n v="250"/>
    <x v="0"/>
    <x v="0"/>
    <s v="yes"/>
    <s v="yes"/>
    <m/>
    <m/>
  </r>
  <r>
    <s v="South Tamil Cafe"/>
    <x v="13"/>
    <s v="Does not offer Dining"/>
    <s v="235 Delivery Reviews"/>
    <s v="Quick Bites "/>
    <s v="South Indian"/>
    <n v="300"/>
    <x v="1"/>
    <x v="0"/>
    <s v="yes"/>
    <s v="no"/>
    <m/>
    <n v="3.3"/>
  </r>
  <r>
    <s v="Soya King"/>
    <x v="22"/>
    <s v="Does not offer Dining"/>
    <s v="244 Delivery Reviews"/>
    <m/>
    <s v="North Indian, Rolls"/>
    <n v="200"/>
    <x v="1"/>
    <x v="0"/>
    <s v="yes"/>
    <s v="no"/>
    <m/>
    <n v="3.3"/>
  </r>
  <r>
    <s v="Special 26"/>
    <x v="10"/>
    <s v="9 Dining Reviews"/>
    <s v="66 Delivery Reviews"/>
    <s v="Quick Bites "/>
    <s v="North Indian"/>
    <n v="350"/>
    <x v="1"/>
    <x v="0"/>
    <s v="yes"/>
    <s v="yes"/>
    <n v="3.5"/>
    <n v="3.8"/>
  </r>
  <r>
    <s v="Special Dabeli"/>
    <x v="47"/>
    <s v="Not enough Dining Reviews"/>
    <s v="Does not offer Delivery"/>
    <s v="Quick Bites "/>
    <s v="Gujarati"/>
    <n v="100"/>
    <x v="0"/>
    <x v="0"/>
    <s v="no"/>
    <s v="yes"/>
    <m/>
    <m/>
  </r>
  <r>
    <s v="Special Dhaba"/>
    <x v="0"/>
    <s v="Does not offer Dining"/>
    <s v="53 Delivery Reviews"/>
    <m/>
    <s v="North Indian, Fast Food"/>
    <n v="500"/>
    <x v="0"/>
    <x v="0"/>
    <s v="yes"/>
    <s v="no"/>
    <m/>
    <n v="3.6"/>
  </r>
  <r>
    <s v="Special Lassiwala &amp; Calcutta Chat Bhandar"/>
    <x v="7"/>
    <s v="Not enough Dining Reviews"/>
    <s v="Does not offer Delivery"/>
    <s v="Quick Bites "/>
    <s v="North Indian, Beverages"/>
    <n v="250"/>
    <x v="1"/>
    <x v="0"/>
    <s v="no"/>
    <s v="yes"/>
    <m/>
    <m/>
  </r>
  <r>
    <s v="Special Mahaveer Rabri Bhandar"/>
    <x v="23"/>
    <s v="9 Dining Reviews"/>
    <s v="Does not offer Delivery"/>
    <s v="Quick Bites "/>
    <s v="North Indian"/>
    <n v="300"/>
    <x v="1"/>
    <x v="0"/>
    <s v="no"/>
    <s v="yes"/>
    <n v="3.2"/>
    <m/>
  </r>
  <r>
    <s v="Special Mahaveer Rabri Bhandar &amp; Bhojnalya"/>
    <x v="17"/>
    <s v="Not enough Dining Reviews"/>
    <s v="Does not offer Delivery"/>
    <s v="Sweet Shop, Quick Bites "/>
    <s v="Mithai, Rajasthani"/>
    <n v="300"/>
    <x v="1"/>
    <x v="0"/>
    <s v="no"/>
    <s v="yes"/>
    <m/>
    <m/>
  </r>
  <r>
    <s v="Spice Affair"/>
    <x v="31"/>
    <s v="Does not offer Dining"/>
    <s v="Not enough Delivery Reviews"/>
    <m/>
    <s v="North Indian"/>
    <n v="300"/>
    <x v="0"/>
    <x v="0"/>
    <s v="yes"/>
    <s v="no"/>
    <m/>
    <m/>
  </r>
  <r>
    <s v="Spice And Curry"/>
    <x v="29"/>
    <s v="6 Dining Reviews"/>
    <s v="Not enough Delivery Reviews"/>
    <s v="Quick Bites "/>
    <s v="Mughlai, North Indian"/>
    <n v="400"/>
    <x v="0"/>
    <x v="0"/>
    <s v="yes"/>
    <s v="yes"/>
    <n v="2.9"/>
    <m/>
  </r>
  <r>
    <s v="Spice Art - By Rawat Mishthan Bhandar"/>
    <x v="27"/>
    <s v="41 Dining Reviews"/>
    <s v="Not enough Delivery Reviews"/>
    <s v="Casual Dining, CAFÉ "/>
    <s v="South Indian, North Indian, Chinese, Cafe, Fast Food"/>
    <n v="750"/>
    <x v="1"/>
    <x v="0"/>
    <s v="yes"/>
    <s v="yes"/>
    <n v="3.5"/>
    <m/>
  </r>
  <r>
    <s v="Spice Bahar"/>
    <x v="13"/>
    <s v="10 Dining Reviews"/>
    <s v="Not enough Delivery Reviews"/>
    <s v="Casual Dining "/>
    <s v="North Indian, Chinese, Continental, Italian"/>
    <n v="600"/>
    <x v="1"/>
    <x v="0"/>
    <s v="yes"/>
    <s v="yes"/>
    <n v="3.4"/>
    <m/>
  </r>
  <r>
    <s v="Spice Box"/>
    <x v="13"/>
    <s v="Not enough Dining Reviews"/>
    <s v="88 Delivery Reviews"/>
    <s v="Quick Bites "/>
    <s v="North Indian"/>
    <n v="250"/>
    <x v="0"/>
    <x v="0"/>
    <s v="yes"/>
    <s v="yes"/>
    <m/>
    <n v="3.4"/>
  </r>
  <r>
    <s v="Spice Court"/>
    <x v="39"/>
    <s v="816 Dining Reviews"/>
    <s v="370 Delivery Reviews"/>
    <s v="Casual Dining "/>
    <s v="North Indian, Chinese, Continental, Rajasthani, Fast Food, Desserts"/>
    <n v="1400"/>
    <x v="0"/>
    <x v="0"/>
    <s v="yes"/>
    <s v="yes"/>
    <n v="4.4000000000000004"/>
    <n v="4"/>
  </r>
  <r>
    <s v="Spice It"/>
    <x v="39"/>
    <s v="57 Dining Reviews"/>
    <s v="Does not offer Delivery"/>
    <s v="Casual Dining "/>
    <s v="North Indian, Chinese, Continental"/>
    <n v="1500"/>
    <x v="0"/>
    <x v="1"/>
    <s v="no"/>
    <s v="yes"/>
    <n v="3.4"/>
    <m/>
  </r>
  <r>
    <s v="Spice Kraft"/>
    <x v="0"/>
    <s v="Not enough Dining Reviews"/>
    <s v="Does not offer Delivery"/>
    <s v="Quick Bites "/>
    <s v="North Indian, South Indian, Chinese, Fast Food, Beverages"/>
    <n v="250"/>
    <x v="0"/>
    <x v="0"/>
    <s v="no"/>
    <s v="yes"/>
    <m/>
    <m/>
  </r>
  <r>
    <s v="Spice Lab"/>
    <x v="11"/>
    <s v="Does not offer Dining"/>
    <s v="149 Delivery Reviews"/>
    <m/>
    <s v="Fast Food, Street Food, Beverages"/>
    <n v="400"/>
    <x v="0"/>
    <x v="0"/>
    <s v="yes"/>
    <s v="no"/>
    <m/>
    <n v="3.5"/>
  </r>
  <r>
    <s v="Spiced Up"/>
    <x v="33"/>
    <s v="21 Dining Reviews"/>
    <s v="21 Delivery Reviews"/>
    <s v="Quick Bites "/>
    <s v="North Indian"/>
    <n v="350"/>
    <x v="0"/>
    <x v="0"/>
    <s v="yes"/>
    <s v="yes"/>
    <n v="3.6"/>
    <n v="3.9"/>
  </r>
  <r>
    <s v="Spice-E-Punjab"/>
    <x v="26"/>
    <s v="7 Dining Reviews"/>
    <s v="Does not offer Delivery"/>
    <s v="Food Court "/>
    <s v="North Indian"/>
    <n v="400"/>
    <x v="1"/>
    <x v="0"/>
    <s v="no"/>
    <s v="yes"/>
    <n v="3.3"/>
    <m/>
  </r>
  <r>
    <s v="Spices Of China By Anu's Kitchen"/>
    <x v="4"/>
    <s v="Does not offer Dining"/>
    <s v="102 Delivery Reviews"/>
    <m/>
    <s v="Chinese"/>
    <n v="350"/>
    <x v="0"/>
    <x v="0"/>
    <s v="yes"/>
    <s v="no"/>
    <m/>
    <n v="3.1"/>
  </r>
  <r>
    <s v="Spicy Bite"/>
    <x v="5"/>
    <s v="16 Dining Reviews"/>
    <s v="Not enough Delivery Reviews"/>
    <s v="Casual Dining "/>
    <s v="North Indian, Chinese, Fast Food"/>
    <n v="1200"/>
    <x v="0"/>
    <x v="0"/>
    <s v="yes"/>
    <s v="yes"/>
    <n v="2.7"/>
    <m/>
  </r>
  <r>
    <s v="Spicy King"/>
    <x v="29"/>
    <s v="16 Dining Reviews"/>
    <s v="Does not offer Delivery"/>
    <s v="Quick Bites "/>
    <s v="North Indian, Chinese, South Indian"/>
    <n v="400"/>
    <x v="1"/>
    <x v="0"/>
    <s v="no"/>
    <s v="yes"/>
    <n v="2.7"/>
    <m/>
  </r>
  <r>
    <s v="S'pintsa"/>
    <x v="18"/>
    <s v="Not enough Dining Reviews"/>
    <s v="Does not offer Delivery"/>
    <s v="Quick Bites "/>
    <s v="Fast Food, Beverages"/>
    <n v="200"/>
    <x v="0"/>
    <x v="0"/>
    <s v="no"/>
    <s v="yes"/>
    <m/>
    <m/>
  </r>
  <r>
    <s v="Spirit Of Jeypore Bar"/>
    <x v="7"/>
    <s v="8 Dining Reviews"/>
    <s v="Does not offer Delivery"/>
    <s v="Bar "/>
    <s v="Finger Food"/>
    <n v="1200"/>
    <x v="0"/>
    <x v="1"/>
    <s v="no"/>
    <s v="yes"/>
    <n v="2.8"/>
    <m/>
  </r>
  <r>
    <s v="Spooky Sky"/>
    <x v="21"/>
    <s v="Not enough Dining Reviews"/>
    <s v="Does not offer Delivery"/>
    <s v="Quick Bites "/>
    <s v="North Indian, Chinese"/>
    <n v="800"/>
    <x v="0"/>
    <x v="0"/>
    <s v="no"/>
    <s v="yes"/>
    <m/>
    <m/>
  </r>
  <r>
    <s v="Spoon Multi Cuisine Restaurant"/>
    <x v="23"/>
    <s v="5 Dining Reviews"/>
    <s v="Does not offer Delivery"/>
    <s v="Casual Dining "/>
    <s v="North Indian, Continental, South Indian, Fast Food"/>
    <n v="800"/>
    <x v="0"/>
    <x v="0"/>
    <s v="no"/>
    <s v="yes"/>
    <n v="2.6"/>
    <m/>
  </r>
  <r>
    <s v="Sprinkles"/>
    <x v="43"/>
    <s v="Does not offer Dining"/>
    <s v="31 Delivery Reviews"/>
    <s v="Bakery "/>
    <s v="Bakery"/>
    <n v="200"/>
    <x v="0"/>
    <x v="0"/>
    <s v="yes"/>
    <s v="no"/>
    <m/>
    <n v="3.3"/>
  </r>
  <r>
    <s v="Spritza Bakers and Cafe"/>
    <x v="2"/>
    <s v="7 Dining Reviews"/>
    <s v="Not enough Delivery Reviews"/>
    <s v="Casual Dining "/>
    <s v="North Indian, Continental, Fast Food"/>
    <n v="500"/>
    <x v="1"/>
    <x v="0"/>
    <s v="yes"/>
    <s v="yes"/>
    <n v="3.2"/>
    <m/>
  </r>
  <r>
    <s v="Sprout"/>
    <x v="10"/>
    <s v="Does not offer Dining"/>
    <s v="Not enough Delivery Reviews"/>
    <m/>
    <s v="Salad, Healthy Food"/>
    <n v="500"/>
    <x v="0"/>
    <x v="0"/>
    <s v="yes"/>
    <s v="no"/>
    <m/>
    <m/>
  </r>
  <r>
    <s v="Squisito"/>
    <x v="13"/>
    <s v="288 Dining Reviews"/>
    <s v="Does not offer Delivery"/>
    <s v="Lounge, Casual Dining "/>
    <s v="North Indian, Chinese, Finger Food, Italian"/>
    <n v="1200"/>
    <x v="0"/>
    <x v="0"/>
    <s v="no"/>
    <s v="yes"/>
    <n v="3.9"/>
    <m/>
  </r>
  <r>
    <s v="Sri Ganesh Burger &amp; Pav Bhaji Centre"/>
    <x v="13"/>
    <s v="Does not offer Dining"/>
    <s v="106 Delivery Reviews"/>
    <m/>
    <s v="Fast Food"/>
    <n v="150"/>
    <x v="0"/>
    <x v="0"/>
    <s v="yes"/>
    <s v="no"/>
    <m/>
    <n v="3.6"/>
  </r>
  <r>
    <s v="Sri Motu Ram Prasadam Original"/>
    <x v="10"/>
    <s v="200 Dining Reviews"/>
    <s v="251 Delivery Reviews"/>
    <s v="Casual Dining "/>
    <s v="North Indian, South Indian, Rajasthani, Beverages"/>
    <n v="800"/>
    <x v="1"/>
    <x v="0"/>
    <s v="yes"/>
    <s v="yes"/>
    <n v="4.0999999999999996"/>
    <n v="3.4"/>
  </r>
  <r>
    <s v="Srishti Juice &amp; Shakes"/>
    <x v="34"/>
    <s v="Does not offer Dining"/>
    <s v="Not enough Delivery Reviews"/>
    <s v="Beverage Shop "/>
    <s v="Beverages, Juices"/>
    <n v="100"/>
    <x v="0"/>
    <x v="0"/>
    <s v="yes"/>
    <s v="no"/>
    <m/>
    <m/>
  </r>
  <r>
    <s v="SRM Food Plaza"/>
    <x v="8"/>
    <s v="Does not offer Dining"/>
    <s v="22 Delivery Reviews"/>
    <m/>
    <s v="Fast Food, North Indian"/>
    <n v="600"/>
    <x v="0"/>
    <x v="0"/>
    <s v="yes"/>
    <s v="no"/>
    <m/>
    <n v="3.4"/>
  </r>
  <r>
    <s v="SRS Bakers"/>
    <x v="29"/>
    <s v="Not enough Dining Reviews"/>
    <s v="Does not offer Delivery"/>
    <s v="Bakery "/>
    <s v="Bakery, Fast Food"/>
    <n v="250"/>
    <x v="0"/>
    <x v="0"/>
    <s v="no"/>
    <s v="yes"/>
    <m/>
    <m/>
  </r>
  <r>
    <s v="SS Bakers And Cafe"/>
    <x v="8"/>
    <s v="6 Dining Reviews"/>
    <s v="129 Delivery Reviews"/>
    <s v="Bakery, Quick Bites "/>
    <s v="Bakery, Fast Food, Desserts"/>
    <n v="400"/>
    <x v="0"/>
    <x v="0"/>
    <s v="yes"/>
    <s v="yes"/>
    <n v="2"/>
    <n v="3.5"/>
  </r>
  <r>
    <s v="SST Cakes &amp; Bakes"/>
    <x v="4"/>
    <s v="54 Dining Reviews"/>
    <s v="458 Delivery Reviews"/>
    <s v="Bakery "/>
    <s v="Bakery, Fast Food, Street Food"/>
    <n v="250"/>
    <x v="0"/>
    <x v="0"/>
    <s v="yes"/>
    <s v="yes"/>
    <n v="3.3"/>
    <n v="4"/>
  </r>
  <r>
    <s v="SST Cakes &amp; Cookies"/>
    <x v="26"/>
    <s v="Does not offer Dining"/>
    <s v="1,398 Delivery Reviews"/>
    <s v="Bakery "/>
    <s v="Bakery, Fast Food, Street Food"/>
    <n v="250"/>
    <x v="0"/>
    <x v="0"/>
    <s v="yes"/>
    <s v="no"/>
    <m/>
    <n v="4"/>
  </r>
  <r>
    <s v="Stallion By Green Apple"/>
    <x v="13"/>
    <s v="241 Dining Reviews"/>
    <s v="Does not offer Delivery"/>
    <s v="Lounge "/>
    <s v="North Indian, Chinese, Italian, Continental"/>
    <n v="1500"/>
    <x v="1"/>
    <x v="0"/>
    <s v="no"/>
    <s v="yes"/>
    <n v="3.9"/>
    <m/>
  </r>
  <r>
    <s v="Star Bakers"/>
    <x v="24"/>
    <s v="241 Dining Reviews"/>
    <s v="Does not offer Delivery"/>
    <m/>
    <s v="Bakery, Fast Food"/>
    <n v="250"/>
    <x v="0"/>
    <x v="0"/>
    <s v="no"/>
    <s v="yes"/>
    <m/>
    <m/>
  </r>
  <r>
    <s v="Star Burger"/>
    <x v="13"/>
    <s v="Does not offer Dining"/>
    <s v="50 Delivery Reviews"/>
    <m/>
    <s v="North Indian"/>
    <n v="300"/>
    <x v="0"/>
    <x v="0"/>
    <s v="yes"/>
    <s v="no"/>
    <m/>
    <n v="2.7"/>
  </r>
  <r>
    <s v="Star Egg Point"/>
    <x v="24"/>
    <s v="4 Dining Reviews"/>
    <s v="Not enough Delivery Reviews"/>
    <s v="Quick Bites "/>
    <s v="Fast Food"/>
    <n v="200"/>
    <x v="0"/>
    <x v="0"/>
    <s v="yes"/>
    <s v="yes"/>
    <n v="2.9"/>
    <m/>
  </r>
  <r>
    <s v="Starstud Cafe"/>
    <x v="16"/>
    <s v="4 Dining Reviews"/>
    <s v="Not enough Delivery Reviews"/>
    <s v="Quick Bites "/>
    <s v="Fast Food, Italian, Desserts, Beverages, North Indian"/>
    <n v="600"/>
    <x v="0"/>
    <x v="0"/>
    <s v="yes"/>
    <s v="yes"/>
    <m/>
    <m/>
  </r>
  <r>
    <s v="Stay Well Cafe"/>
    <x v="24"/>
    <s v="4 Dining Reviews"/>
    <s v="Does not offer Delivery"/>
    <s v="Quick Bites "/>
    <s v="Fast Food, Chinese, Beverages"/>
    <n v="350"/>
    <x v="0"/>
    <x v="0"/>
    <s v="no"/>
    <s v="yes"/>
    <n v="2.4"/>
    <m/>
  </r>
  <r>
    <s v="Steam - Rambagh Palace"/>
    <x v="10"/>
    <s v="908 Dining Reviews"/>
    <s v="Does not offer Delivery"/>
    <s v="Lounge "/>
    <s v="Italian, Lebanese"/>
    <n v="2800"/>
    <x v="0"/>
    <x v="1"/>
    <s v="no"/>
    <s v="yes"/>
    <n v="4.8"/>
    <m/>
  </r>
  <r>
    <s v="Steinmuhle"/>
    <x v="22"/>
    <s v="Does not offer Dining"/>
    <s v="Not enough Delivery Reviews"/>
    <s v="Bakery "/>
    <s v="Bakery"/>
    <n v="150"/>
    <x v="0"/>
    <x v="0"/>
    <s v="yes"/>
    <s v="no"/>
    <m/>
    <m/>
  </r>
  <r>
    <s v="Stepout Cafe"/>
    <x v="10"/>
    <s v="1,450 Dining Reviews"/>
    <s v="1,417 Delivery Reviews"/>
    <s v="CAFÉ, Casual Dining "/>
    <s v="Cafe, Italian, Lebanese, Mexican, Continental, Pizza, Street Food"/>
    <n v="800"/>
    <x v="1"/>
    <x v="0"/>
    <s v="yes"/>
    <s v="yes"/>
    <n v="4.4000000000000004"/>
    <n v="3.7"/>
  </r>
  <r>
    <s v="Stomach Affairs"/>
    <x v="32"/>
    <s v="10 Dining Reviews"/>
    <s v="Does not offer Delivery"/>
    <s v="Quick Bites "/>
    <s v="Chinese, Fast Food, Beverages, Street Food"/>
    <n v="200"/>
    <x v="0"/>
    <x v="0"/>
    <s v="no"/>
    <s v="yes"/>
    <n v="3.2"/>
    <m/>
  </r>
  <r>
    <s v="Stove Stories"/>
    <x v="12"/>
    <s v="Does not offer Dining"/>
    <s v="36 Delivery Reviews"/>
    <m/>
    <s v="North Indian"/>
    <n v="400"/>
    <x v="1"/>
    <x v="0"/>
    <s v="yes"/>
    <s v="no"/>
    <m/>
    <n v="3.9"/>
  </r>
  <r>
    <s v="Strawberry"/>
    <x v="13"/>
    <s v="60 Dining Reviews"/>
    <s v="Does not offer Delivery"/>
    <s v="Bakery "/>
    <s v="Bakery"/>
    <n v="150"/>
    <x v="0"/>
    <x v="0"/>
    <s v="no"/>
    <s v="yes"/>
    <n v="3"/>
    <m/>
  </r>
  <r>
    <s v="Streat Chowpatty"/>
    <x v="1"/>
    <s v="28 Dining Reviews"/>
    <s v="Not enough Delivery Reviews"/>
    <s v="Quick Bites "/>
    <s v="Street Food, Fast Food, North Indian, Chinese"/>
    <n v="250"/>
    <x v="0"/>
    <x v="0"/>
    <s v="yes"/>
    <s v="yes"/>
    <n v="3.6"/>
    <m/>
  </r>
  <r>
    <s v="Street 59 Cafe"/>
    <x v="14"/>
    <s v="16 Dining Reviews"/>
    <s v="Does not offer Delivery"/>
    <s v="CAFÉ "/>
    <s v="Cafe"/>
    <n v="400"/>
    <x v="0"/>
    <x v="0"/>
    <s v="no"/>
    <s v="yes"/>
    <n v="3.1"/>
    <m/>
  </r>
  <r>
    <s v="Streets Food Truck Park"/>
    <x v="26"/>
    <s v="200 Dining Reviews"/>
    <s v="Does not offer Delivery"/>
    <s v="Quick Bites "/>
    <s v="North Indian, Pizza, South Indian, Fast Food, Rajasthani, Street Food, Continental"/>
    <n v="600"/>
    <x v="1"/>
    <x v="0"/>
    <s v="no"/>
    <s v="yes"/>
    <n v="4.2"/>
    <m/>
  </r>
  <r>
    <s v="Student And Family Hub Restaurant"/>
    <x v="2"/>
    <s v="Not enough Dining Reviews"/>
    <s v="Not enough Delivery Reviews"/>
    <s v="Quick Bites "/>
    <s v="North Indian"/>
    <n v="350"/>
    <x v="0"/>
    <x v="0"/>
    <s v="yes"/>
    <s v="yes"/>
    <m/>
    <m/>
  </r>
  <r>
    <s v="Student's Corner"/>
    <x v="34"/>
    <s v="Does not offer Dining"/>
    <s v="Not enough Delivery Reviews"/>
    <m/>
    <s v="North Indian, Fast Food"/>
    <n v="200"/>
    <x v="0"/>
    <x v="0"/>
    <s v="yes"/>
    <s v="no"/>
    <m/>
    <m/>
  </r>
  <r>
    <s v="Sub Kuch Wala"/>
    <x v="15"/>
    <s v="Does not offer Dining"/>
    <s v="97 Delivery Reviews"/>
    <m/>
    <s v="North Indian, Continental, Chinese"/>
    <n v="300"/>
    <x v="0"/>
    <x v="0"/>
    <s v="yes"/>
    <s v="no"/>
    <m/>
    <n v="3.4"/>
  </r>
  <r>
    <s v="Subway"/>
    <x v="10"/>
    <s v="662 Dining Reviews"/>
    <s v="8,074 Delivery Reviews"/>
    <s v="Quick Bites "/>
    <s v="Fast Food, Healthy Food, Sandwich, Salad"/>
    <n v="500"/>
    <x v="0"/>
    <x v="0"/>
    <s v="yes"/>
    <s v="yes"/>
    <n v="4.0999999999999996"/>
    <n v="4.0999999999999996"/>
  </r>
  <r>
    <s v="Sugar Berry"/>
    <x v="17"/>
    <s v="29 Dining Reviews"/>
    <s v="Does not offer Delivery"/>
    <s v="Bakery "/>
    <s v="Bakery, Fast Food, Beverages"/>
    <n v="200"/>
    <x v="1"/>
    <x v="0"/>
    <s v="no"/>
    <s v="yes"/>
    <n v="3.3"/>
    <m/>
  </r>
  <r>
    <s v="Sugar Hut Bakery &amp; Cafe"/>
    <x v="9"/>
    <s v="12 Dining Reviews"/>
    <s v="Not enough Delivery Reviews"/>
    <s v="Quick Bites "/>
    <s v="Fast Food"/>
    <n v="300"/>
    <x v="1"/>
    <x v="0"/>
    <s v="yes"/>
    <s v="yes"/>
    <n v="2.9"/>
    <m/>
  </r>
  <r>
    <s v="Sujata Dairy"/>
    <x v="36"/>
    <s v="Not enough Dining Reviews"/>
    <s v="Does not offer Delivery"/>
    <s v="Dessert Parlor "/>
    <s v="Desserts, Ice Cream"/>
    <n v="200"/>
    <x v="0"/>
    <x v="0"/>
    <s v="no"/>
    <s v="yes"/>
    <m/>
    <m/>
  </r>
  <r>
    <s v="Sujata Ice Cream"/>
    <x v="0"/>
    <s v="Does not offer Dining"/>
    <s v="Not enough Delivery Reviews"/>
    <s v="Quick Bites "/>
    <s v="Desserts, Ice Cream"/>
    <n v="100"/>
    <x v="0"/>
    <x v="0"/>
    <s v="yes"/>
    <s v="no"/>
    <m/>
    <m/>
  </r>
  <r>
    <s v="Sukh Mahal - JW Marriott Jaipur Resort &amp; Spa"/>
    <x v="37"/>
    <s v="92 Dining Reviews"/>
    <s v="Does not offer Delivery"/>
    <s v="Fine Dining "/>
    <s v="North Indian, Continental, Fast Food, Street Food, Healthy Food"/>
    <n v="3500"/>
    <x v="0"/>
    <x v="0"/>
    <s v="no"/>
    <s v="yes"/>
    <n v="4"/>
    <m/>
  </r>
  <r>
    <s v="Sultan"/>
    <x v="13"/>
    <s v="49 Dining Reviews"/>
    <s v="313 Delivery Reviews"/>
    <s v="Casual Dining "/>
    <s v="North Indian, Mughlai, South Indian"/>
    <n v="600"/>
    <x v="0"/>
    <x v="0"/>
    <s v="yes"/>
    <s v="yes"/>
    <n v="3.2"/>
    <n v="3.7"/>
  </r>
  <r>
    <s v="Sultanat"/>
    <x v="13"/>
    <s v="2,525 Dining Reviews"/>
    <s v="121 Delivery Reviews"/>
    <s v="CAFÉ "/>
    <s v="Cafe, North Indian, Chinese, Italian, Mexican, Lebanese"/>
    <n v="1200"/>
    <x v="1"/>
    <x v="0"/>
    <s v="yes"/>
    <s v="yes"/>
    <n v="4.5"/>
    <n v="3.7"/>
  </r>
  <r>
    <s v="Sultanat Lounge -Virasat Heritage Restaurant"/>
    <x v="33"/>
    <s v="55 Dining Reviews"/>
    <s v="Not enough Delivery Reviews"/>
    <s v="Fine Dining "/>
    <s v="North Indian, Mughlai, Chinese"/>
    <n v="2100"/>
    <x v="0"/>
    <x v="0"/>
    <s v="yes"/>
    <s v="yes"/>
    <n v="3.2"/>
    <m/>
  </r>
  <r>
    <s v="Suman Cold Center"/>
    <x v="4"/>
    <s v="19 Dining Reviews"/>
    <s v="Does not offer Delivery"/>
    <s v="Quick Bites "/>
    <s v="Street Food, Fast Food, North Indian, South Indian"/>
    <n v="250"/>
    <x v="1"/>
    <x v="0"/>
    <s v="no"/>
    <s v="yes"/>
    <n v="3.3"/>
    <m/>
  </r>
  <r>
    <s v="Sunday's Bakers &amp; Confectioners"/>
    <x v="26"/>
    <s v="Does not offer Dining"/>
    <s v="266 Delivery Reviews"/>
    <s v="Bakery, Quick Bites "/>
    <s v="Bakery, Pizza, Fast Food"/>
    <n v="250"/>
    <x v="1"/>
    <x v="0"/>
    <s v="yes"/>
    <s v="no"/>
    <m/>
    <n v="3.7"/>
  </r>
  <r>
    <s v="Sunday's Bakers &amp; Confectioners"/>
    <x v="29"/>
    <s v="62 Dining Reviews"/>
    <s v="Not enough Delivery Reviews"/>
    <s v="Bakery, Quick Bites "/>
    <s v="Bakery, Fast Food"/>
    <n v="500"/>
    <x v="1"/>
    <x v="0"/>
    <s v="yes"/>
    <s v="yes"/>
    <n v="3.6"/>
    <m/>
  </r>
  <r>
    <s v="Sundevich"/>
    <x v="2"/>
    <s v="70 Dining Reviews"/>
    <s v="590 Delivery Reviews"/>
    <s v="Quick Bites "/>
    <s v="Fast Food"/>
    <n v="150"/>
    <x v="1"/>
    <x v="0"/>
    <s v="yes"/>
    <s v="yes"/>
    <n v="3.4"/>
    <n v="3.6"/>
  </r>
  <r>
    <s v="Sunflower - Hotel Paradise"/>
    <x v="24"/>
    <s v="24 Dining Reviews"/>
    <s v="Does not offer Delivery"/>
    <s v="Fine Dining "/>
    <s v="North Indian, Chinese, Continental"/>
    <n v="1500"/>
    <x v="0"/>
    <x v="1"/>
    <s v="no"/>
    <s v="yes"/>
    <n v="2.9"/>
    <m/>
  </r>
  <r>
    <s v="Sunimahan Idli Cafe"/>
    <x v="8"/>
    <s v="4 Dining Reviews"/>
    <s v="53 Delivery Reviews"/>
    <s v="Quick Bites "/>
    <s v="South Indian"/>
    <n v="200"/>
    <x v="0"/>
    <x v="0"/>
    <s v="yes"/>
    <s v="yes"/>
    <n v="3.5"/>
    <n v="3.6"/>
  </r>
  <r>
    <s v="Sunrise Bakers &amp; Confectioners"/>
    <x v="33"/>
    <s v="31 Dining Reviews"/>
    <s v="127 Delivery Reviews"/>
    <s v="Bakery, Quick Bites "/>
    <s v="Bakery, Fast Food"/>
    <n v="200"/>
    <x v="1"/>
    <x v="0"/>
    <s v="yes"/>
    <s v="yes"/>
    <n v="2.7"/>
    <n v="3.9"/>
  </r>
  <r>
    <s v="Sunrise Bakers &amp; Confectioners"/>
    <x v="22"/>
    <s v="94 Dining Reviews"/>
    <s v="264 Delivery Reviews"/>
    <s v="Bakery, Quick Bites "/>
    <s v="Bakery, Fast Food"/>
    <n v="200"/>
    <x v="1"/>
    <x v="0"/>
    <s v="yes"/>
    <s v="yes"/>
    <n v="3.1"/>
    <n v="4.2"/>
  </r>
  <r>
    <s v="Sunrise Bakers &amp; Confectioners"/>
    <x v="4"/>
    <s v="Does not offer Dining"/>
    <s v="687 Delivery Reviews"/>
    <s v="Bakery, Quick Bites "/>
    <s v="Bakery, Fast Food"/>
    <n v="200"/>
    <x v="1"/>
    <x v="0"/>
    <s v="yes"/>
    <s v="no"/>
    <m/>
    <n v="4"/>
  </r>
  <r>
    <s v="Sunrise Bakers &amp; Confectioners"/>
    <x v="36"/>
    <s v="31 Dining Reviews"/>
    <s v="216 Delivery Reviews"/>
    <s v="Bakery, Quick Bites "/>
    <s v="Bakery, Fast Food"/>
    <n v="200"/>
    <x v="1"/>
    <x v="0"/>
    <s v="yes"/>
    <s v="yes"/>
    <n v="3.3"/>
    <n v="3.9"/>
  </r>
  <r>
    <s v="Sunrise Bakers &amp; Confectioners"/>
    <x v="13"/>
    <s v="Does not offer Dining"/>
    <s v="409 Delivery Reviews"/>
    <s v="Bakery, Quick Bites "/>
    <s v="Bakery, Fast Food"/>
    <n v="200"/>
    <x v="1"/>
    <x v="0"/>
    <s v="yes"/>
    <s v="no"/>
    <m/>
    <n v="4"/>
  </r>
  <r>
    <s v="Sunrise Fast food Corner"/>
    <x v="24"/>
    <s v="7 Dining Reviews"/>
    <s v="65 Delivery Reviews"/>
    <s v="Quick Bites "/>
    <s v="South Indian, Fast Food, North Indian"/>
    <n v="200"/>
    <x v="1"/>
    <x v="0"/>
    <s v="yes"/>
    <s v="yes"/>
    <n v="3.7"/>
    <n v="3.2"/>
  </r>
  <r>
    <s v="Sunrise Foods"/>
    <x v="1"/>
    <s v="5 Dining Reviews"/>
    <s v="Not enough Delivery Reviews"/>
    <s v="Quick Bites "/>
    <s v="North Indian, Street Food"/>
    <n v="200"/>
    <x v="1"/>
    <x v="0"/>
    <s v="yes"/>
    <s v="yes"/>
    <n v="3"/>
    <m/>
  </r>
  <r>
    <s v="Surabhi Restaurant &amp; Turban Museum"/>
    <x v="21"/>
    <s v="64 Dining Reviews"/>
    <s v="Does not offer Delivery"/>
    <s v="Casual Dining "/>
    <s v="Rajasthani, Chinese, Continental"/>
    <n v="1000"/>
    <x v="0"/>
    <x v="0"/>
    <s v="no"/>
    <s v="yes"/>
    <n v="3.7"/>
    <m/>
  </r>
  <r>
    <s v="Suraj Restaurant"/>
    <x v="47"/>
    <s v="15 Dining Reviews"/>
    <s v="Does not offer Delivery"/>
    <s v="Quick Bites "/>
    <s v="North Indian, South Indian"/>
    <n v="550"/>
    <x v="1"/>
    <x v="0"/>
    <s v="no"/>
    <s v="yes"/>
    <n v="2.2999999999999998"/>
    <m/>
  </r>
  <r>
    <s v="Surbhi Bakery And Fast Food"/>
    <x v="20"/>
    <s v="Not enough Dining Reviews"/>
    <s v="Does not offer Delivery"/>
    <s v="Bakery, Quick Bites "/>
    <s v="Bakery, Fast Food"/>
    <n v="100"/>
    <x v="1"/>
    <x v="0"/>
    <s v="no"/>
    <s v="yes"/>
    <m/>
    <m/>
  </r>
  <r>
    <s v="Surendra Chaat Bhandar"/>
    <x v="20"/>
    <s v="Not enough Dining Reviews"/>
    <s v="Does not offer Delivery"/>
    <s v="Quick Bites "/>
    <s v="Street Food, North Indian"/>
    <n v="100"/>
    <x v="0"/>
    <x v="0"/>
    <s v="no"/>
    <s v="yes"/>
    <m/>
    <m/>
  </r>
  <r>
    <s v="Surendra Pavitra Bhojnalay"/>
    <x v="34"/>
    <s v="Not enough Dining Reviews"/>
    <s v="Not enough Delivery Reviews"/>
    <s v="Quick Bites "/>
    <s v="North Indian"/>
    <n v="150"/>
    <x v="0"/>
    <x v="0"/>
    <s v="yes"/>
    <s v="yes"/>
    <m/>
    <m/>
  </r>
  <r>
    <s v="Suresh Restaurant"/>
    <x v="15"/>
    <s v="6 Dining Reviews"/>
    <s v="Not enough Delivery Reviews"/>
    <s v="Quick Bites "/>
    <s v="North Indian, Chinese, Beverages"/>
    <n v="200"/>
    <x v="0"/>
    <x v="0"/>
    <s v="yes"/>
    <s v="yes"/>
    <n v="3.4"/>
    <m/>
  </r>
  <r>
    <s v="Suroor Restro Bar"/>
    <x v="17"/>
    <s v="Not enough Dining Reviews"/>
    <s v="Not enough Delivery Reviews"/>
    <s v="Bar "/>
    <s v="Bar Food, North Indian, Chinese"/>
    <n v="700"/>
    <x v="0"/>
    <x v="0"/>
    <s v="yes"/>
    <s v="yes"/>
    <m/>
    <m/>
  </r>
  <r>
    <s v="Surya Mahal Courtyard - The Oberoi Rajvilas"/>
    <x v="38"/>
    <s v="64 Dining Reviews"/>
    <s v="Does not offer Delivery"/>
    <s v="Fine Dining "/>
    <s v="North Indian, Continental, Chinese"/>
    <n v="5000"/>
    <x v="0"/>
    <x v="1"/>
    <s v="no"/>
    <s v="yes"/>
    <n v="3.9"/>
    <m/>
  </r>
  <r>
    <s v="Surya Mahal Restaurant"/>
    <x v="7"/>
    <s v="770 Dining Reviews"/>
    <s v="900 Delivery Reviews"/>
    <s v="Casual Dining "/>
    <s v="North Indian, Fast Food, Chinese, South Indian"/>
    <n v="1000"/>
    <x v="1"/>
    <x v="0"/>
    <s v="yes"/>
    <s v="yes"/>
    <n v="4.3"/>
    <n v="3.9"/>
  </r>
  <r>
    <s v="Surya Villas - Le Meridien Jaipur"/>
    <x v="37"/>
    <s v="41 Dining Reviews"/>
    <s v="Does not offer Delivery"/>
    <s v="Fine Dining "/>
    <s v="Rajasthani"/>
    <n v="1800"/>
    <x v="0"/>
    <x v="1"/>
    <s v="no"/>
    <s v="yes"/>
    <n v="3.6"/>
    <m/>
  </r>
  <r>
    <s v="Suryaa Villa- A Heritage Home"/>
    <x v="22"/>
    <s v="41 Dining Reviews"/>
    <s v="Does not offer Delivery"/>
    <s v="Casual Dining "/>
    <s v="Rajasthani, North Indian"/>
    <n v="500"/>
    <x v="0"/>
    <x v="0"/>
    <s v="no"/>
    <s v="yes"/>
    <m/>
    <m/>
  </r>
  <r>
    <s v="Suryavanshi Restaurant"/>
    <x v="39"/>
    <s v="15 Dining Reviews"/>
    <s v="Does not offer Delivery"/>
    <s v="Casual Dining "/>
    <s v="North Indian, Chinese"/>
    <n v="1400"/>
    <x v="0"/>
    <x v="1"/>
    <s v="no"/>
    <s v="yes"/>
    <n v="3.1"/>
    <m/>
  </r>
  <r>
    <s v="Suryavansi"/>
    <x v="4"/>
    <s v="17 Dining Reviews"/>
    <s v="Does not offer Delivery"/>
    <m/>
    <s v="North Indian"/>
    <n v="400"/>
    <x v="0"/>
    <x v="0"/>
    <s v="no"/>
    <s v="yes"/>
    <n v="3.7"/>
    <m/>
  </r>
  <r>
    <s v="Suvarna Mahal - Rambagh Palace"/>
    <x v="10"/>
    <s v="211 Dining Reviews"/>
    <s v="Does not offer Delivery"/>
    <s v="Fine Dining "/>
    <s v="North Indian, Awadhi, Hyderabadi"/>
    <n v="5000"/>
    <x v="0"/>
    <x v="1"/>
    <s v="no"/>
    <s v="yes"/>
    <n v="4.3"/>
    <m/>
  </r>
  <r>
    <s v="Swaad Restaurant &amp; Fast Food"/>
    <x v="4"/>
    <s v="Not enough Dining Reviews"/>
    <s v="Does not offer Delivery"/>
    <s v="Quick Bites "/>
    <s v="North Indian, Fast Food"/>
    <n v="300"/>
    <x v="0"/>
    <x v="0"/>
    <s v="no"/>
    <s v="yes"/>
    <m/>
    <m/>
  </r>
  <r>
    <s v="Swaad Restaurant &amp; Tiffin Centre"/>
    <x v="1"/>
    <s v="Does not offer Dining"/>
    <s v="69 Delivery Reviews"/>
    <m/>
    <s v="North Indian"/>
    <n v="300"/>
    <x v="1"/>
    <x v="0"/>
    <s v="yes"/>
    <s v="no"/>
    <m/>
    <n v="3.2"/>
  </r>
  <r>
    <s v="Swaadesi"/>
    <x v="12"/>
    <s v="Does not offer Dining"/>
    <s v="Not enough Delivery Reviews"/>
    <m/>
    <s v="North Indian, Mughlai, Beverages"/>
    <n v="300"/>
    <x v="0"/>
    <x v="0"/>
    <s v="yes"/>
    <s v="no"/>
    <m/>
    <m/>
  </r>
  <r>
    <s v="Swaadesi"/>
    <x v="35"/>
    <s v="Does not offer Dining"/>
    <s v="Not enough Delivery Reviews"/>
    <m/>
    <s v="North Indian, Mughlai, Beverages"/>
    <n v="300"/>
    <x v="0"/>
    <x v="0"/>
    <s v="yes"/>
    <s v="no"/>
    <m/>
    <m/>
  </r>
  <r>
    <s v="Swaadesi"/>
    <x v="13"/>
    <s v="Does not offer Dining"/>
    <s v="Not enough Delivery Reviews"/>
    <m/>
    <s v="North Indian, Mughlai, Beverages"/>
    <n v="300"/>
    <x v="0"/>
    <x v="0"/>
    <s v="yes"/>
    <s v="no"/>
    <m/>
    <m/>
  </r>
  <r>
    <s v="Swaadisht Bakery"/>
    <x v="9"/>
    <s v="60 Dining Reviews"/>
    <s v="761 Delivery Reviews"/>
    <s v="Quick Bites "/>
    <s v="Street Food, Fast Food, South Indian, Bakery"/>
    <n v="300"/>
    <x v="1"/>
    <x v="0"/>
    <s v="yes"/>
    <s v="yes"/>
    <n v="3.3"/>
    <n v="3.8"/>
  </r>
  <r>
    <s v="Swad &amp; Swag"/>
    <x v="4"/>
    <s v="21 Dining Reviews"/>
    <s v="36 Delivery Reviews"/>
    <s v="Quick Bites "/>
    <s v="North Indian, Chinese, Fast Food"/>
    <n v="500"/>
    <x v="1"/>
    <x v="0"/>
    <s v="yes"/>
    <s v="yes"/>
    <n v="3.3"/>
    <n v="3.9"/>
  </r>
  <r>
    <s v="Swad Anusar"/>
    <x v="13"/>
    <s v="38 Dining Reviews"/>
    <s v="190 Delivery Reviews"/>
    <s v="Quick Bites "/>
    <s v="North Indian, Mughlai, Fast Food, Beverages"/>
    <n v="400"/>
    <x v="0"/>
    <x v="0"/>
    <s v="yes"/>
    <s v="yes"/>
    <n v="3.7"/>
    <n v="3.5"/>
  </r>
  <r>
    <s v="Swad Fast Food Cafe And Veg Restaurant"/>
    <x v="6"/>
    <s v="Not enough Dining Reviews"/>
    <s v="Not enough Delivery Reviews"/>
    <s v="Quick Bites "/>
    <s v="North Indian, Fast Food"/>
    <n v="250"/>
    <x v="1"/>
    <x v="0"/>
    <s v="yes"/>
    <s v="yes"/>
    <m/>
    <m/>
  </r>
  <r>
    <s v="Swad Restaurant"/>
    <x v="4"/>
    <s v="42 Dining Reviews"/>
    <s v="197 Delivery Reviews"/>
    <s v="Casual Dining "/>
    <s v="North Indian"/>
    <n v="300"/>
    <x v="1"/>
    <x v="0"/>
    <s v="yes"/>
    <s v="yes"/>
    <n v="3.3"/>
    <n v="3.9"/>
  </r>
  <r>
    <s v="Swad Veg-NonVeg Restaurant"/>
    <x v="6"/>
    <s v="23 Dining Reviews"/>
    <s v="297 Delivery Reviews"/>
    <s v="Quick Bites "/>
    <s v="North Indian"/>
    <n v="500"/>
    <x v="0"/>
    <x v="0"/>
    <s v="yes"/>
    <s v="yes"/>
    <n v="2.9"/>
    <n v="3"/>
  </r>
  <r>
    <s v="Swadesi Fast Food"/>
    <x v="3"/>
    <s v="Does not offer Dining"/>
    <s v="24 Delivery Reviews"/>
    <m/>
    <s v="North Indian"/>
    <n v="250"/>
    <x v="1"/>
    <x v="0"/>
    <s v="yes"/>
    <s v="no"/>
    <m/>
    <n v="3.2"/>
  </r>
  <r>
    <s v="Swagat Restaurant"/>
    <x v="24"/>
    <s v="15 Dining Reviews"/>
    <s v="50 Delivery Reviews"/>
    <s v="Casual Dining "/>
    <s v="North Indian, South Indian, Chinese"/>
    <n v="550"/>
    <x v="0"/>
    <x v="0"/>
    <s v="yes"/>
    <s v="yes"/>
    <n v="3.4"/>
    <n v="3.8"/>
  </r>
  <r>
    <s v="Swagat Restaurant"/>
    <x v="13"/>
    <s v="Not enough Dining Reviews"/>
    <s v="Does not offer Delivery"/>
    <s v="Casual Dining "/>
    <s v="North Indian, Fast Food"/>
    <n v="500"/>
    <x v="0"/>
    <x v="0"/>
    <s v="no"/>
    <s v="yes"/>
    <m/>
    <m/>
  </r>
  <r>
    <s v="Swagatam Restaurant"/>
    <x v="31"/>
    <s v="7 Dining Reviews"/>
    <s v="145 Delivery Reviews"/>
    <s v="Quick Bites "/>
    <s v="North Indian"/>
    <n v="500"/>
    <x v="0"/>
    <x v="0"/>
    <s v="yes"/>
    <s v="yes"/>
    <n v="2.9"/>
    <n v="3.8"/>
  </r>
  <r>
    <s v="Swami South Indian Masala Dosa"/>
    <x v="4"/>
    <s v="40 Dining Reviews"/>
    <s v="346 Delivery Reviews"/>
    <s v="Quick Bites "/>
    <s v="South Indian"/>
    <n v="200"/>
    <x v="1"/>
    <x v="0"/>
    <s v="yes"/>
    <s v="yes"/>
    <n v="3.2"/>
    <n v="3.3"/>
  </r>
  <r>
    <s v="Swamy Cafe"/>
    <x v="22"/>
    <s v="160 Dining Reviews"/>
    <s v="Does not offer Delivery"/>
    <s v="Quick Bites "/>
    <s v="South Indian"/>
    <n v="300"/>
    <x v="1"/>
    <x v="0"/>
    <s v="no"/>
    <s v="yes"/>
    <n v="3.7"/>
    <m/>
  </r>
  <r>
    <s v="Swapna Mahal - The Raj Palace"/>
    <x v="21"/>
    <s v="39 Dining Reviews"/>
    <s v="Does not offer Delivery"/>
    <s v="Fine Dining "/>
    <s v="North Indian, Rajasthani, Continental, Chinese"/>
    <n v="6000"/>
    <x v="0"/>
    <x v="1"/>
    <s v="no"/>
    <s v="yes"/>
    <n v="3.8"/>
    <m/>
  </r>
  <r>
    <s v="Swarn Mahal-Virasat Heritage Restaurant"/>
    <x v="33"/>
    <s v="42 Dining Reviews"/>
    <s v="Not enough Delivery Reviews"/>
    <s v="Fine Dining "/>
    <s v="Rajasthani"/>
    <n v="3000"/>
    <x v="0"/>
    <x v="0"/>
    <s v="yes"/>
    <s v="yes"/>
    <n v="3"/>
    <m/>
  </r>
  <r>
    <s v="Swaruchi Restaurant"/>
    <x v="26"/>
    <s v="21 Dining Reviews"/>
    <s v="70 Delivery Reviews"/>
    <s v="Casual Dining "/>
    <s v="North Indian, Fast Food, South Indian"/>
    <n v="600"/>
    <x v="1"/>
    <x v="0"/>
    <s v="yes"/>
    <s v="yes"/>
    <n v="3"/>
    <n v="3.7"/>
  </r>
  <r>
    <s v="Swastik Pavitra Bhojnalaya"/>
    <x v="3"/>
    <s v="1,553 Dining Reviews"/>
    <s v="37.3K Delivery Reviews"/>
    <s v="Dhaba "/>
    <s v="North Indian"/>
    <n v="250"/>
    <x v="1"/>
    <x v="0"/>
    <s v="yes"/>
    <s v="yes"/>
    <n v="4.0999999999999996"/>
    <n v="4.0999999999999996"/>
  </r>
  <r>
    <s v="Sweet Corn Counter"/>
    <x v="13"/>
    <s v="Does not offer Dining"/>
    <s v="135 Delivery Reviews"/>
    <s v="Kiosk "/>
    <s v="Street Food"/>
    <n v="150"/>
    <x v="1"/>
    <x v="0"/>
    <s v="yes"/>
    <s v="no"/>
    <m/>
    <n v="4.2"/>
  </r>
  <r>
    <s v="Sweet Delight"/>
    <x v="11"/>
    <s v="Does not offer Dining"/>
    <s v="Not enough Delivery Reviews"/>
    <m/>
    <s v="Bakery"/>
    <n v="200"/>
    <x v="0"/>
    <x v="0"/>
    <s v="yes"/>
    <s v="no"/>
    <m/>
    <m/>
  </r>
  <r>
    <s v="Sweet Dream Chatkara"/>
    <x v="7"/>
    <s v="37 Dining Reviews"/>
    <s v="527 Delivery Reviews"/>
    <s v="Quick Bites "/>
    <s v="North Indian, Chinese, South Indian, Continental, Desserts"/>
    <n v="600"/>
    <x v="1"/>
    <x v="0"/>
    <s v="yes"/>
    <s v="yes"/>
    <n v="3.7"/>
    <n v="4.5"/>
  </r>
  <r>
    <s v="Sweet House"/>
    <x v="20"/>
    <s v="26 Dining Reviews"/>
    <s v="Does not offer Delivery"/>
    <s v="Sweet Shop "/>
    <s v="Mithai, Street Food"/>
    <n v="200"/>
    <x v="1"/>
    <x v="0"/>
    <s v="no"/>
    <s v="yes"/>
    <n v="3.1"/>
    <m/>
  </r>
  <r>
    <s v="Sweet Truth"/>
    <x v="43"/>
    <s v="Does not offer Dining"/>
    <s v="21 Delivery Reviews"/>
    <m/>
    <s v="Bakery, Desserts"/>
    <n v="300"/>
    <x v="0"/>
    <x v="0"/>
    <s v="yes"/>
    <s v="no"/>
    <m/>
    <n v="3.9"/>
  </r>
  <r>
    <s v="T Cafe"/>
    <x v="13"/>
    <s v="21 Dining Reviews"/>
    <s v="168 Delivery Reviews"/>
    <s v="CAFÉ "/>
    <s v="Cafe, Fast Food, Beverages"/>
    <n v="350"/>
    <x v="1"/>
    <x v="0"/>
    <s v="yes"/>
    <s v="yes"/>
    <n v="2.9"/>
    <n v="3.6"/>
  </r>
  <r>
    <s v="T2 Dhaba Takeaway"/>
    <x v="13"/>
    <s v="Does not offer Dining"/>
    <s v="297 Delivery Reviews"/>
    <m/>
    <s v="North Indian, Fast Food, Beverages"/>
    <n v="400"/>
    <x v="0"/>
    <x v="0"/>
    <s v="yes"/>
    <s v="no"/>
    <m/>
    <n v="4"/>
  </r>
  <r>
    <s v="T2 Dhabha"/>
    <x v="13"/>
    <s v="1,672 Dining Reviews"/>
    <s v="19.3K Delivery Reviews"/>
    <s v="Quick Bites "/>
    <s v="North Indian"/>
    <n v="450"/>
    <x v="1"/>
    <x v="0"/>
    <s v="yes"/>
    <s v="yes"/>
    <n v="4.2"/>
    <n v="3.9"/>
  </r>
  <r>
    <s v="T20 Dhaba"/>
    <x v="0"/>
    <s v="21 Dining Reviews"/>
    <s v="687 Delivery Reviews"/>
    <s v="Casual Dining "/>
    <s v="North Indian"/>
    <n v="600"/>
    <x v="0"/>
    <x v="0"/>
    <s v="yes"/>
    <s v="yes"/>
    <n v="2.5"/>
    <n v="3.4"/>
  </r>
  <r>
    <s v="Taashli"/>
    <x v="24"/>
    <s v="Does not offer Dining"/>
    <s v="77 Delivery Reviews"/>
    <m/>
    <s v="North Indian, Fast Food"/>
    <n v="400"/>
    <x v="1"/>
    <x v="0"/>
    <s v="yes"/>
    <s v="no"/>
    <m/>
    <n v="3.6"/>
  </r>
  <r>
    <s v="Tadka 05"/>
    <x v="2"/>
    <s v="16 Dining Reviews"/>
    <s v="191 Delivery Reviews"/>
    <s v="Quick Bites "/>
    <s v="North Indian"/>
    <n v="350"/>
    <x v="1"/>
    <x v="0"/>
    <s v="yes"/>
    <s v="yes"/>
    <n v="3.5"/>
    <n v="3.4"/>
  </r>
  <r>
    <s v="Tadka 2.0"/>
    <x v="31"/>
    <s v="Does not offer Dining"/>
    <s v="14 Delivery Reviews"/>
    <m/>
    <s v="Fast Food"/>
    <n v="200"/>
    <x v="0"/>
    <x v="0"/>
    <s v="yes"/>
    <s v="no"/>
    <m/>
    <n v="2.9"/>
  </r>
  <r>
    <s v="Tadka Bites Fast Food &amp; Restaurant"/>
    <x v="9"/>
    <s v="19 Dining Reviews"/>
    <s v="87 Delivery Reviews"/>
    <s v="Quick Bites "/>
    <s v="North Indian, Fast Food, Chinese"/>
    <n v="550"/>
    <x v="1"/>
    <x v="0"/>
    <s v="yes"/>
    <s v="yes"/>
    <n v="3.5"/>
    <n v="3.9"/>
  </r>
  <r>
    <s v="Tadka by Kilo"/>
    <x v="10"/>
    <s v="Not enough Dining Reviews"/>
    <s v="34 Delivery Reviews"/>
    <s v="Quick Bites "/>
    <s v="North Indian"/>
    <n v="700"/>
    <x v="0"/>
    <x v="0"/>
    <s v="yes"/>
    <s v="yes"/>
    <m/>
    <n v="3.7"/>
  </r>
  <r>
    <s v="Tadka Delight"/>
    <x v="22"/>
    <s v="Does not offer Dining"/>
    <s v="217 Delivery Reviews"/>
    <m/>
    <s v="North Indian"/>
    <n v="400"/>
    <x v="0"/>
    <x v="0"/>
    <s v="yes"/>
    <s v="no"/>
    <m/>
    <n v="3.7"/>
  </r>
  <r>
    <s v="Tadka Dhaba"/>
    <x v="13"/>
    <s v="600 Dining Reviews"/>
    <s v="Does not offer Delivery"/>
    <s v="Quick Bites "/>
    <s v="North Indian"/>
    <n v="300"/>
    <x v="1"/>
    <x v="0"/>
    <s v="no"/>
    <s v="yes"/>
    <n v="4.2"/>
    <m/>
  </r>
  <r>
    <s v="Tadka For U"/>
    <x v="2"/>
    <s v="9 Dining Reviews"/>
    <s v="66 Delivery Reviews"/>
    <s v="Casual Dining "/>
    <s v="North Indian"/>
    <n v="200"/>
    <x v="0"/>
    <x v="0"/>
    <s v="yes"/>
    <s v="yes"/>
    <n v="3.2"/>
    <n v="3.1"/>
  </r>
  <r>
    <s v="Tadka King"/>
    <x v="13"/>
    <s v="36 Dining Reviews"/>
    <s v="97 Delivery Reviews"/>
    <s v="Quick Bites "/>
    <s v="North Indian"/>
    <n v="600"/>
    <x v="0"/>
    <x v="0"/>
    <s v="yes"/>
    <s v="yes"/>
    <n v="3.6"/>
    <n v="3.9"/>
  </r>
  <r>
    <s v="Tadka Lali Ka Vaishno Dhaba"/>
    <x v="3"/>
    <s v="485 Dining Reviews"/>
    <s v="3,248 Delivery Reviews"/>
    <s v="Quick Bites "/>
    <s v="North Indian"/>
    <n v="350"/>
    <x v="1"/>
    <x v="0"/>
    <s v="yes"/>
    <s v="yes"/>
    <n v="4.2"/>
    <n v="4.3"/>
  </r>
  <r>
    <s v="Tadka Luxury"/>
    <x v="3"/>
    <s v="313 Dining Reviews"/>
    <s v="780 Delivery Reviews"/>
    <s v="Casual Dining "/>
    <s v="North Indian, South Indian, Fast Food, Chinese"/>
    <n v="700"/>
    <x v="1"/>
    <x v="0"/>
    <s v="yes"/>
    <s v="yes"/>
    <n v="4"/>
    <n v="4"/>
  </r>
  <r>
    <s v="Tadka Tandoori Dhaba"/>
    <x v="13"/>
    <s v="308 Dining Reviews"/>
    <s v="14.3K Delivery Reviews"/>
    <s v="Dhaba "/>
    <s v="North Indian, Chinese"/>
    <n v="400"/>
    <x v="1"/>
    <x v="0"/>
    <s v="yes"/>
    <s v="yes"/>
    <n v="4"/>
    <n v="3.9"/>
  </r>
  <r>
    <s v="Tadkeshwar Misthan Bhandar"/>
    <x v="20"/>
    <s v="7 Dining Reviews"/>
    <s v="Does not offer Delivery"/>
    <m/>
    <s v="Mithai"/>
    <n v="350"/>
    <x v="1"/>
    <x v="0"/>
    <s v="no"/>
    <s v="yes"/>
    <n v="3.2"/>
    <m/>
  </r>
  <r>
    <s v="Tagda Singh"/>
    <x v="2"/>
    <s v="Does not offer Dining"/>
    <s v="114 Delivery Reviews"/>
    <m/>
    <s v="North Indian, Beverages"/>
    <n v="400"/>
    <x v="1"/>
    <x v="0"/>
    <s v="yes"/>
    <s v="no"/>
    <m/>
    <n v="4.5"/>
  </r>
  <r>
    <s v="Tahir Bhai Biryani Wale"/>
    <x v="10"/>
    <s v="Does not offer Dining"/>
    <s v="176 Delivery Reviews"/>
    <m/>
    <s v="Biryani, North Indian"/>
    <n v="250"/>
    <x v="0"/>
    <x v="0"/>
    <s v="yes"/>
    <s v="no"/>
    <m/>
    <n v="3.9"/>
  </r>
  <r>
    <s v="Taj Hotel"/>
    <x v="9"/>
    <s v="59 Dining Reviews"/>
    <s v="528 Delivery Reviews"/>
    <s v="Quick Bites "/>
    <s v="North Indian, Hyderabadi"/>
    <n v="400"/>
    <x v="0"/>
    <x v="0"/>
    <s v="yes"/>
    <s v="yes"/>
    <n v="3.4"/>
    <n v="3.7"/>
  </r>
  <r>
    <s v="Taj Restaurant"/>
    <x v="20"/>
    <s v="Does not offer Dining"/>
    <s v="Not enough Delivery Reviews"/>
    <m/>
    <s v="Mughlai"/>
    <n v="600"/>
    <x v="0"/>
    <x v="0"/>
    <s v="yes"/>
    <s v="no"/>
    <m/>
    <m/>
  </r>
  <r>
    <s v="Take Away Foodies"/>
    <x v="13"/>
    <s v="Not enough Dining Reviews"/>
    <s v="Does not offer Delivery"/>
    <m/>
    <s v="Fast Food, Biryani"/>
    <n v="200"/>
    <x v="0"/>
    <x v="0"/>
    <s v="no"/>
    <s v="yes"/>
    <m/>
    <m/>
  </r>
  <r>
    <s v="Take Away Foodies Food And Beverage"/>
    <x v="13"/>
    <s v="Not enough Dining Reviews"/>
    <s v="Does not offer Delivery"/>
    <m/>
    <s v="Biryani, Fast Food"/>
    <n v="200"/>
    <x v="0"/>
    <x v="0"/>
    <s v="no"/>
    <s v="yes"/>
    <m/>
    <m/>
  </r>
  <r>
    <s v="Talab"/>
    <x v="17"/>
    <s v="Not enough Dining Reviews"/>
    <s v="Does not offer Delivery"/>
    <s v="Beverage Shop "/>
    <s v="Fast Food, Beverages"/>
    <n v="150"/>
    <x v="0"/>
    <x v="0"/>
    <s v="no"/>
    <s v="yes"/>
    <m/>
    <m/>
  </r>
  <r>
    <s v="Talab Restaurant &amp; Cafe"/>
    <x v="9"/>
    <s v="Not enough Dining Reviews"/>
    <s v="Does not offer Delivery"/>
    <s v="Quick Bites "/>
    <s v="North Indian, Chinese"/>
    <n v="450"/>
    <x v="0"/>
    <x v="0"/>
    <s v="no"/>
    <s v="yes"/>
    <m/>
    <m/>
  </r>
  <r>
    <s v="Talk Of The Town"/>
    <x v="7"/>
    <s v="1,021 Dining Reviews"/>
    <s v="4,232 Delivery Reviews"/>
    <s v="Casual Dining "/>
    <s v="North Indian, Mughlai"/>
    <n v="500"/>
    <x v="0"/>
    <x v="0"/>
    <s v="yes"/>
    <s v="yes"/>
    <n v="4.3"/>
    <n v="4.0999999999999996"/>
  </r>
  <r>
    <s v="Talk Of The Town"/>
    <x v="24"/>
    <s v="12 Dining Reviews"/>
    <s v="Does not offer Delivery"/>
    <s v="Quick Bites "/>
    <s v="North Indian, Mughlai"/>
    <n v="700"/>
    <x v="0"/>
    <x v="0"/>
    <s v="no"/>
    <s v="yes"/>
    <n v="3.6"/>
    <m/>
  </r>
  <r>
    <s v="Talk Of The Town"/>
    <x v="21"/>
    <s v="14 Dining Reviews"/>
    <s v="Not enough Delivery Reviews"/>
    <s v="Casual Dining "/>
    <s v="North Indian"/>
    <n v="400"/>
    <x v="0"/>
    <x v="0"/>
    <s v="yes"/>
    <s v="yes"/>
    <n v="3.3"/>
    <m/>
  </r>
  <r>
    <s v="Talk of the Town"/>
    <x v="26"/>
    <s v="Does not offer Dining"/>
    <s v="682 Delivery Reviews"/>
    <s v="Quick Bites "/>
    <s v="North Indian, Rolls, Kebab"/>
    <n v="650"/>
    <x v="0"/>
    <x v="0"/>
    <s v="yes"/>
    <s v="no"/>
    <m/>
    <n v="4.0999999999999996"/>
  </r>
  <r>
    <s v="Talk Of The Town"/>
    <x v="4"/>
    <s v="Does not offer Dining"/>
    <s v="682 Delivery Reviews"/>
    <s v="Quick Bites "/>
    <s v="North Indian, Mughlai"/>
    <n v="500"/>
    <x v="0"/>
    <x v="0"/>
    <s v="yes"/>
    <s v="no"/>
    <m/>
    <n v="4"/>
  </r>
  <r>
    <s v="Talk Of The Town"/>
    <x v="13"/>
    <s v="Does not offer Dining"/>
    <s v="601 Delivery Reviews"/>
    <m/>
    <s v="North Indian, Mughlai"/>
    <n v="500"/>
    <x v="0"/>
    <x v="0"/>
    <s v="yes"/>
    <s v="no"/>
    <m/>
    <n v="4.3"/>
  </r>
  <r>
    <s v="Talk Of The Town"/>
    <x v="14"/>
    <s v="16 Dining Reviews"/>
    <s v="Not enough Delivery Reviews"/>
    <s v="Quick Bites "/>
    <s v="North Indian, Mughlai"/>
    <n v="500"/>
    <x v="0"/>
    <x v="0"/>
    <s v="yes"/>
    <s v="yes"/>
    <n v="3"/>
    <m/>
  </r>
  <r>
    <s v="Talk Of The Town"/>
    <x v="22"/>
    <s v="4 Dining Reviews"/>
    <s v="Not enough Delivery Reviews"/>
    <s v="Quick Bites "/>
    <s v="North Indian, Mughlai"/>
    <n v="600"/>
    <x v="0"/>
    <x v="0"/>
    <s v="yes"/>
    <s v="yes"/>
    <n v="3.2"/>
    <m/>
  </r>
  <r>
    <s v="Talk Of The Town Express"/>
    <x v="26"/>
    <s v="23 Dining Reviews"/>
    <s v="35 Delivery Reviews"/>
    <s v="Quick Bites "/>
    <s v="North Indian, Chinese"/>
    <n v="650"/>
    <x v="1"/>
    <x v="0"/>
    <s v="yes"/>
    <s v="yes"/>
    <n v="3.4"/>
    <n v="3.6"/>
  </r>
  <r>
    <s v="Tamanna Confectioners &amp; Bakers"/>
    <x v="4"/>
    <s v="Does not offer Dining"/>
    <s v="141 Delivery Reviews"/>
    <s v="Bakery "/>
    <s v="Bakery, Fast Food"/>
    <n v="200"/>
    <x v="0"/>
    <x v="0"/>
    <s v="yes"/>
    <s v="no"/>
    <m/>
    <n v="4.0999999999999996"/>
  </r>
  <r>
    <s v="Tamarind Kitchens"/>
    <x v="35"/>
    <s v="Does not offer Dining"/>
    <s v="141 Delivery Reviews"/>
    <m/>
    <s v="North Indian, Street Food"/>
    <n v="200"/>
    <x v="0"/>
    <x v="0"/>
    <s v="yes"/>
    <s v="no"/>
    <m/>
    <m/>
  </r>
  <r>
    <s v="Tamboora"/>
    <x v="3"/>
    <s v="20 Dining Reviews"/>
    <s v="Does not offer Delivery"/>
    <s v="Food Court "/>
    <s v="Chinese"/>
    <n v="500"/>
    <x v="1"/>
    <x v="0"/>
    <s v="no"/>
    <s v="yes"/>
    <n v="2.8"/>
    <m/>
  </r>
  <r>
    <s v="Tamka Cafe"/>
    <x v="4"/>
    <s v="5 Dining Reviews"/>
    <s v="Not enough Delivery Reviews"/>
    <s v="Quick Bites "/>
    <s v="Italian, Mexican, Chinese"/>
    <n v="200"/>
    <x v="0"/>
    <x v="0"/>
    <s v="yes"/>
    <s v="yes"/>
    <n v="3.5"/>
    <m/>
  </r>
  <r>
    <s v="Tamsa's Kitchen"/>
    <x v="31"/>
    <s v="Does not offer Dining"/>
    <s v="35 Delivery Reviews"/>
    <m/>
    <s v="North Indian"/>
    <n v="400"/>
    <x v="0"/>
    <x v="0"/>
    <s v="yes"/>
    <s v="no"/>
    <m/>
    <n v="3.9"/>
  </r>
  <r>
    <s v="Tana Bana Family Restaurant"/>
    <x v="4"/>
    <s v="13 Dining Reviews"/>
    <s v="Does not offer Delivery"/>
    <s v="Quick Bites "/>
    <s v="Chinese, North Indian"/>
    <n v="500"/>
    <x v="1"/>
    <x v="0"/>
    <s v="no"/>
    <s v="yes"/>
    <n v="3.3"/>
    <m/>
  </r>
  <r>
    <s v="Tandoor"/>
    <x v="35"/>
    <s v="Does not offer Dining"/>
    <s v="Not enough Delivery Reviews"/>
    <m/>
    <s v="North Indian, Chinese"/>
    <n v="600"/>
    <x v="0"/>
    <x v="0"/>
    <s v="yes"/>
    <s v="no"/>
    <m/>
    <m/>
  </r>
  <r>
    <s v="Tandoori Chai"/>
    <x v="14"/>
    <s v="Not enough Dining Reviews"/>
    <s v="Does not offer Delivery"/>
    <s v="Beverage Shop "/>
    <s v="Tea, Street Food"/>
    <n v="100"/>
    <x v="0"/>
    <x v="0"/>
    <s v="no"/>
    <s v="yes"/>
    <m/>
    <m/>
  </r>
  <r>
    <s v="Tandoori Chuski"/>
    <x v="16"/>
    <s v="4 Dining Reviews"/>
    <s v="Does not offer Delivery"/>
    <m/>
    <s v="Fast Food"/>
    <n v="100"/>
    <x v="0"/>
    <x v="0"/>
    <s v="no"/>
    <s v="yes"/>
    <n v="3.1"/>
    <m/>
  </r>
  <r>
    <s v="Tandoori Diaries"/>
    <x v="15"/>
    <s v="14 Dining Reviews"/>
    <s v="24 Delivery Reviews"/>
    <s v="Quick Bites "/>
    <s v="North Indian"/>
    <n v="300"/>
    <x v="0"/>
    <x v="0"/>
    <s v="yes"/>
    <s v="yes"/>
    <n v="3.4"/>
    <n v="2.7"/>
  </r>
  <r>
    <s v="Tandoori Flames"/>
    <x v="14"/>
    <s v="Not enough Dining Reviews"/>
    <s v="Not enough Delivery Reviews"/>
    <s v="Quick Bites "/>
    <s v="North Indian, Chinese, Mughlai"/>
    <n v="400"/>
    <x v="0"/>
    <x v="0"/>
    <s v="yes"/>
    <s v="yes"/>
    <m/>
    <m/>
  </r>
  <r>
    <s v="Tandoori Khazana"/>
    <x v="4"/>
    <s v="Not enough Dining Reviews"/>
    <s v="Not enough Delivery Reviews"/>
    <s v="Quick Bites "/>
    <s v="North Indian, Chinese, Mughlai, Fast Food, Beverages"/>
    <n v="700"/>
    <x v="0"/>
    <x v="0"/>
    <s v="yes"/>
    <s v="yes"/>
    <m/>
    <m/>
  </r>
  <r>
    <s v="Tandoori Taal"/>
    <x v="13"/>
    <s v="Does not offer Dining"/>
    <s v="291 Delivery Reviews"/>
    <m/>
    <s v="North Indian"/>
    <n v="400"/>
    <x v="0"/>
    <x v="0"/>
    <s v="yes"/>
    <s v="no"/>
    <m/>
    <n v="3.3"/>
  </r>
  <r>
    <s v="Tandoori Tadka"/>
    <x v="22"/>
    <s v="47 Dining Reviews"/>
    <s v="19 Delivery Reviews"/>
    <s v="Quick Bites "/>
    <s v="Fast Food, Chinese, North Indian, Beverages"/>
    <n v="500"/>
    <x v="1"/>
    <x v="0"/>
    <s v="yes"/>
    <s v="yes"/>
    <n v="3.3"/>
    <n v="3.9"/>
  </r>
  <r>
    <s v="Tandoori Tower"/>
    <x v="2"/>
    <s v="Does not offer Dining"/>
    <s v="110 Delivery Reviews"/>
    <m/>
    <s v="North Indian, South Indian, Chinese, Fast Food"/>
    <n v="250"/>
    <x v="1"/>
    <x v="0"/>
    <s v="yes"/>
    <s v="no"/>
    <m/>
    <n v="2.9"/>
  </r>
  <r>
    <s v="Tandoori Trails"/>
    <x v="26"/>
    <s v="Not enough Dining Reviews"/>
    <s v="Not enough Delivery Reviews"/>
    <s v="Quick Bites "/>
    <s v="North Indian"/>
    <n v="550"/>
    <x v="0"/>
    <x v="0"/>
    <s v="yes"/>
    <s v="yes"/>
    <m/>
    <m/>
  </r>
  <r>
    <s v="Tandoori Zaika"/>
    <x v="17"/>
    <s v="Not enough Dining Reviews"/>
    <s v="Not enough Delivery Reviews"/>
    <s v="Quick Bites "/>
    <s v="North Indian"/>
    <n v="200"/>
    <x v="0"/>
    <x v="0"/>
    <s v="yes"/>
    <s v="yes"/>
    <m/>
    <m/>
  </r>
  <r>
    <s v="Tandoor's Grill"/>
    <x v="13"/>
    <s v="71 Dining Reviews"/>
    <s v="1,600 Delivery Reviews"/>
    <s v="Quick Bites "/>
    <s v="North Indian"/>
    <n v="500"/>
    <x v="0"/>
    <x v="0"/>
    <s v="yes"/>
    <s v="yes"/>
    <n v="3"/>
    <n v="3.7"/>
  </r>
  <r>
    <s v="Tangelo"/>
    <x v="28"/>
    <s v="17 Dining Reviews"/>
    <s v="Does not offer Delivery"/>
    <s v="Casual Dining "/>
    <s v="North Indian, Chinese, Continental, Kebab"/>
    <n v="750"/>
    <x v="0"/>
    <x v="0"/>
    <s v="no"/>
    <s v="yes"/>
    <n v="2.6"/>
    <m/>
  </r>
  <r>
    <s v="Tanisha's Love"/>
    <x v="2"/>
    <s v="117 Dining Reviews"/>
    <s v="Not enough Delivery Reviews"/>
    <s v="Quick Bites "/>
    <s v="Fast Food"/>
    <n v="300"/>
    <x v="0"/>
    <x v="0"/>
    <s v="yes"/>
    <s v="yes"/>
    <n v="3.8"/>
    <m/>
  </r>
  <r>
    <s v="Tan-Sukh"/>
    <x v="10"/>
    <s v="165 Dining Reviews"/>
    <s v="589 Delivery Reviews"/>
    <s v="Casual Dining "/>
    <s v="North Indian, Rajasthani, Chinese, Fast Food, Beverages, Desserts"/>
    <n v="1100"/>
    <x v="0"/>
    <x v="0"/>
    <s v="yes"/>
    <s v="yes"/>
    <n v="3.9"/>
    <n v="4.0999999999999996"/>
  </r>
  <r>
    <s v="Tan-Sukh"/>
    <x v="14"/>
    <s v="334 Dining Reviews"/>
    <s v="1,130 Delivery Reviews"/>
    <s v="Casual Dining "/>
    <s v="North Indian, Rajasthani, Chinese, Fast Food, Beverages, Desserts"/>
    <n v="1100"/>
    <x v="1"/>
    <x v="0"/>
    <s v="yes"/>
    <s v="yes"/>
    <n v="4"/>
    <n v="4"/>
  </r>
  <r>
    <s v="Tapri Ashram"/>
    <x v="16"/>
    <s v="623 Dining Reviews"/>
    <s v="1,099 Delivery Reviews"/>
    <s v="CAFÉ "/>
    <s v="Cafe, Fast Food, Street Food, Beverages"/>
    <n v="800"/>
    <x v="1"/>
    <x v="0"/>
    <s v="yes"/>
    <s v="yes"/>
    <n v="4.4000000000000004"/>
    <n v="4.3"/>
  </r>
  <r>
    <s v="Tapri Central"/>
    <x v="10"/>
    <s v="3,123 Dining Reviews"/>
    <s v="3,104 Delivery Reviews"/>
    <s v="CAFÉ "/>
    <s v="Cafe, Fast Food, Street Food"/>
    <n v="800"/>
    <x v="1"/>
    <x v="0"/>
    <s v="yes"/>
    <s v="yes"/>
    <n v="4.9000000000000004"/>
    <n v="4.2"/>
  </r>
  <r>
    <s v="Tapri Pratham"/>
    <x v="18"/>
    <s v="707 Dining Reviews"/>
    <s v="1,142 Delivery Reviews"/>
    <s v="CAFÉ "/>
    <s v="Cafe, Fast Food, Street Food, Beverages"/>
    <n v="800"/>
    <x v="1"/>
    <x v="0"/>
    <s v="yes"/>
    <s v="yes"/>
    <n v="4.4000000000000004"/>
    <n v="4.4000000000000004"/>
  </r>
  <r>
    <s v="Tara Ji Sweets"/>
    <x v="13"/>
    <s v="24 Dining Reviews"/>
    <s v="Not enough Delivery Reviews"/>
    <s v="Sweet Shop, Quick Bites "/>
    <s v="North Indian, Mithai"/>
    <n v="300"/>
    <x v="1"/>
    <x v="0"/>
    <s v="yes"/>
    <s v="yes"/>
    <n v="3.3"/>
    <m/>
  </r>
  <r>
    <s v="Tara Niwas Restaurant"/>
    <x v="32"/>
    <s v="14 Dining Reviews"/>
    <s v="Does not offer Delivery"/>
    <s v="Casual Dining "/>
    <s v="North Indian, Continental"/>
    <n v="500"/>
    <x v="0"/>
    <x v="0"/>
    <s v="no"/>
    <s v="yes"/>
    <n v="3.4"/>
    <m/>
  </r>
  <r>
    <s v="Tarkari Wala's"/>
    <x v="11"/>
    <s v="Not enough Dining Reviews"/>
    <s v="Not enough Delivery Reviews"/>
    <s v="Quick Bites "/>
    <s v="North Indian"/>
    <n v="400"/>
    <x v="1"/>
    <x v="0"/>
    <s v="yes"/>
    <s v="yes"/>
    <m/>
    <m/>
  </r>
  <r>
    <s v="Tasalli Cafe"/>
    <x v="26"/>
    <s v="38 Dining Reviews"/>
    <s v="82 Delivery Reviews"/>
    <s v="CAFÉ "/>
    <s v="Cafe, Fast Food, Beverages"/>
    <n v="300"/>
    <x v="1"/>
    <x v="0"/>
    <s v="yes"/>
    <s v="yes"/>
    <n v="3.6"/>
    <n v="3.4"/>
  </r>
  <r>
    <s v="Taste &amp; Choice"/>
    <x v="12"/>
    <s v="Does not offer Dining"/>
    <s v="33 Delivery Reviews"/>
    <m/>
    <s v="North Indian"/>
    <n v="400"/>
    <x v="0"/>
    <x v="0"/>
    <s v="yes"/>
    <s v="no"/>
    <m/>
    <n v="3.9"/>
  </r>
  <r>
    <s v="Taste &amp; Flavour"/>
    <x v="8"/>
    <s v="11 Dining Reviews"/>
    <s v="Does not offer Delivery"/>
    <m/>
    <s v="North Indian, Fast Food"/>
    <n v="200"/>
    <x v="1"/>
    <x v="0"/>
    <s v="no"/>
    <s v="yes"/>
    <n v="3.5"/>
    <m/>
  </r>
  <r>
    <s v="Taste En Route"/>
    <x v="2"/>
    <s v="Does not offer Dining"/>
    <s v="74 Delivery Reviews"/>
    <m/>
    <s v="Chinese, Fast Food"/>
    <n v="400"/>
    <x v="0"/>
    <x v="0"/>
    <s v="yes"/>
    <s v="no"/>
    <m/>
    <n v="3.9"/>
  </r>
  <r>
    <s v="Taste For Hunger"/>
    <x v="35"/>
    <s v="Does not offer Dining"/>
    <s v="423 Delivery Reviews"/>
    <s v="Quick Bites "/>
    <s v="North Indian"/>
    <n v="300"/>
    <x v="1"/>
    <x v="0"/>
    <s v="yes"/>
    <s v="no"/>
    <m/>
    <n v="3.3"/>
  </r>
  <r>
    <s v="Taste of Chinese and Fast Food Point"/>
    <x v="4"/>
    <s v="13 Dining Reviews"/>
    <s v="141 Delivery Reviews"/>
    <s v="Quick Bites "/>
    <s v="Chinese, Fast Food, Beverages"/>
    <n v="600"/>
    <x v="1"/>
    <x v="0"/>
    <s v="yes"/>
    <s v="yes"/>
    <n v="2.6"/>
    <n v="4"/>
  </r>
  <r>
    <s v="Taste Of Heritage"/>
    <x v="14"/>
    <s v="17 Dining Reviews"/>
    <s v="28 Delivery Reviews"/>
    <s v="Casual Dining "/>
    <s v="North Indian, Mughlai"/>
    <n v="700"/>
    <x v="0"/>
    <x v="0"/>
    <s v="yes"/>
    <s v="yes"/>
    <n v="3.4"/>
    <n v="3.4"/>
  </r>
  <r>
    <s v="Taste Of India"/>
    <x v="4"/>
    <s v="7 Dining Reviews"/>
    <s v="20 Delivery Reviews"/>
    <s v="Quick Bites "/>
    <s v="North Indian"/>
    <n v="300"/>
    <x v="1"/>
    <x v="0"/>
    <s v="yes"/>
    <s v="yes"/>
    <n v="3.1"/>
    <n v="2.1"/>
  </r>
  <r>
    <s v="Taste of Nawab"/>
    <x v="26"/>
    <s v="30 Dining Reviews"/>
    <s v="52 Delivery Reviews"/>
    <s v="Quick Bites "/>
    <s v="North Indian, Mughlai"/>
    <n v="600"/>
    <x v="0"/>
    <x v="0"/>
    <s v="yes"/>
    <s v="yes"/>
    <n v="3.6"/>
    <n v="2.9"/>
  </r>
  <r>
    <s v="Taste Of Smoke"/>
    <x v="7"/>
    <s v="Not enough Dining Reviews"/>
    <s v="Does not offer Delivery"/>
    <m/>
    <s v="Rajasthani"/>
    <n v="400"/>
    <x v="0"/>
    <x v="0"/>
    <s v="no"/>
    <s v="yes"/>
    <m/>
    <m/>
  </r>
  <r>
    <s v="Taste Of The Town"/>
    <x v="29"/>
    <s v="112 Dining Reviews"/>
    <s v="291 Delivery Reviews"/>
    <s v="Quick Bites "/>
    <s v="North Indian, Chinese"/>
    <n v="550"/>
    <x v="0"/>
    <x v="0"/>
    <s v="yes"/>
    <s v="yes"/>
    <n v="3.6"/>
    <n v="3.8"/>
  </r>
  <r>
    <s v="Tasty Bites"/>
    <x v="10"/>
    <s v="28 Dining Reviews"/>
    <s v="76 Delivery Reviews"/>
    <s v="Bakery, Quick Bites "/>
    <s v="Bakery, Fast Food, Chinese"/>
    <n v="250"/>
    <x v="0"/>
    <x v="0"/>
    <s v="yes"/>
    <s v="yes"/>
    <n v="3.5"/>
    <n v="3.9"/>
  </r>
  <r>
    <s v="Tasty Crush"/>
    <x v="11"/>
    <s v="4 Dining Reviews"/>
    <s v="Not enough Delivery Reviews"/>
    <s v="Beverage Shop "/>
    <s v="Coffee"/>
    <n v="150"/>
    <x v="0"/>
    <x v="0"/>
    <s v="yes"/>
    <s v="yes"/>
    <n v="2.9"/>
    <m/>
  </r>
  <r>
    <s v="Tasty Food Restaurant"/>
    <x v="34"/>
    <s v="12 Dining Reviews"/>
    <s v="Does not offer Delivery"/>
    <m/>
    <s v="North Indian"/>
    <n v="300"/>
    <x v="0"/>
    <x v="0"/>
    <s v="no"/>
    <s v="yes"/>
    <n v="3.2"/>
    <m/>
  </r>
  <r>
    <s v="Tasty King"/>
    <x v="20"/>
    <s v="12 Dining Reviews"/>
    <s v="Not enough Delivery Reviews"/>
    <s v="Quick Bites "/>
    <s v="Fast Food"/>
    <n v="200"/>
    <x v="0"/>
    <x v="0"/>
    <s v="yes"/>
    <s v="yes"/>
    <n v="3.6"/>
    <m/>
  </r>
  <r>
    <s v="Tasty North"/>
    <x v="8"/>
    <s v="Does not offer Dining"/>
    <s v="Not enough Delivery Reviews"/>
    <m/>
    <s v="North Indian, Fast Food"/>
    <n v="200"/>
    <x v="0"/>
    <x v="0"/>
    <s v="yes"/>
    <s v="no"/>
    <m/>
    <m/>
  </r>
  <r>
    <s v="Tasty To Go"/>
    <x v="15"/>
    <s v="Does not offer Dining"/>
    <s v="Not enough Delivery Reviews"/>
    <m/>
    <s v="Fast Food"/>
    <n v="200"/>
    <x v="0"/>
    <x v="0"/>
    <s v="yes"/>
    <s v="no"/>
    <m/>
    <m/>
  </r>
  <r>
    <s v="Tasty Vibes"/>
    <x v="22"/>
    <s v="154 Dining Reviews"/>
    <s v="471 Delivery Reviews"/>
    <s v="Casual Dining "/>
    <s v="Chinese, Fast Food, South Indian, North Indian"/>
    <n v="500"/>
    <x v="1"/>
    <x v="0"/>
    <s v="yes"/>
    <s v="yes"/>
    <n v="3.3"/>
    <n v="3.9"/>
  </r>
  <r>
    <s v="Tati Roti Restaurant"/>
    <x v="27"/>
    <s v="23 Dining Reviews"/>
    <s v="Not enough Delivery Reviews"/>
    <s v="Casual Dining "/>
    <s v="North Indian, South Indian, Fast Food, Chinese"/>
    <n v="550"/>
    <x v="0"/>
    <x v="0"/>
    <s v="yes"/>
    <s v="yes"/>
    <n v="2.9"/>
    <m/>
  </r>
  <r>
    <s v="Tawa And Tandoor"/>
    <x v="23"/>
    <s v="Does not offer Dining"/>
    <s v="Not enough Delivery Reviews"/>
    <m/>
    <s v="North Indian"/>
    <n v="300"/>
    <x v="0"/>
    <x v="0"/>
    <s v="yes"/>
    <s v="no"/>
    <m/>
    <m/>
  </r>
  <r>
    <s v="Tawa And Tandoor"/>
    <x v="13"/>
    <s v="Does not offer Dining"/>
    <s v="Not enough Delivery Reviews"/>
    <m/>
    <s v="North Indian"/>
    <n v="300"/>
    <x v="0"/>
    <x v="0"/>
    <s v="yes"/>
    <s v="no"/>
    <m/>
    <m/>
  </r>
  <r>
    <s v="Tawa Mafia"/>
    <x v="12"/>
    <s v="13 Dining Reviews"/>
    <s v="48 Delivery Reviews"/>
    <s v="Quick Bites "/>
    <s v="North Indian, Chinese"/>
    <n v="450"/>
    <x v="0"/>
    <x v="0"/>
    <s v="yes"/>
    <s v="yes"/>
    <n v="2.6"/>
    <n v="3.9"/>
  </r>
  <r>
    <s v="Tawook"/>
    <x v="22"/>
    <s v="Does not offer Dining"/>
    <s v="46 Delivery Reviews"/>
    <m/>
    <s v="Lebanese, Mughlai"/>
    <n v="550"/>
    <x v="0"/>
    <x v="0"/>
    <s v="yes"/>
    <s v="no"/>
    <m/>
    <n v="3.9"/>
  </r>
  <r>
    <s v="Taxi Chick-Inn"/>
    <x v="27"/>
    <s v="1,401 Dining Reviews"/>
    <s v="16K Delivery Reviews"/>
    <s v="Quick Bites "/>
    <s v="North Indian"/>
    <n v="650"/>
    <x v="0"/>
    <x v="0"/>
    <s v="yes"/>
    <s v="yes"/>
    <n v="4"/>
    <n v="3.5"/>
  </r>
  <r>
    <s v="Taxi Chick-Inn"/>
    <x v="27"/>
    <s v="725 Dining Reviews"/>
    <s v="9,790 Delivery Reviews"/>
    <s v="Quick Bites "/>
    <s v="North Indian, Mughlai"/>
    <n v="500"/>
    <x v="0"/>
    <x v="0"/>
    <s v="yes"/>
    <s v="yes"/>
    <n v="3.9"/>
    <n v="3.5"/>
  </r>
  <r>
    <s v="Taxi Chick-Inn"/>
    <x v="13"/>
    <s v="85 Dining Reviews"/>
    <s v="1,667 Delivery Reviews"/>
    <s v="Casual Dining "/>
    <s v="North Indian"/>
    <n v="650"/>
    <x v="0"/>
    <x v="0"/>
    <s v="yes"/>
    <s v="yes"/>
    <n v="3.7"/>
    <n v="3.7"/>
  </r>
  <r>
    <s v="TC - Thali And Combo"/>
    <x v="17"/>
    <s v="Not enough Dining Reviews"/>
    <s v="Not enough Delivery Reviews"/>
    <s v="Quick Bites "/>
    <s v="North Indian"/>
    <n v="500"/>
    <x v="1"/>
    <x v="0"/>
    <s v="yes"/>
    <s v="yes"/>
    <m/>
    <m/>
  </r>
  <r>
    <s v="TDX"/>
    <x v="8"/>
    <s v="Not enough Dining Reviews"/>
    <s v="Not enough Delivery Reviews"/>
    <s v="Quick Bites "/>
    <s v="North Indian"/>
    <n v="450"/>
    <x v="0"/>
    <x v="0"/>
    <s v="yes"/>
    <s v="yes"/>
    <m/>
    <m/>
  </r>
  <r>
    <s v="Tea Amo"/>
    <x v="18"/>
    <s v="175 Dining Reviews"/>
    <s v="488 Delivery Reviews"/>
    <s v="CAFÉ "/>
    <s v="Cafe, Fast Food"/>
    <n v="300"/>
    <x v="1"/>
    <x v="0"/>
    <s v="yes"/>
    <s v="yes"/>
    <n v="4"/>
    <n v="3.9"/>
  </r>
  <r>
    <s v="Tea Calling"/>
    <x v="26"/>
    <s v="Does not offer Dining"/>
    <s v="42 Delivery Reviews"/>
    <s v="Food Truck "/>
    <s v="Tea, Fast Food, North Indian"/>
    <n v="200"/>
    <x v="0"/>
    <x v="0"/>
    <s v="yes"/>
    <s v="no"/>
    <m/>
    <n v="3.6"/>
  </r>
  <r>
    <s v="Tea China"/>
    <x v="35"/>
    <s v="Does not offer Dining"/>
    <s v="59 Delivery Reviews"/>
    <m/>
    <s v="Chinese, South Indian, Fast Food"/>
    <n v="300"/>
    <x v="0"/>
    <x v="0"/>
    <s v="yes"/>
    <s v="no"/>
    <m/>
    <n v="2.9"/>
  </r>
  <r>
    <s v="Tea Coffee Snacks"/>
    <x v="13"/>
    <s v="36 Dining Reviews"/>
    <s v="Not enough Delivery Reviews"/>
    <s v="Beverage Shop, Quick Bites "/>
    <s v="Fast Food, Tea, Coffee"/>
    <n v="300"/>
    <x v="0"/>
    <x v="0"/>
    <s v="yes"/>
    <s v="yes"/>
    <n v="3.7"/>
    <m/>
  </r>
  <r>
    <s v="Tea Connect Cafe"/>
    <x v="4"/>
    <s v="971 Dining Reviews"/>
    <s v="Does not offer Delivery"/>
    <s v="CAFÉ "/>
    <s v="Cafe, Fast Food, Street Food, Beverages"/>
    <n v="500"/>
    <x v="1"/>
    <x v="0"/>
    <s v="no"/>
    <s v="yes"/>
    <n v="4.3"/>
    <m/>
  </r>
  <r>
    <s v="Tea Connect Cafe"/>
    <x v="18"/>
    <s v="156 Dining Reviews"/>
    <s v="Not enough Delivery Reviews"/>
    <s v="Quick Bites "/>
    <s v="Cafe, Fast Food, Street Food, Beverages"/>
    <n v="500"/>
    <x v="1"/>
    <x v="0"/>
    <s v="yes"/>
    <s v="yes"/>
    <n v="4.0999999999999996"/>
    <m/>
  </r>
  <r>
    <s v="Tea House Cafe"/>
    <x v="0"/>
    <s v="Does not offer Dining"/>
    <s v="28 Delivery Reviews"/>
    <s v="Quick Bites "/>
    <s v="North Indian, South Indian"/>
    <n v="200"/>
    <x v="1"/>
    <x v="0"/>
    <s v="yes"/>
    <s v="no"/>
    <m/>
    <n v="3.9"/>
  </r>
  <r>
    <s v="Tea Post"/>
    <x v="6"/>
    <s v="18 Dining Reviews"/>
    <s v="Does not offer Delivery"/>
    <s v="Beverage Shop "/>
    <s v="Tea, Fast Food"/>
    <n v="200"/>
    <x v="0"/>
    <x v="0"/>
    <s v="no"/>
    <s v="yes"/>
    <n v="2.6"/>
    <m/>
  </r>
  <r>
    <s v="Tea Post"/>
    <x v="22"/>
    <s v="63 Dining Reviews"/>
    <s v="609 Delivery Reviews"/>
    <s v="CAFÉ "/>
    <s v="Cafe, Fast Food"/>
    <n v="400"/>
    <x v="0"/>
    <x v="0"/>
    <s v="yes"/>
    <s v="yes"/>
    <n v="3.5"/>
    <n v="4.2"/>
  </r>
  <r>
    <s v="Tea Saga"/>
    <x v="18"/>
    <s v="115 Dining Reviews"/>
    <s v="661 Delivery Reviews"/>
    <s v="CAFÉ "/>
    <s v="Cafe, Fast Food"/>
    <n v="250"/>
    <x v="1"/>
    <x v="0"/>
    <s v="yes"/>
    <s v="yes"/>
    <n v="3.5"/>
    <n v="3.4"/>
  </r>
  <r>
    <s v="Tea Spot"/>
    <x v="13"/>
    <s v="Not enough Dining Reviews"/>
    <s v="Does not offer Delivery"/>
    <s v="Quick Bites "/>
    <s v="Fast Food, North Indian, Tea"/>
    <n v="250"/>
    <x v="1"/>
    <x v="0"/>
    <s v="no"/>
    <s v="yes"/>
    <m/>
    <m/>
  </r>
  <r>
    <s v="Tea Square"/>
    <x v="1"/>
    <s v="364 Dining Reviews"/>
    <s v="2,276 Delivery Reviews"/>
    <s v="CAFÉ "/>
    <s v="Cafe, Sandwich, Fast Food, Beverages"/>
    <n v="550"/>
    <x v="1"/>
    <x v="0"/>
    <s v="yes"/>
    <s v="yes"/>
    <n v="4"/>
    <n v="4.3"/>
  </r>
  <r>
    <s v="Tea Stories"/>
    <x v="33"/>
    <s v="Does not offer Dining"/>
    <s v="24 Delivery Reviews"/>
    <m/>
    <s v="Tea, Fast Food"/>
    <n v="250"/>
    <x v="0"/>
    <x v="0"/>
    <s v="yes"/>
    <s v="no"/>
    <m/>
    <n v="3.9"/>
  </r>
  <r>
    <s v="Tea Tradition"/>
    <x v="10"/>
    <s v="334 Dining Reviews"/>
    <s v="287 Delivery Reviews"/>
    <s v="CAFÉ "/>
    <s v="Cafe, Fast Food"/>
    <n v="450"/>
    <x v="1"/>
    <x v="0"/>
    <s v="yes"/>
    <s v="yes"/>
    <n v="4"/>
    <n v="3.6"/>
  </r>
  <r>
    <s v="Tea Tradition Xpress"/>
    <x v="26"/>
    <s v="Not enough Dining Reviews"/>
    <s v="87 Delivery Reviews"/>
    <s v="Beverage Shop, Quick Bites "/>
    <s v="Tea, Coffee, Fast Food"/>
    <n v="150"/>
    <x v="1"/>
    <x v="0"/>
    <s v="yes"/>
    <s v="yes"/>
    <m/>
    <n v="3.8"/>
  </r>
  <r>
    <s v="TeaQuila - A Fashion Cafe"/>
    <x v="13"/>
    <s v="861 Dining Reviews"/>
    <s v="2,244 Delivery Reviews"/>
    <s v="CAFÉ, Casual Dining "/>
    <s v="Continental, Italian, Fast Food, Cafe"/>
    <n v="800"/>
    <x v="1"/>
    <x v="0"/>
    <s v="yes"/>
    <s v="yes"/>
    <n v="3.6"/>
    <n v="3.1"/>
  </r>
  <r>
    <s v="Teastar"/>
    <x v="11"/>
    <s v="37 Dining Reviews"/>
    <s v="Not enough Delivery Reviews"/>
    <s v="Quick Bites "/>
    <s v="Fast Food, Street Food, Tea, Beverages"/>
    <n v="200"/>
    <x v="0"/>
    <x v="0"/>
    <s v="yes"/>
    <s v="yes"/>
    <n v="3.8"/>
    <m/>
  </r>
  <r>
    <s v="Teasty Thali"/>
    <x v="0"/>
    <s v="30 Dining Reviews"/>
    <s v="18 Delivery Reviews"/>
    <s v="Quick Bites "/>
    <s v="North Indian"/>
    <n v="150"/>
    <x v="0"/>
    <x v="0"/>
    <s v="yes"/>
    <s v="yes"/>
    <n v="3.6"/>
    <n v="3.1"/>
  </r>
  <r>
    <s v="Tej Pizza Burger"/>
    <x v="4"/>
    <s v="Not enough Dining Reviews"/>
    <s v="Does not offer Delivery"/>
    <s v="Quick Bites "/>
    <s v="Fast Food, Chinese, Beverages"/>
    <n v="100"/>
    <x v="1"/>
    <x v="0"/>
    <s v="no"/>
    <s v="yes"/>
    <m/>
    <m/>
  </r>
  <r>
    <s v="Tempties - The Food Blog"/>
    <x v="17"/>
    <s v="113 Dining Reviews"/>
    <s v="950 Delivery Reviews"/>
    <s v="Quick Bites "/>
    <s v="Fast Food, Chinese, Beverages"/>
    <n v="300"/>
    <x v="1"/>
    <x v="0"/>
    <s v="yes"/>
    <s v="yes"/>
    <n v="3.3"/>
    <n v="4.0999999999999996"/>
  </r>
  <r>
    <s v="Ten 11 Lounge &amp; Bar"/>
    <x v="13"/>
    <s v="644 Dining Reviews"/>
    <s v="Does not offer Delivery"/>
    <s v="Lounge, Bar "/>
    <s v="Asian, North Indian, Beverages"/>
    <n v="1700"/>
    <x v="0"/>
    <x v="1"/>
    <s v="no"/>
    <s v="yes"/>
    <n v="4.0999999999999996"/>
    <m/>
  </r>
  <r>
    <s v="Ten Twisters"/>
    <x v="10"/>
    <s v="199 Dining Reviews"/>
    <s v="416 Delivery Reviews"/>
    <s v="Casual Dining "/>
    <s v="North Indian, Continental, Chinese, Asian"/>
    <n v="1800"/>
    <x v="0"/>
    <x v="0"/>
    <s v="yes"/>
    <s v="yes"/>
    <n v="4"/>
    <n v="3.5"/>
  </r>
  <r>
    <s v="Terminal - 1 Cafe"/>
    <x v="8"/>
    <s v="20 Dining Reviews"/>
    <s v="121 Delivery Reviews"/>
    <s v="CAFÉ "/>
    <s v="Cafe, Fast Food, Beverages"/>
    <n v="400"/>
    <x v="1"/>
    <x v="0"/>
    <s v="yes"/>
    <s v="yes"/>
    <n v="3.5"/>
    <n v="3.4"/>
  </r>
  <r>
    <s v="Terrazzo"/>
    <x v="36"/>
    <s v="32 Dining Reviews"/>
    <s v="Not enough Delivery Reviews"/>
    <s v="Casual Dining "/>
    <s v="Fast Food, North Indian, Chinese"/>
    <n v="1200"/>
    <x v="0"/>
    <x v="1"/>
    <s v="yes"/>
    <s v="yes"/>
    <n v="3.6"/>
    <m/>
  </r>
  <r>
    <s v="Territory Cafe &amp; Rooftop"/>
    <x v="4"/>
    <s v="40 Dining Reviews"/>
    <s v="Not enough Delivery Reviews"/>
    <s v="CAFÉ "/>
    <s v="Cafe, North Indian, Chinese, Fast Food, Beverages"/>
    <n v="450"/>
    <x v="1"/>
    <x v="0"/>
    <s v="yes"/>
    <s v="yes"/>
    <n v="3.3"/>
    <m/>
  </r>
  <r>
    <s v="Test N Twist"/>
    <x v="46"/>
    <s v="Does not offer Dining"/>
    <s v="Not enough Delivery Reviews"/>
    <m/>
    <s v="Fast Food"/>
    <n v="150"/>
    <x v="0"/>
    <x v="0"/>
    <s v="yes"/>
    <s v="no"/>
    <m/>
    <m/>
  </r>
  <r>
    <s v="Tetra Cafe"/>
    <x v="6"/>
    <s v="9 Dining Reviews"/>
    <s v="Not enough Delivery Reviews"/>
    <s v="Quick Bites "/>
    <s v="North Indian, Chinese, Fast Food"/>
    <n v="250"/>
    <x v="0"/>
    <x v="0"/>
    <s v="yes"/>
    <s v="yes"/>
    <n v="3.2"/>
    <m/>
  </r>
  <r>
    <s v="TFC - The Fusion Cafe"/>
    <x v="4"/>
    <s v="113 Dining Reviews"/>
    <s v="168 Delivery Reviews"/>
    <s v="CAFÉ "/>
    <s v="Cafe, South Indian, Chinese"/>
    <n v="400"/>
    <x v="1"/>
    <x v="0"/>
    <s v="yes"/>
    <s v="yes"/>
    <n v="4.0999999999999996"/>
    <n v="3.7"/>
  </r>
  <r>
    <s v="TGIB : The Grand Indian Buffet"/>
    <x v="14"/>
    <s v="860 Dining Reviews"/>
    <s v="2,675 Delivery Reviews"/>
    <s v="Casual Dining "/>
    <s v="North Indian, Italian, Chinese, Mexican, Fast Food"/>
    <n v="1000"/>
    <x v="1"/>
    <x v="0"/>
    <s v="yes"/>
    <s v="yes"/>
    <n v="4.0999999999999996"/>
    <n v="3.8"/>
  </r>
  <r>
    <s v="Thadi"/>
    <x v="10"/>
    <s v="Not enough Dining Reviews"/>
    <s v="Not enough Delivery Reviews"/>
    <s v="Quick Bites "/>
    <s v="Fast Food, Chinese, Street Food, Sandwich, Beverages"/>
    <n v="650"/>
    <x v="1"/>
    <x v="0"/>
    <s v="yes"/>
    <s v="yes"/>
    <m/>
    <m/>
  </r>
  <r>
    <s v="Thadi"/>
    <x v="22"/>
    <s v="350 Dining Reviews"/>
    <s v="231 Delivery Reviews"/>
    <s v="Quick Bites "/>
    <s v="Fast Food, Chinese, Street Food, Sandwich, Beverages"/>
    <n v="650"/>
    <x v="1"/>
    <x v="0"/>
    <s v="yes"/>
    <s v="yes"/>
    <n v="3.8"/>
    <n v="3.7"/>
  </r>
  <r>
    <s v="Thadi Culture"/>
    <x v="46"/>
    <s v="Does not offer Dining"/>
    <s v="Not enough Delivery Reviews"/>
    <m/>
    <s v="Fast Food, Beverages"/>
    <n v="400"/>
    <x v="0"/>
    <x v="0"/>
    <s v="yes"/>
    <s v="no"/>
    <m/>
    <m/>
  </r>
  <r>
    <s v="Thaggu Ke Samose"/>
    <x v="17"/>
    <s v="Does not offer Dining"/>
    <s v="8,833 Delivery Reviews"/>
    <s v="Quick Bites "/>
    <s v="Street Food"/>
    <n v="150"/>
    <x v="1"/>
    <x v="0"/>
    <s v="yes"/>
    <s v="no"/>
    <m/>
    <n v="4"/>
  </r>
  <r>
    <s v="Thaggu Ke Samose"/>
    <x v="13"/>
    <s v="Does not offer Dining"/>
    <s v="1,402 Delivery Reviews"/>
    <s v="Quick Bites "/>
    <s v="Street Food"/>
    <n v="100"/>
    <x v="1"/>
    <x v="0"/>
    <s v="yes"/>
    <s v="no"/>
    <m/>
    <n v="3.9"/>
  </r>
  <r>
    <s v="Thaleez"/>
    <x v="26"/>
    <s v="Does not offer Dining"/>
    <s v="136 Delivery Reviews"/>
    <m/>
    <s v="North Indian"/>
    <n v="500"/>
    <x v="0"/>
    <x v="0"/>
    <s v="yes"/>
    <s v="no"/>
    <m/>
    <n v="3.7"/>
  </r>
  <r>
    <s v="Thali"/>
    <x v="9"/>
    <s v="Not enough Dining Reviews"/>
    <s v="Not enough Delivery Reviews"/>
    <s v="Casual Dining "/>
    <s v="North Indian"/>
    <n v="600"/>
    <x v="0"/>
    <x v="0"/>
    <s v="yes"/>
    <s v="yes"/>
    <m/>
    <m/>
  </r>
  <r>
    <s v="Thali And Co."/>
    <x v="14"/>
    <s v="Does not offer Dining"/>
    <s v="249 Delivery Reviews"/>
    <m/>
    <s v="North Indian, Chinese, Burger, Fast Food, Beverages"/>
    <n v="500"/>
    <x v="0"/>
    <x v="0"/>
    <s v="yes"/>
    <s v="no"/>
    <m/>
    <n v="3.6"/>
  </r>
  <r>
    <s v="Thali and More"/>
    <x v="10"/>
    <s v="2,342 Dining Reviews"/>
    <s v="10.7K Delivery Reviews"/>
    <s v="Casual Dining "/>
    <s v="North Indian, South Indian, Chinese, Fast Food"/>
    <n v="1100"/>
    <x v="1"/>
    <x v="0"/>
    <s v="yes"/>
    <s v="yes"/>
    <n v="4.5999999999999996"/>
    <n v="4.3"/>
  </r>
  <r>
    <s v="Thali by You"/>
    <x v="35"/>
    <s v="Does not offer Dining"/>
    <s v="Not enough Delivery Reviews"/>
    <m/>
    <s v="North Indian"/>
    <n v="300"/>
    <x v="0"/>
    <x v="0"/>
    <s v="yes"/>
    <s v="no"/>
    <m/>
    <m/>
  </r>
  <r>
    <s v="Thali Express"/>
    <x v="10"/>
    <s v="Does not offer Dining"/>
    <s v="Not enough Delivery Reviews"/>
    <m/>
    <s v="North Indian"/>
    <n v="100"/>
    <x v="0"/>
    <x v="0"/>
    <s v="yes"/>
    <s v="no"/>
    <m/>
    <m/>
  </r>
  <r>
    <s v="Thali House"/>
    <x v="27"/>
    <s v="533 Dining Reviews"/>
    <s v="1,498 Delivery Reviews"/>
    <s v="Casual Dining "/>
    <s v="North Indian, Rajasthani, South Indian"/>
    <n v="500"/>
    <x v="1"/>
    <x v="0"/>
    <s v="yes"/>
    <s v="yes"/>
    <n v="3.8"/>
    <n v="4.3"/>
  </r>
  <r>
    <s v="Thali House"/>
    <x v="7"/>
    <s v="Not enough Dining Reviews"/>
    <s v="Does not offer Delivery"/>
    <s v="Quick Bites "/>
    <s v="Rajasthani"/>
    <n v="250"/>
    <x v="0"/>
    <x v="0"/>
    <s v="no"/>
    <s v="yes"/>
    <m/>
    <m/>
  </r>
  <r>
    <s v="Thali House"/>
    <x v="13"/>
    <s v="Does not offer Dining"/>
    <s v="Not enough Delivery Reviews"/>
    <m/>
    <s v="North Indian, Street Food"/>
    <n v="350"/>
    <x v="0"/>
    <x v="0"/>
    <s v="yes"/>
    <s v="no"/>
    <m/>
    <m/>
  </r>
  <r>
    <s v="Thali Inn"/>
    <x v="0"/>
    <s v="Not enough Dining Reviews"/>
    <s v="30 Delivery Reviews"/>
    <s v="Quick Bites "/>
    <s v="North Indian"/>
    <n v="150"/>
    <x v="0"/>
    <x v="0"/>
    <s v="yes"/>
    <s v="yes"/>
    <m/>
    <n v="2.4"/>
  </r>
  <r>
    <s v="Thali Junction"/>
    <x v="17"/>
    <s v="Does not offer Dining"/>
    <s v="1,154 Delivery Reviews"/>
    <m/>
    <s v="North Indian"/>
    <n v="250"/>
    <x v="0"/>
    <x v="0"/>
    <s v="yes"/>
    <s v="no"/>
    <m/>
    <n v="2.9"/>
  </r>
  <r>
    <s v="Thali King"/>
    <x v="7"/>
    <s v="Does not offer Dining"/>
    <s v="723 Delivery Reviews"/>
    <m/>
    <s v="North Indian, Fast Food"/>
    <n v="300"/>
    <x v="1"/>
    <x v="0"/>
    <s v="yes"/>
    <s v="no"/>
    <m/>
    <n v="3.9"/>
  </r>
  <r>
    <s v="Thali king"/>
    <x v="13"/>
    <s v="Does not offer Dining"/>
    <s v="25 Delivery Reviews"/>
    <m/>
    <s v="North Indian, Fast Food"/>
    <n v="300"/>
    <x v="0"/>
    <x v="0"/>
    <s v="yes"/>
    <s v="no"/>
    <m/>
    <n v="3.5"/>
  </r>
  <r>
    <s v="Thali Mahal"/>
    <x v="4"/>
    <s v="Does not offer Dining"/>
    <s v="Not enough Delivery Reviews"/>
    <m/>
    <s v="North Indian, Pizza, Chinese, Beverages"/>
    <n v="200"/>
    <x v="0"/>
    <x v="0"/>
    <s v="yes"/>
    <s v="no"/>
    <m/>
    <m/>
  </r>
  <r>
    <s v="Thali N Combo"/>
    <x v="10"/>
    <s v="Does not offer Dining"/>
    <s v="Not enough Delivery Reviews"/>
    <m/>
    <s v="North Indian"/>
    <n v="100"/>
    <x v="0"/>
    <x v="0"/>
    <s v="yes"/>
    <s v="no"/>
    <m/>
    <m/>
  </r>
  <r>
    <s v="Thali N Paratha Nation"/>
    <x v="26"/>
    <s v="Does not offer Dining"/>
    <s v="759 Delivery Reviews"/>
    <m/>
    <s v="North Indian, South Indian, Chinese, Fast Food"/>
    <n v="300"/>
    <x v="0"/>
    <x v="0"/>
    <s v="yes"/>
    <s v="no"/>
    <m/>
    <n v="3.9"/>
  </r>
  <r>
    <s v="Thali Nation Take Away"/>
    <x v="4"/>
    <s v="Does not offer Dining"/>
    <s v="42 Delivery Reviews"/>
    <m/>
    <s v="North Indian, Chinese, Fast Food, Mughlai"/>
    <n v="500"/>
    <x v="0"/>
    <x v="0"/>
    <s v="yes"/>
    <s v="no"/>
    <m/>
    <n v="3.2"/>
  </r>
  <r>
    <s v="Thali Palace"/>
    <x v="13"/>
    <s v="Does not offer Dining"/>
    <s v="3,072 Delivery Reviews"/>
    <m/>
    <s v="North Indian, Fast Food"/>
    <n v="300"/>
    <x v="0"/>
    <x v="0"/>
    <s v="yes"/>
    <s v="no"/>
    <m/>
    <n v="3.6"/>
  </r>
  <r>
    <s v="Thali Palace"/>
    <x v="4"/>
    <s v="Does not offer Dining"/>
    <s v="2,239 Delivery Reviews"/>
    <m/>
    <s v="North Indian, Fast Food"/>
    <n v="300"/>
    <x v="0"/>
    <x v="0"/>
    <s v="yes"/>
    <s v="no"/>
    <m/>
    <n v="3.8"/>
  </r>
  <r>
    <s v="Thali Palace"/>
    <x v="26"/>
    <s v="Does not offer Dining"/>
    <s v="1,445 Delivery Reviews"/>
    <m/>
    <s v="North Indian, Fast Food, Beverages"/>
    <n v="450"/>
    <x v="0"/>
    <x v="0"/>
    <s v="yes"/>
    <s v="no"/>
    <m/>
    <n v="3.8"/>
  </r>
  <r>
    <s v="Thali World"/>
    <x v="10"/>
    <s v="Does not offer Dining"/>
    <s v="63 Delivery Reviews"/>
    <m/>
    <s v="North Indian"/>
    <n v="250"/>
    <x v="1"/>
    <x v="0"/>
    <s v="yes"/>
    <s v="no"/>
    <m/>
    <n v="3.9"/>
  </r>
  <r>
    <s v="Thali Xpress"/>
    <x v="17"/>
    <s v="Does not offer Dining"/>
    <s v="5,355 Delivery Reviews"/>
    <m/>
    <s v="North Indian"/>
    <n v="400"/>
    <x v="0"/>
    <x v="0"/>
    <s v="yes"/>
    <s v="no"/>
    <m/>
    <n v="3.2"/>
  </r>
  <r>
    <s v="Thali.com"/>
    <x v="26"/>
    <s v="Does not offer Dining"/>
    <s v="84 Delivery Reviews"/>
    <m/>
    <s v="North Indian"/>
    <n v="300"/>
    <x v="0"/>
    <x v="0"/>
    <s v="yes"/>
    <s v="no"/>
    <m/>
    <n v="3.9"/>
  </r>
  <r>
    <s v="Thali-N-Platters"/>
    <x v="10"/>
    <s v="Does not offer Dining"/>
    <s v="1,186 Delivery Reviews"/>
    <m/>
    <s v="North Indian"/>
    <n v="300"/>
    <x v="0"/>
    <x v="0"/>
    <s v="yes"/>
    <s v="no"/>
    <m/>
    <n v="4.2"/>
  </r>
  <r>
    <s v="Thaliwala"/>
    <x v="18"/>
    <s v="Not enough Dining Reviews"/>
    <s v="Does not offer Delivery"/>
    <m/>
    <s v="Rajasthani, Gujarati"/>
    <n v="350"/>
    <x v="1"/>
    <x v="0"/>
    <s v="no"/>
    <s v="yes"/>
    <m/>
    <m/>
  </r>
  <r>
    <s v="Thaliwalaj"/>
    <x v="13"/>
    <s v="Does not offer Dining"/>
    <s v="Not enough Delivery Reviews"/>
    <m/>
    <s v="North Indian"/>
    <n v="450"/>
    <x v="0"/>
    <x v="0"/>
    <s v="yes"/>
    <s v="no"/>
    <m/>
    <m/>
  </r>
  <r>
    <s v="Thaliwalaz"/>
    <x v="2"/>
    <s v="Does not offer Dining"/>
    <s v="6,475 Delivery Reviews"/>
    <m/>
    <s v="North Indian, Chinese, Sandwich, Fast Food, Beverages"/>
    <n v="200"/>
    <x v="1"/>
    <x v="0"/>
    <s v="yes"/>
    <s v="no"/>
    <m/>
    <n v="3.4"/>
  </r>
  <r>
    <s v="The Alchemist Cafe"/>
    <x v="26"/>
    <s v="Does not offer Dining"/>
    <s v="6,475 Delivery Reviews"/>
    <s v="CAFÉ "/>
    <s v="Cafe"/>
    <n v="500"/>
    <x v="0"/>
    <x v="0"/>
    <s v="yes"/>
    <s v="no"/>
    <m/>
    <m/>
  </r>
  <r>
    <s v="The Anjali Bistro"/>
    <x v="0"/>
    <s v="Not enough Dining Reviews"/>
    <s v="Does not offer Delivery"/>
    <s v="Quick Bites "/>
    <s v="South Indian"/>
    <n v="300"/>
    <x v="0"/>
    <x v="0"/>
    <s v="no"/>
    <s v="yes"/>
    <m/>
    <m/>
  </r>
  <r>
    <s v="The Arogo Kitchen"/>
    <x v="11"/>
    <s v="48 Dining Reviews"/>
    <s v="Not enough Delivery Reviews"/>
    <s v="Quick Bites "/>
    <s v="North Indian"/>
    <n v="400"/>
    <x v="1"/>
    <x v="0"/>
    <s v="yes"/>
    <s v="yes"/>
    <n v="3.7"/>
    <m/>
  </r>
  <r>
    <s v="The Art Cafe"/>
    <x v="26"/>
    <s v="8 Dining Reviews"/>
    <s v="Not enough Delivery Reviews"/>
    <s v="CAFÉ "/>
    <s v="Cafe, North Indian, Fast Food, Beverages"/>
    <n v="350"/>
    <x v="0"/>
    <x v="0"/>
    <s v="yes"/>
    <s v="yes"/>
    <n v="3.2"/>
    <m/>
  </r>
  <r>
    <s v="The Bakery - Holiday Inn Jaipur"/>
    <x v="33"/>
    <s v="62 Dining Reviews"/>
    <s v="135 Delivery Reviews"/>
    <s v="Bakery "/>
    <s v="Bakery, Desserts"/>
    <n v="500"/>
    <x v="0"/>
    <x v="0"/>
    <s v="yes"/>
    <s v="yes"/>
    <n v="3.7"/>
    <n v="3.6"/>
  </r>
  <r>
    <s v="The Bakery &amp; Cafe"/>
    <x v="11"/>
    <s v="Not enough Dining Reviews"/>
    <s v="Does not offer Delivery"/>
    <s v="Bakery, Quick Bites "/>
    <s v="Bakery, Fast Food"/>
    <n v="150"/>
    <x v="1"/>
    <x v="0"/>
    <s v="no"/>
    <s v="yes"/>
    <m/>
    <m/>
  </r>
  <r>
    <s v="The Bamboos"/>
    <x v="23"/>
    <s v="12 Dining Reviews"/>
    <s v="Not enough Delivery Reviews"/>
    <s v="Casual Dining "/>
    <s v="North Indian, South Indian, Fast Food"/>
    <n v="900"/>
    <x v="0"/>
    <x v="0"/>
    <s v="yes"/>
    <s v="yes"/>
    <n v="3.2"/>
    <m/>
  </r>
  <r>
    <s v="The Bar"/>
    <x v="24"/>
    <s v="9 Dining Reviews"/>
    <s v="Does not offer Delivery"/>
    <s v="Bar "/>
    <s v="Finger Food, North Indian, Chinese"/>
    <n v="1300"/>
    <x v="0"/>
    <x v="1"/>
    <s v="no"/>
    <s v="yes"/>
    <n v="2.9"/>
    <m/>
  </r>
  <r>
    <s v="The Barbeque Company"/>
    <x v="13"/>
    <s v="1,164 Dining Reviews"/>
    <s v="458 Delivery Reviews"/>
    <s v="Casual Dining "/>
    <s v="North Indian, Chinese, BBQ"/>
    <n v="1200"/>
    <x v="0"/>
    <x v="0"/>
    <s v="yes"/>
    <s v="yes"/>
    <n v="4.5"/>
    <n v="3.6"/>
  </r>
  <r>
    <s v="The Basil Pizzeria &amp; Restaurant"/>
    <x v="14"/>
    <s v="49 Dining Reviews"/>
    <s v="165 Delivery Reviews"/>
    <s v="Casual Dining "/>
    <s v="Italian, Beverages"/>
    <n v="700"/>
    <x v="1"/>
    <x v="0"/>
    <s v="yes"/>
    <s v="yes"/>
    <n v="3.2"/>
    <n v="3.2"/>
  </r>
  <r>
    <s v="The Bawarchi"/>
    <x v="29"/>
    <s v="18 Dining Reviews"/>
    <s v="193 Delivery Reviews"/>
    <s v="Quick Bites "/>
    <s v="North Indian, Chinese, Italian"/>
    <n v="500"/>
    <x v="1"/>
    <x v="0"/>
    <s v="yes"/>
    <s v="yes"/>
    <n v="3"/>
    <n v="3.7"/>
  </r>
  <r>
    <s v="The Beer Affair"/>
    <x v="13"/>
    <s v="159 Dining Reviews"/>
    <s v="Does not offer Delivery"/>
    <s v="Bar, Casual Dining "/>
    <s v="North Indian, Chinese, Mughlai"/>
    <n v="1200"/>
    <x v="0"/>
    <x v="0"/>
    <s v="no"/>
    <s v="yes"/>
    <n v="3.9"/>
    <m/>
  </r>
  <r>
    <s v="The Belgian Waffle Co."/>
    <x v="10"/>
    <s v="509 Dining Reviews"/>
    <s v="2,691 Delivery Reviews"/>
    <s v="Dessert Parlor "/>
    <s v="Desserts, Beverages, Fast Food"/>
    <n v="300"/>
    <x v="1"/>
    <x v="0"/>
    <s v="yes"/>
    <s v="yes"/>
    <n v="4.4000000000000004"/>
    <n v="4.0999999999999996"/>
  </r>
  <r>
    <s v="The Belgian Waffle Co."/>
    <x v="13"/>
    <s v="Does not offer Dining"/>
    <s v="3,127 Delivery Reviews"/>
    <m/>
    <s v="Desserts, Beverages, Fast Food"/>
    <n v="300"/>
    <x v="0"/>
    <x v="0"/>
    <s v="yes"/>
    <s v="no"/>
    <m/>
    <n v="4.0999999999999996"/>
  </r>
  <r>
    <s v="The Belgian Waffle Co."/>
    <x v="14"/>
    <s v="434 Dining Reviews"/>
    <s v="1,524 Delivery Reviews"/>
    <s v="Dessert Parlor "/>
    <s v="Desserts, Beverages, Fast Food"/>
    <n v="300"/>
    <x v="1"/>
    <x v="0"/>
    <s v="yes"/>
    <s v="yes"/>
    <n v="4.4000000000000004"/>
    <n v="4.2"/>
  </r>
  <r>
    <s v="The Belgian Waffle Co."/>
    <x v="4"/>
    <s v="104 Dining Reviews"/>
    <s v="964 Delivery Reviews"/>
    <s v="Dessert Parlor "/>
    <s v="Desserts, Beverages, Fast Food"/>
    <n v="300"/>
    <x v="1"/>
    <x v="0"/>
    <s v="yes"/>
    <s v="yes"/>
    <n v="3.8"/>
    <n v="4.2"/>
  </r>
  <r>
    <s v="The Belgian Waffle Co."/>
    <x v="13"/>
    <s v="Does not offer Dining"/>
    <s v="57 Delivery Reviews"/>
    <s v="Dessert Parlor "/>
    <s v="Desserts, Beverages, Fast Food"/>
    <n v="300"/>
    <x v="1"/>
    <x v="0"/>
    <s v="yes"/>
    <s v="no"/>
    <m/>
    <n v="4.4000000000000004"/>
  </r>
  <r>
    <s v="The Bella Italia"/>
    <x v="30"/>
    <s v="14 Dining Reviews"/>
    <s v="Not enough Delivery Reviews"/>
    <s v="Casual Dining "/>
    <s v="Italian, Fast Food, North Indian"/>
    <n v="1000"/>
    <x v="0"/>
    <x v="0"/>
    <s v="yes"/>
    <s v="yes"/>
    <n v="3.4"/>
    <m/>
  </r>
  <r>
    <s v="The Bellefin Restaurant"/>
    <x v="18"/>
    <s v="Not enough Dining Reviews"/>
    <s v="Not enough Delivery Reviews"/>
    <s v="Casual Dining "/>
    <s v="North Indian, Fast Food, Continental, Desserts, Beverages"/>
    <n v="650"/>
    <x v="0"/>
    <x v="0"/>
    <s v="yes"/>
    <s v="yes"/>
    <m/>
    <m/>
  </r>
  <r>
    <s v="The Best Food Bakers"/>
    <x v="10"/>
    <s v="Does not offer Dining"/>
    <s v="24 Delivery Reviews"/>
    <m/>
    <s v="Fast Food, Beverages, Desserts"/>
    <n v="300"/>
    <x v="1"/>
    <x v="0"/>
    <s v="yes"/>
    <s v="no"/>
    <m/>
    <n v="3.9"/>
  </r>
  <r>
    <s v="The Best Seller"/>
    <x v="9"/>
    <s v="5 Dining Reviews"/>
    <s v="Does not offer Delivery"/>
    <s v="Dessert Parlor "/>
    <s v="Ice Cream"/>
    <n v="100"/>
    <x v="0"/>
    <x v="0"/>
    <s v="no"/>
    <s v="yes"/>
    <n v="3.1"/>
    <m/>
  </r>
  <r>
    <s v="The Bhoora Dhaba"/>
    <x v="5"/>
    <s v="98 Dining Reviews"/>
    <s v="Not enough Delivery Reviews"/>
    <s v="Casual Dining "/>
    <s v="North Indian, Chinese"/>
    <n v="300"/>
    <x v="0"/>
    <x v="0"/>
    <s v="yes"/>
    <s v="yes"/>
    <n v="3.8"/>
    <m/>
  </r>
  <r>
    <s v="The Big Fat Joint"/>
    <x v="4"/>
    <s v="Does not offer Dining"/>
    <s v="Not enough Delivery Reviews"/>
    <m/>
    <s v="Fast Food, Beverages"/>
    <n v="350"/>
    <x v="0"/>
    <x v="0"/>
    <s v="yes"/>
    <s v="no"/>
    <m/>
    <m/>
  </r>
  <r>
    <s v="The Biryani Croft"/>
    <x v="46"/>
    <s v="Does not offer Dining"/>
    <s v="Not enough Delivery Reviews"/>
    <m/>
    <s v="Biryani, North Indian, Fast Food"/>
    <n v="500"/>
    <x v="0"/>
    <x v="0"/>
    <s v="yes"/>
    <s v="no"/>
    <m/>
    <m/>
  </r>
  <r>
    <s v="The Biryani Croft"/>
    <x v="35"/>
    <s v="Does not offer Dining"/>
    <s v="153 Delivery Reviews"/>
    <m/>
    <s v="Biryani, North Indian, Rolls"/>
    <n v="500"/>
    <x v="0"/>
    <x v="0"/>
    <s v="yes"/>
    <s v="no"/>
    <m/>
    <n v="3.6"/>
  </r>
  <r>
    <s v="The Biryani Life"/>
    <x v="43"/>
    <s v="Does not offer Dining"/>
    <s v="151 Delivery Reviews"/>
    <m/>
    <s v="Biryani, North Indian"/>
    <n v="350"/>
    <x v="0"/>
    <x v="0"/>
    <s v="yes"/>
    <s v="no"/>
    <m/>
    <n v="3.7"/>
  </r>
  <r>
    <s v="The Black Birds Cafe"/>
    <x v="4"/>
    <s v="23 Dining Reviews"/>
    <s v="Not enough Delivery Reviews"/>
    <s v="CAFÉ "/>
    <s v="North Indian, Fast Food, Beverages"/>
    <n v="600"/>
    <x v="0"/>
    <x v="0"/>
    <s v="yes"/>
    <s v="yes"/>
    <n v="3.3"/>
    <m/>
  </r>
  <r>
    <s v="The Black Sugar Cafe"/>
    <x v="15"/>
    <s v="43 Dining Reviews"/>
    <s v="156 Delivery Reviews"/>
    <s v="Quick Bites "/>
    <s v="Fast Food, North Indian, Burger, Pizza, Italian, Chinese, Desserts, Beverages"/>
    <n v="200"/>
    <x v="1"/>
    <x v="0"/>
    <s v="yes"/>
    <s v="yes"/>
    <n v="3.8"/>
    <n v="3.3"/>
  </r>
  <r>
    <s v="The Bombay Bakehouse"/>
    <x v="35"/>
    <s v="Does not offer Dining"/>
    <s v="12 Delivery Reviews"/>
    <s v="Bakery "/>
    <s v="Bakery, Desserts"/>
    <n v="300"/>
    <x v="0"/>
    <x v="0"/>
    <s v="yes"/>
    <s v="no"/>
    <m/>
    <n v="3.7"/>
  </r>
  <r>
    <s v="The Booze Factory"/>
    <x v="26"/>
    <s v="6 Dining Reviews"/>
    <s v="Does not offer Delivery"/>
    <s v="Bar "/>
    <s v="Finger Food"/>
    <n v="900"/>
    <x v="0"/>
    <x v="1"/>
    <s v="no"/>
    <s v="yes"/>
    <n v="3.2"/>
    <m/>
  </r>
  <r>
    <s v="The Booze Restobar"/>
    <x v="14"/>
    <s v="81 Dining Reviews"/>
    <s v="Not enough Delivery Reviews"/>
    <s v="Bar "/>
    <s v="Chinese, North Indian, Fast Food, Beverages"/>
    <n v="1300"/>
    <x v="0"/>
    <x v="1"/>
    <s v="yes"/>
    <s v="yes"/>
    <n v="3.5"/>
    <m/>
  </r>
  <r>
    <s v="The Bowl Meal"/>
    <x v="27"/>
    <s v="Does not offer Dining"/>
    <s v="48 Delivery Reviews"/>
    <m/>
    <s v="North Indian, Chinese, Fast Food"/>
    <n v="500"/>
    <x v="0"/>
    <x v="0"/>
    <s v="yes"/>
    <s v="no"/>
    <m/>
    <n v="3.2"/>
  </r>
  <r>
    <s v="The Bowl Showl"/>
    <x v="22"/>
    <s v="Does not offer Dining"/>
    <s v="258 Delivery Reviews"/>
    <m/>
    <s v="North Indian"/>
    <n v="300"/>
    <x v="0"/>
    <x v="0"/>
    <s v="yes"/>
    <s v="no"/>
    <m/>
    <n v="3.6"/>
  </r>
  <r>
    <s v="The Bozo Cafe"/>
    <x v="0"/>
    <s v="17 Dining Reviews"/>
    <s v="Not enough Delivery Reviews"/>
    <s v="Quick Bites "/>
    <s v="Fast Food, Chinese, Beverages"/>
    <n v="250"/>
    <x v="1"/>
    <x v="0"/>
    <s v="yes"/>
    <s v="yes"/>
    <n v="3.6"/>
    <m/>
  </r>
  <r>
    <s v="The Brew Headquarters"/>
    <x v="3"/>
    <s v="9 Dining Reviews"/>
    <s v="Not enough Delivery Reviews"/>
    <s v="CAFÉ "/>
    <s v="Cafe, North Indian"/>
    <n v="500"/>
    <x v="0"/>
    <x v="0"/>
    <s v="yes"/>
    <s v="yes"/>
    <n v="3.2"/>
    <m/>
  </r>
  <r>
    <s v="The Brewberry Cafe"/>
    <x v="22"/>
    <s v="387 Dining Reviews"/>
    <s v="109 Delivery Reviews"/>
    <s v="CAFÉ "/>
    <s v="Cafe, Fast Food, Italian, Desserts, Beverages"/>
    <n v="650"/>
    <x v="0"/>
    <x v="0"/>
    <s v="yes"/>
    <s v="yes"/>
    <n v="3.8"/>
    <n v="3.8"/>
  </r>
  <r>
    <s v="The Bridge - Hotel Clarks Inn"/>
    <x v="32"/>
    <s v="25 Dining Reviews"/>
    <s v="Does not offer Delivery"/>
    <s v="Casual Dining "/>
    <s v="North Indian, Continental"/>
    <n v="1200"/>
    <x v="0"/>
    <x v="0"/>
    <s v="no"/>
    <s v="yes"/>
    <n v="3"/>
    <m/>
  </r>
  <r>
    <s v="The Broken Egg"/>
    <x v="13"/>
    <s v="Does not offer Dining"/>
    <s v="102 Delivery Reviews"/>
    <m/>
    <s v="Street Food"/>
    <n v="250"/>
    <x v="0"/>
    <x v="0"/>
    <s v="yes"/>
    <s v="no"/>
    <m/>
    <n v="3.9"/>
  </r>
  <r>
    <s v="The Brotherhood Cafe &amp; Restaurant"/>
    <x v="0"/>
    <s v="4 Dining Reviews"/>
    <s v="Does not offer Delivery"/>
    <s v="Quick Bites "/>
    <s v="North Indian, Chinese, Fast Food, Beverages"/>
    <n v="400"/>
    <x v="0"/>
    <x v="0"/>
    <s v="no"/>
    <s v="yes"/>
    <n v="3.6"/>
    <m/>
  </r>
  <r>
    <s v="The Browns Bite Cafe Bakers"/>
    <x v="13"/>
    <s v="62 Dining Reviews"/>
    <s v="170 Delivery Reviews"/>
    <s v="Quick Bites "/>
    <s v="Fast Food, Chinese, Pizza, Beverages"/>
    <n v="500"/>
    <x v="1"/>
    <x v="0"/>
    <s v="yes"/>
    <s v="yes"/>
    <n v="3.7"/>
    <n v="3.3"/>
  </r>
  <r>
    <s v="The Bunk House Cafe"/>
    <x v="6"/>
    <s v="8 Dining Reviews"/>
    <s v="Not enough Delivery Reviews"/>
    <s v="CAFÉ "/>
    <s v="North Indian, Fast Food, Chinese"/>
    <n v="400"/>
    <x v="1"/>
    <x v="0"/>
    <s v="yes"/>
    <s v="yes"/>
    <n v="3.3"/>
    <m/>
  </r>
  <r>
    <s v="The Bunny's Kitchen"/>
    <x v="13"/>
    <s v="8 Dining Reviews"/>
    <s v="50 Delivery Reviews"/>
    <s v="Quick Bites "/>
    <s v="North Indian, Chinese, Fast Food"/>
    <n v="300"/>
    <x v="0"/>
    <x v="0"/>
    <s v="yes"/>
    <s v="yes"/>
    <n v="3.3"/>
    <n v="3.5"/>
  </r>
  <r>
    <s v="The Burans Food Paradise"/>
    <x v="4"/>
    <s v="Does not offer Dining"/>
    <s v="53 Delivery Reviews"/>
    <m/>
    <s v="Chinese, North Indian, Fast Food"/>
    <n v="500"/>
    <x v="1"/>
    <x v="0"/>
    <s v="yes"/>
    <s v="no"/>
    <m/>
    <n v="3.8"/>
  </r>
  <r>
    <s v="The Burger &amp; Mocktail House"/>
    <x v="26"/>
    <s v="12 Dining Reviews"/>
    <s v="130 Delivery Reviews"/>
    <s v="Quick Bites "/>
    <s v="Burger, Beverages"/>
    <n v="300"/>
    <x v="0"/>
    <x v="0"/>
    <s v="yes"/>
    <s v="yes"/>
    <n v="2.8"/>
    <n v="3.7"/>
  </r>
  <r>
    <s v="The Burger Adda"/>
    <x v="0"/>
    <s v="Does not offer Dining"/>
    <s v="Not enough Delivery Reviews"/>
    <m/>
    <s v="Burger, Fast Food"/>
    <n v="400"/>
    <x v="0"/>
    <x v="0"/>
    <s v="yes"/>
    <s v="no"/>
    <m/>
    <m/>
  </r>
  <r>
    <s v="The Burger Buggy"/>
    <x v="9"/>
    <s v="Does not offer Dining"/>
    <s v="Not enough Delivery Reviews"/>
    <s v="Food Truck "/>
    <s v="Fast Food"/>
    <n v="150"/>
    <x v="0"/>
    <x v="0"/>
    <s v="yes"/>
    <s v="no"/>
    <m/>
    <m/>
  </r>
  <r>
    <s v="The Burger Hub"/>
    <x v="26"/>
    <s v="6 Dining Reviews"/>
    <s v="Not enough Delivery Reviews"/>
    <s v="Quick Bites "/>
    <s v="Fast Food"/>
    <n v="200"/>
    <x v="0"/>
    <x v="0"/>
    <s v="yes"/>
    <s v="yes"/>
    <n v="3.7"/>
    <m/>
  </r>
  <r>
    <s v="The Burger Street"/>
    <x v="22"/>
    <s v="16 Dining Reviews"/>
    <s v="Not enough Delivery Reviews"/>
    <s v="Quick Bites "/>
    <s v="Burger, Fast Food, Chinese"/>
    <n v="450"/>
    <x v="1"/>
    <x v="0"/>
    <s v="yes"/>
    <s v="yes"/>
    <n v="2.9"/>
    <m/>
  </r>
  <r>
    <s v="The Burning Train Cafe And Restaurant"/>
    <x v="2"/>
    <s v="7 Dining Reviews"/>
    <s v="96 Delivery Reviews"/>
    <s v="Quick Bites "/>
    <s v="Fast Food, North Indian"/>
    <n v="250"/>
    <x v="0"/>
    <x v="0"/>
    <s v="yes"/>
    <s v="yes"/>
    <n v="2.6"/>
    <n v="3"/>
  </r>
  <r>
    <s v="The CAFÉ Express - The Lalit"/>
    <x v="12"/>
    <s v="158 Dining Reviews"/>
    <s v="Not enough Delivery Reviews"/>
    <s v="Casual Dining "/>
    <s v="South Indian, Cafe"/>
    <n v="800"/>
    <x v="1"/>
    <x v="0"/>
    <s v="yes"/>
    <s v="yes"/>
    <n v="4"/>
    <m/>
  </r>
  <r>
    <s v="The Cafe Zone"/>
    <x v="4"/>
    <s v="158 Dining Reviews"/>
    <s v="Not enough Delivery Reviews"/>
    <s v="Quick Bites "/>
    <s v="Italian, Chinese"/>
    <n v="500"/>
    <x v="0"/>
    <x v="0"/>
    <s v="yes"/>
    <s v="yes"/>
    <m/>
    <m/>
  </r>
  <r>
    <s v="The Cake Hub"/>
    <x v="0"/>
    <s v="Not enough Dining Reviews"/>
    <s v="Does not offer Delivery"/>
    <s v="Bakery "/>
    <s v="Bakery, Desserts"/>
    <n v="250"/>
    <x v="0"/>
    <x v="0"/>
    <s v="no"/>
    <s v="yes"/>
    <m/>
    <m/>
  </r>
  <r>
    <s v="The Cake Lady"/>
    <x v="4"/>
    <s v="Does not offer Dining"/>
    <s v="52 Delivery Reviews"/>
    <s v="Bakery "/>
    <s v="Bakery"/>
    <n v="200"/>
    <x v="0"/>
    <x v="0"/>
    <s v="yes"/>
    <s v="no"/>
    <m/>
    <n v="4.2"/>
  </r>
  <r>
    <s v="The CaveLand Restaurant"/>
    <x v="6"/>
    <s v="122 Dining Reviews"/>
    <s v="808 Delivery Reviews"/>
    <s v="Casual Dining "/>
    <s v="North Indian, Rajasthani, Chinese, Fast Food"/>
    <n v="800"/>
    <x v="1"/>
    <x v="0"/>
    <s v="yes"/>
    <s v="yes"/>
    <n v="3.3"/>
    <n v="3.8"/>
  </r>
  <r>
    <s v="The Celebration Day"/>
    <x v="4"/>
    <s v="62 Dining Reviews"/>
    <s v="28 Delivery Reviews"/>
    <s v="Beverage Shop, Quick Bites "/>
    <s v="Beverages, Fast Food"/>
    <n v="300"/>
    <x v="1"/>
    <x v="0"/>
    <s v="yes"/>
    <s v="yes"/>
    <n v="3.8"/>
    <n v="3.9"/>
  </r>
  <r>
    <s v="The Chaap Hut"/>
    <x v="33"/>
    <s v="Not enough Dining Reviews"/>
    <s v="Does not offer Delivery"/>
    <s v="Food Court "/>
    <s v="North Indian"/>
    <n v="350"/>
    <x v="1"/>
    <x v="0"/>
    <s v="no"/>
    <s v="yes"/>
    <m/>
    <m/>
  </r>
  <r>
    <s v="The Chai Bar"/>
    <x v="16"/>
    <s v="Does not offer Dining"/>
    <s v="32 Delivery Reviews"/>
    <m/>
    <s v="Fast Food, Street Food, Beverages"/>
    <n v="300"/>
    <x v="0"/>
    <x v="0"/>
    <s v="yes"/>
    <s v="no"/>
    <m/>
    <n v="2.9"/>
  </r>
  <r>
    <s v="The Chamber Of Princess"/>
    <x v="24"/>
    <s v="10 Dining Reviews"/>
    <s v="Does not offer Delivery"/>
    <s v="Casual Dining "/>
    <s v="North Indian, Chinese, Italian, Mughlai, Fast Food, BBQ"/>
    <n v="1300"/>
    <x v="0"/>
    <x v="1"/>
    <s v="no"/>
    <s v="yes"/>
    <n v="2.5"/>
    <m/>
  </r>
  <r>
    <s v="The Chawla Express"/>
    <x v="15"/>
    <s v="12 Dining Reviews"/>
    <s v="143 Delivery Reviews"/>
    <s v="Quick Bites "/>
    <s v="North Indian, Chinese"/>
    <n v="400"/>
    <x v="0"/>
    <x v="0"/>
    <s v="yes"/>
    <s v="yes"/>
    <n v="3.2"/>
    <n v="3.6"/>
  </r>
  <r>
    <s v="The Chef Inn"/>
    <x v="4"/>
    <s v="52 Dining Reviews"/>
    <s v="Not enough Delivery Reviews"/>
    <s v="Casual Dining "/>
    <s v="Italian, Continental, North Indian"/>
    <n v="600"/>
    <x v="1"/>
    <x v="0"/>
    <s v="yes"/>
    <s v="yes"/>
    <n v="2.8"/>
    <m/>
  </r>
  <r>
    <s v="The Chicken Corner"/>
    <x v="0"/>
    <s v="21 Dining Reviews"/>
    <s v="220 Delivery Reviews"/>
    <s v="Quick Bites "/>
    <s v="North Indian, Chinese"/>
    <n v="500"/>
    <x v="0"/>
    <x v="0"/>
    <s v="yes"/>
    <s v="yes"/>
    <n v="3.4"/>
    <n v="3.9"/>
  </r>
  <r>
    <s v="The Chicken Rooster"/>
    <x v="4"/>
    <s v="8 Dining Reviews"/>
    <s v="Not enough Delivery Reviews"/>
    <s v="Quick Bites "/>
    <s v="North Indian"/>
    <n v="400"/>
    <x v="0"/>
    <x v="0"/>
    <s v="yes"/>
    <s v="yes"/>
    <n v="3.5"/>
    <m/>
  </r>
  <r>
    <s v="The Chill Grill"/>
    <x v="33"/>
    <s v="Does not offer Dining"/>
    <s v="Not enough Delivery Reviews"/>
    <m/>
    <s v="North Indian, Chinese, Sandwich"/>
    <n v="400"/>
    <x v="0"/>
    <x v="0"/>
    <s v="yes"/>
    <s v="no"/>
    <m/>
    <m/>
  </r>
  <r>
    <s v="The China King"/>
    <x v="0"/>
    <s v="Does not offer Dining"/>
    <s v="73 Delivery Reviews"/>
    <m/>
    <s v="Chinese"/>
    <n v="250"/>
    <x v="0"/>
    <x v="0"/>
    <s v="yes"/>
    <s v="no"/>
    <m/>
    <n v="3.8"/>
  </r>
  <r>
    <s v="The Chinese Fusion"/>
    <x v="31"/>
    <s v="Not enough Dining Reviews"/>
    <s v="Not enough Delivery Reviews"/>
    <s v="Quick Bites "/>
    <s v="Chinese, Fast Food"/>
    <n v="250"/>
    <x v="0"/>
    <x v="0"/>
    <s v="yes"/>
    <s v="yes"/>
    <m/>
    <m/>
  </r>
  <r>
    <s v="The Clock 24"/>
    <x v="9"/>
    <s v="34 Dining Reviews"/>
    <s v="286 Delivery Reviews"/>
    <s v="Quick Bites "/>
    <s v="Chinese, Fast Food"/>
    <n v="250"/>
    <x v="0"/>
    <x v="0"/>
    <s v="yes"/>
    <s v="yes"/>
    <n v="3.3"/>
    <n v="3.3"/>
  </r>
  <r>
    <s v="The Clove"/>
    <x v="6"/>
    <s v="7 Dining Reviews"/>
    <s v="Does not offer Delivery"/>
    <s v="Casual Dining "/>
    <s v="North Indian, Continental, Chinese, Fast Food"/>
    <n v="1500"/>
    <x v="0"/>
    <x v="0"/>
    <s v="no"/>
    <s v="yes"/>
    <n v="3.6"/>
    <m/>
  </r>
  <r>
    <s v="The Clove - Royale Lalit Hotel"/>
    <x v="14"/>
    <s v="63 Dining Reviews"/>
    <s v="Not enough Delivery Reviews"/>
    <s v="Fine Dining "/>
    <s v="North Indian, Chinese, Continental, Italian"/>
    <n v="1500"/>
    <x v="1"/>
    <x v="0"/>
    <s v="yes"/>
    <s v="yes"/>
    <n v="3.5"/>
    <m/>
  </r>
  <r>
    <s v="The Coffee Club"/>
    <x v="4"/>
    <s v="5 Dining Reviews"/>
    <s v="Does not offer Delivery"/>
    <s v="Quick Bites "/>
    <s v="Fast Food, Beverages"/>
    <n v="300"/>
    <x v="1"/>
    <x v="0"/>
    <s v="no"/>
    <s v="yes"/>
    <n v="3.1"/>
    <m/>
  </r>
  <r>
    <s v="The Coffee Hub"/>
    <x v="13"/>
    <s v="72 Dining Reviews"/>
    <s v="227 Delivery Reviews"/>
    <s v="Beverage Shop, Quick Bites "/>
    <s v="Beverages, Fast Food"/>
    <n v="500"/>
    <x v="1"/>
    <x v="0"/>
    <s v="yes"/>
    <s v="yes"/>
    <n v="3.8"/>
    <n v="3.4"/>
  </r>
  <r>
    <s v="The Coffee Tree"/>
    <x v="16"/>
    <s v="182 Dining Reviews"/>
    <s v="5,510 Delivery Reviews"/>
    <s v="Quick Bites "/>
    <s v="Fast Food, Bakery, Beverages"/>
    <n v="500"/>
    <x v="1"/>
    <x v="0"/>
    <s v="yes"/>
    <s v="yes"/>
    <n v="3.6"/>
    <n v="3.2"/>
  </r>
  <r>
    <s v="The Corner Cafe &amp; Bistro"/>
    <x v="14"/>
    <s v="Not enough Dining Reviews"/>
    <s v="Not enough Delivery Reviews"/>
    <s v="CAFÉ "/>
    <s v="North Indian, South Indian, Fast Food, Chinese, Beverages"/>
    <n v="600"/>
    <x v="0"/>
    <x v="0"/>
    <s v="yes"/>
    <s v="yes"/>
    <m/>
    <m/>
  </r>
  <r>
    <s v="The Corner Cafe and Lounge"/>
    <x v="2"/>
    <s v="10 Dining Reviews"/>
    <s v="44 Delivery Reviews"/>
    <s v="Quick Bites "/>
    <s v="North Indian, Chinese"/>
    <n v="800"/>
    <x v="1"/>
    <x v="0"/>
    <s v="yes"/>
    <s v="yes"/>
    <n v="2.8"/>
    <n v="3"/>
  </r>
  <r>
    <s v="The Country Roads Restaurant"/>
    <x v="13"/>
    <s v="4 Dining Reviews"/>
    <s v="Not enough Delivery Reviews"/>
    <s v="Quick Bites "/>
    <s v="Street Food, North Indian, Chinese, Seafood"/>
    <n v="650"/>
    <x v="0"/>
    <x v="0"/>
    <s v="yes"/>
    <s v="yes"/>
    <n v="2.9"/>
    <m/>
  </r>
  <r>
    <s v="The Crazy Chef"/>
    <x v="23"/>
    <s v="Does not offer Dining"/>
    <s v="Not enough Delivery Reviews"/>
    <s v="Quick Bites "/>
    <s v="Fast Food, American"/>
    <n v="300"/>
    <x v="0"/>
    <x v="0"/>
    <s v="yes"/>
    <s v="no"/>
    <m/>
    <m/>
  </r>
  <r>
    <s v="The Crispy Bun"/>
    <x v="9"/>
    <s v="Does not offer Dining"/>
    <s v="Not enough Delivery Reviews"/>
    <s v="Quick Bites "/>
    <s v="Fast Food, Beverages"/>
    <n v="250"/>
    <x v="0"/>
    <x v="0"/>
    <s v="yes"/>
    <s v="no"/>
    <m/>
    <m/>
  </r>
  <r>
    <s v="The Crunch"/>
    <x v="10"/>
    <s v="17 Dining Reviews"/>
    <s v="Not enough Delivery Reviews"/>
    <s v="Quick Bites "/>
    <s v="Fast Food, Beverages"/>
    <n v="400"/>
    <x v="0"/>
    <x v="0"/>
    <s v="yes"/>
    <s v="yes"/>
    <n v="3.5"/>
    <m/>
  </r>
  <r>
    <s v="The Crunch"/>
    <x v="2"/>
    <s v="6 Dining Reviews"/>
    <s v="Does not offer Delivery"/>
    <s v="Quick Bites "/>
    <s v="Fast Food, Beverages"/>
    <n v="200"/>
    <x v="0"/>
    <x v="0"/>
    <s v="no"/>
    <s v="yes"/>
    <n v="3.2"/>
    <m/>
  </r>
  <r>
    <s v="The Crust"/>
    <x v="10"/>
    <s v="Does not offer Dining"/>
    <s v="227 Delivery Reviews"/>
    <s v="Bakery, Quick Bites "/>
    <s v="Bakery, Fast Food"/>
    <n v="200"/>
    <x v="1"/>
    <x v="0"/>
    <s v="yes"/>
    <s v="no"/>
    <m/>
    <n v="3.9"/>
  </r>
  <r>
    <s v="The Crust"/>
    <x v="1"/>
    <s v="289 Dining Reviews"/>
    <s v="2,224 Delivery Reviews"/>
    <s v="Bakery, Quick Bites "/>
    <s v="Bakery, Fast Food"/>
    <n v="300"/>
    <x v="1"/>
    <x v="0"/>
    <s v="yes"/>
    <s v="yes"/>
    <n v="3.7"/>
    <n v="3.9"/>
  </r>
  <r>
    <s v="The Crust"/>
    <x v="14"/>
    <s v="Does not offer Dining"/>
    <s v="1,536 Delivery Reviews"/>
    <s v="Bakery, Quick Bites "/>
    <s v="Bakery, Fast Food"/>
    <n v="300"/>
    <x v="0"/>
    <x v="0"/>
    <s v="yes"/>
    <s v="no"/>
    <m/>
    <n v="4.0999999999999996"/>
  </r>
  <r>
    <s v="The Crust"/>
    <x v="13"/>
    <s v="144 Dining Reviews"/>
    <s v="792 Delivery Reviews"/>
    <s v="Bakery, Quick Bites "/>
    <s v="Bakery, Fast Food"/>
    <n v="300"/>
    <x v="1"/>
    <x v="0"/>
    <s v="yes"/>
    <s v="yes"/>
    <n v="3.4"/>
    <n v="3.4"/>
  </r>
  <r>
    <s v="The Dark Castle"/>
    <x v="4"/>
    <s v="Not enough Dining Reviews"/>
    <s v="Does not offer Delivery"/>
    <s v="Quick Bites "/>
    <s v="Fast Food"/>
    <n v="200"/>
    <x v="0"/>
    <x v="0"/>
    <s v="no"/>
    <s v="yes"/>
    <m/>
    <m/>
  </r>
  <r>
    <s v="The Dark Kitchen"/>
    <x v="0"/>
    <s v="Does not offer Dining"/>
    <s v="Not enough Delivery Reviews"/>
    <m/>
    <s v="North Indian, Chinese"/>
    <n v="400"/>
    <x v="0"/>
    <x v="0"/>
    <s v="yes"/>
    <s v="no"/>
    <m/>
    <m/>
  </r>
  <r>
    <s v="The Dark Zone Cafe"/>
    <x v="23"/>
    <s v="8 Dining Reviews"/>
    <s v="Not enough Delivery Reviews"/>
    <s v="Quick Bites "/>
    <s v="Fast Food"/>
    <n v="250"/>
    <x v="0"/>
    <x v="0"/>
    <s v="yes"/>
    <s v="yes"/>
    <n v="3.2"/>
    <m/>
  </r>
  <r>
    <s v="The Deck"/>
    <x v="31"/>
    <s v="38 Dining Reviews"/>
    <s v="Does not offer Delivery"/>
    <s v="Bar "/>
    <s v="Finger Food, Mughlai"/>
    <n v="900"/>
    <x v="0"/>
    <x v="1"/>
    <s v="no"/>
    <s v="yes"/>
    <n v="3.2"/>
    <m/>
  </r>
  <r>
    <s v="The Deg"/>
    <x v="14"/>
    <s v="Not enough Dining Reviews"/>
    <s v="Does not offer Delivery"/>
    <s v="Quick Bites "/>
    <s v="Rajasthani, Mughlai, North Indian, Rolls"/>
    <n v="300"/>
    <x v="0"/>
    <x v="0"/>
    <s v="no"/>
    <s v="yes"/>
    <m/>
    <m/>
  </r>
  <r>
    <s v="The Deserts Company - By Wow Kitchens"/>
    <x v="46"/>
    <s v="Not enough Dining Reviews"/>
    <s v="Does not offer Delivery"/>
    <m/>
    <s v="Desserts, Bakery, Ice Cream"/>
    <n v="300"/>
    <x v="0"/>
    <x v="0"/>
    <s v="no"/>
    <s v="yes"/>
    <m/>
    <m/>
  </r>
  <r>
    <s v="The Deshi Dhaba"/>
    <x v="0"/>
    <s v="Not enough Dining Reviews"/>
    <s v="Not enough Delivery Reviews"/>
    <s v="Quick Bites "/>
    <s v="North Indian"/>
    <n v="350"/>
    <x v="0"/>
    <x v="0"/>
    <s v="yes"/>
    <s v="yes"/>
    <m/>
    <m/>
  </r>
  <r>
    <s v="The Desi Tadka Dhaba"/>
    <x v="4"/>
    <s v="9 Dining Reviews"/>
    <s v="34 Delivery Reviews"/>
    <s v="Dhaba "/>
    <s v="North Indian"/>
    <n v="400"/>
    <x v="1"/>
    <x v="0"/>
    <s v="yes"/>
    <s v="yes"/>
    <n v="2.9"/>
    <n v="3.1"/>
  </r>
  <r>
    <s v="The Dining Hall - Hotel Narain Niwas"/>
    <x v="45"/>
    <s v="7 Dining Reviews"/>
    <s v="Does not offer Delivery"/>
    <s v="Casual Dining "/>
    <s v="North Indian, Continental, Rajasthani"/>
    <n v="1500"/>
    <x v="0"/>
    <x v="1"/>
    <s v="no"/>
    <s v="yes"/>
    <n v="2.7"/>
    <m/>
  </r>
  <r>
    <s v="The Dining Out Restaurant and Cafe"/>
    <x v="0"/>
    <s v="11 Dining Reviews"/>
    <s v="151 Delivery Reviews"/>
    <s v="Dhaba "/>
    <s v="North Indian"/>
    <n v="150"/>
    <x v="1"/>
    <x v="0"/>
    <s v="yes"/>
    <s v="yes"/>
    <n v="3.4"/>
    <n v="2.7"/>
  </r>
  <r>
    <s v="The Doors"/>
    <x v="7"/>
    <s v="208 Dining Reviews"/>
    <s v="1,658 Delivery Reviews"/>
    <s v="Quick Bites "/>
    <s v="North Indian, South Indian, Chinese, Beverages"/>
    <n v="400"/>
    <x v="1"/>
    <x v="0"/>
    <s v="yes"/>
    <s v="yes"/>
    <n v="3.9"/>
    <n v="3.8"/>
  </r>
  <r>
    <s v="The DP Bistro"/>
    <x v="13"/>
    <s v="Does not offer Dining"/>
    <s v="26 Delivery Reviews"/>
    <s v="Quick Bites "/>
    <s v="Fast Food, Beverages"/>
    <n v="300"/>
    <x v="1"/>
    <x v="0"/>
    <s v="yes"/>
    <s v="no"/>
    <m/>
    <n v="2.9"/>
  </r>
  <r>
    <s v="The Drink House"/>
    <x v="26"/>
    <s v="20 Dining Reviews"/>
    <s v="130 Delivery Reviews"/>
    <s v="Beverage Shop "/>
    <s v="Juices, Beverages"/>
    <n v="300"/>
    <x v="0"/>
    <x v="0"/>
    <s v="yes"/>
    <s v="yes"/>
    <n v="3.5"/>
    <n v="3.3"/>
  </r>
  <r>
    <s v="The Drunken House"/>
    <x v="23"/>
    <s v="8 Dining Reviews"/>
    <s v="Does not offer Delivery"/>
    <s v="Bar "/>
    <s v="Fast Food, Beverages"/>
    <n v="500"/>
    <x v="0"/>
    <x v="1"/>
    <s v="no"/>
    <s v="yes"/>
    <n v="2.9"/>
    <m/>
  </r>
  <r>
    <s v="The Durga's Restaurant"/>
    <x v="1"/>
    <s v="57 Dining Reviews"/>
    <s v="453 Delivery Reviews"/>
    <s v="Quick Bites "/>
    <s v="North Indian, Mughlai"/>
    <n v="400"/>
    <x v="0"/>
    <x v="0"/>
    <s v="yes"/>
    <s v="yes"/>
    <n v="3.4"/>
    <n v="3.6"/>
  </r>
  <r>
    <s v="The Eatery - Four Points By Sheraton"/>
    <x v="11"/>
    <s v="296 Dining Reviews"/>
    <s v="Not enough Delivery Reviews"/>
    <s v="Fine Dining "/>
    <s v="North Indian, Continental, Fast Food"/>
    <n v="1800"/>
    <x v="0"/>
    <x v="1"/>
    <s v="yes"/>
    <s v="yes"/>
    <n v="4"/>
    <m/>
  </r>
  <r>
    <s v="The Eclectica"/>
    <x v="15"/>
    <s v="1,957 Dining Reviews"/>
    <s v="Does not offer Delivery"/>
    <s v="CAFÉ, Casual Dining "/>
    <s v="Cafe, North Indian, Italian, Continental, Chinese, Mexican"/>
    <n v="1250"/>
    <x v="1"/>
    <x v="0"/>
    <s v="no"/>
    <s v="yes"/>
    <n v="4.4000000000000004"/>
    <m/>
  </r>
  <r>
    <s v="The ECR"/>
    <x v="2"/>
    <s v="4 Dining Reviews"/>
    <s v="Not enough Delivery Reviews"/>
    <s v="Quick Bites "/>
    <s v="North Indian, Fast Food"/>
    <n v="300"/>
    <x v="1"/>
    <x v="0"/>
    <s v="yes"/>
    <s v="yes"/>
    <n v="3.1"/>
    <m/>
  </r>
  <r>
    <s v="The Egg Zone"/>
    <x v="4"/>
    <s v="Does not offer Dining"/>
    <s v="54 Delivery Reviews"/>
    <s v="Kiosk "/>
    <s v="Fast Food"/>
    <n v="150"/>
    <x v="0"/>
    <x v="0"/>
    <s v="yes"/>
    <s v="no"/>
    <m/>
    <n v="3.4"/>
  </r>
  <r>
    <s v="The Eggcelent"/>
    <x v="26"/>
    <s v="45 Dining Reviews"/>
    <s v="307 Delivery Reviews"/>
    <s v="Quick Bites "/>
    <s v="Chinese"/>
    <n v="200"/>
    <x v="0"/>
    <x v="0"/>
    <s v="yes"/>
    <s v="yes"/>
    <n v="2.7"/>
    <n v="3.8"/>
  </r>
  <r>
    <s v="The Eggetarian"/>
    <x v="22"/>
    <s v="8 Dining Reviews"/>
    <s v="Not enough Delivery Reviews"/>
    <m/>
    <s v="Fast Food, Street Food"/>
    <n v="200"/>
    <x v="0"/>
    <x v="0"/>
    <s v="yes"/>
    <s v="yes"/>
    <n v="3.5"/>
    <m/>
  </r>
  <r>
    <s v="The Epicurean Bites"/>
    <x v="42"/>
    <s v="8 Dining Reviews"/>
    <s v="Not enough Delivery Reviews"/>
    <m/>
    <s v="North Indian, Fast Food, Beverages"/>
    <n v="200"/>
    <x v="0"/>
    <x v="0"/>
    <s v="yes"/>
    <s v="yes"/>
    <m/>
    <m/>
  </r>
  <r>
    <s v="The Episode Cafe &amp; Restaurant"/>
    <x v="15"/>
    <s v="118 Dining Reviews"/>
    <s v="Not enough Delivery Reviews"/>
    <s v="CAFÉ "/>
    <s v="Cafe, North Indian, Chinese, Fast Food"/>
    <n v="850"/>
    <x v="1"/>
    <x v="0"/>
    <s v="yes"/>
    <s v="yes"/>
    <n v="4.0999999999999996"/>
    <m/>
  </r>
  <r>
    <s v="The Escape Bar"/>
    <x v="7"/>
    <s v="Not enough Dining Reviews"/>
    <s v="Does not offer Delivery"/>
    <s v="Bar "/>
    <s v="Finger Food"/>
    <n v="1400"/>
    <x v="0"/>
    <x v="1"/>
    <s v="no"/>
    <s v="yes"/>
    <m/>
    <m/>
  </r>
  <r>
    <s v="The Factory"/>
    <x v="23"/>
    <s v="66 Dining Reviews"/>
    <s v="Not enough Delivery Reviews"/>
    <s v="Quick Bites "/>
    <s v="Fast Food, Beverages"/>
    <n v="200"/>
    <x v="1"/>
    <x v="0"/>
    <s v="yes"/>
    <s v="yes"/>
    <n v="3.6"/>
    <m/>
  </r>
  <r>
    <s v="The Fast Food"/>
    <x v="19"/>
    <s v="Does not offer Dining"/>
    <s v="Not enough Delivery Reviews"/>
    <m/>
    <s v="Fast Food, Pizza, Beverages"/>
    <n v="150"/>
    <x v="0"/>
    <x v="0"/>
    <s v="yes"/>
    <s v="no"/>
    <m/>
    <m/>
  </r>
  <r>
    <s v="The Feast"/>
    <x v="10"/>
    <s v="263 Dining Reviews"/>
    <s v="1,376 Delivery Reviews"/>
    <s v="CAFÉ, Bakery "/>
    <s v="Cafe, Bakery, Italian"/>
    <n v="650"/>
    <x v="1"/>
    <x v="0"/>
    <s v="yes"/>
    <s v="yes"/>
    <n v="4"/>
    <n v="3.5"/>
  </r>
  <r>
    <s v="The Feast"/>
    <x v="13"/>
    <s v="310 Dining Reviews"/>
    <s v="2,015 Delivery Reviews"/>
    <s v="Quick Bites "/>
    <s v="Fast Food, Bakery, Desserts"/>
    <n v="500"/>
    <x v="1"/>
    <x v="0"/>
    <s v="yes"/>
    <s v="yes"/>
    <n v="3.9"/>
    <n v="3.9"/>
  </r>
  <r>
    <s v="The Firangi Chicken"/>
    <x v="10"/>
    <s v="87 Dining Reviews"/>
    <s v="5,454 Delivery Reviews"/>
    <s v="Quick Bites "/>
    <s v="North Indian, Fast Food, Chinese"/>
    <n v="600"/>
    <x v="0"/>
    <x v="0"/>
    <s v="yes"/>
    <s v="yes"/>
    <n v="3.7"/>
    <n v="3.9"/>
  </r>
  <r>
    <s v="The Food 4 U"/>
    <x v="31"/>
    <s v="28 Dining Reviews"/>
    <s v="59 Delivery Reviews"/>
    <s v="Casual Dining "/>
    <s v="Rajasthani, North Indian, Chinese"/>
    <n v="600"/>
    <x v="0"/>
    <x v="0"/>
    <s v="yes"/>
    <s v="yes"/>
    <n v="3.3"/>
    <n v="3.9"/>
  </r>
  <r>
    <s v="The Food Barn"/>
    <x v="12"/>
    <s v="279 Dining Reviews"/>
    <s v="3,083 Delivery Reviews"/>
    <s v="Quick Bites "/>
    <s v="North Indian, Chinese, Mughlai"/>
    <n v="600"/>
    <x v="0"/>
    <x v="0"/>
    <s v="yes"/>
    <s v="yes"/>
    <n v="4"/>
    <n v="3.7"/>
  </r>
  <r>
    <s v="The Food Exchange"/>
    <x v="4"/>
    <s v="Does not offer Dining"/>
    <s v="65 Delivery Reviews"/>
    <m/>
    <s v="Rolls, Fast Food"/>
    <n v="350"/>
    <x v="0"/>
    <x v="0"/>
    <s v="yes"/>
    <s v="no"/>
    <m/>
    <n v="3"/>
  </r>
  <r>
    <s v="The Food Garage"/>
    <x v="44"/>
    <s v="4 Dining Reviews"/>
    <s v="Does not offer Delivery"/>
    <s v="Casual Dining "/>
    <s v="North Indian, Chinese, Fast Food, Italian"/>
    <n v="800"/>
    <x v="1"/>
    <x v="0"/>
    <s v="no"/>
    <s v="yes"/>
    <n v="3.2"/>
    <m/>
  </r>
  <r>
    <s v="The Food House"/>
    <x v="18"/>
    <s v="22 Dining Reviews"/>
    <s v="Does not offer Delivery"/>
    <s v="CAFÉ "/>
    <s v="Cafe, Italian, Chinese, South Indian"/>
    <n v="500"/>
    <x v="1"/>
    <x v="0"/>
    <s v="no"/>
    <s v="yes"/>
    <n v="2.6"/>
    <m/>
  </r>
  <r>
    <s v="The Food Mahal"/>
    <x v="13"/>
    <s v="Does not offer Dining"/>
    <s v="Not enough Delivery Reviews"/>
    <m/>
    <s v="North Indian, Chinese, Beverages"/>
    <n v="400"/>
    <x v="0"/>
    <x v="0"/>
    <s v="yes"/>
    <s v="no"/>
    <m/>
    <m/>
  </r>
  <r>
    <s v="The Food Sthaan"/>
    <x v="15"/>
    <s v="10 Dining Reviews"/>
    <s v="Not enough Delivery Reviews"/>
    <s v="Quick Bites "/>
    <s v="Fast Food"/>
    <n v="200"/>
    <x v="0"/>
    <x v="0"/>
    <s v="yes"/>
    <s v="yes"/>
    <n v="3.5"/>
    <m/>
  </r>
  <r>
    <s v="The Food Studio"/>
    <x v="21"/>
    <s v="46 Dining Reviews"/>
    <s v="Not enough Delivery Reviews"/>
    <s v="CAFÉ "/>
    <s v="Cafe, Fast Food, Beverages"/>
    <n v="500"/>
    <x v="0"/>
    <x v="0"/>
    <s v="yes"/>
    <s v="yes"/>
    <n v="3.8"/>
    <m/>
  </r>
  <r>
    <s v="The Food Zone"/>
    <x v="10"/>
    <s v="5 Dining Reviews"/>
    <s v="Not enough Delivery Reviews"/>
    <s v="Quick Bites "/>
    <s v="North Indian, Fast Food, Street Food, Chinese, South Indian"/>
    <n v="200"/>
    <x v="1"/>
    <x v="0"/>
    <s v="yes"/>
    <s v="yes"/>
    <n v="3.1"/>
    <m/>
  </r>
  <r>
    <s v="The Foodtown Cafe And Restaurant"/>
    <x v="18"/>
    <s v="40 Dining Reviews"/>
    <s v="95 Delivery Reviews"/>
    <s v="CAFÉ "/>
    <s v="Cafe, Chinese, North Indian, Fast Food, Beverages"/>
    <n v="500"/>
    <x v="0"/>
    <x v="0"/>
    <s v="yes"/>
    <s v="yes"/>
    <n v="3.6"/>
    <n v="3"/>
  </r>
  <r>
    <s v="The Fruitshop"/>
    <x v="10"/>
    <s v="Not enough Dining Reviews"/>
    <s v="Does not offer Delivery"/>
    <s v="Beverage Shop "/>
    <s v="Juices, Desserts"/>
    <n v="150"/>
    <x v="0"/>
    <x v="0"/>
    <s v="no"/>
    <s v="yes"/>
    <m/>
    <m/>
  </r>
  <r>
    <s v="The Godfather Cafe"/>
    <x v="14"/>
    <s v="Not enough Dining Reviews"/>
    <s v="Does not offer Delivery"/>
    <s v="Quick Bites "/>
    <s v="Fast Food, Beverages"/>
    <n v="400"/>
    <x v="1"/>
    <x v="0"/>
    <s v="no"/>
    <s v="yes"/>
    <m/>
    <m/>
  </r>
  <r>
    <s v="The Good Bowl"/>
    <x v="43"/>
    <s v="Does not offer Dining"/>
    <s v="72 Delivery Reviews"/>
    <m/>
    <s v="Asian, Biryani, North Indian, Desserts"/>
    <n v="500"/>
    <x v="0"/>
    <x v="0"/>
    <s v="yes"/>
    <s v="no"/>
    <m/>
    <n v="3.9"/>
  </r>
  <r>
    <s v="The Grand Kukas Restaurant"/>
    <x v="37"/>
    <s v="4 Dining Reviews"/>
    <s v="Does not offer Delivery"/>
    <s v="Casual Dining "/>
    <s v="North Indian, Chinese"/>
    <n v="600"/>
    <x v="1"/>
    <x v="0"/>
    <s v="no"/>
    <s v="yes"/>
    <n v="2.2000000000000002"/>
    <m/>
  </r>
  <r>
    <s v="The Grand Peacock Restaurant"/>
    <x v="21"/>
    <s v="16 Dining Reviews"/>
    <s v="Not enough Delivery Reviews"/>
    <s v="Casual Dining "/>
    <s v="North Indian, Mughlai, Beverages"/>
    <n v="1200"/>
    <x v="0"/>
    <x v="0"/>
    <s v="yes"/>
    <s v="yes"/>
    <n v="2.9"/>
    <m/>
  </r>
  <r>
    <s v="The Grand Signature Restaurant"/>
    <x v="21"/>
    <s v="Not enough Dining Reviews"/>
    <s v="Not enough Delivery Reviews"/>
    <s v="Casual Dining "/>
    <s v="North Indian, Chinese"/>
    <n v="600"/>
    <x v="0"/>
    <x v="0"/>
    <s v="yes"/>
    <s v="yes"/>
    <m/>
    <m/>
  </r>
  <r>
    <s v="The Grass Field Restro"/>
    <x v="22"/>
    <s v="7 Dining Reviews"/>
    <s v="Not enough Delivery Reviews"/>
    <s v="Casual Dining "/>
    <s v="Chinese, North Indian, Fast Food"/>
    <n v="550"/>
    <x v="1"/>
    <x v="0"/>
    <s v="yes"/>
    <s v="yes"/>
    <n v="3.3"/>
    <m/>
  </r>
  <r>
    <s v="The Gravy Company By White Kitchens"/>
    <x v="18"/>
    <s v="40 Dining Reviews"/>
    <s v="49 Delivery Reviews"/>
    <s v="Quick Bites "/>
    <s v="North Indian"/>
    <n v="600"/>
    <x v="0"/>
    <x v="0"/>
    <s v="yes"/>
    <s v="yes"/>
    <n v="3.7"/>
    <n v="3.8"/>
  </r>
  <r>
    <s v="The Greasy Spoon"/>
    <x v="3"/>
    <s v="40 Dining Reviews"/>
    <s v="37 Delivery Reviews"/>
    <s v="Casual Dining "/>
    <s v="North Indian, Italian, Chinese"/>
    <n v="600"/>
    <x v="1"/>
    <x v="0"/>
    <s v="yes"/>
    <s v="yes"/>
    <n v="3.6"/>
    <n v="3.1"/>
  </r>
  <r>
    <s v="The Great Bite"/>
    <x v="4"/>
    <s v="Not enough Dining Reviews"/>
    <s v="Does not offer Delivery"/>
    <m/>
    <s v="North Indian, Chinese"/>
    <n v="300"/>
    <x v="0"/>
    <x v="0"/>
    <s v="no"/>
    <s v="yes"/>
    <m/>
    <m/>
  </r>
  <r>
    <s v="The Green Olive Bakery &amp; Cafe"/>
    <x v="9"/>
    <s v="8 Dining Reviews"/>
    <s v="Not enough Delivery Reviews"/>
    <s v="Bakery, CAFÉ "/>
    <s v="Bakery, Cafe, Chinese"/>
    <n v="200"/>
    <x v="0"/>
    <x v="0"/>
    <s v="yes"/>
    <s v="yes"/>
    <n v="3.2"/>
    <m/>
  </r>
  <r>
    <s v="The Green Restaurant"/>
    <x v="7"/>
    <s v="12 Dining Reviews"/>
    <s v="Does not offer Delivery"/>
    <s v="Casual Dining "/>
    <s v="North Indian, Fast Food, Chinese, Beverages"/>
    <n v="500"/>
    <x v="0"/>
    <x v="0"/>
    <s v="no"/>
    <s v="yes"/>
    <n v="3.7"/>
    <m/>
  </r>
  <r>
    <s v="The Grill House"/>
    <x v="3"/>
    <s v="636 Dining Reviews"/>
    <s v="Does not offer Delivery"/>
    <s v="Casual Dining "/>
    <s v="North Indian, Mughlai, Kebab, Afghan"/>
    <n v="1200"/>
    <x v="0"/>
    <x v="1"/>
    <s v="no"/>
    <s v="yes"/>
    <n v="4.2"/>
    <m/>
  </r>
  <r>
    <s v="The Grill Restaurant"/>
    <x v="7"/>
    <s v="38 Dining Reviews"/>
    <s v="Not enough Delivery Reviews"/>
    <s v="Casual Dining "/>
    <s v="North Indian, Chinese, Fast Food"/>
    <n v="600"/>
    <x v="0"/>
    <x v="0"/>
    <s v="yes"/>
    <s v="yes"/>
    <n v="3.7"/>
    <m/>
  </r>
  <r>
    <s v="The GSL Hotel &amp; Restaurant"/>
    <x v="14"/>
    <s v="12 Dining Reviews"/>
    <s v="Not enough Delivery Reviews"/>
    <s v="Casual Dining "/>
    <s v="North Indian, South Indian, Chinese, Fast Food"/>
    <n v="400"/>
    <x v="1"/>
    <x v="0"/>
    <s v="yes"/>
    <s v="yes"/>
    <n v="3.6"/>
    <m/>
  </r>
  <r>
    <s v="The Gypsy Cafe"/>
    <x v="18"/>
    <s v="9 Dining Reviews"/>
    <s v="Not enough Delivery Reviews"/>
    <s v="CAFÉ "/>
    <s v="Cafe, Chinese"/>
    <n v="600"/>
    <x v="0"/>
    <x v="0"/>
    <s v="yes"/>
    <s v="yes"/>
    <n v="3.2"/>
    <m/>
  </r>
  <r>
    <s v="The Hideout Cafe 31"/>
    <x v="4"/>
    <s v="7 Dining Reviews"/>
    <s v="Not enough Delivery Reviews"/>
    <s v="Quick Bites "/>
    <s v="Chinese, North Indian, Fast Food, Beverages"/>
    <n v="600"/>
    <x v="1"/>
    <x v="0"/>
    <s v="yes"/>
    <s v="yes"/>
    <n v="2.5"/>
    <m/>
  </r>
  <r>
    <s v="The Hippie Culture"/>
    <x v="4"/>
    <s v="Not enough Dining Reviews"/>
    <s v="Not enough Delivery Reviews"/>
    <s v="Quick Bites "/>
    <s v="Fast Food, Chinese"/>
    <n v="350"/>
    <x v="0"/>
    <x v="0"/>
    <s v="yes"/>
    <s v="yes"/>
    <m/>
    <m/>
  </r>
  <r>
    <s v="The Hogger Cafe"/>
    <x v="7"/>
    <s v="Not enough Dining Reviews"/>
    <s v="Not enough Delivery Reviews"/>
    <s v="Casual Dining "/>
    <s v="Fast Food, North Indian"/>
    <n v="600"/>
    <x v="0"/>
    <x v="0"/>
    <s v="yes"/>
    <s v="yes"/>
    <m/>
    <m/>
  </r>
  <r>
    <s v="The Home Kitchen"/>
    <x v="4"/>
    <s v="Does not offer Dining"/>
    <s v="Not enough Delivery Reviews"/>
    <m/>
    <s v="North Indian, Chinese, Rolls"/>
    <n v="300"/>
    <x v="0"/>
    <x v="0"/>
    <s v="yes"/>
    <s v="no"/>
    <m/>
    <m/>
  </r>
  <r>
    <s v="The Hot Drop Cafe &amp; Lounge"/>
    <x v="13"/>
    <s v="Not enough Dining Reviews"/>
    <s v="Does not offer Delivery"/>
    <s v="Quick Bites "/>
    <s v="Fast Food, Chinese, Beverages"/>
    <n v="600"/>
    <x v="1"/>
    <x v="0"/>
    <s v="no"/>
    <s v="yes"/>
    <m/>
    <m/>
  </r>
  <r>
    <s v="The Hotel Mohammedi"/>
    <x v="33"/>
    <s v="12 Dining Reviews"/>
    <s v="Not enough Delivery Reviews"/>
    <s v="Quick Bites "/>
    <s v="North Indian, Mughlai"/>
    <n v="350"/>
    <x v="0"/>
    <x v="0"/>
    <s v="yes"/>
    <s v="yes"/>
    <n v="3.3"/>
    <m/>
  </r>
  <r>
    <s v="The Hub"/>
    <x v="39"/>
    <s v="17 Dining Reviews"/>
    <s v="Does not offer Delivery"/>
    <s v="Bar "/>
    <s v="Finger Food, North Indian, Continental"/>
    <n v="1600"/>
    <x v="0"/>
    <x v="1"/>
    <s v="no"/>
    <s v="yes"/>
    <n v="3.2"/>
    <m/>
  </r>
  <r>
    <s v="The Hub"/>
    <x v="11"/>
    <s v="50 Dining Reviews"/>
    <s v="72 Delivery Reviews"/>
    <s v="CAFÉ "/>
    <s v="Cafe, Fast Food, Chinese, North Indian"/>
    <n v="600"/>
    <x v="1"/>
    <x v="0"/>
    <s v="yes"/>
    <s v="yes"/>
    <n v="3.7"/>
    <n v="3.8"/>
  </r>
  <r>
    <s v="The Hub Live Ice Cream Parlour"/>
    <x v="35"/>
    <s v="Does not offer Dining"/>
    <s v="Not enough Delivery Reviews"/>
    <m/>
    <s v="Desserts, Ice Cream, Beverages"/>
    <n v="100"/>
    <x v="0"/>
    <x v="0"/>
    <s v="yes"/>
    <s v="no"/>
    <m/>
    <m/>
  </r>
  <r>
    <s v="The Hungry Owl"/>
    <x v="4"/>
    <s v="Does not offer Dining"/>
    <s v="138 Delivery Reviews"/>
    <m/>
    <s v="Fast Food"/>
    <n v="200"/>
    <x v="0"/>
    <x v="0"/>
    <s v="yes"/>
    <s v="no"/>
    <m/>
    <n v="3.3"/>
  </r>
  <r>
    <s v="The Hungry Panda"/>
    <x v="13"/>
    <s v="Does not offer Dining"/>
    <s v="123 Delivery Reviews"/>
    <s v="Quick Bites "/>
    <s v="Fast Food"/>
    <n v="300"/>
    <x v="1"/>
    <x v="0"/>
    <s v="yes"/>
    <s v="no"/>
    <m/>
    <n v="3.7"/>
  </r>
  <r>
    <s v="The Ice Cream &amp; Coffee Bar"/>
    <x v="9"/>
    <s v="12 Dining Reviews"/>
    <s v="Not enough Delivery Reviews"/>
    <s v="Dessert Parlor "/>
    <s v="Ice Cream"/>
    <n v="100"/>
    <x v="1"/>
    <x v="0"/>
    <s v="yes"/>
    <s v="yes"/>
    <n v="3.3"/>
    <m/>
  </r>
  <r>
    <s v="The Ice House"/>
    <x v="17"/>
    <s v="Not enough Dining Reviews"/>
    <s v="Does not offer Delivery"/>
    <s v="Dessert Parlor "/>
    <s v="Ice Cream, Beverages"/>
    <n v="200"/>
    <x v="1"/>
    <x v="0"/>
    <s v="no"/>
    <s v="yes"/>
    <m/>
    <m/>
  </r>
  <r>
    <s v="The I'm Vadapav"/>
    <x v="13"/>
    <s v="9 Dining Reviews"/>
    <s v="26 Delivery Reviews"/>
    <s v="Quick Bites "/>
    <s v="Fast Food, Street Food, Beverages"/>
    <n v="300"/>
    <x v="1"/>
    <x v="0"/>
    <s v="yes"/>
    <s v="yes"/>
    <n v="2.8"/>
    <n v="3.7"/>
  </r>
  <r>
    <s v="The Indian Culture"/>
    <x v="26"/>
    <s v="10 Dining Reviews"/>
    <s v="Not enough Delivery Reviews"/>
    <s v="Food Court "/>
    <s v="Fast Food, North Indian"/>
    <n v="300"/>
    <x v="1"/>
    <x v="0"/>
    <s v="yes"/>
    <s v="yes"/>
    <n v="3.2"/>
    <m/>
  </r>
  <r>
    <s v="The Indian Rasoi"/>
    <x v="23"/>
    <s v="Not enough Dining Reviews"/>
    <s v="Not enough Delivery Reviews"/>
    <s v="Casual Dining "/>
    <s v="North Indian, South Indian, Fast Food"/>
    <n v="650"/>
    <x v="0"/>
    <x v="0"/>
    <s v="yes"/>
    <s v="yes"/>
    <m/>
    <m/>
  </r>
  <r>
    <s v="The Italian Oven"/>
    <x v="34"/>
    <s v="23 Dining Reviews"/>
    <s v="58 Delivery Reviews"/>
    <s v="Quick Bites "/>
    <s v="Pizza, Fast Food, Ice Cream, Beverages"/>
    <n v="450"/>
    <x v="1"/>
    <x v="0"/>
    <s v="yes"/>
    <s v="yes"/>
    <n v="3.3"/>
    <n v="3.5"/>
  </r>
  <r>
    <s v="The J"/>
    <x v="13"/>
    <s v="24 Dining Reviews"/>
    <s v="Does not offer Delivery"/>
    <s v="Quick Bites "/>
    <s v="Fast Food, Beverages, Desserts"/>
    <n v="500"/>
    <x v="0"/>
    <x v="0"/>
    <s v="no"/>
    <s v="yes"/>
    <n v="3.5"/>
    <m/>
  </r>
  <r>
    <s v="The Jaipur Bakery"/>
    <x v="22"/>
    <s v="Does not offer Dining"/>
    <s v="91 Delivery Reviews"/>
    <s v="Bakery "/>
    <s v="Bakery, Desserts"/>
    <n v="400"/>
    <x v="1"/>
    <x v="0"/>
    <s v="yes"/>
    <s v="no"/>
    <m/>
    <n v="3.8"/>
  </r>
  <r>
    <s v="The Jaipur Canteen"/>
    <x v="2"/>
    <s v="7 Dining Reviews"/>
    <s v="76 Delivery Reviews"/>
    <s v="Quick Bites "/>
    <s v="North Indian, South Indian, Fast Food, Chinese, Beverages"/>
    <n v="500"/>
    <x v="0"/>
    <x v="0"/>
    <s v="yes"/>
    <s v="yes"/>
    <n v="2.8"/>
    <n v="3.9"/>
  </r>
  <r>
    <s v="The Jaipur Foodies"/>
    <x v="13"/>
    <s v="Does not offer Dining"/>
    <s v="49 Delivery Reviews"/>
    <m/>
    <s v="North Indian"/>
    <n v="350"/>
    <x v="0"/>
    <x v="0"/>
    <s v="yes"/>
    <s v="no"/>
    <m/>
    <n v="3.9"/>
  </r>
  <r>
    <s v="The Jaipur Pantry Cafe"/>
    <x v="18"/>
    <s v="8 Dining Reviews"/>
    <s v="Not enough Delivery Reviews"/>
    <s v="Quick Bites "/>
    <s v="Fast Food, Chinese, Beverages"/>
    <n v="400"/>
    <x v="0"/>
    <x v="0"/>
    <s v="yes"/>
    <s v="yes"/>
    <n v="3"/>
    <m/>
  </r>
  <r>
    <s v="The Jaipur Pizza Burger And Sandwich"/>
    <x v="1"/>
    <s v="Does not offer Dining"/>
    <s v="101 Delivery Reviews"/>
    <s v="Quick Bites "/>
    <s v="Pizza, Fast Food"/>
    <n v="250"/>
    <x v="0"/>
    <x v="0"/>
    <s v="yes"/>
    <s v="no"/>
    <m/>
    <n v="3.8"/>
  </r>
  <r>
    <s v="The Juice Box"/>
    <x v="19"/>
    <s v="Does not offer Dining"/>
    <s v="101 Delivery Reviews"/>
    <m/>
    <s v="Fast Food, Beverages"/>
    <n v="300"/>
    <x v="0"/>
    <x v="0"/>
    <s v="yes"/>
    <s v="no"/>
    <m/>
    <m/>
  </r>
  <r>
    <s v="The Juice Park"/>
    <x v="24"/>
    <s v="23 Dining Reviews"/>
    <s v="111 Delivery Reviews"/>
    <s v="Quick Bites "/>
    <s v="Fast Food, Beverages"/>
    <n v="300"/>
    <x v="0"/>
    <x v="0"/>
    <s v="yes"/>
    <s v="yes"/>
    <n v="3.3"/>
    <n v="3.9"/>
  </r>
  <r>
    <s v="The Juice Shop"/>
    <x v="10"/>
    <s v="299 Dining Reviews"/>
    <s v="2,541 Delivery Reviews"/>
    <s v="Beverage Shop, Quick Bites "/>
    <s v="Juices, Beverages, Healthy Food, Chinese, Fast Food"/>
    <n v="400"/>
    <x v="0"/>
    <x v="0"/>
    <s v="yes"/>
    <s v="yes"/>
    <n v="4.0999999999999996"/>
    <n v="4.0999999999999996"/>
  </r>
  <r>
    <s v="The Just Eat"/>
    <x v="4"/>
    <s v="4 Dining Reviews"/>
    <s v="Does not offer Delivery"/>
    <s v="Quick Bites "/>
    <s v="Fast Food, Chinese, North Indian"/>
    <n v="250"/>
    <x v="1"/>
    <x v="0"/>
    <s v="no"/>
    <s v="yes"/>
    <n v="2.5"/>
    <m/>
  </r>
  <r>
    <s v="The Just Eat Food Cafe"/>
    <x v="4"/>
    <s v="19 Dining Reviews"/>
    <s v="Not enough Delivery Reviews"/>
    <s v="Quick Bites "/>
    <s v="North Indian, Chinese, Fast Food"/>
    <n v="150"/>
    <x v="1"/>
    <x v="0"/>
    <s v="yes"/>
    <s v="yes"/>
    <n v="3.4"/>
    <m/>
  </r>
  <r>
    <s v="The Kathi Roll Express"/>
    <x v="13"/>
    <s v="Does not offer Dining"/>
    <s v="5,734 Delivery Reviews"/>
    <m/>
    <s v="Rolls"/>
    <n v="250"/>
    <x v="0"/>
    <x v="0"/>
    <s v="yes"/>
    <s v="no"/>
    <m/>
    <n v="4"/>
  </r>
  <r>
    <s v="The Kathi Roll Xpress"/>
    <x v="9"/>
    <s v="Does not offer Dining"/>
    <s v="5,734 Delivery Reviews"/>
    <s v="Quick Bites, Casual Dining "/>
    <s v="Rolls, Beverages"/>
    <n v="250"/>
    <x v="0"/>
    <x v="0"/>
    <s v="yes"/>
    <s v="no"/>
    <m/>
    <m/>
  </r>
  <r>
    <s v="The Kathi Rolls Adda"/>
    <x v="0"/>
    <s v="18 Dining Reviews"/>
    <s v="45 Delivery Reviews"/>
    <s v="Quick Bites "/>
    <s v="Rolls"/>
    <n v="200"/>
    <x v="0"/>
    <x v="0"/>
    <s v="yes"/>
    <s v="yes"/>
    <n v="3.5"/>
    <n v="3.6"/>
  </r>
  <r>
    <s v="The Kathi Rolls Stories"/>
    <x v="9"/>
    <s v="18 Dining Reviews"/>
    <s v="45 Delivery Reviews"/>
    <m/>
    <s v="Fast Food, Rolls, Beverages"/>
    <n v="300"/>
    <x v="0"/>
    <x v="0"/>
    <s v="yes"/>
    <s v="yes"/>
    <m/>
    <m/>
  </r>
  <r>
    <s v="The KDS Food Point"/>
    <x v="31"/>
    <s v="Not enough Dining Reviews"/>
    <s v="Not enough Delivery Reviews"/>
    <s v="Quick Bites "/>
    <s v="Pizza, Fast Food"/>
    <n v="250"/>
    <x v="0"/>
    <x v="0"/>
    <s v="yes"/>
    <s v="yes"/>
    <m/>
    <m/>
  </r>
  <r>
    <s v="The Kebab Shop - The Raj Palace"/>
    <x v="21"/>
    <s v="10 Dining Reviews"/>
    <s v="Does not offer Delivery"/>
    <s v="Fine Dining "/>
    <s v="North Indian, Mughlai"/>
    <n v="8000"/>
    <x v="0"/>
    <x v="1"/>
    <s v="no"/>
    <s v="yes"/>
    <n v="2.9"/>
    <m/>
  </r>
  <r>
    <s v="The King Crust Bakery"/>
    <x v="4"/>
    <s v="Does not offer Dining"/>
    <s v="Not enough Delivery Reviews"/>
    <s v="Bakery "/>
    <s v="Bakery, Fast Food"/>
    <n v="150"/>
    <x v="0"/>
    <x v="0"/>
    <s v="yes"/>
    <s v="no"/>
    <m/>
    <m/>
  </r>
  <r>
    <s v="The King's Breakfast &amp; Brunch"/>
    <x v="43"/>
    <s v="Does not offer Dining"/>
    <s v="1,350 Delivery Reviews"/>
    <m/>
    <s v="North Indian, Continental, Chinese"/>
    <n v="300"/>
    <x v="0"/>
    <x v="0"/>
    <s v="yes"/>
    <s v="no"/>
    <m/>
    <n v="3.9"/>
  </r>
  <r>
    <s v="The King's Breakfast &amp; Brunch"/>
    <x v="36"/>
    <s v="Does not offer Dining"/>
    <s v="4,636 Delivery Reviews"/>
    <m/>
    <s v="North Indian, Continental, Chinese"/>
    <n v="300"/>
    <x v="0"/>
    <x v="0"/>
    <s v="yes"/>
    <s v="no"/>
    <m/>
    <n v="3.8"/>
  </r>
  <r>
    <s v="The Kitchen 21"/>
    <x v="8"/>
    <s v="29 Dining Reviews"/>
    <s v="Not enough Delivery Reviews"/>
    <s v="Casual Dining "/>
    <s v="North Indian, Continental"/>
    <n v="1000"/>
    <x v="1"/>
    <x v="0"/>
    <s v="yes"/>
    <s v="yes"/>
    <n v="3.5"/>
    <m/>
  </r>
  <r>
    <s v="The Kook"/>
    <x v="24"/>
    <s v="263 Dining Reviews"/>
    <s v="170 Delivery Reviews"/>
    <s v="Casual Dining "/>
    <s v="North Indian, Chinese, Continental, Mexican"/>
    <n v="800"/>
    <x v="0"/>
    <x v="0"/>
    <s v="yes"/>
    <s v="yes"/>
    <n v="3.9"/>
    <n v="3.5"/>
  </r>
  <r>
    <s v="The Kulcha Cafe"/>
    <x v="4"/>
    <s v="197 Dining Reviews"/>
    <s v="1,514 Delivery Reviews"/>
    <s v="Quick Bites "/>
    <s v="North Indian"/>
    <n v="200"/>
    <x v="1"/>
    <x v="0"/>
    <s v="yes"/>
    <s v="yes"/>
    <n v="4"/>
    <n v="3.1"/>
  </r>
  <r>
    <s v="The Kulcha Factory"/>
    <x v="22"/>
    <s v="59 Dining Reviews"/>
    <s v="237 Delivery Reviews"/>
    <s v="Quick Bites "/>
    <s v="Chinese, Fast Food, North Indian, Beverages"/>
    <n v="500"/>
    <x v="1"/>
    <x v="0"/>
    <s v="yes"/>
    <s v="yes"/>
    <n v="3.4"/>
    <n v="3.9"/>
  </r>
  <r>
    <s v="The Kunwar's"/>
    <x v="11"/>
    <s v="Does not offer Dining"/>
    <s v="112 Delivery Reviews"/>
    <m/>
    <s v="North Indian, Fast Food, Chinese, Beverages"/>
    <n v="350"/>
    <x v="0"/>
    <x v="0"/>
    <s v="yes"/>
    <s v="no"/>
    <m/>
    <n v="3.2"/>
  </r>
  <r>
    <s v="The Light House Cafe"/>
    <x v="9"/>
    <s v="5 Dining Reviews"/>
    <s v="Not enough Delivery Reviews"/>
    <s v="Quick Bites "/>
    <s v="Pizza, Fast Food, Chinese"/>
    <n v="400"/>
    <x v="0"/>
    <x v="0"/>
    <s v="yes"/>
    <s v="yes"/>
    <n v="2.9"/>
    <m/>
  </r>
  <r>
    <s v="The Light House Cafe"/>
    <x v="9"/>
    <s v="26 Dining Reviews"/>
    <s v="120 Delivery Reviews"/>
    <s v="Casual Dining "/>
    <s v="Fast Food, Italian, Chinese, North Indian"/>
    <n v="600"/>
    <x v="1"/>
    <x v="0"/>
    <s v="yes"/>
    <s v="yes"/>
    <n v="3.5"/>
    <n v="3.9"/>
  </r>
  <r>
    <s v="The Litchi"/>
    <x v="4"/>
    <s v="8 Dining Reviews"/>
    <s v="171 Delivery Reviews"/>
    <s v="Casual Dining "/>
    <s v="North Indian"/>
    <n v="700"/>
    <x v="1"/>
    <x v="0"/>
    <s v="yes"/>
    <s v="yes"/>
    <n v="2.7"/>
    <n v="2.9"/>
  </r>
  <r>
    <s v="The Little Coffee Shop"/>
    <x v="7"/>
    <s v="17 Dining Reviews"/>
    <s v="Does not offer Delivery"/>
    <s v="CAFÉ "/>
    <s v="Cafe, Fast Food, Beverages"/>
    <n v="400"/>
    <x v="1"/>
    <x v="0"/>
    <s v="no"/>
    <s v="yes"/>
    <n v="3.5"/>
    <m/>
  </r>
  <r>
    <s v="The Little Hut Food Corner"/>
    <x v="13"/>
    <s v="12 Dining Reviews"/>
    <s v="184 Delivery Reviews"/>
    <s v="Quick Bites "/>
    <s v="North Indian"/>
    <n v="300"/>
    <x v="1"/>
    <x v="0"/>
    <s v="yes"/>
    <s v="yes"/>
    <n v="3.2"/>
    <n v="3.9"/>
  </r>
  <r>
    <s v="The London Shakes &amp; Cafe"/>
    <x v="22"/>
    <s v="48 Dining Reviews"/>
    <s v="535 Delivery Reviews"/>
    <s v="Beverage Shop, Quick Bites "/>
    <s v="Beverages, Fast Food"/>
    <n v="600"/>
    <x v="1"/>
    <x v="0"/>
    <s v="yes"/>
    <s v="yes"/>
    <n v="3.5"/>
    <n v="3.6"/>
  </r>
  <r>
    <s v="The London Shakes &amp; Cafe"/>
    <x v="24"/>
    <s v="21 Dining Reviews"/>
    <s v="48 Delivery Reviews"/>
    <s v="Beverage Shop, Quick Bites "/>
    <s v="Beverages, Fast Food"/>
    <n v="450"/>
    <x v="1"/>
    <x v="0"/>
    <s v="yes"/>
    <s v="yes"/>
    <n v="3.8"/>
    <n v="3.7"/>
  </r>
  <r>
    <s v="The Lootera Foodworks Company"/>
    <x v="9"/>
    <s v="21 Dining Reviews"/>
    <s v="48 Delivery Reviews"/>
    <m/>
    <s v="Maharashtrian"/>
    <n v="100"/>
    <x v="0"/>
    <x v="0"/>
    <s v="yes"/>
    <s v="yes"/>
    <m/>
    <m/>
  </r>
  <r>
    <s v="The Lord's Cafe"/>
    <x v="4"/>
    <s v="24 Dining Reviews"/>
    <s v="Not enough Delivery Reviews"/>
    <s v="CAFÉ "/>
    <s v="Cafe, Fast Food"/>
    <n v="500"/>
    <x v="1"/>
    <x v="0"/>
    <s v="yes"/>
    <s v="yes"/>
    <n v="3.3"/>
    <m/>
  </r>
  <r>
    <s v="The Lost Recipes"/>
    <x v="4"/>
    <s v="30 Dining Reviews"/>
    <s v="92 Delivery Reviews"/>
    <s v="Casual Dining "/>
    <s v="North Indian"/>
    <n v="800"/>
    <x v="0"/>
    <x v="0"/>
    <s v="yes"/>
    <s v="yes"/>
    <n v="2.9"/>
    <n v="2.9"/>
  </r>
  <r>
    <s v="The Masaalchi's Kitchen"/>
    <x v="3"/>
    <s v="18 Dining Reviews"/>
    <s v="Not enough Delivery Reviews"/>
    <s v="Quick Bites "/>
    <s v="Biryani, Mughlai"/>
    <n v="500"/>
    <x v="0"/>
    <x v="0"/>
    <s v="yes"/>
    <s v="yes"/>
    <n v="3"/>
    <m/>
  </r>
  <r>
    <s v="The Messy Door"/>
    <x v="29"/>
    <s v="617 Dining Reviews"/>
    <s v="3,150 Delivery Reviews"/>
    <s v="Casual Dining, CAFÉ "/>
    <s v="Fast Food, Pizza, Italian, Chinese, Desserts, Beverages"/>
    <n v="600"/>
    <x v="1"/>
    <x v="0"/>
    <s v="yes"/>
    <s v="yes"/>
    <n v="4.2"/>
    <n v="3.5"/>
  </r>
  <r>
    <s v="The Messy Door"/>
    <x v="35"/>
    <s v="Does not offer Dining"/>
    <s v="0 Delivery Reviews"/>
    <m/>
    <s v="Fast Food, Pizza, Italian, Chinese, Desserts, Beverages"/>
    <n v="600"/>
    <x v="0"/>
    <x v="0"/>
    <s v="yes"/>
    <s v="no"/>
    <m/>
    <n v="3.5"/>
  </r>
  <r>
    <s v="The Modern Chowpatty"/>
    <x v="26"/>
    <s v="359 Dining Reviews"/>
    <s v="Not enough Delivery Reviews"/>
    <s v="Casual Dining "/>
    <s v="North Indian, South Indian, Continental, Fast Food"/>
    <n v="700"/>
    <x v="1"/>
    <x v="0"/>
    <s v="yes"/>
    <s v="yes"/>
    <n v="3.9"/>
    <m/>
  </r>
  <r>
    <s v="The Momos Kitchen"/>
    <x v="9"/>
    <s v="359 Dining Reviews"/>
    <s v="Not enough Delivery Reviews"/>
    <s v="Quick Bites, Casual Dining "/>
    <s v="Fast Food, Burger, Pizza, Momos"/>
    <n v="400"/>
    <x v="0"/>
    <x v="0"/>
    <s v="yes"/>
    <s v="yes"/>
    <m/>
    <m/>
  </r>
  <r>
    <s v="The Momoz Hub"/>
    <x v="12"/>
    <s v="90 Dining Reviews"/>
    <s v="824 Delivery Reviews"/>
    <s v="Quick Bites "/>
    <s v="Chinese, Momos"/>
    <n v="400"/>
    <x v="0"/>
    <x v="0"/>
    <s v="yes"/>
    <s v="yes"/>
    <n v="3.5"/>
    <n v="3.7"/>
  </r>
  <r>
    <s v="The Momoz Hub"/>
    <x v="13"/>
    <s v="12 Dining Reviews"/>
    <s v="Not enough Delivery Reviews"/>
    <s v="Quick Bites "/>
    <s v="Chinese, Beverages"/>
    <n v="400"/>
    <x v="0"/>
    <x v="0"/>
    <s v="yes"/>
    <s v="yes"/>
    <n v="2.8"/>
    <m/>
  </r>
  <r>
    <s v="The Monk's Cafe"/>
    <x v="14"/>
    <s v="13 Dining Reviews"/>
    <s v="Not enough Delivery Reviews"/>
    <s v="Quick Bites "/>
    <s v="Fast Food"/>
    <n v="300"/>
    <x v="0"/>
    <x v="0"/>
    <s v="yes"/>
    <s v="yes"/>
    <n v="3.6"/>
    <m/>
  </r>
  <r>
    <s v="The Monk's Cafe"/>
    <x v="14"/>
    <s v="13 Dining Reviews"/>
    <s v="Not enough Delivery Reviews"/>
    <s v="Quick Bites "/>
    <s v="Fast Food"/>
    <n v="300"/>
    <x v="0"/>
    <x v="0"/>
    <s v="yes"/>
    <s v="yes"/>
    <m/>
    <m/>
  </r>
  <r>
    <s v="The Mountain Story"/>
    <x v="21"/>
    <s v="13 Dining Reviews"/>
    <s v="Not enough Delivery Reviews"/>
    <s v="Casual Dining "/>
    <s v="North Indian, Chinese, Italian"/>
    <n v="300"/>
    <x v="0"/>
    <x v="0"/>
    <s v="yes"/>
    <s v="yes"/>
    <m/>
    <m/>
  </r>
  <r>
    <s v="The Moustache Headquarters"/>
    <x v="7"/>
    <s v="104 Dining Reviews"/>
    <s v="Does not offer Delivery"/>
    <s v="Casual Dining "/>
    <s v="North Indian, Continental"/>
    <n v="900"/>
    <x v="0"/>
    <x v="0"/>
    <s v="no"/>
    <s v="yes"/>
    <n v="3.9"/>
    <m/>
  </r>
  <r>
    <s v="The Mughal Multicuisine Restaurant"/>
    <x v="13"/>
    <s v="Not enough Dining Reviews"/>
    <s v="Not enough Delivery Reviews"/>
    <s v="Quick Bites "/>
    <s v="North Indian, Mughlai, Fast Food"/>
    <n v="900"/>
    <x v="0"/>
    <x v="0"/>
    <s v="yes"/>
    <s v="yes"/>
    <m/>
    <m/>
  </r>
  <r>
    <s v="The Munch Lab"/>
    <x v="4"/>
    <s v="Does not offer Dining"/>
    <s v="Not enough Delivery Reviews"/>
    <m/>
    <s v="North Indian, Chinese"/>
    <n v="900"/>
    <x v="0"/>
    <x v="0"/>
    <s v="yes"/>
    <s v="no"/>
    <m/>
    <m/>
  </r>
  <r>
    <s v="The Munchery"/>
    <x v="20"/>
    <s v="6 Dining Reviews"/>
    <s v="43 Delivery Reviews"/>
    <s v="Quick Bites "/>
    <s v="North Indian, Chinese, Fast Food"/>
    <n v="900"/>
    <x v="0"/>
    <x v="0"/>
    <s v="yes"/>
    <s v="yes"/>
    <n v="2.9"/>
    <n v="3.5"/>
  </r>
  <r>
    <s v="The My Village Veg And Non Veg Restro"/>
    <x v="4"/>
    <s v="21 Dining Reviews"/>
    <s v="51 Delivery Reviews"/>
    <s v="Quick Bites "/>
    <s v="North Indian"/>
    <n v="400"/>
    <x v="0"/>
    <x v="0"/>
    <s v="yes"/>
    <s v="yes"/>
    <n v="3.7"/>
    <n v="3.9"/>
  </r>
  <r>
    <s v="The Nandaz"/>
    <x v="24"/>
    <s v="11 Dining Reviews"/>
    <s v="Does not offer Delivery"/>
    <s v="Quick Bites "/>
    <s v="Fast Food, Chinese, North Indian"/>
    <n v="400"/>
    <x v="1"/>
    <x v="0"/>
    <s v="no"/>
    <s v="yes"/>
    <n v="3.6"/>
    <m/>
  </r>
  <r>
    <s v="The Natural Box"/>
    <x v="15"/>
    <s v="10 Dining Reviews"/>
    <s v="Not enough Delivery Reviews"/>
    <s v="Quick Bites "/>
    <s v="North Indian"/>
    <n v="200"/>
    <x v="1"/>
    <x v="0"/>
    <s v="yes"/>
    <s v="yes"/>
    <n v="3.6"/>
    <m/>
  </r>
  <r>
    <s v="The Nature's Bar"/>
    <x v="1"/>
    <s v="Not enough Dining Reviews"/>
    <s v="Does not offer Delivery"/>
    <s v="Beverage Shop, Quick Bites "/>
    <s v="Beverages, Desserts, Fast Food, Street Food"/>
    <n v="500"/>
    <x v="0"/>
    <x v="0"/>
    <s v="no"/>
    <s v="yes"/>
    <m/>
    <m/>
  </r>
  <r>
    <s v="The Night Factory"/>
    <x v="16"/>
    <s v="Does not offer Dining"/>
    <s v="761 Delivery Reviews"/>
    <m/>
    <s v="North Indian, Chinese"/>
    <n v="300"/>
    <x v="0"/>
    <x v="0"/>
    <s v="yes"/>
    <s v="no"/>
    <m/>
    <n v="3.5"/>
  </r>
  <r>
    <s v="The Nightout"/>
    <x v="2"/>
    <s v="30 Dining Reviews"/>
    <s v="276 Delivery Reviews"/>
    <s v="Quick Bites "/>
    <s v="North Indian, South Indian, Fast Food"/>
    <n v="600"/>
    <x v="0"/>
    <x v="0"/>
    <s v="yes"/>
    <s v="yes"/>
    <n v="3.5"/>
    <n v="2.8"/>
  </r>
  <r>
    <s v="The Old Mirchi Cafe &amp; Restaurant"/>
    <x v="11"/>
    <s v="5 Dining Reviews"/>
    <s v="Not enough Delivery Reviews"/>
    <s v="Quick Bites "/>
    <s v="North Indian, Chinese, Fast Food"/>
    <n v="300"/>
    <x v="1"/>
    <x v="0"/>
    <s v="yes"/>
    <s v="yes"/>
    <n v="3.3"/>
    <m/>
  </r>
  <r>
    <s v="The Olives"/>
    <x v="35"/>
    <s v="5 Dining Reviews"/>
    <s v="Not enough Delivery Reviews"/>
    <m/>
    <s v="North Indian, Chinese, Fast Food"/>
    <n v="700"/>
    <x v="0"/>
    <x v="0"/>
    <s v="yes"/>
    <s v="yes"/>
    <m/>
    <m/>
  </r>
  <r>
    <s v="The Outsiders Food Joint"/>
    <x v="26"/>
    <s v="Does not offer Dining"/>
    <s v="Not enough Delivery Reviews"/>
    <m/>
    <s v="North Indian, Chinese"/>
    <n v="450"/>
    <x v="0"/>
    <x v="0"/>
    <s v="yes"/>
    <s v="no"/>
    <m/>
    <m/>
  </r>
  <r>
    <s v="The Over Halt In"/>
    <x v="13"/>
    <s v="40 Dining Reviews"/>
    <s v="Does not offer Delivery"/>
    <s v="CAFÉ "/>
    <s v="Cafe"/>
    <n v="400"/>
    <x v="0"/>
    <x v="0"/>
    <s v="no"/>
    <s v="yes"/>
    <n v="3"/>
    <m/>
  </r>
  <r>
    <s v="The Paan Cafe"/>
    <x v="16"/>
    <s v="66 Dining Reviews"/>
    <s v="201 Delivery Reviews"/>
    <s v="Dessert Parlor "/>
    <s v="Desserts, Fast Food"/>
    <n v="250"/>
    <x v="1"/>
    <x v="0"/>
    <s v="yes"/>
    <s v="yes"/>
    <n v="3.5"/>
    <n v="3.5"/>
  </r>
  <r>
    <s v="The Palm Restaurant"/>
    <x v="9"/>
    <s v="78 Dining Reviews"/>
    <s v="Not enough Delivery Reviews"/>
    <s v="Casual Dining "/>
    <s v="North Indian, Chinese, Fast Food, Beverages"/>
    <n v="500"/>
    <x v="1"/>
    <x v="0"/>
    <s v="yes"/>
    <s v="yes"/>
    <n v="3.7"/>
    <m/>
  </r>
  <r>
    <s v="The Parsec"/>
    <x v="11"/>
    <s v="120 Dining Reviews"/>
    <s v="Not enough Delivery Reviews"/>
    <s v="CAFÉ "/>
    <s v="Cafe, Chinese"/>
    <n v="600"/>
    <x v="1"/>
    <x v="0"/>
    <s v="yes"/>
    <s v="yes"/>
    <n v="3.9"/>
    <m/>
  </r>
  <r>
    <s v="The Pavilion"/>
    <x v="25"/>
    <s v="18 Dining Reviews"/>
    <s v="Not enough Delivery Reviews"/>
    <s v="Casual Dining "/>
    <s v="North Indian, Continental, Rajasthani"/>
    <n v="1100"/>
    <x v="0"/>
    <x v="1"/>
    <s v="yes"/>
    <s v="yes"/>
    <n v="2.9"/>
    <m/>
  </r>
  <r>
    <s v="The Pavilion - Sarovar Portico"/>
    <x v="14"/>
    <s v="111 Dining Reviews"/>
    <s v="Not enough Delivery Reviews"/>
    <s v="Fine Dining "/>
    <s v="North Indian, Continental, Asian"/>
    <n v="1600"/>
    <x v="0"/>
    <x v="1"/>
    <s v="yes"/>
    <s v="yes"/>
    <n v="3.1"/>
    <m/>
  </r>
  <r>
    <s v="The Pearl"/>
    <x v="27"/>
    <s v="Not enough Dining Reviews"/>
    <s v="Not enough Delivery Reviews"/>
    <s v="Quick Bites "/>
    <s v="North Indian"/>
    <n v="350"/>
    <x v="0"/>
    <x v="0"/>
    <s v="yes"/>
    <s v="yes"/>
    <m/>
    <m/>
  </r>
  <r>
    <s v="The Peddler's Den Restaurant"/>
    <x v="13"/>
    <s v="6 Dining Reviews"/>
    <s v="Not enough Delivery Reviews"/>
    <s v="Lounge, Casual Dining "/>
    <s v="North Indian, Fast Food, Chinese"/>
    <n v="1000"/>
    <x v="0"/>
    <x v="0"/>
    <s v="yes"/>
    <s v="yes"/>
    <n v="3.2"/>
    <m/>
  </r>
  <r>
    <s v="The PentHouse"/>
    <x v="13"/>
    <s v="698 Dining Reviews"/>
    <s v="516 Delivery Reviews"/>
    <s v="CAFÉ "/>
    <s v="Cafe, North Indian, South Indian, Chinese"/>
    <n v="500"/>
    <x v="1"/>
    <x v="0"/>
    <s v="yes"/>
    <s v="yes"/>
    <n v="3.8"/>
    <n v="3.5"/>
  </r>
  <r>
    <s v="The Peppers"/>
    <x v="13"/>
    <s v="181 Dining Reviews"/>
    <s v="450 Delivery Reviews"/>
    <s v="Quick Bites "/>
    <s v="Fast Food, Chinese, North Indian"/>
    <n v="300"/>
    <x v="1"/>
    <x v="0"/>
    <s v="yes"/>
    <s v="yes"/>
    <n v="3.9"/>
    <n v="3.2"/>
  </r>
  <r>
    <s v="The Pizza"/>
    <x v="9"/>
    <s v="Not enough Dining Reviews"/>
    <s v="Does not offer Delivery"/>
    <s v="Quick Bites "/>
    <s v="Fast Food"/>
    <n v="250"/>
    <x v="0"/>
    <x v="0"/>
    <s v="no"/>
    <s v="yes"/>
    <m/>
    <m/>
  </r>
  <r>
    <s v="The Pizza Bite"/>
    <x v="4"/>
    <s v="Not enough Dining Reviews"/>
    <s v="46 Delivery Reviews"/>
    <s v="Quick Bites "/>
    <s v="Fast Food, Chinese"/>
    <n v="300"/>
    <x v="1"/>
    <x v="0"/>
    <s v="yes"/>
    <s v="yes"/>
    <m/>
    <n v="3.5"/>
  </r>
  <r>
    <s v="The Pizza Express"/>
    <x v="22"/>
    <s v="Does not offer Dining"/>
    <s v="451 Delivery Reviews"/>
    <m/>
    <s v="Fast Food"/>
    <n v="600"/>
    <x v="1"/>
    <x v="0"/>
    <s v="yes"/>
    <s v="no"/>
    <m/>
    <n v="2.5"/>
  </r>
  <r>
    <s v="The Pizza House"/>
    <x v="0"/>
    <s v="26 Dining Reviews"/>
    <s v="364 Delivery Reviews"/>
    <s v="Quick Bites "/>
    <s v="Pizza, Fast Food, Chinese, Beverages"/>
    <n v="350"/>
    <x v="1"/>
    <x v="0"/>
    <s v="yes"/>
    <s v="yes"/>
    <n v="3.5"/>
    <n v="3.9"/>
  </r>
  <r>
    <s v="The Pizza Hub Unlimited"/>
    <x v="11"/>
    <s v="148 Dining Reviews"/>
    <s v="3,236 Delivery Reviews"/>
    <s v="Quick Bites "/>
    <s v="Pizza, Fast Food, Street Food"/>
    <n v="300"/>
    <x v="1"/>
    <x v="0"/>
    <s v="yes"/>
    <s v="yes"/>
    <n v="3.6"/>
    <n v="2.8"/>
  </r>
  <r>
    <s v="The Pizza Junction"/>
    <x v="26"/>
    <s v="12 Dining Reviews"/>
    <s v="121 Delivery Reviews"/>
    <s v="Quick Bites "/>
    <s v="Pizza, Beverages"/>
    <n v="350"/>
    <x v="0"/>
    <x v="0"/>
    <s v="yes"/>
    <s v="yes"/>
    <n v="3.2"/>
    <n v="2.7"/>
  </r>
  <r>
    <s v="The Pizza Seven"/>
    <x v="0"/>
    <s v="10 Dining Reviews"/>
    <s v="22 Delivery Reviews"/>
    <s v="Quick Bites "/>
    <s v="Pizza, Fast Food, Beverages"/>
    <n v="400"/>
    <x v="0"/>
    <x v="0"/>
    <s v="yes"/>
    <s v="yes"/>
    <n v="3.2"/>
    <n v="3"/>
  </r>
  <r>
    <s v="The Pizza Square"/>
    <x v="20"/>
    <s v="453 Dining Reviews"/>
    <s v="7,653 Delivery Reviews"/>
    <s v="Quick Bites "/>
    <s v="Pizza, Fast Food"/>
    <n v="300"/>
    <x v="1"/>
    <x v="0"/>
    <s v="yes"/>
    <s v="yes"/>
    <n v="4.0999999999999996"/>
    <n v="3.7"/>
  </r>
  <r>
    <s v="The Pizza Station"/>
    <x v="9"/>
    <s v="95 Dining Reviews"/>
    <s v="2,171 Delivery Reviews"/>
    <s v="Quick Bites "/>
    <s v="Pizza, Fast Food"/>
    <n v="300"/>
    <x v="1"/>
    <x v="0"/>
    <s v="yes"/>
    <s v="yes"/>
    <n v="3.7"/>
    <n v="4.0999999999999996"/>
  </r>
  <r>
    <s v="The Pizza Tales"/>
    <x v="22"/>
    <s v="Does not offer Dining"/>
    <s v="562 Delivery Reviews"/>
    <m/>
    <s v="North Indian, Fast Food"/>
    <n v="500"/>
    <x v="1"/>
    <x v="0"/>
    <s v="yes"/>
    <s v="no"/>
    <m/>
    <n v="3.5"/>
  </r>
  <r>
    <s v="The Pizza Unlimited"/>
    <x v="20"/>
    <s v="534 Dining Reviews"/>
    <s v="14.3K Delivery Reviews"/>
    <s v="Quick Bites "/>
    <s v="Pizza, Fast Food, Italian"/>
    <n v="350"/>
    <x v="1"/>
    <x v="0"/>
    <s v="yes"/>
    <s v="yes"/>
    <n v="3.8"/>
    <n v="4.0999999999999996"/>
  </r>
  <r>
    <s v="The Pizza Unlimited"/>
    <x v="1"/>
    <s v="305 Dining Reviews"/>
    <s v="4,392 Delivery Reviews"/>
    <s v="Quick Bites "/>
    <s v="Pizza, Fast Food"/>
    <n v="350"/>
    <x v="1"/>
    <x v="0"/>
    <s v="yes"/>
    <s v="yes"/>
    <n v="3.9"/>
    <n v="3.8"/>
  </r>
  <r>
    <s v="The Pizza Unlimited"/>
    <x v="24"/>
    <s v="277 Dining Reviews"/>
    <s v="7,206 Delivery Reviews"/>
    <s v="Quick Bites "/>
    <s v="Pizza, Fast Food, Italian"/>
    <n v="350"/>
    <x v="1"/>
    <x v="0"/>
    <s v="yes"/>
    <s v="yes"/>
    <n v="3.6"/>
    <n v="3.7"/>
  </r>
  <r>
    <s v="The Pizza Unlimited"/>
    <x v="8"/>
    <s v="199 Dining Reviews"/>
    <s v="5,485 Delivery Reviews"/>
    <s v="Quick Bites "/>
    <s v="Pizza, Fast Food, Italian"/>
    <n v="350"/>
    <x v="1"/>
    <x v="0"/>
    <s v="yes"/>
    <s v="yes"/>
    <n v="3.5"/>
    <n v="3.2"/>
  </r>
  <r>
    <s v="The Pizzaa 99"/>
    <x v="0"/>
    <s v="7 Dining Reviews"/>
    <s v="116 Delivery Reviews"/>
    <s v="Quick Bites "/>
    <s v="Fast Food, Pizza, Italian, Beverages"/>
    <n v="250"/>
    <x v="0"/>
    <x v="0"/>
    <s v="yes"/>
    <s v="yes"/>
    <n v="2.9"/>
    <n v="3.6"/>
  </r>
  <r>
    <s v="The Polo Bar"/>
    <x v="24"/>
    <s v="12 Dining Reviews"/>
    <s v="Does not offer Delivery"/>
    <s v="Bar "/>
    <s v="Finger Food, North Indian, Chinese, Continental"/>
    <n v="2000"/>
    <x v="0"/>
    <x v="1"/>
    <s v="no"/>
    <s v="yes"/>
    <n v="3.3"/>
    <m/>
  </r>
  <r>
    <s v="The Polo Bar - Rambagh Palace"/>
    <x v="10"/>
    <s v="116 Dining Reviews"/>
    <s v="Does not offer Delivery"/>
    <s v="Bar "/>
    <s v="Finger Food"/>
    <n v="4100"/>
    <x v="0"/>
    <x v="1"/>
    <s v="no"/>
    <s v="yes"/>
    <n v="4"/>
    <m/>
  </r>
  <r>
    <s v="The Prince Restaurant"/>
    <x v="4"/>
    <s v="Not enough Dining Reviews"/>
    <s v="Does not offer Delivery"/>
    <s v="Casual Dining "/>
    <s v="North Indian, Chinese, Fast Food, Beverages"/>
    <n v="750"/>
    <x v="1"/>
    <x v="0"/>
    <s v="no"/>
    <s v="yes"/>
    <m/>
    <m/>
  </r>
  <r>
    <s v="The Quench Cafe"/>
    <x v="22"/>
    <s v="17 Dining Reviews"/>
    <s v="Does not offer Delivery"/>
    <s v="Quick Bites, Beverage Shop "/>
    <s v="Fast Food, Ice Cream, Beverages"/>
    <n v="200"/>
    <x v="0"/>
    <x v="0"/>
    <s v="no"/>
    <s v="yes"/>
    <n v="3.5"/>
    <m/>
  </r>
  <r>
    <s v="The Rajput Room - Rambagh Palace"/>
    <x v="10"/>
    <s v="160 Dining Reviews"/>
    <s v="Does not offer Delivery"/>
    <s v="Fine Dining "/>
    <s v="North Indian, Continental, Asian"/>
    <n v="4000"/>
    <x v="0"/>
    <x v="1"/>
    <s v="no"/>
    <s v="yes"/>
    <n v="4.2"/>
    <m/>
  </r>
  <r>
    <s v="The Rajwada Library Bar - The Oberoi Rajvilas"/>
    <x v="38"/>
    <s v="17 Dining Reviews"/>
    <s v="Does not offer Delivery"/>
    <s v="Bar "/>
    <s v="Finger Food"/>
    <n v="5000"/>
    <x v="0"/>
    <x v="1"/>
    <s v="no"/>
    <s v="yes"/>
    <n v="3.4"/>
    <m/>
  </r>
  <r>
    <s v="The Red Cabbage Cafe"/>
    <x v="2"/>
    <s v="Does not offer Dining"/>
    <s v="36 Delivery Reviews"/>
    <m/>
    <s v="North Indian, Fast Food, Beverages"/>
    <n v="500"/>
    <x v="0"/>
    <x v="0"/>
    <s v="yes"/>
    <s v="no"/>
    <m/>
    <n v="3.1"/>
  </r>
  <r>
    <s v="The Red Gravy"/>
    <x v="32"/>
    <s v="6 Dining Reviews"/>
    <s v="Does not offer Delivery"/>
    <s v="Casual Dining "/>
    <s v="North Indian, Chinese, Thai"/>
    <n v="1100"/>
    <x v="1"/>
    <x v="0"/>
    <s v="no"/>
    <s v="yes"/>
    <n v="2.4"/>
    <m/>
  </r>
  <r>
    <s v="The Refuel"/>
    <x v="10"/>
    <s v="23 Dining Reviews"/>
    <s v="Not enough Delivery Reviews"/>
    <s v="Casual Dining "/>
    <s v="North Indian, South Indian, Chinese, Italian"/>
    <n v="500"/>
    <x v="1"/>
    <x v="0"/>
    <s v="yes"/>
    <s v="yes"/>
    <n v="3.4"/>
    <m/>
  </r>
  <r>
    <s v="The RJ45"/>
    <x v="2"/>
    <s v="92 Dining Reviews"/>
    <s v="Not enough Delivery Reviews"/>
    <s v="Quick Bites "/>
    <s v="North Indian, Fast Food"/>
    <n v="350"/>
    <x v="0"/>
    <x v="0"/>
    <s v="yes"/>
    <s v="yes"/>
    <n v="3.7"/>
    <m/>
  </r>
  <r>
    <s v="The Robot Restaurant"/>
    <x v="11"/>
    <s v="62 Dining Reviews"/>
    <s v="Does not offer Delivery"/>
    <s v="Casual Dining "/>
    <s v="Continental, North Indian"/>
    <n v="650"/>
    <x v="1"/>
    <x v="0"/>
    <s v="no"/>
    <s v="yes"/>
    <n v="2.2999999999999998"/>
    <m/>
  </r>
  <r>
    <s v="The Rock"/>
    <x v="10"/>
    <s v="108 Dining Reviews"/>
    <s v="Not enough Delivery Reviews"/>
    <s v="Casual Dining, Bar "/>
    <s v="North Indian, Fast Food, Chinese, Beverages"/>
    <n v="1100"/>
    <x v="0"/>
    <x v="1"/>
    <s v="yes"/>
    <s v="yes"/>
    <n v="3.5"/>
    <m/>
  </r>
  <r>
    <s v="The Roll 'A' Wrap"/>
    <x v="4"/>
    <s v="20 Dining Reviews"/>
    <s v="Not enough Delivery Reviews"/>
    <s v="Quick Bites "/>
    <s v="Rolls, Wraps"/>
    <n v="200"/>
    <x v="0"/>
    <x v="0"/>
    <s v="yes"/>
    <s v="yes"/>
    <n v="3.6"/>
    <m/>
  </r>
  <r>
    <s v="The Royal"/>
    <x v="26"/>
    <s v="90 Dining Reviews"/>
    <s v="1,330 Delivery Reviews"/>
    <s v="Quick Bites "/>
    <s v="North Indian"/>
    <n v="500"/>
    <x v="0"/>
    <x v="0"/>
    <s v="yes"/>
    <s v="yes"/>
    <n v="3.8"/>
    <n v="3.7"/>
  </r>
  <r>
    <s v="The Royal Brothers Juice &amp; Shake"/>
    <x v="14"/>
    <s v="Not enough Dining Reviews"/>
    <s v="Does not offer Delivery"/>
    <s v="Beverage Shop "/>
    <s v="Beverages, Juices"/>
    <n v="100"/>
    <x v="0"/>
    <x v="0"/>
    <s v="no"/>
    <s v="yes"/>
    <m/>
    <m/>
  </r>
  <r>
    <s v="The Royal Lounge - The Raj Palace"/>
    <x v="21"/>
    <s v="11 Dining Reviews"/>
    <s v="Does not offer Delivery"/>
    <s v="Fine Dining "/>
    <s v="Continental, North Indian"/>
    <n v="5000"/>
    <x v="0"/>
    <x v="0"/>
    <s v="no"/>
    <s v="yes"/>
    <n v="3.4"/>
    <m/>
  </r>
  <r>
    <s v="The Royal Thadi"/>
    <x v="13"/>
    <s v="Not enough Dining Reviews"/>
    <s v="Does not offer Delivery"/>
    <s v="Quick Bites "/>
    <s v="Fast Food"/>
    <n v="400"/>
    <x v="0"/>
    <x v="0"/>
    <s v="no"/>
    <s v="yes"/>
    <m/>
    <m/>
  </r>
  <r>
    <s v="The Royal Thikaana"/>
    <x v="31"/>
    <s v="Not enough Dining Reviews"/>
    <s v="Does not offer Delivery"/>
    <s v="Quick Bites "/>
    <s v="Maharashtrian, North Indian, Fast Food"/>
    <n v="350"/>
    <x v="0"/>
    <x v="0"/>
    <s v="no"/>
    <s v="yes"/>
    <m/>
    <m/>
  </r>
  <r>
    <s v="The Royal Treat"/>
    <x v="21"/>
    <s v="27 Dining Reviews"/>
    <s v="Does not offer Delivery"/>
    <s v="Casual Dining "/>
    <s v="North Indian, Continental"/>
    <n v="1000"/>
    <x v="0"/>
    <x v="1"/>
    <s v="no"/>
    <s v="yes"/>
    <n v="2.1"/>
    <m/>
  </r>
  <r>
    <s v="The Royal Veg Garden Restaurant"/>
    <x v="1"/>
    <s v="29 Dining Reviews"/>
    <s v="Not enough Delivery Reviews"/>
    <s v="Casual Dining "/>
    <s v="North Indian, South Indian, Italian, Continental"/>
    <n v="1000"/>
    <x v="1"/>
    <x v="0"/>
    <s v="yes"/>
    <s v="yes"/>
    <n v="3.3"/>
    <m/>
  </r>
  <r>
    <s v="The Royal's Bakery"/>
    <x v="23"/>
    <s v="9 Dining Reviews"/>
    <s v="Does not offer Delivery"/>
    <s v="Bakery, Quick Bites "/>
    <s v="Bakery, Fast Food"/>
    <n v="200"/>
    <x v="0"/>
    <x v="0"/>
    <s v="no"/>
    <s v="yes"/>
    <n v="3.2"/>
    <m/>
  </r>
  <r>
    <s v="The Royal's Town"/>
    <x v="9"/>
    <s v="43 Dining Reviews"/>
    <s v="Does not offer Delivery"/>
    <s v="Casual Dining "/>
    <s v="Chinese, Fast Food, Beverages"/>
    <n v="600"/>
    <x v="1"/>
    <x v="0"/>
    <s v="no"/>
    <s v="yes"/>
    <n v="3.2"/>
    <m/>
  </r>
  <r>
    <s v="The Rustic Spot Cafe"/>
    <x v="4"/>
    <s v="984 Dining Reviews"/>
    <s v="4,938 Delivery Reviews"/>
    <s v="CAFÉ "/>
    <s v="Cafe, North Indian, Italian"/>
    <n v="750"/>
    <x v="1"/>
    <x v="0"/>
    <s v="yes"/>
    <s v="yes"/>
    <n v="4.3"/>
    <n v="2.2000000000000002"/>
  </r>
  <r>
    <s v="The Sandwich Store"/>
    <x v="23"/>
    <s v="8 Dining Reviews"/>
    <s v="130 Delivery Reviews"/>
    <s v="Quick Bites "/>
    <s v="Sandwich, Fast Food"/>
    <n v="300"/>
    <x v="0"/>
    <x v="0"/>
    <s v="yes"/>
    <s v="yes"/>
    <n v="3.7"/>
    <n v="3.5"/>
  </r>
  <r>
    <s v="The Sandwich Store"/>
    <x v="6"/>
    <s v="7 Dining Reviews"/>
    <s v="102 Delivery Reviews"/>
    <s v="Quick Bites "/>
    <s v="Sandwich, Fast Food"/>
    <n v="300"/>
    <x v="1"/>
    <x v="0"/>
    <s v="yes"/>
    <s v="yes"/>
    <n v="3.4"/>
    <n v="3.7"/>
  </r>
  <r>
    <s v="The Sassy Spoon"/>
    <x v="6"/>
    <s v="Not enough Dining Reviews"/>
    <s v="Does not offer Delivery"/>
    <s v="Quick Bites "/>
    <s v="Fast Food, Street Food, Beverages"/>
    <n v="200"/>
    <x v="0"/>
    <x v="0"/>
    <s v="no"/>
    <s v="yes"/>
    <m/>
    <m/>
  </r>
  <r>
    <s v="The Second Innings"/>
    <x v="4"/>
    <s v="44 Dining Reviews"/>
    <s v="120 Delivery Reviews"/>
    <s v="Casual Dining "/>
    <s v="North Indian, Chinese, Fast Food"/>
    <n v="600"/>
    <x v="1"/>
    <x v="0"/>
    <s v="yes"/>
    <s v="yes"/>
    <n v="3.5"/>
    <n v="3.9"/>
  </r>
  <r>
    <s v="The Sigdi Restaurant"/>
    <x v="4"/>
    <s v="Not enough Dining Reviews"/>
    <s v="Not enough Delivery Reviews"/>
    <s v="Dhaba "/>
    <s v="North Indian"/>
    <n v="300"/>
    <x v="0"/>
    <x v="0"/>
    <s v="yes"/>
    <s v="yes"/>
    <m/>
    <m/>
  </r>
  <r>
    <s v="The Snack Box"/>
    <x v="26"/>
    <s v="Does not offer Dining"/>
    <s v="Not enough Delivery Reviews"/>
    <m/>
    <s v="North Indian, Fast Food"/>
    <n v="300"/>
    <x v="0"/>
    <x v="0"/>
    <s v="yes"/>
    <s v="no"/>
    <m/>
    <m/>
  </r>
  <r>
    <s v="The Socialite"/>
    <x v="18"/>
    <s v="186 Dining Reviews"/>
    <s v="Not enough Delivery Reviews"/>
    <s v="Lounge, Casual Dining "/>
    <s v="North Indian, Italian, Chinese, Lebanese"/>
    <n v="1800"/>
    <x v="0"/>
    <x v="1"/>
    <s v="yes"/>
    <s v="yes"/>
    <n v="3.4"/>
    <m/>
  </r>
  <r>
    <s v="The Socialite Express"/>
    <x v="10"/>
    <s v="35 Dining Reviews"/>
    <s v="98 Delivery Reviews"/>
    <s v="Quick Bites "/>
    <s v="North Indian, Fast Food, Chinese, Beverages"/>
    <n v="450"/>
    <x v="1"/>
    <x v="0"/>
    <s v="yes"/>
    <s v="yes"/>
    <n v="3.8"/>
    <n v="4"/>
  </r>
  <r>
    <s v="The Soda Shop"/>
    <x v="12"/>
    <s v="Not enough Dining Reviews"/>
    <s v="Does not offer Delivery"/>
    <s v="Beverage Shop "/>
    <s v="Beverages"/>
    <n v="100"/>
    <x v="0"/>
    <x v="0"/>
    <s v="no"/>
    <s v="yes"/>
    <m/>
    <m/>
  </r>
  <r>
    <s v="The South Aqua Park"/>
    <x v="6"/>
    <s v="9 Dining Reviews"/>
    <s v="Does not offer Delivery"/>
    <s v="Casual Dining "/>
    <s v="North Indian, South Indian"/>
    <n v="500"/>
    <x v="1"/>
    <x v="0"/>
    <s v="no"/>
    <s v="yes"/>
    <n v="2.5"/>
    <m/>
  </r>
  <r>
    <s v="The Spark"/>
    <x v="25"/>
    <s v="20 Dining Reviews"/>
    <s v="Not enough Delivery Reviews"/>
    <s v="Casual Dining "/>
    <s v="North Indian, Chinese"/>
    <n v="650"/>
    <x v="0"/>
    <x v="0"/>
    <s v="yes"/>
    <s v="yes"/>
    <n v="3.2"/>
    <m/>
  </r>
  <r>
    <s v="The Spice Route"/>
    <x v="14"/>
    <s v="20 Dining Reviews"/>
    <s v="Not enough Delivery Reviews"/>
    <s v="Casual Dining "/>
    <s v="North Indian, Kebab"/>
    <n v="600"/>
    <x v="0"/>
    <x v="0"/>
    <s v="yes"/>
    <s v="yes"/>
    <n v="3.2"/>
    <m/>
  </r>
  <r>
    <s v="The Spicy Affair"/>
    <x v="14"/>
    <s v="54 Dining Reviews"/>
    <s v="686 Delivery Reviews"/>
    <s v="Quick Bites "/>
    <s v="Fast Food, Beverages"/>
    <n v="300"/>
    <x v="1"/>
    <x v="0"/>
    <s v="yes"/>
    <s v="yes"/>
    <n v="3.2"/>
    <n v="3.8"/>
  </r>
  <r>
    <s v="The Spicy Treat Restaurant &amp; Cafe"/>
    <x v="26"/>
    <s v="7 Dining Reviews"/>
    <s v="Not enough Delivery Reviews"/>
    <s v="Quick Bites "/>
    <s v="South Indian, Fast Food"/>
    <n v="300"/>
    <x v="1"/>
    <x v="0"/>
    <s v="yes"/>
    <s v="yes"/>
    <n v="3.4"/>
    <m/>
  </r>
  <r>
    <s v="The Stag Rooftop"/>
    <x v="5"/>
    <s v="360 Dining Reviews"/>
    <s v="Does not offer Delivery"/>
    <s v="CAFÉ "/>
    <s v="Cafe"/>
    <n v="700"/>
    <x v="0"/>
    <x v="0"/>
    <s v="no"/>
    <s v="yes"/>
    <n v="3.8"/>
    <m/>
  </r>
  <r>
    <s v="The Steaming Mug"/>
    <x v="4"/>
    <s v="Not enough Dining Reviews"/>
    <s v="Does not offer Delivery"/>
    <s v="Beverage Shop "/>
    <s v="Beverages"/>
    <n v="200"/>
    <x v="0"/>
    <x v="0"/>
    <s v="no"/>
    <s v="yes"/>
    <m/>
    <m/>
  </r>
  <r>
    <s v="The Sunshine Cafe &amp; Restaurant"/>
    <x v="0"/>
    <s v="53 Dining Reviews"/>
    <s v="Not enough Delivery Reviews"/>
    <s v="Quick Bites "/>
    <s v="North Indian, Chinese, Fast Food"/>
    <n v="500"/>
    <x v="1"/>
    <x v="0"/>
    <s v="yes"/>
    <s v="yes"/>
    <n v="3.5"/>
    <m/>
  </r>
  <r>
    <s v="The Tafree Cafe"/>
    <x v="14"/>
    <s v="10 Dining Reviews"/>
    <s v="Not enough Delivery Reviews"/>
    <s v="Quick Bites "/>
    <s v="Chinese, Fast Food, Beverages"/>
    <n v="350"/>
    <x v="1"/>
    <x v="0"/>
    <s v="yes"/>
    <s v="yes"/>
    <n v="3.4"/>
    <m/>
  </r>
  <r>
    <s v="The Taste Of Gujarat"/>
    <x v="4"/>
    <s v="9 Dining Reviews"/>
    <s v="28 Delivery Reviews"/>
    <s v="Quick Bites "/>
    <s v="Fast Food, Gujarati"/>
    <n v="150"/>
    <x v="1"/>
    <x v="0"/>
    <s v="yes"/>
    <s v="yes"/>
    <n v="3.6"/>
    <n v="3.9"/>
  </r>
  <r>
    <s v="The Tattoo Cafe"/>
    <x v="20"/>
    <s v="246 Dining Reviews"/>
    <s v="Does not offer Delivery"/>
    <s v="CAFÉ "/>
    <s v="Cafe, Italian, Chinese, North Indian"/>
    <n v="600"/>
    <x v="1"/>
    <x v="0"/>
    <s v="no"/>
    <s v="yes"/>
    <n v="3.7"/>
    <m/>
  </r>
  <r>
    <s v="The Tea Cafe"/>
    <x v="13"/>
    <s v="189 Dining Reviews"/>
    <s v="6,140 Delivery Reviews"/>
    <s v="Casual Dining "/>
    <s v="Tea, Fast Food, Chinese, Momos, Italian, Burger"/>
    <n v="600"/>
    <x v="0"/>
    <x v="0"/>
    <s v="yes"/>
    <s v="yes"/>
    <n v="3.7"/>
    <n v="3.6"/>
  </r>
  <r>
    <s v="The Teel Room"/>
    <x v="20"/>
    <s v="Not enough Dining Reviews"/>
    <s v="Not enough Delivery Reviews"/>
    <s v="Casual Dining "/>
    <s v="North Indian, Continental, Fast Food"/>
    <n v="800"/>
    <x v="0"/>
    <x v="0"/>
    <s v="yes"/>
    <s v="yes"/>
    <m/>
    <m/>
  </r>
  <r>
    <s v="The Temple Of Food"/>
    <x v="22"/>
    <s v="Not enough Dining Reviews"/>
    <s v="Does not offer Delivery"/>
    <s v="Quick Bites "/>
    <s v="Fast Food, Street Food, Beverages"/>
    <n v="300"/>
    <x v="1"/>
    <x v="0"/>
    <s v="no"/>
    <s v="yes"/>
    <m/>
    <m/>
  </r>
  <r>
    <s v="The Thar Restro And Cafe"/>
    <x v="9"/>
    <s v="17 Dining Reviews"/>
    <s v="Not enough Delivery Reviews"/>
    <s v="Quick Bites "/>
    <s v="North Indian, Fast Food"/>
    <n v="300"/>
    <x v="0"/>
    <x v="0"/>
    <s v="yes"/>
    <s v="yes"/>
    <n v="3.3"/>
    <m/>
  </r>
  <r>
    <s v="The Tipsy Roof"/>
    <x v="30"/>
    <s v="5 Dining Reviews"/>
    <s v="Does not offer Delivery"/>
    <s v="Casual Dining "/>
    <s v="North Indian, Chinese, Street Food"/>
    <n v="800"/>
    <x v="1"/>
    <x v="1"/>
    <s v="no"/>
    <s v="yes"/>
    <n v="3.8"/>
    <m/>
  </r>
  <r>
    <s v="The TownHouse"/>
    <x v="7"/>
    <s v="303 Dining Reviews"/>
    <s v="41 Delivery Reviews"/>
    <s v="Casual Dining "/>
    <s v="North Indian, Italian, Mexican, Chinese, Lebanese, Mughlai"/>
    <n v="1400"/>
    <x v="0"/>
    <x v="0"/>
    <s v="yes"/>
    <s v="yes"/>
    <n v="3.8"/>
    <n v="3.8"/>
  </r>
  <r>
    <s v="The Treats"/>
    <x v="29"/>
    <s v="Does not offer Dining"/>
    <s v="254 Delivery Reviews"/>
    <s v="Quick Bites "/>
    <s v="Fast Food, North Indian, Chinese"/>
    <n v="500"/>
    <x v="1"/>
    <x v="0"/>
    <s v="yes"/>
    <s v="no"/>
    <m/>
    <n v="3.8"/>
  </r>
  <r>
    <s v="The Truffle Town"/>
    <x v="4"/>
    <s v="22 Dining Reviews"/>
    <s v="Does not offer Delivery"/>
    <s v="Quick Bites "/>
    <s v="Momos, Chinese, Fast Food, Beverages"/>
    <n v="250"/>
    <x v="1"/>
    <x v="0"/>
    <s v="no"/>
    <s v="yes"/>
    <n v="3.6"/>
    <m/>
  </r>
  <r>
    <s v="The Two Brother's Food Truck"/>
    <x v="1"/>
    <s v="5 Dining Reviews"/>
    <s v="Does not offer Delivery"/>
    <s v="Food Truck "/>
    <s v="Fast Food"/>
    <n v="300"/>
    <x v="1"/>
    <x v="0"/>
    <s v="no"/>
    <s v="yes"/>
    <n v="3.1"/>
    <m/>
  </r>
  <r>
    <s v="The Urban Bistro"/>
    <x v="4"/>
    <s v="15 Dining Reviews"/>
    <s v="Does not offer Delivery"/>
    <s v="CAFÉ "/>
    <s v="Cafe, South Indian, Chinese"/>
    <n v="300"/>
    <x v="1"/>
    <x v="0"/>
    <s v="no"/>
    <s v="yes"/>
    <n v="3.6"/>
    <m/>
  </r>
  <r>
    <s v="The Urban House Cafe"/>
    <x v="4"/>
    <s v="137 Dining Reviews"/>
    <s v="707 Delivery Reviews"/>
    <s v="CAFÉ "/>
    <s v="Cafe, Fast Food, Italian, Chinese"/>
    <n v="550"/>
    <x v="1"/>
    <x v="0"/>
    <s v="yes"/>
    <s v="yes"/>
    <n v="3.5"/>
    <n v="4.8"/>
  </r>
  <r>
    <s v="The Urban Hub"/>
    <x v="18"/>
    <s v="Does not offer Dining"/>
    <s v="Not enough Delivery Reviews"/>
    <m/>
    <s v="Street Food, Fast Food, North Indian, Chinese"/>
    <n v="300"/>
    <x v="0"/>
    <x v="0"/>
    <s v="yes"/>
    <s v="no"/>
    <m/>
    <m/>
  </r>
  <r>
    <s v="The Vada Pav"/>
    <x v="2"/>
    <s v="Does not offer Dining"/>
    <s v="457 Delivery Reviews"/>
    <m/>
    <s v="Fast Food, Desserts, Beverages, Continental"/>
    <n v="400"/>
    <x v="1"/>
    <x v="0"/>
    <s v="yes"/>
    <s v="no"/>
    <m/>
    <n v="3.2"/>
  </r>
  <r>
    <s v="The Vadapav Stories"/>
    <x v="9"/>
    <s v="Does not offer Dining"/>
    <s v="457 Delivery Reviews"/>
    <s v="Quick Bites "/>
    <s v="Pizza"/>
    <n v="400"/>
    <x v="0"/>
    <x v="0"/>
    <s v="yes"/>
    <s v="no"/>
    <m/>
    <m/>
  </r>
  <r>
    <s v="The Valiant Pirates"/>
    <x v="15"/>
    <s v="77 Dining Reviews"/>
    <s v="Not enough Delivery Reviews"/>
    <s v="Casual Dining "/>
    <s v="North Indian, Fast Food, Chinese"/>
    <n v="800"/>
    <x v="1"/>
    <x v="0"/>
    <s v="yes"/>
    <s v="yes"/>
    <n v="3.1"/>
    <m/>
  </r>
  <r>
    <s v="The Veg Lounge"/>
    <x v="4"/>
    <s v="Not enough Dining Reviews"/>
    <s v="Does not offer Delivery"/>
    <s v="Quick Bites "/>
    <s v="North Indian, Rajasthani"/>
    <n v="400"/>
    <x v="0"/>
    <x v="0"/>
    <s v="no"/>
    <s v="yes"/>
    <m/>
    <m/>
  </r>
  <r>
    <s v="The Vegetarian Bowl"/>
    <x v="0"/>
    <s v="Does not offer Dining"/>
    <s v="Not enough Delivery Reviews"/>
    <m/>
    <s v="North Indian"/>
    <n v="300"/>
    <x v="0"/>
    <x v="0"/>
    <s v="yes"/>
    <s v="no"/>
    <m/>
    <m/>
  </r>
  <r>
    <s v="The Verandah - Rambagh Palace"/>
    <x v="10"/>
    <s v="130 Dining Reviews"/>
    <s v="Does not offer Delivery"/>
    <s v="Fine Dining "/>
    <s v="North Indian, Continental"/>
    <n v="4000"/>
    <x v="0"/>
    <x v="1"/>
    <s v="no"/>
    <s v="yes"/>
    <n v="4.0999999999999996"/>
    <m/>
  </r>
  <r>
    <s v="The Verandah - Trident Jaipur"/>
    <x v="21"/>
    <s v="19 Dining Reviews"/>
    <s v="Does not offer Delivery"/>
    <s v="Fine Dining "/>
    <s v="Italian, North Indian"/>
    <n v="2600"/>
    <x v="0"/>
    <x v="1"/>
    <s v="no"/>
    <s v="yes"/>
    <n v="3.3"/>
    <m/>
  </r>
  <r>
    <s v="The Veritas"/>
    <x v="31"/>
    <s v="Does not offer Dining"/>
    <s v="Not enough Delivery Reviews"/>
    <m/>
    <s v="North Indian"/>
    <n v="250"/>
    <x v="0"/>
    <x v="0"/>
    <s v="yes"/>
    <s v="no"/>
    <m/>
    <m/>
  </r>
  <r>
    <s v="The Village Food"/>
    <x v="18"/>
    <s v="13 Dining Reviews"/>
    <s v="Does not offer Delivery"/>
    <s v="Quick Bites "/>
    <s v="Rajasthani, North Indian"/>
    <n v="300"/>
    <x v="1"/>
    <x v="0"/>
    <s v="no"/>
    <s v="yes"/>
    <n v="3.3"/>
    <m/>
  </r>
  <r>
    <s v="The Virasat Company"/>
    <x v="22"/>
    <s v="5 Dining Reviews"/>
    <s v="Not enough Delivery Reviews"/>
    <s v="Quick Bites "/>
    <s v="North Indian"/>
    <n v="800"/>
    <x v="1"/>
    <x v="0"/>
    <s v="yes"/>
    <s v="yes"/>
    <n v="2.7"/>
    <m/>
  </r>
  <r>
    <s v="The Waffle Bite"/>
    <x v="18"/>
    <s v="Does not offer Dining"/>
    <s v="20 Delivery Reviews"/>
    <s v="Dessert Parlor "/>
    <s v="Desserts, Fast Food"/>
    <n v="200"/>
    <x v="1"/>
    <x v="0"/>
    <s v="yes"/>
    <s v="no"/>
    <m/>
    <n v="3.9"/>
  </r>
  <r>
    <s v="The Warehouse Cafe"/>
    <x v="28"/>
    <s v="473 Dining Reviews"/>
    <s v="1,321 Delivery Reviews"/>
    <s v="CAFÉ, Casual Dining "/>
    <s v="Cafe, Italian, Chinese, North Indian, Continental"/>
    <n v="900"/>
    <x v="0"/>
    <x v="0"/>
    <s v="yes"/>
    <s v="yes"/>
    <n v="4"/>
    <n v="4.0999999999999996"/>
  </r>
  <r>
    <s v="The Wish Box"/>
    <x v="11"/>
    <s v="Does not offer Dining"/>
    <s v="123 Delivery Reviews"/>
    <s v="Bakery "/>
    <s v="Bakery"/>
    <n v="150"/>
    <x v="1"/>
    <x v="0"/>
    <s v="yes"/>
    <s v="no"/>
    <m/>
    <n v="4"/>
  </r>
  <r>
    <s v="The Woods Cafe"/>
    <x v="6"/>
    <s v="4 Dining Reviews"/>
    <s v="Not enough Delivery Reviews"/>
    <s v="Quick Bites "/>
    <s v="Chinese"/>
    <n v="150"/>
    <x v="0"/>
    <x v="0"/>
    <s v="yes"/>
    <s v="yes"/>
    <n v="3.3"/>
    <m/>
  </r>
  <r>
    <s v="The Wrap 'N' Roll Street"/>
    <x v="22"/>
    <s v="228 Dining Reviews"/>
    <s v="1,999 Delivery Reviews"/>
    <s v="Quick Bites "/>
    <s v="Rolls, Fast Food"/>
    <n v="200"/>
    <x v="0"/>
    <x v="0"/>
    <s v="yes"/>
    <s v="yes"/>
    <n v="3.9"/>
    <n v="4"/>
  </r>
  <r>
    <s v="The Yellow Chilli"/>
    <x v="13"/>
    <s v="512 Dining Reviews"/>
    <s v="455 Delivery Reviews"/>
    <s v="Casual Dining "/>
    <s v="North Indian"/>
    <n v="1300"/>
    <x v="0"/>
    <x v="1"/>
    <s v="yes"/>
    <s v="yes"/>
    <n v="3.8"/>
    <n v="4"/>
  </r>
  <r>
    <s v="The Yellow House - The Robot Restaurant"/>
    <x v="10"/>
    <s v="877 Dining Reviews"/>
    <s v="1,403 Delivery Reviews"/>
    <s v="Casual Dining "/>
    <s v="North Indian, Chinese, Italian, Mexican"/>
    <n v="700"/>
    <x v="1"/>
    <x v="0"/>
    <s v="yes"/>
    <s v="yes"/>
    <n v="4.2"/>
    <n v="3"/>
  </r>
  <r>
    <s v="The Youth Times"/>
    <x v="7"/>
    <s v="15 Dining Reviews"/>
    <s v="Does not offer Delivery"/>
    <s v="Lounge "/>
    <s v="Finger Food, North Indian"/>
    <n v="1500"/>
    <x v="0"/>
    <x v="1"/>
    <s v="no"/>
    <s v="yes"/>
    <n v="3.1"/>
    <m/>
  </r>
  <r>
    <s v="The Zest Cafe Scooter"/>
    <x v="10"/>
    <s v="Not enough Dining Reviews"/>
    <s v="Does not offer Delivery"/>
    <s v="Quick Bites "/>
    <s v="North Indian, Chinese, Fast Food, Beverages"/>
    <n v="700"/>
    <x v="0"/>
    <x v="0"/>
    <s v="no"/>
    <s v="yes"/>
    <m/>
    <m/>
  </r>
  <r>
    <s v="The_PAETU Foodcourt"/>
    <x v="0"/>
    <s v="Not enough Dining Reviews"/>
    <s v="Does not offer Delivery"/>
    <m/>
    <s v="Fast Food"/>
    <n v="150"/>
    <x v="0"/>
    <x v="0"/>
    <s v="no"/>
    <s v="yes"/>
    <m/>
    <m/>
  </r>
  <r>
    <s v="Theka - Nariyal Pani Da"/>
    <x v="1"/>
    <s v="Not enough Dining Reviews"/>
    <s v="Does not offer Delivery"/>
    <s v="Beverage Shop "/>
    <s v="Beverages"/>
    <n v="100"/>
    <x v="0"/>
    <x v="0"/>
    <s v="no"/>
    <s v="yes"/>
    <m/>
    <m/>
  </r>
  <r>
    <s v="Theka Coffee Da"/>
    <x v="14"/>
    <s v="370 Dining Reviews"/>
    <s v="792 Delivery Reviews"/>
    <s v="CAFÉ "/>
    <s v="Cafe"/>
    <n v="400"/>
    <x v="1"/>
    <x v="0"/>
    <s v="yes"/>
    <s v="yes"/>
    <n v="4.0999999999999996"/>
    <n v="3.6"/>
  </r>
  <r>
    <s v="Thikana Cafe"/>
    <x v="1"/>
    <s v="41 Dining Reviews"/>
    <s v="182 Delivery Reviews"/>
    <s v="CAFÉ "/>
    <s v="Cafe"/>
    <n v="500"/>
    <x v="1"/>
    <x v="0"/>
    <s v="yes"/>
    <s v="yes"/>
    <n v="3.6"/>
    <n v="3.9"/>
  </r>
  <r>
    <s v="Thikhana"/>
    <x v="17"/>
    <s v="Not enough Dining Reviews"/>
    <s v="Not enough Delivery Reviews"/>
    <s v="Casual Dining "/>
    <s v="North Indian"/>
    <n v="600"/>
    <x v="1"/>
    <x v="0"/>
    <s v="yes"/>
    <s v="yes"/>
    <m/>
    <m/>
  </r>
  <r>
    <s v="Thunderbolt Cafe"/>
    <x v="23"/>
    <s v="Not enough Dining Reviews"/>
    <s v="Does not offer Delivery"/>
    <s v="Quick Bites "/>
    <s v="Fast Food"/>
    <n v="300"/>
    <x v="1"/>
    <x v="0"/>
    <s v="no"/>
    <s v="yes"/>
    <m/>
    <m/>
  </r>
  <r>
    <s v="Ticofa"/>
    <x v="11"/>
    <s v="Not enough Dining Reviews"/>
    <s v="Does not offer Delivery"/>
    <s v="Quick Bites "/>
    <s v="North Indian, Fast Food, Beverages"/>
    <n v="200"/>
    <x v="0"/>
    <x v="0"/>
    <s v="no"/>
    <s v="yes"/>
    <m/>
    <m/>
  </r>
  <r>
    <s v="TIF Kitchen"/>
    <x v="39"/>
    <s v="80 Dining Reviews"/>
    <s v="Not enough Delivery Reviews"/>
    <s v="Quick Bites "/>
    <s v="Italian, Mexican, Middle Eastern"/>
    <n v="900"/>
    <x v="0"/>
    <x v="0"/>
    <s v="yes"/>
    <s v="yes"/>
    <n v="3.8"/>
    <m/>
  </r>
  <r>
    <s v="Tiffin On Wheel"/>
    <x v="11"/>
    <s v="5 Dining Reviews"/>
    <s v="Not enough Delivery Reviews"/>
    <s v="Quick Bites "/>
    <s v="Fast Food, Chinese, North Indian, Beverages"/>
    <n v="450"/>
    <x v="1"/>
    <x v="0"/>
    <s v="yes"/>
    <s v="yes"/>
    <n v="3.1"/>
    <m/>
  </r>
  <r>
    <s v="Tiger RJ 18"/>
    <x v="4"/>
    <s v="18 Dining Reviews"/>
    <s v="70 Delivery Reviews"/>
    <s v="Quick Bites "/>
    <s v="North Indian, Mughlai"/>
    <n v="400"/>
    <x v="0"/>
    <x v="0"/>
    <s v="yes"/>
    <s v="yes"/>
    <n v="3.3"/>
    <n v="3.3"/>
  </r>
  <r>
    <s v="Tiger Trail - Hotel Royal Orchid"/>
    <x v="16"/>
    <s v="105 Dining Reviews"/>
    <s v="Does not offer Delivery"/>
    <s v="Fine Dining "/>
    <s v="North Indian, Mughlai"/>
    <n v="1500"/>
    <x v="0"/>
    <x v="1"/>
    <s v="no"/>
    <s v="yes"/>
    <n v="3.8"/>
    <m/>
  </r>
  <r>
    <s v="Tiger's Cafe"/>
    <x v="1"/>
    <s v="33 Dining Reviews"/>
    <s v="96 Delivery Reviews"/>
    <s v="Quick Bites "/>
    <s v="Fast Food, Beverages"/>
    <n v="400"/>
    <x v="1"/>
    <x v="0"/>
    <s v="yes"/>
    <s v="yes"/>
    <n v="3.5"/>
    <n v="4.2"/>
  </r>
  <r>
    <s v="Tik Tok Cafe"/>
    <x v="15"/>
    <s v="Does not offer Dining"/>
    <s v="23 Delivery Reviews"/>
    <m/>
    <s v="South Indian, Fast Food"/>
    <n v="200"/>
    <x v="0"/>
    <x v="0"/>
    <s v="yes"/>
    <s v="no"/>
    <m/>
    <n v="3.1"/>
  </r>
  <r>
    <s v="Tik Tok Pizza Center"/>
    <x v="9"/>
    <s v="Does not offer Dining"/>
    <s v="Not enough Delivery Reviews"/>
    <m/>
    <s v="Pizza, Fast Food"/>
    <n v="150"/>
    <x v="0"/>
    <x v="0"/>
    <s v="yes"/>
    <s v="no"/>
    <m/>
    <m/>
  </r>
  <r>
    <s v="Tik Tok Restaurant"/>
    <x v="8"/>
    <s v="Does not offer Dining"/>
    <s v="12 Delivery Reviews"/>
    <m/>
    <s v="Fast Food"/>
    <n v="150"/>
    <x v="0"/>
    <x v="0"/>
    <s v="yes"/>
    <s v="no"/>
    <m/>
    <n v="2.4"/>
  </r>
  <r>
    <s v="Tikka &amp; Curry"/>
    <x v="2"/>
    <s v="Not enough Dining Reviews"/>
    <s v="Not enough Delivery Reviews"/>
    <s v="Quick Bites "/>
    <s v="North Indian, Chinese"/>
    <n v="500"/>
    <x v="0"/>
    <x v="0"/>
    <s v="yes"/>
    <s v="yes"/>
    <m/>
    <m/>
  </r>
  <r>
    <s v="Tikka &amp; Kabab"/>
    <x v="22"/>
    <s v="Does not offer Dining"/>
    <s v="214 Delivery Reviews"/>
    <m/>
    <s v="North Indian, Mughlai"/>
    <n v="400"/>
    <x v="0"/>
    <x v="0"/>
    <s v="yes"/>
    <s v="no"/>
    <m/>
    <n v="3.9"/>
  </r>
  <r>
    <s v="Tikkad"/>
    <x v="24"/>
    <s v="1,156 Dining Reviews"/>
    <s v="8,241 Delivery Reviews"/>
    <s v="Casual Dining "/>
    <s v="North Indian, Rajasthani"/>
    <n v="600"/>
    <x v="1"/>
    <x v="0"/>
    <s v="yes"/>
    <s v="yes"/>
    <n v="4.0999999999999996"/>
    <n v="2.6"/>
  </r>
  <r>
    <s v="Tikkad"/>
    <x v="15"/>
    <s v="104 Dining Reviews"/>
    <s v="1,810 Delivery Reviews"/>
    <s v="Casual Dining "/>
    <s v="North Indian, Rajasthani"/>
    <n v="600"/>
    <x v="1"/>
    <x v="0"/>
    <s v="yes"/>
    <s v="yes"/>
    <n v="3.8"/>
    <n v="3.4"/>
  </r>
  <r>
    <s v="Tinchu Kitchen"/>
    <x v="29"/>
    <s v="Does not offer Dining"/>
    <s v="38 Delivery Reviews"/>
    <m/>
    <s v="North Indian"/>
    <n v="250"/>
    <x v="0"/>
    <x v="0"/>
    <s v="yes"/>
    <s v="no"/>
    <m/>
    <n v="3.9"/>
  </r>
  <r>
    <s v="Tingling Cafe"/>
    <x v="32"/>
    <s v="Not enough Dining Reviews"/>
    <s v="Not enough Delivery Reviews"/>
    <s v="Casual Dining "/>
    <s v="North Indian, South Indian, Chinese, Continental"/>
    <n v="1000"/>
    <x v="0"/>
    <x v="0"/>
    <s v="yes"/>
    <s v="yes"/>
    <m/>
    <m/>
  </r>
  <r>
    <s v="Tip N Top"/>
    <x v="29"/>
    <s v="6 Dining Reviews"/>
    <s v="35 Delivery Reviews"/>
    <s v="Quick Bites "/>
    <s v="Fast Food"/>
    <n v="100"/>
    <x v="0"/>
    <x v="0"/>
    <s v="yes"/>
    <s v="yes"/>
    <n v="3.5"/>
    <n v="3.9"/>
  </r>
  <r>
    <s v="Tipsy Family Restaurant"/>
    <x v="29"/>
    <s v="963 Dining Reviews"/>
    <s v="6,250 Delivery Reviews"/>
    <s v="Quick Bites "/>
    <s v="North Indian, Fast Food"/>
    <n v="550"/>
    <x v="1"/>
    <x v="0"/>
    <s v="yes"/>
    <s v="yes"/>
    <n v="4.2"/>
    <n v="4.2"/>
  </r>
  <r>
    <s v="Tipsy Restaurant"/>
    <x v="1"/>
    <s v="141 Dining Reviews"/>
    <s v="1,528 Delivery Reviews"/>
    <s v="Quick Bites "/>
    <s v="North Indian, Fast Food"/>
    <n v="550"/>
    <x v="1"/>
    <x v="0"/>
    <s v="yes"/>
    <s v="yes"/>
    <n v="3.7"/>
    <n v="4"/>
  </r>
  <r>
    <s v="Tirupati Balaji Madras Cafe"/>
    <x v="26"/>
    <s v="30 Dining Reviews"/>
    <s v="73 Delivery Reviews"/>
    <s v="Food Truck "/>
    <s v="South Indian, Street Food, Chinese, Italian"/>
    <n v="250"/>
    <x v="1"/>
    <x v="0"/>
    <s v="yes"/>
    <s v="yes"/>
    <n v="3.8"/>
    <n v="3.9"/>
  </r>
  <r>
    <s v="Tirupati Dosa"/>
    <x v="14"/>
    <s v="10 Dining Reviews"/>
    <s v="83 Delivery Reviews"/>
    <s v="Quick Bites "/>
    <s v="Fast Food, South Indian, Sandwich, Rolls"/>
    <n v="400"/>
    <x v="1"/>
    <x v="0"/>
    <s v="yes"/>
    <s v="yes"/>
    <n v="2.9"/>
    <n v="3.9"/>
  </r>
  <r>
    <s v="Tirupati Restaurant"/>
    <x v="23"/>
    <s v="Not enough Dining Reviews"/>
    <s v="Does not offer Delivery"/>
    <s v="Quick Bites "/>
    <s v="North Indian"/>
    <n v="300"/>
    <x v="0"/>
    <x v="0"/>
    <s v="no"/>
    <s v="yes"/>
    <m/>
    <m/>
  </r>
  <r>
    <s v="Tiwari Bhojanalaya"/>
    <x v="27"/>
    <s v="41 Dining Reviews"/>
    <s v="Does not offer Delivery"/>
    <s v="Dhaba "/>
    <s v="North Indian"/>
    <n v="300"/>
    <x v="1"/>
    <x v="0"/>
    <s v="no"/>
    <s v="yes"/>
    <n v="3.5"/>
    <m/>
  </r>
  <r>
    <s v="Tiwari Food Zone Dhaba Restaurant"/>
    <x v="2"/>
    <s v="121 Dining Reviews"/>
    <s v="864 Delivery Reviews"/>
    <s v="Quick Bites "/>
    <s v="North Indian"/>
    <n v="150"/>
    <x v="0"/>
    <x v="0"/>
    <s v="yes"/>
    <s v="yes"/>
    <n v="3.8"/>
    <n v="3.1"/>
  </r>
  <r>
    <s v="TLH - The Last Hope"/>
    <x v="27"/>
    <s v="5 Dining Reviews"/>
    <s v="Does not offer Delivery"/>
    <s v="Casual Dining "/>
    <s v="North Indian, Fast Food"/>
    <n v="1000"/>
    <x v="0"/>
    <x v="1"/>
    <s v="no"/>
    <s v="yes"/>
    <n v="2.5"/>
    <m/>
  </r>
  <r>
    <s v="TMX- The Meal BoX"/>
    <x v="26"/>
    <s v="Does not offer Dining"/>
    <s v="17.1K Delivery Reviews"/>
    <m/>
    <s v="North Indian"/>
    <n v="250"/>
    <x v="0"/>
    <x v="0"/>
    <s v="yes"/>
    <s v="no"/>
    <m/>
    <n v="3.4"/>
  </r>
  <r>
    <s v="Toll Tax Punjabi Dhaba"/>
    <x v="0"/>
    <s v="7 Dining Reviews"/>
    <s v="Not enough Delivery Reviews"/>
    <s v="Casual Dining "/>
    <s v="North Indian"/>
    <n v="350"/>
    <x v="0"/>
    <x v="0"/>
    <s v="yes"/>
    <s v="yes"/>
    <n v="2.8"/>
    <m/>
  </r>
  <r>
    <s v="Tom &amp; Jerry Fast Food"/>
    <x v="9"/>
    <s v="Not enough Dining Reviews"/>
    <s v="Not enough Delivery Reviews"/>
    <s v="Quick Bites "/>
    <s v="Fast Food, Chinese"/>
    <n v="200"/>
    <x v="0"/>
    <x v="0"/>
    <s v="yes"/>
    <s v="yes"/>
    <m/>
    <m/>
  </r>
  <r>
    <s v="Tommy Singh Ka Dhaba"/>
    <x v="35"/>
    <s v="Does not offer Dining"/>
    <s v="Not enough Delivery Reviews"/>
    <m/>
    <s v="North Indian"/>
    <n v="150"/>
    <x v="0"/>
    <x v="0"/>
    <s v="yes"/>
    <s v="no"/>
    <m/>
    <m/>
  </r>
  <r>
    <s v="Top 'N Town Ice Cream"/>
    <x v="22"/>
    <s v="74 Dining Reviews"/>
    <s v="563 Delivery Reviews"/>
    <s v="Dessert Parlor "/>
    <s v="Ice Cream, Beverages"/>
    <n v="200"/>
    <x v="0"/>
    <x v="0"/>
    <s v="yes"/>
    <s v="yes"/>
    <n v="3.5"/>
    <n v="3.9"/>
  </r>
  <r>
    <s v="Topaz Restaurant - FineDine &amp; Skydeck"/>
    <x v="7"/>
    <s v="1,459 Dining Reviews"/>
    <s v="1,178 Delivery Reviews"/>
    <s v="Casual Dining "/>
    <s v="North Indian, Chinese, Pizza, Beverages"/>
    <n v="900"/>
    <x v="1"/>
    <x v="0"/>
    <s v="yes"/>
    <s v="yes"/>
    <n v="4.4000000000000004"/>
    <n v="3.7"/>
  </r>
  <r>
    <s v="Toran Restaurant"/>
    <x v="32"/>
    <s v="8 Dining Reviews"/>
    <s v="Does not offer Delivery"/>
    <s v="Casual Dining "/>
    <s v="North Indian"/>
    <n v="450"/>
    <x v="0"/>
    <x v="0"/>
    <s v="no"/>
    <s v="yes"/>
    <n v="3.3"/>
    <m/>
  </r>
  <r>
    <s v="TOT On The Street"/>
    <x v="11"/>
    <s v="69 Dining Reviews"/>
    <s v="190 Delivery Reviews"/>
    <s v="Casual Dining "/>
    <s v="North Indian, Chinese, Fast Food"/>
    <n v="600"/>
    <x v="1"/>
    <x v="0"/>
    <s v="yes"/>
    <s v="yes"/>
    <n v="3.1"/>
    <n v="3.9"/>
  </r>
  <r>
    <s v="Town Coffee"/>
    <x v="13"/>
    <s v="91 Dining Reviews"/>
    <s v="Not enough Delivery Reviews"/>
    <s v="CAFÉ, Casual Dining "/>
    <s v="Italian, Cafe, Continental, Sandwich, Salad"/>
    <n v="800"/>
    <x v="0"/>
    <x v="0"/>
    <s v="yes"/>
    <s v="yes"/>
    <n v="3.9"/>
    <m/>
  </r>
  <r>
    <s v="Tpoint Zaika"/>
    <x v="9"/>
    <s v="11 Dining Reviews"/>
    <s v="17 Delivery Reviews"/>
    <s v="Quick Bites "/>
    <s v="Fast Food, Chinese"/>
    <n v="400"/>
    <x v="1"/>
    <x v="0"/>
    <s v="yes"/>
    <s v="yes"/>
    <n v="3.2"/>
    <n v="3.9"/>
  </r>
  <r>
    <s v="TPX The Pizza Box"/>
    <x v="0"/>
    <s v="Does not offer Dining"/>
    <s v="Not enough Delivery Reviews"/>
    <m/>
    <s v="Pizza, Burger"/>
    <n v="200"/>
    <x v="0"/>
    <x v="0"/>
    <s v="yes"/>
    <s v="no"/>
    <m/>
    <m/>
  </r>
  <r>
    <s v="Trattoria"/>
    <x v="30"/>
    <s v="19 Dining Reviews"/>
    <s v="Not enough Delivery Reviews"/>
    <s v="Casual Dining "/>
    <s v="Italian, North Indian, Desserts"/>
    <n v="1200"/>
    <x v="0"/>
    <x v="0"/>
    <s v="yes"/>
    <s v="yes"/>
    <n v="2.7"/>
    <m/>
  </r>
  <r>
    <s v="Treatsz"/>
    <x v="4"/>
    <s v="4 Dining Reviews"/>
    <s v="74 Delivery Reviews"/>
    <s v="Quick Bites "/>
    <s v="Fast Food"/>
    <n v="150"/>
    <x v="1"/>
    <x v="0"/>
    <s v="yes"/>
    <s v="yes"/>
    <n v="2.8"/>
    <n v="3.7"/>
  </r>
  <r>
    <s v="TRI Color"/>
    <x v="13"/>
    <s v="22 Dining Reviews"/>
    <s v="Not enough Delivery Reviews"/>
    <s v="Casual Dining "/>
    <s v="North Indian, South Indian, Chinese, Fast Food"/>
    <n v="600"/>
    <x v="1"/>
    <x v="0"/>
    <s v="yes"/>
    <s v="yes"/>
    <n v="3.1"/>
    <m/>
  </r>
  <r>
    <s v="Trimurti Dhaba"/>
    <x v="45"/>
    <s v="7 Dining Reviews"/>
    <s v="Does not offer Delivery"/>
    <s v="Dhaba "/>
    <s v="North Indian"/>
    <n v="200"/>
    <x v="1"/>
    <x v="0"/>
    <s v="no"/>
    <s v="yes"/>
    <n v="2.8"/>
    <m/>
  </r>
  <r>
    <s v="Tripti Fast Food Corner"/>
    <x v="4"/>
    <s v="26 Dining Reviews"/>
    <s v="76 Delivery Reviews"/>
    <s v="Quick Bites "/>
    <s v="Chinese, Fast Food"/>
    <n v="450"/>
    <x v="0"/>
    <x v="0"/>
    <s v="yes"/>
    <s v="yes"/>
    <n v="3.6"/>
    <n v="3.3"/>
  </r>
  <r>
    <s v="Trisha's Maggi &amp; Snacks"/>
    <x v="0"/>
    <s v="Does not offer Dining"/>
    <s v="Not enough Delivery Reviews"/>
    <m/>
    <s v="Fast Food"/>
    <n v="200"/>
    <x v="0"/>
    <x v="0"/>
    <s v="yes"/>
    <s v="no"/>
    <m/>
    <m/>
  </r>
  <r>
    <s v="Trouville"/>
    <x v="37"/>
    <s v="73 Dining Reviews"/>
    <s v="Not enough Delivery Reviews"/>
    <s v="CAFÉ "/>
    <s v="Cafe, North Indian"/>
    <n v="500"/>
    <x v="1"/>
    <x v="0"/>
    <s v="yes"/>
    <s v="yes"/>
    <n v="3.4"/>
    <m/>
  </r>
  <r>
    <s v="Tsd's Basmati And Biryani"/>
    <x v="14"/>
    <s v="Not enough Dining Reviews"/>
    <s v="Not enough Delivery Reviews"/>
    <s v="Quick Bites "/>
    <s v="North Indian, Biryani"/>
    <n v="250"/>
    <x v="0"/>
    <x v="0"/>
    <s v="yes"/>
    <s v="yes"/>
    <m/>
    <m/>
  </r>
  <r>
    <s v="TT's Kitchen"/>
    <x v="16"/>
    <s v="Not enough Dining Reviews"/>
    <s v="Not enough Delivery Reviews"/>
    <s v="Quick Bites "/>
    <s v="North Indian, Mughlai"/>
    <n v="500"/>
    <x v="0"/>
    <x v="0"/>
    <s v="yes"/>
    <s v="yes"/>
    <m/>
    <m/>
  </r>
  <r>
    <s v="Tuk Tuk"/>
    <x v="17"/>
    <s v="1,068 Dining Reviews"/>
    <s v="11K Delivery Reviews"/>
    <s v="Quick Bites "/>
    <s v="North Indian, South Indian, Chinese, Continental"/>
    <n v="500"/>
    <x v="1"/>
    <x v="0"/>
    <s v="yes"/>
    <s v="yes"/>
    <n v="3.9"/>
    <n v="3"/>
  </r>
  <r>
    <s v="Tuk Tuk's Kitchen"/>
    <x v="4"/>
    <s v="12 Dining Reviews"/>
    <s v="Does not offer Delivery"/>
    <s v="Quick Bites "/>
    <s v="North Indian"/>
    <n v="300"/>
    <x v="1"/>
    <x v="0"/>
    <s v="no"/>
    <s v="yes"/>
    <n v="2.8"/>
    <m/>
  </r>
  <r>
    <s v="Tummy Recharge"/>
    <x v="13"/>
    <s v="224 Dining Reviews"/>
    <s v="3,199 Delivery Reviews"/>
    <s v="Quick Bites "/>
    <s v="North Indian, Fast Food, Street Food, Chinese, Beverages"/>
    <n v="400"/>
    <x v="1"/>
    <x v="0"/>
    <s v="yes"/>
    <s v="yes"/>
    <n v="3.8"/>
    <n v="3.4"/>
  </r>
  <r>
    <s v="Tummy Talks"/>
    <x v="9"/>
    <s v="38 Dining Reviews"/>
    <s v="201 Delivery Reviews"/>
    <s v="Casual Dining "/>
    <s v="North Indian, South Indian, Chinese"/>
    <n v="500"/>
    <x v="1"/>
    <x v="0"/>
    <s v="yes"/>
    <s v="yes"/>
    <n v="2.7"/>
    <n v="3.9"/>
  </r>
  <r>
    <s v="Tummy Yummy Cafe"/>
    <x v="20"/>
    <s v="92 Dining Reviews"/>
    <s v="130 Delivery Reviews"/>
    <s v="CAFÉ "/>
    <s v="Cafe, Fast Food"/>
    <n v="200"/>
    <x v="1"/>
    <x v="0"/>
    <s v="yes"/>
    <s v="yes"/>
    <n v="3.9"/>
    <n v="4"/>
  </r>
  <r>
    <s v="Turban Blush Cafe"/>
    <x v="18"/>
    <s v="28 Dining Reviews"/>
    <s v="Does not offer Delivery"/>
    <s v="Casual Dining "/>
    <s v="North Indian, Chinese, Italian"/>
    <n v="500"/>
    <x v="1"/>
    <x v="0"/>
    <s v="no"/>
    <s v="yes"/>
    <n v="3.5"/>
    <m/>
  </r>
  <r>
    <s v="Turban Choice"/>
    <x v="35"/>
    <s v="Does not offer Dining"/>
    <s v="28 Delivery Reviews"/>
    <m/>
    <s v="North Indian, Street Food"/>
    <n v="350"/>
    <x v="0"/>
    <x v="0"/>
    <s v="yes"/>
    <s v="no"/>
    <m/>
    <n v="3.5"/>
  </r>
  <r>
    <s v="TVG - The Vegetarian Grill"/>
    <x v="13"/>
    <s v="1,950 Dining Reviews"/>
    <s v="11.4K Delivery Reviews"/>
    <s v="Casual Dining "/>
    <s v="North Indian, Chinese, Italian, Mexican"/>
    <n v="700"/>
    <x v="1"/>
    <x v="0"/>
    <s v="yes"/>
    <s v="yes"/>
    <n v="4.2"/>
    <n v="4.3"/>
  </r>
  <r>
    <s v="Twisting Scoops"/>
    <x v="13"/>
    <s v="1,950 Dining Reviews"/>
    <s v="11.4K Delivery Reviews"/>
    <s v="Dessert Parlor "/>
    <s v="Desserts, Turkish"/>
    <n v="300"/>
    <x v="0"/>
    <x v="0"/>
    <s v="yes"/>
    <s v="yes"/>
    <m/>
    <m/>
  </r>
  <r>
    <s v="Two Farmers Restaurant"/>
    <x v="2"/>
    <s v="4 Dining Reviews"/>
    <s v="Not enough Delivery Reviews"/>
    <s v="Quick Bites "/>
    <s v="North Indian"/>
    <n v="350"/>
    <x v="0"/>
    <x v="0"/>
    <s v="yes"/>
    <s v="yes"/>
    <n v="2.9"/>
    <m/>
  </r>
  <r>
    <s v="U &amp; Me Soya Chaap"/>
    <x v="22"/>
    <s v="Does not offer Dining"/>
    <s v="597 Delivery Reviews"/>
    <s v="Quick Bites "/>
    <s v="North Indian"/>
    <n v="350"/>
    <x v="0"/>
    <x v="0"/>
    <s v="yes"/>
    <s v="no"/>
    <m/>
    <n v="4"/>
  </r>
  <r>
    <s v="U Bar &amp; Lounge"/>
    <x v="2"/>
    <s v="37 Dining Reviews"/>
    <s v="Not enough Delivery Reviews"/>
    <s v="Lounge "/>
    <s v="North Indian, Mughlai, Chinese"/>
    <n v="1000"/>
    <x v="0"/>
    <x v="0"/>
    <s v="yes"/>
    <s v="yes"/>
    <n v="3.8"/>
    <m/>
  </r>
  <r>
    <s v="U Day Cafe &amp; Bakers"/>
    <x v="1"/>
    <s v="Not enough Dining Reviews"/>
    <s v="Not enough Delivery Reviews"/>
    <s v="Quick Bites "/>
    <s v="Fast Food"/>
    <n v="300"/>
    <x v="0"/>
    <x v="0"/>
    <s v="yes"/>
    <s v="yes"/>
    <m/>
    <m/>
  </r>
  <r>
    <s v="UBQ By Barbeque Nation"/>
    <x v="16"/>
    <s v="Does not offer Dining"/>
    <s v="717 Delivery Reviews"/>
    <m/>
    <s v="North Indian, Biryani"/>
    <n v="400"/>
    <x v="0"/>
    <x v="0"/>
    <s v="yes"/>
    <s v="no"/>
    <m/>
    <n v="3.3"/>
  </r>
  <r>
    <s v="UD Fast Food Center"/>
    <x v="13"/>
    <s v="Not enough Dining Reviews"/>
    <s v="Does not offer Delivery"/>
    <m/>
    <s v="Fast Food"/>
    <n v="100"/>
    <x v="0"/>
    <x v="0"/>
    <s v="no"/>
    <s v="yes"/>
    <m/>
    <m/>
  </r>
  <r>
    <s v="Udta Punjab"/>
    <x v="15"/>
    <s v="Does not offer Dining"/>
    <s v="38 Delivery Reviews"/>
    <m/>
    <s v="North Indian"/>
    <n v="250"/>
    <x v="1"/>
    <x v="0"/>
    <s v="yes"/>
    <s v="no"/>
    <m/>
    <n v="2.9"/>
  </r>
  <r>
    <s v="Ulu Veg And Non Veg"/>
    <x v="23"/>
    <s v="Does not offer Dining"/>
    <s v="Not enough Delivery Reviews"/>
    <m/>
    <s v="North Indian, Mughlai"/>
    <n v="300"/>
    <x v="0"/>
    <x v="0"/>
    <s v="yes"/>
    <s v="no"/>
    <m/>
    <m/>
  </r>
  <r>
    <s v="Umbrella Restaurant And Cafe"/>
    <x v="0"/>
    <s v="9 Dining Reviews"/>
    <s v="56 Delivery Reviews"/>
    <s v="Quick Bites "/>
    <s v="Chinese, North Indian"/>
    <n v="350"/>
    <x v="0"/>
    <x v="0"/>
    <s v="yes"/>
    <s v="yes"/>
    <n v="2.5"/>
    <n v="3.2"/>
  </r>
  <r>
    <s v="Uncle Coffee"/>
    <x v="10"/>
    <s v="26 Dining Reviews"/>
    <s v="Does not offer Delivery"/>
    <s v="Beverage Shop "/>
    <s v="Beverages, Fast Food"/>
    <n v="200"/>
    <x v="1"/>
    <x v="0"/>
    <s v="no"/>
    <s v="yes"/>
    <n v="2.9"/>
    <m/>
  </r>
  <r>
    <s v="Uncle Cold Coffee"/>
    <x v="4"/>
    <s v="35 Dining Reviews"/>
    <s v="Does not offer Delivery"/>
    <s v="Beverage Shop "/>
    <s v="Beverages, Coffee, Fast Food"/>
    <n v="300"/>
    <x v="1"/>
    <x v="0"/>
    <s v="no"/>
    <s v="yes"/>
    <n v="3.3"/>
    <m/>
  </r>
  <r>
    <s v="Uncle G"/>
    <x v="4"/>
    <s v="13 Dining Reviews"/>
    <s v="131 Delivery Reviews"/>
    <s v="Food Court "/>
    <s v="South Indian, Fast Food"/>
    <n v="300"/>
    <x v="1"/>
    <x v="0"/>
    <s v="yes"/>
    <s v="yes"/>
    <n v="3"/>
    <n v="3.9"/>
  </r>
  <r>
    <s v="Uncle Jain Ki Food Van"/>
    <x v="4"/>
    <s v="19 Dining Reviews"/>
    <s v="Does not offer Delivery"/>
    <s v="Food Truck "/>
    <s v="South Indian, Chinese"/>
    <n v="200"/>
    <x v="0"/>
    <x v="0"/>
    <s v="no"/>
    <s v="yes"/>
    <n v="3.3"/>
    <m/>
  </r>
  <r>
    <s v="Uncle John's Pizza"/>
    <x v="4"/>
    <s v="337 Dining Reviews"/>
    <s v="3,423 Delivery Reviews"/>
    <s v="Quick Bites "/>
    <s v="Pizza, Italian"/>
    <n v="500"/>
    <x v="1"/>
    <x v="0"/>
    <s v="yes"/>
    <s v="yes"/>
    <n v="3.6"/>
    <n v="3"/>
  </r>
  <r>
    <s v="Uncle Mess Restaurant"/>
    <x v="13"/>
    <s v="204 Dining Reviews"/>
    <s v="6,978 Delivery Reviews"/>
    <s v="Mess "/>
    <s v="North Indian, Fast Food"/>
    <n v="300"/>
    <x v="0"/>
    <x v="0"/>
    <s v="yes"/>
    <s v="yes"/>
    <n v="3.9"/>
    <n v="4.0999999999999996"/>
  </r>
  <r>
    <s v="Uncle Soni Takeaway"/>
    <x v="26"/>
    <s v="Does not offer Dining"/>
    <s v="41 Delivery Reviews"/>
    <s v="Quick Bites "/>
    <s v="North Indian, Chinese"/>
    <n v="500"/>
    <x v="1"/>
    <x v="0"/>
    <s v="yes"/>
    <s v="no"/>
    <m/>
    <n v="4"/>
  </r>
  <r>
    <s v="Uncle's Omelet"/>
    <x v="9"/>
    <s v="6 Dining Reviews"/>
    <s v="Does not offer Delivery"/>
    <m/>
    <s v="Street Food"/>
    <n v="200"/>
    <x v="0"/>
    <x v="0"/>
    <s v="no"/>
    <s v="yes"/>
    <n v="3.1"/>
    <m/>
  </r>
  <r>
    <s v="Uncle's Omelette"/>
    <x v="9"/>
    <s v="12 Dining Reviews"/>
    <s v="Does not offer Delivery"/>
    <s v="Quick Bites "/>
    <s v="Street Food"/>
    <n v="200"/>
    <x v="0"/>
    <x v="0"/>
    <s v="no"/>
    <s v="yes"/>
    <n v="3.2"/>
    <m/>
  </r>
  <r>
    <s v="Unique Cafe"/>
    <x v="2"/>
    <s v="9 Dining Reviews"/>
    <s v="26 Delivery Reviews"/>
    <s v="Quick Bites "/>
    <s v="Fast Food"/>
    <n v="250"/>
    <x v="0"/>
    <x v="0"/>
    <s v="yes"/>
    <s v="yes"/>
    <n v="2.9"/>
    <n v="3.4"/>
  </r>
  <r>
    <s v="Unique Caterer"/>
    <x v="2"/>
    <s v="172 Dining Reviews"/>
    <s v="Not enough Delivery Reviews"/>
    <s v="Quick Bites "/>
    <s v="North Indian, South Indian, Chinese"/>
    <n v="400"/>
    <x v="1"/>
    <x v="0"/>
    <s v="yes"/>
    <s v="yes"/>
    <n v="3.9"/>
    <m/>
  </r>
  <r>
    <s v="Unique Caterers"/>
    <x v="13"/>
    <s v="10 Dining Reviews"/>
    <s v="135 Delivery Reviews"/>
    <s v="Casual Dining "/>
    <s v="South Indian, North Indian, Fast Food, Chinese, Street Food, Beverages"/>
    <n v="600"/>
    <x v="1"/>
    <x v="0"/>
    <s v="yes"/>
    <s v="yes"/>
    <n v="3.6"/>
    <n v="3.5"/>
  </r>
  <r>
    <s v="Unlimited Eggs"/>
    <x v="21"/>
    <s v="Not enough Dining Reviews"/>
    <s v="Does not offer Delivery"/>
    <s v="Kiosk "/>
    <s v="Street Food"/>
    <n v="150"/>
    <x v="0"/>
    <x v="0"/>
    <s v="no"/>
    <s v="yes"/>
    <m/>
    <m/>
  </r>
  <r>
    <s v="Unlock Bar - Hotel Marigold"/>
    <x v="6"/>
    <s v="29 Dining Reviews"/>
    <s v="Does not offer Delivery"/>
    <s v="Bar "/>
    <s v="Finger Food"/>
    <n v="1200"/>
    <x v="0"/>
    <x v="1"/>
    <s v="no"/>
    <s v="yes"/>
    <n v="3.4"/>
    <m/>
  </r>
  <r>
    <s v="Urban Beatz"/>
    <x v="13"/>
    <s v="240 Dining Reviews"/>
    <s v="723 Delivery Reviews"/>
    <s v="Casual Dining "/>
    <s v="North Indian, Chinese, Fast Food, South Indian"/>
    <n v="800"/>
    <x v="0"/>
    <x v="0"/>
    <s v="yes"/>
    <s v="yes"/>
    <n v="4"/>
    <n v="3.3"/>
  </r>
  <r>
    <s v="Urban Choolah"/>
    <x v="10"/>
    <s v="113 Dining Reviews"/>
    <s v="268 Delivery Reviews"/>
    <s v="Quick Bites "/>
    <s v="Chinese, North Indian"/>
    <n v="450"/>
    <x v="1"/>
    <x v="0"/>
    <s v="yes"/>
    <s v="yes"/>
    <n v="3.9"/>
    <n v="4.2"/>
  </r>
  <r>
    <s v="Urban Grill Veg &amp; Non Veg Restaurant"/>
    <x v="20"/>
    <s v="Not enough Dining Reviews"/>
    <s v="Does not offer Delivery"/>
    <s v="Casual Dining "/>
    <s v="North Indian, Rajasthani"/>
    <n v="500"/>
    <x v="0"/>
    <x v="0"/>
    <s v="no"/>
    <s v="yes"/>
    <m/>
    <m/>
  </r>
  <r>
    <s v="Urban Tadka"/>
    <x v="23"/>
    <s v="Does not offer Dining"/>
    <s v="241 Delivery Reviews"/>
    <m/>
    <s v="North Indian, Chinese, Fast Food, Momos, Street Food"/>
    <n v="300"/>
    <x v="0"/>
    <x v="0"/>
    <s v="yes"/>
    <s v="no"/>
    <m/>
    <n v="4"/>
  </r>
  <r>
    <s v="Urban Tadka Dhaba"/>
    <x v="4"/>
    <s v="12 Dining Reviews"/>
    <s v="Does not offer Delivery"/>
    <s v="Quick Bites "/>
    <s v="Chinese, North Indian, South Indian"/>
    <n v="300"/>
    <x v="1"/>
    <x v="0"/>
    <s v="no"/>
    <s v="yes"/>
    <n v="2.9"/>
    <m/>
  </r>
  <r>
    <s v="Urban Tadka Veg Restro And Take Away"/>
    <x v="4"/>
    <s v="Not enough Dining Reviews"/>
    <s v="Not enough Delivery Reviews"/>
    <s v="Quick Bites "/>
    <s v="North Indian"/>
    <n v="200"/>
    <x v="1"/>
    <x v="0"/>
    <s v="yes"/>
    <s v="yes"/>
    <m/>
    <m/>
  </r>
  <r>
    <s v="Urban Thali"/>
    <x v="22"/>
    <s v="Does not offer Dining"/>
    <s v="35 Delivery Reviews"/>
    <m/>
    <s v="North Indian, Continental"/>
    <n v="500"/>
    <x v="1"/>
    <x v="0"/>
    <s v="yes"/>
    <s v="no"/>
    <m/>
    <n v="2.8"/>
  </r>
  <r>
    <s v="Urban Wala Tadka"/>
    <x v="0"/>
    <s v="13 Dining Reviews"/>
    <s v="Not enough Delivery Reviews"/>
    <s v="Quick Bites "/>
    <s v="Fast Food, North Indian"/>
    <n v="300"/>
    <x v="1"/>
    <x v="0"/>
    <s v="yes"/>
    <s v="yes"/>
    <n v="3.2"/>
    <m/>
  </r>
  <r>
    <s v="Utsav Bakers"/>
    <x v="9"/>
    <s v="Does not offer Dining"/>
    <s v="86 Delivery Reviews"/>
    <s v="Bakery "/>
    <s v="Bakery"/>
    <n v="150"/>
    <x v="0"/>
    <x v="0"/>
    <s v="yes"/>
    <s v="no"/>
    <m/>
    <n v="3.7"/>
  </r>
  <r>
    <s v="Utsav Pure Veg Restaurant"/>
    <x v="16"/>
    <s v="13 Dining Reviews"/>
    <s v="Does not offer Delivery"/>
    <s v="Quick Bites "/>
    <s v="North Indian"/>
    <n v="400"/>
    <x v="1"/>
    <x v="0"/>
    <s v="no"/>
    <s v="yes"/>
    <n v="2.8"/>
    <m/>
  </r>
  <r>
    <s v="Utsav Veg Restaurant"/>
    <x v="17"/>
    <s v="14 Dining Reviews"/>
    <s v="39 Delivery Reviews"/>
    <s v="Casual Dining "/>
    <s v="North Indian, South Indian, Chinese"/>
    <n v="500"/>
    <x v="1"/>
    <x v="0"/>
    <s v="yes"/>
    <s v="yes"/>
    <n v="3.2"/>
    <n v="2.9"/>
  </r>
  <r>
    <s v="V One Pride Hotel"/>
    <x v="23"/>
    <s v="Not enough Dining Reviews"/>
    <s v="Not enough Delivery Reviews"/>
    <s v="Casual Dining "/>
    <s v="North Indian"/>
    <n v="1000"/>
    <x v="0"/>
    <x v="0"/>
    <s v="yes"/>
    <s v="yes"/>
    <m/>
    <m/>
  </r>
  <r>
    <s v="V2 Fine Dining Restaurant"/>
    <x v="10"/>
    <s v="609 Dining Reviews"/>
    <s v="1,729 Delivery Reviews"/>
    <s v="Casual Dining "/>
    <s v="North Indian, South Indian, Fast Food, Chinese"/>
    <n v="1000"/>
    <x v="1"/>
    <x v="0"/>
    <s v="yes"/>
    <s v="yes"/>
    <n v="3.9"/>
    <n v="3.2"/>
  </r>
  <r>
    <s v="V69 cafe"/>
    <x v="13"/>
    <s v="14 Dining Reviews"/>
    <s v="88 Delivery Reviews"/>
    <s v="CAFÉ "/>
    <s v="Cafe"/>
    <n v="450"/>
    <x v="1"/>
    <x v="0"/>
    <s v="yes"/>
    <s v="yes"/>
    <n v="3.2"/>
    <n v="3.9"/>
  </r>
  <r>
    <s v="Vaanaya Dhaba"/>
    <x v="13"/>
    <s v="Does not offer Dining"/>
    <s v="Not enough Delivery Reviews"/>
    <s v="Quick Bites "/>
    <s v="North Indian, South Indian, Chinese"/>
    <n v="300"/>
    <x v="1"/>
    <x v="0"/>
    <s v="yes"/>
    <s v="no"/>
    <m/>
    <m/>
  </r>
  <r>
    <s v="Vaango!"/>
    <x v="13"/>
    <s v="184 Dining Reviews"/>
    <s v="158 Delivery Reviews"/>
    <s v="Food Court "/>
    <s v="South Indian"/>
    <n v="400"/>
    <x v="1"/>
    <x v="0"/>
    <s v="yes"/>
    <s v="yes"/>
    <n v="3.5"/>
    <n v="3.7"/>
  </r>
  <r>
    <s v="Vadapav Mistri"/>
    <x v="4"/>
    <s v="Does not offer Dining"/>
    <s v="250 Delivery Reviews"/>
    <m/>
    <s v="Street Food, Fast Food"/>
    <n v="200"/>
    <x v="0"/>
    <x v="0"/>
    <s v="yes"/>
    <s v="no"/>
    <m/>
    <n v="3.7"/>
  </r>
  <r>
    <s v="Vadapav Mistri"/>
    <x v="13"/>
    <s v="Does not offer Dining"/>
    <s v="122 Delivery Reviews"/>
    <m/>
    <s v="Street Food, Fast Food"/>
    <n v="200"/>
    <x v="1"/>
    <x v="0"/>
    <s v="yes"/>
    <s v="no"/>
    <m/>
    <n v="4.0999999999999996"/>
  </r>
  <r>
    <s v="Vadapav Mistri"/>
    <x v="14"/>
    <s v="50 Dining Reviews"/>
    <s v="274 Delivery Reviews"/>
    <s v="Quick Bites "/>
    <s v="Street Food, Fast Food"/>
    <n v="200"/>
    <x v="1"/>
    <x v="0"/>
    <s v="yes"/>
    <s v="yes"/>
    <n v="3.5"/>
    <n v="3.4"/>
  </r>
  <r>
    <s v="Vadapav Mistri"/>
    <x v="33"/>
    <s v="Does not offer Dining"/>
    <s v="112 Delivery Reviews"/>
    <m/>
    <s v="Street Food, Fast Food"/>
    <n v="200"/>
    <x v="0"/>
    <x v="0"/>
    <s v="yes"/>
    <s v="no"/>
    <m/>
    <n v="3.9"/>
  </r>
  <r>
    <s v="Vadilal Hangout"/>
    <x v="29"/>
    <s v="Does not offer Dining"/>
    <s v="105 Delivery Reviews"/>
    <s v="Dessert Parlor "/>
    <s v="Ice Cream, Desserts"/>
    <n v="350"/>
    <x v="1"/>
    <x v="0"/>
    <s v="yes"/>
    <s v="no"/>
    <m/>
    <n v="4.4000000000000004"/>
  </r>
  <r>
    <s v="Vadilal Scoop Shop"/>
    <x v="4"/>
    <s v="4 Dining Reviews"/>
    <s v="Does not offer Delivery"/>
    <s v="Dessert Parlor "/>
    <s v="Ice Cream"/>
    <n v="250"/>
    <x v="1"/>
    <x v="0"/>
    <s v="no"/>
    <s v="yes"/>
    <n v="2.9"/>
    <m/>
  </r>
  <r>
    <s v="Vaishnav Swami Dosa Wala"/>
    <x v="4"/>
    <s v="Does not offer Dining"/>
    <s v="45 Delivery Reviews"/>
    <m/>
    <s v="South Indian"/>
    <n v="200"/>
    <x v="0"/>
    <x v="0"/>
    <s v="yes"/>
    <s v="no"/>
    <m/>
    <n v="4.0999999999999996"/>
  </r>
  <r>
    <s v="Vaishnava Pavitra Bhojnalaya"/>
    <x v="7"/>
    <s v="38 Dining Reviews"/>
    <s v="161 Delivery Reviews"/>
    <s v="Bhojanalya "/>
    <s v="North Indian"/>
    <n v="350"/>
    <x v="1"/>
    <x v="0"/>
    <s v="yes"/>
    <s v="yes"/>
    <n v="3.6"/>
    <n v="3.9"/>
  </r>
  <r>
    <s v="Vaishnavi's South Indian"/>
    <x v="4"/>
    <s v="Not enough Dining Reviews"/>
    <s v="Not enough Delivery Reviews"/>
    <s v="Quick Bites "/>
    <s v="South Indian, Fast Food"/>
    <n v="200"/>
    <x v="1"/>
    <x v="0"/>
    <s v="yes"/>
    <s v="yes"/>
    <m/>
    <m/>
  </r>
  <r>
    <s v="Valai Ilai"/>
    <x v="13"/>
    <s v="115 Dining Reviews"/>
    <s v="1,395 Delivery Reviews"/>
    <s v="Quick Bites "/>
    <s v="North Indian, South Indian, Fast Food, Chinese, Beverages"/>
    <n v="300"/>
    <x v="1"/>
    <x v="0"/>
    <s v="yes"/>
    <s v="yes"/>
    <n v="3.9"/>
    <n v="3.6"/>
  </r>
  <r>
    <s v="Valentine Bakers &amp; Confectioners"/>
    <x v="1"/>
    <s v="Does not offer Dining"/>
    <s v="106 Delivery Reviews"/>
    <s v="Bakery "/>
    <s v="Bakery"/>
    <n v="300"/>
    <x v="0"/>
    <x v="0"/>
    <s v="yes"/>
    <s v="no"/>
    <m/>
    <n v="4.3"/>
  </r>
  <r>
    <s v="Valentine Cafe"/>
    <x v="9"/>
    <s v="4 Dining Reviews"/>
    <s v="Does not offer Delivery"/>
    <s v="Quick Bites "/>
    <s v="Fast Food"/>
    <n v="250"/>
    <x v="1"/>
    <x v="0"/>
    <s v="no"/>
    <s v="yes"/>
    <n v="2"/>
    <m/>
  </r>
  <r>
    <s v="Valentine Cafe &amp; Fast Food"/>
    <x v="2"/>
    <s v="Not enough Dining Reviews"/>
    <s v="42 Delivery Reviews"/>
    <s v="Quick Bites "/>
    <s v="Fast Food"/>
    <n v="150"/>
    <x v="0"/>
    <x v="0"/>
    <s v="yes"/>
    <s v="yes"/>
    <m/>
    <n v="3.4"/>
  </r>
  <r>
    <s v="Vanakkam"/>
    <x v="9"/>
    <s v="24 Dining Reviews"/>
    <s v="Does not offer Delivery"/>
    <s v="Food Court "/>
    <s v="South Indian"/>
    <n v="400"/>
    <x v="1"/>
    <x v="0"/>
    <s v="no"/>
    <s v="yes"/>
    <n v="2.8"/>
    <m/>
  </r>
  <r>
    <s v="Vandey's"/>
    <x v="13"/>
    <s v="355 Dining Reviews"/>
    <s v="4,218 Delivery Reviews"/>
    <s v="Quick Bites "/>
    <s v="Fast Food, Chinese, Beverages"/>
    <n v="300"/>
    <x v="1"/>
    <x v="0"/>
    <s v="yes"/>
    <s v="yes"/>
    <n v="3"/>
    <n v="3.3"/>
  </r>
  <r>
    <s v="Vandey's Sip &amp; Bite"/>
    <x v="13"/>
    <s v="194 Dining Reviews"/>
    <s v="2,509 Delivery Reviews"/>
    <s v="Quick Bites "/>
    <s v="Fast Food, North Indian, Chinese"/>
    <n v="400"/>
    <x v="0"/>
    <x v="0"/>
    <s v="yes"/>
    <s v="yes"/>
    <n v="2.7"/>
    <n v="3.8"/>
  </r>
  <r>
    <s v="Varya's"/>
    <x v="22"/>
    <s v="Does not offer Dining"/>
    <s v="Not enough Delivery Reviews"/>
    <s v="Bakery "/>
    <s v="Bakery"/>
    <n v="300"/>
    <x v="0"/>
    <x v="0"/>
    <s v="yes"/>
    <s v="no"/>
    <m/>
    <m/>
  </r>
  <r>
    <s v="Vatsalya"/>
    <x v="22"/>
    <s v="Does not offer Dining"/>
    <s v="35 Delivery Reviews"/>
    <s v="Quick Bites "/>
    <s v="North Indian, Street Food"/>
    <n v="200"/>
    <x v="1"/>
    <x v="0"/>
    <s v="yes"/>
    <s v="no"/>
    <m/>
    <n v="3.9"/>
  </r>
  <r>
    <s v="VD Chinese Cafe"/>
    <x v="0"/>
    <s v="Does not offer Dining"/>
    <s v="35 Delivery Reviews"/>
    <s v="Quick Bites "/>
    <s v="Chinese"/>
    <n v="100"/>
    <x v="0"/>
    <x v="0"/>
    <s v="yes"/>
    <s v="no"/>
    <m/>
    <m/>
  </r>
  <r>
    <s v="Veere Di Chaap"/>
    <x v="4"/>
    <s v="11 Dining Reviews"/>
    <s v="Not enough Delivery Reviews"/>
    <s v="Quick Bites "/>
    <s v="North Indian, Chinese"/>
    <n v="400"/>
    <x v="0"/>
    <x v="0"/>
    <s v="yes"/>
    <s v="yes"/>
    <n v="3.4"/>
    <m/>
  </r>
  <r>
    <s v="Veg Food Junction"/>
    <x v="9"/>
    <s v="Does not offer Dining"/>
    <s v="589 Delivery Reviews"/>
    <m/>
    <s v="North Indian, Biryani"/>
    <n v="400"/>
    <x v="1"/>
    <x v="0"/>
    <s v="yes"/>
    <s v="no"/>
    <m/>
    <n v="3.7"/>
  </r>
  <r>
    <s v="Veg Food Zone"/>
    <x v="15"/>
    <s v="8 Dining Reviews"/>
    <s v="Not enough Delivery Reviews"/>
    <s v="Quick Bites "/>
    <s v="North Indian, Fast Food"/>
    <n v="400"/>
    <x v="0"/>
    <x v="0"/>
    <s v="yes"/>
    <s v="yes"/>
    <n v="3.4"/>
    <m/>
  </r>
  <r>
    <s v="Veg King"/>
    <x v="13"/>
    <s v="Does not offer Dining"/>
    <s v="425 Delivery Reviews"/>
    <m/>
    <s v="North Indian"/>
    <n v="350"/>
    <x v="0"/>
    <x v="0"/>
    <s v="yes"/>
    <s v="no"/>
    <m/>
    <n v="3.5"/>
  </r>
  <r>
    <s v="Veg Masala House"/>
    <x v="2"/>
    <s v="46 Dining Reviews"/>
    <s v="153 Delivery Reviews"/>
    <s v="Casual Dining "/>
    <s v="North Indian, Fast Food, South Indian, Beverages"/>
    <n v="800"/>
    <x v="1"/>
    <x v="0"/>
    <s v="yes"/>
    <s v="yes"/>
    <n v="3.5"/>
    <n v="3.8"/>
  </r>
  <r>
    <s v="Veg Planet"/>
    <x v="31"/>
    <s v="16 Dining Reviews"/>
    <s v="835 Delivery Reviews"/>
    <s v="Quick Bites "/>
    <s v="Chinese, North Indian, South Indian, Street Food"/>
    <n v="250"/>
    <x v="1"/>
    <x v="0"/>
    <s v="yes"/>
    <s v="yes"/>
    <n v="3.1"/>
    <n v="3.3"/>
  </r>
  <r>
    <s v="Vega Fast Food And Restaurant"/>
    <x v="9"/>
    <s v="Not enough Dining Reviews"/>
    <s v="Does not offer Delivery"/>
    <s v="Quick Bites "/>
    <s v="Fast Food"/>
    <n v="250"/>
    <x v="0"/>
    <x v="0"/>
    <s v="no"/>
    <s v="yes"/>
    <m/>
    <m/>
  </r>
  <r>
    <s v="VegArt"/>
    <x v="7"/>
    <s v="47 Dining Reviews"/>
    <s v="510 Delivery Reviews"/>
    <s v="Casual Dining "/>
    <s v="North Indian, South Indian, Chinese, Fast Food"/>
    <n v="600"/>
    <x v="1"/>
    <x v="0"/>
    <s v="yes"/>
    <s v="yes"/>
    <n v="3.7"/>
    <n v="3.6"/>
  </r>
  <r>
    <s v="Vegetarian By Choice !"/>
    <x v="13"/>
    <s v="131 Dining Reviews"/>
    <s v="117 Delivery Reviews"/>
    <s v="Food Court "/>
    <s v="North Indian, South Indian, Street Food, Chinese"/>
    <n v="700"/>
    <x v="1"/>
    <x v="0"/>
    <s v="yes"/>
    <s v="yes"/>
    <n v="2.7"/>
    <n v="3.8"/>
  </r>
  <r>
    <s v="Vegetarian Thali Restaurant"/>
    <x v="14"/>
    <s v="Does not offer Dining"/>
    <s v="180 Delivery Reviews"/>
    <m/>
    <s v="North Indian, Fast Food, Beverages, Chinese"/>
    <n v="450"/>
    <x v="0"/>
    <x v="0"/>
    <s v="yes"/>
    <s v="no"/>
    <m/>
    <n v="3.7"/>
  </r>
  <r>
    <s v="Vegghi Paaji"/>
    <x v="42"/>
    <s v="Does not offer Dining"/>
    <s v="180 Delivery Reviews"/>
    <m/>
    <s v="North Indian"/>
    <n v="300"/>
    <x v="0"/>
    <x v="0"/>
    <s v="yes"/>
    <s v="no"/>
    <m/>
    <m/>
  </r>
  <r>
    <s v="Veggies Aahar"/>
    <x v="35"/>
    <s v="Does not offer Dining"/>
    <s v="1,382 Delivery Reviews"/>
    <m/>
    <s v="North Indian, Rajasthani"/>
    <n v="250"/>
    <x v="1"/>
    <x v="0"/>
    <s v="yes"/>
    <s v="no"/>
    <m/>
    <n v="4"/>
  </r>
  <r>
    <s v="Venus Bakery"/>
    <x v="14"/>
    <s v="60 Dining Reviews"/>
    <s v="Does not offer Delivery"/>
    <s v="Bakery, Quick Bites "/>
    <s v="Bakery, Fast Food"/>
    <n v="150"/>
    <x v="0"/>
    <x v="0"/>
    <s v="no"/>
    <s v="yes"/>
    <n v="3.7"/>
    <m/>
  </r>
  <r>
    <s v="Venus Continental Restaurant"/>
    <x v="20"/>
    <s v="85 Dining Reviews"/>
    <s v="409 Delivery Reviews"/>
    <s v="Casual Dining "/>
    <s v="North Indian, Chinese"/>
    <n v="600"/>
    <x v="1"/>
    <x v="0"/>
    <s v="yes"/>
    <s v="yes"/>
    <n v="2.6"/>
    <n v="3.7"/>
  </r>
  <r>
    <s v="Venus The Cake Shop"/>
    <x v="7"/>
    <s v="Does not offer Dining"/>
    <s v="469 Delivery Reviews"/>
    <s v="Bakery, Quick Bites "/>
    <s v="Bakery, Pizza, Fast Food"/>
    <n v="350"/>
    <x v="0"/>
    <x v="0"/>
    <s v="yes"/>
    <s v="no"/>
    <m/>
    <n v="4"/>
  </r>
  <r>
    <s v="Vibration Bar"/>
    <x v="15"/>
    <s v="5 Dining Reviews"/>
    <s v="Does not offer Delivery"/>
    <s v="Bar "/>
    <s v="Finger Food"/>
    <n v="1300"/>
    <x v="0"/>
    <x v="1"/>
    <s v="no"/>
    <s v="yes"/>
    <n v="2.4"/>
    <m/>
  </r>
  <r>
    <s v="Victorian Bakery"/>
    <x v="12"/>
    <s v="Does not offer Dining"/>
    <s v="705 Delivery Reviews"/>
    <s v="Bakery "/>
    <s v="Bakery, Pizza, Fast Food"/>
    <n v="200"/>
    <x v="0"/>
    <x v="0"/>
    <s v="yes"/>
    <s v="no"/>
    <m/>
    <n v="4.2"/>
  </r>
  <r>
    <s v="Vij's Barbeque"/>
    <x v="33"/>
    <s v="39 Dining Reviews"/>
    <s v="79 Delivery Reviews"/>
    <s v="Quick Bites "/>
    <s v="North Indian, Fast Food, BBQ"/>
    <n v="600"/>
    <x v="0"/>
    <x v="0"/>
    <s v="yes"/>
    <s v="yes"/>
    <n v="3.5"/>
    <n v="3.9"/>
  </r>
  <r>
    <s v="Villu Punjabi Paratha"/>
    <x v="0"/>
    <s v="Not enough Dining Reviews"/>
    <s v="Not enough Delivery Reviews"/>
    <s v="Quick Bites "/>
    <s v="North Indian, Beverages"/>
    <n v="250"/>
    <x v="1"/>
    <x v="0"/>
    <s v="yes"/>
    <s v="yes"/>
    <m/>
    <m/>
  </r>
  <r>
    <s v="Vimal Vilas"/>
    <x v="8"/>
    <s v="202 Dining Reviews"/>
    <s v="666 Delivery Reviews"/>
    <s v="Quick Bites "/>
    <s v="Chinese, North Indian, Continental"/>
    <n v="500"/>
    <x v="1"/>
    <x v="0"/>
    <s v="yes"/>
    <s v="yes"/>
    <n v="4.0999999999999996"/>
    <n v="4.0999999999999996"/>
  </r>
  <r>
    <s v="Vinay Pavitra Bhojnalaya And Nasta Center"/>
    <x v="47"/>
    <s v="115 Dining Reviews"/>
    <s v="1,103 Delivery Reviews"/>
    <s v="Bhojanalya "/>
    <s v="North Indian"/>
    <n v="250"/>
    <x v="0"/>
    <x v="0"/>
    <s v="yes"/>
    <s v="yes"/>
    <n v="3.9"/>
    <n v="4"/>
  </r>
  <r>
    <s v="Vinay Pavitra Bhojnalya"/>
    <x v="10"/>
    <s v="5 Dining Reviews"/>
    <s v="Not enough Delivery Reviews"/>
    <s v="Quick Bites "/>
    <s v="North Indian"/>
    <n v="250"/>
    <x v="0"/>
    <x v="0"/>
    <s v="yes"/>
    <s v="yes"/>
    <n v="3.3"/>
    <m/>
  </r>
  <r>
    <s v="Vinayak Bakers"/>
    <x v="33"/>
    <s v="4 Dining Reviews"/>
    <s v="Does not offer Delivery"/>
    <s v="Bakery "/>
    <s v="Bakery, Chinese, Fast Food"/>
    <n v="200"/>
    <x v="0"/>
    <x v="0"/>
    <s v="no"/>
    <s v="yes"/>
    <n v="3.5"/>
    <m/>
  </r>
  <r>
    <s v="Vinayak Bakery"/>
    <x v="11"/>
    <s v="Not enough Dining Reviews"/>
    <s v="Does not offer Delivery"/>
    <s v="Bakery "/>
    <s v="Bakery, Fast Food"/>
    <n v="150"/>
    <x v="0"/>
    <x v="0"/>
    <s v="no"/>
    <s v="yes"/>
    <m/>
    <m/>
  </r>
  <r>
    <s v="Vinayak Inn Restaurant"/>
    <x v="2"/>
    <s v="5 Dining Reviews"/>
    <s v="Not enough Delivery Reviews"/>
    <s v="Quick Bites "/>
    <s v="North Indian, Fast Food"/>
    <n v="550"/>
    <x v="1"/>
    <x v="0"/>
    <s v="yes"/>
    <s v="yes"/>
    <n v="3.8"/>
    <m/>
  </r>
  <r>
    <s v="Vinegar"/>
    <x v="33"/>
    <s v="34 Dining Reviews"/>
    <s v="32 Delivery Reviews"/>
    <s v="Food Court, Quick Bites "/>
    <s v="Fast Food, Italian, Continental"/>
    <n v="450"/>
    <x v="1"/>
    <x v="0"/>
    <s v="yes"/>
    <s v="yes"/>
    <n v="2.4"/>
    <n v="3.9"/>
  </r>
  <r>
    <s v="Vinnie's Food Court"/>
    <x v="8"/>
    <s v="10 Dining Reviews"/>
    <s v="Not enough Delivery Reviews"/>
    <s v="Casual Dining "/>
    <s v="Chinese, North Indian, Street Food, Fast Food, South Indian"/>
    <n v="750"/>
    <x v="1"/>
    <x v="0"/>
    <s v="yes"/>
    <s v="yes"/>
    <n v="2.8"/>
    <m/>
  </r>
  <r>
    <s v="Vintage Kitchen Restaurant"/>
    <x v="32"/>
    <s v="7 Dining Reviews"/>
    <s v="Does not offer Delivery"/>
    <s v="Casual Dining "/>
    <s v="Continental, Chinese"/>
    <n v="800"/>
    <x v="1"/>
    <x v="0"/>
    <s v="no"/>
    <s v="yes"/>
    <n v="3.4"/>
    <m/>
  </r>
  <r>
    <s v="Vintage Rolls"/>
    <x v="13"/>
    <s v="Does not offer Dining"/>
    <s v="579 Delivery Reviews"/>
    <s v="Food Truck "/>
    <s v="Rolls, Chinese"/>
    <n v="250"/>
    <x v="0"/>
    <x v="0"/>
    <s v="yes"/>
    <s v="no"/>
    <m/>
    <n v="4"/>
  </r>
  <r>
    <s v="Viraj Divine Kitchen"/>
    <x v="11"/>
    <s v="Does not offer Dining"/>
    <s v="140 Delivery Reviews"/>
    <m/>
    <s v="North Indian, Chinese, Fast Food, Street Food"/>
    <n v="400"/>
    <x v="0"/>
    <x v="0"/>
    <s v="yes"/>
    <s v="no"/>
    <m/>
    <n v="3"/>
  </r>
  <r>
    <s v="Viraj Pastry Parlour"/>
    <x v="15"/>
    <s v="Not enough Dining Reviews"/>
    <s v="Does not offer Delivery"/>
    <s v="Bakery "/>
    <s v="Bakery"/>
    <n v="150"/>
    <x v="0"/>
    <x v="0"/>
    <s v="no"/>
    <s v="yes"/>
    <m/>
    <m/>
  </r>
  <r>
    <s v="Virasat-Hotel Shyam Paradise"/>
    <x v="23"/>
    <s v="32 Dining Reviews"/>
    <s v="Does not offer Delivery"/>
    <s v="Casual Dining "/>
    <s v="North Indian, Chinese"/>
    <n v="650"/>
    <x v="0"/>
    <x v="0"/>
    <s v="no"/>
    <s v="yes"/>
    <n v="3.3"/>
    <m/>
  </r>
  <r>
    <s v="Vishal Sahu Gajak &amp; Matka Kulfi"/>
    <x v="13"/>
    <s v="Does not offer Dining"/>
    <s v="80 Delivery Reviews"/>
    <s v="Dessert Parlor, Beverage Shop "/>
    <s v="Desserts, Beverages"/>
    <n v="200"/>
    <x v="0"/>
    <x v="0"/>
    <s v="yes"/>
    <s v="no"/>
    <m/>
    <n v="3.9"/>
  </r>
  <r>
    <s v="Vishnu Misthan Bhandar"/>
    <x v="36"/>
    <s v="Does not offer Dining"/>
    <s v="806 Delivery Reviews"/>
    <s v="Sweet Shop "/>
    <s v="Mithai, Street Food"/>
    <n v="200"/>
    <x v="1"/>
    <x v="0"/>
    <s v="yes"/>
    <s v="no"/>
    <m/>
    <n v="3.6"/>
  </r>
  <r>
    <s v="VNJ Cafe"/>
    <x v="2"/>
    <s v="Does not offer Dining"/>
    <s v="668 Delivery Reviews"/>
    <s v="Beverage Shop "/>
    <s v="Beverages, Juices"/>
    <n v="150"/>
    <x v="0"/>
    <x v="0"/>
    <s v="yes"/>
    <s v="no"/>
    <m/>
    <n v="3.8"/>
  </r>
  <r>
    <s v="VT Restaurant &amp; Food Zone"/>
    <x v="8"/>
    <s v="6 Dining Reviews"/>
    <s v="Not enough Delivery Reviews"/>
    <s v="Quick Bites "/>
    <s v="North Indian, Chinese, South Indian"/>
    <n v="200"/>
    <x v="1"/>
    <x v="0"/>
    <s v="yes"/>
    <s v="yes"/>
    <n v="3.1"/>
    <m/>
  </r>
  <r>
    <s v="Vyanjan"/>
    <x v="1"/>
    <s v="Does not offer Dining"/>
    <s v="1,770 Delivery Reviews"/>
    <m/>
    <s v="North Indian, Fast Food"/>
    <n v="350"/>
    <x v="0"/>
    <x v="0"/>
    <s v="yes"/>
    <s v="no"/>
    <m/>
    <n v="2.6"/>
  </r>
  <r>
    <s v="W.O.B - World Of Burgers"/>
    <x v="13"/>
    <s v="90 Dining Reviews"/>
    <s v="223 Delivery Reviews"/>
    <s v="Quick Bites "/>
    <s v="Burger, Fast Food, Beverages"/>
    <n v="400"/>
    <x v="0"/>
    <x v="0"/>
    <s v="yes"/>
    <s v="yes"/>
    <n v="3.9"/>
    <n v="4.4000000000000004"/>
  </r>
  <r>
    <s v="Waffle Mania"/>
    <x v="10"/>
    <s v="Does not offer Dining"/>
    <s v="921 Delivery Reviews"/>
    <s v="Dessert Parlor, Beverage Shop "/>
    <s v="Desserts, Beverages"/>
    <n v="300"/>
    <x v="0"/>
    <x v="0"/>
    <s v="yes"/>
    <s v="no"/>
    <m/>
    <n v="3.4"/>
  </r>
  <r>
    <s v="WAFL CAFÉ"/>
    <x v="14"/>
    <s v="93 Dining Reviews"/>
    <s v="672 Delivery Reviews"/>
    <s v="CAFÉ, Dessert Parlor "/>
    <s v="Cafe, Desserts"/>
    <n v="400"/>
    <x v="1"/>
    <x v="0"/>
    <s v="yes"/>
    <s v="yes"/>
    <n v="3.9"/>
    <n v="3.9"/>
  </r>
  <r>
    <s v="Wah! Banna"/>
    <x v="3"/>
    <s v="17 Dining Reviews"/>
    <s v="Does not offer Delivery"/>
    <s v="Food Court "/>
    <s v="North Indian"/>
    <n v="300"/>
    <x v="1"/>
    <x v="0"/>
    <s v="no"/>
    <s v="yes"/>
    <n v="2.8"/>
    <m/>
  </r>
  <r>
    <s v="Walk In Cafe WIC"/>
    <x v="11"/>
    <s v="88 Dining Reviews"/>
    <s v="Not enough Delivery Reviews"/>
    <s v="Quick Bites "/>
    <s v="Fast Food, Desserts, Beverages"/>
    <n v="450"/>
    <x v="1"/>
    <x v="0"/>
    <s v="yes"/>
    <s v="yes"/>
    <n v="3.7"/>
    <m/>
  </r>
  <r>
    <s v="Walker's Stop Cafe House"/>
    <x v="13"/>
    <s v="200 Dining Reviews"/>
    <s v="3,159 Delivery Reviews"/>
    <s v="CAFÉ "/>
    <s v="Cafe, American, Italian, Mexican, Fast Food, North Indian"/>
    <n v="550"/>
    <x v="1"/>
    <x v="0"/>
    <s v="yes"/>
    <s v="yes"/>
    <n v="4"/>
    <n v="3.3"/>
  </r>
  <r>
    <s v="Walle-Walle Chicken"/>
    <x v="14"/>
    <s v="277 Dining Reviews"/>
    <s v="2,236 Delivery Reviews"/>
    <s v="Quick Bites "/>
    <s v="North Indian, Chinese"/>
    <n v="450"/>
    <x v="0"/>
    <x v="0"/>
    <s v="yes"/>
    <s v="yes"/>
    <n v="3.7"/>
    <n v="3.5"/>
  </r>
  <r>
    <s v="Wanna Bites"/>
    <x v="10"/>
    <s v="Does not offer Dining"/>
    <s v="616 Delivery Reviews"/>
    <m/>
    <s v="Chinese, Pizza, Fast Food, Street Food, Beverages"/>
    <n v="300"/>
    <x v="0"/>
    <x v="0"/>
    <s v="yes"/>
    <s v="no"/>
    <m/>
    <n v="3.7"/>
  </r>
  <r>
    <s v="Wardhman Icecream"/>
    <x v="13"/>
    <s v="Does not offer Dining"/>
    <s v="206 Delivery Reviews"/>
    <s v="Dessert Parlor "/>
    <s v="Ice Cream"/>
    <n v="150"/>
    <x v="1"/>
    <x v="0"/>
    <s v="yes"/>
    <s v="no"/>
    <m/>
    <n v="3.8"/>
  </r>
  <r>
    <s v="Wat-a-Patty!"/>
    <x v="11"/>
    <s v="70 Dining Reviews"/>
    <s v="763 Delivery Reviews"/>
    <s v="Quick Bites "/>
    <s v="Fast Food"/>
    <n v="350"/>
    <x v="1"/>
    <x v="0"/>
    <s v="yes"/>
    <s v="yes"/>
    <n v="3.3"/>
    <n v="3.8"/>
  </r>
  <r>
    <s v="Waves Restro Bar"/>
    <x v="4"/>
    <s v="8 Dining Reviews"/>
    <s v="Does not offer Delivery"/>
    <s v="Bar "/>
    <s v="Finger Food"/>
    <n v="900"/>
    <x v="0"/>
    <x v="0"/>
    <s v="no"/>
    <s v="yes"/>
    <n v="2.7"/>
    <m/>
  </r>
  <r>
    <s v="Webminez Hotel"/>
    <x v="15"/>
    <s v="Not enough Dining Reviews"/>
    <s v="Not enough Delivery Reviews"/>
    <s v="Quick Bites "/>
    <s v="North Indian, Chinese, Beverages"/>
    <n v="500"/>
    <x v="0"/>
    <x v="0"/>
    <s v="yes"/>
    <s v="yes"/>
    <m/>
    <m/>
  </r>
  <r>
    <s v="Welcome Hotel"/>
    <x v="41"/>
    <s v="87 Dining Reviews"/>
    <s v="1,971 Delivery Reviews"/>
    <s v="Quick Bites "/>
    <s v="North Indian, Biryani"/>
    <n v="500"/>
    <x v="0"/>
    <x v="0"/>
    <s v="yes"/>
    <s v="yes"/>
    <n v="3"/>
    <n v="3.3"/>
  </r>
  <r>
    <s v="Welcome Juice Center"/>
    <x v="7"/>
    <s v="Not enough Dining Reviews"/>
    <s v="Does not offer Delivery"/>
    <s v="Beverage Shop, Quick Bites "/>
    <s v="Juices, Fast Food"/>
    <n v="200"/>
    <x v="0"/>
    <x v="0"/>
    <s v="no"/>
    <s v="yes"/>
    <m/>
    <m/>
  </r>
  <r>
    <s v="Welcome Turning Point"/>
    <x v="22"/>
    <s v="Does not offer Dining"/>
    <s v="55 Delivery Reviews"/>
    <m/>
    <s v="North Indian, Mughlai, Chinese"/>
    <n v="600"/>
    <x v="0"/>
    <x v="0"/>
    <s v="yes"/>
    <s v="no"/>
    <m/>
    <n v="3.4"/>
  </r>
  <r>
    <s v="Well Frosted"/>
    <x v="35"/>
    <s v="Does not offer Dining"/>
    <s v="75 Delivery Reviews"/>
    <m/>
    <s v="Chinese, Fast Food"/>
    <n v="600"/>
    <x v="0"/>
    <x v="0"/>
    <s v="yes"/>
    <s v="no"/>
    <m/>
    <n v="3.9"/>
  </r>
  <r>
    <s v="What The Taste Food n Roll"/>
    <x v="14"/>
    <s v="11 Dining Reviews"/>
    <s v="109 Delivery Reviews"/>
    <s v="Quick Bites "/>
    <s v="North Indian, Fast Food, Chinese, South Indian, Beverages"/>
    <n v="400"/>
    <x v="1"/>
    <x v="0"/>
    <s v="yes"/>
    <s v="yes"/>
    <n v="3.6"/>
    <n v="3.4"/>
  </r>
  <r>
    <s v="Williams FnB"/>
    <x v="10"/>
    <s v="Does not offer Dining"/>
    <s v="490 Delivery Reviews"/>
    <m/>
    <s v="Fast Food, Pizza, Beverages"/>
    <n v="400"/>
    <x v="1"/>
    <x v="0"/>
    <s v="yes"/>
    <s v="no"/>
    <m/>
    <n v="4"/>
  </r>
  <r>
    <s v="Wind Palace Restaurant"/>
    <x v="21"/>
    <s v="Not enough Dining Reviews"/>
    <s v="Does not offer Delivery"/>
    <s v="Casual Dining "/>
    <s v="North Indian"/>
    <n v="500"/>
    <x v="1"/>
    <x v="0"/>
    <s v="no"/>
    <s v="yes"/>
    <m/>
    <m/>
  </r>
  <r>
    <s v="Wind View Cafe"/>
    <x v="20"/>
    <s v="193 Dining Reviews"/>
    <s v="Does not offer Delivery"/>
    <s v="CAFÉ "/>
    <s v="Cafe, Continental"/>
    <n v="700"/>
    <x v="1"/>
    <x v="0"/>
    <s v="no"/>
    <s v="yes"/>
    <n v="2.6"/>
    <m/>
  </r>
  <r>
    <s v="Winterfell Ice Cream Bar"/>
    <x v="39"/>
    <s v="16 Dining Reviews"/>
    <s v="Not enough Delivery Reviews"/>
    <s v="Dessert Parlor "/>
    <s v="Desserts, Burger, Ice Cream, Beverages"/>
    <n v="300"/>
    <x v="0"/>
    <x v="0"/>
    <s v="yes"/>
    <s v="yes"/>
    <n v="3.6"/>
    <m/>
  </r>
  <r>
    <s v="Wishk"/>
    <x v="10"/>
    <s v="21 Dining Reviews"/>
    <s v="Does not offer Delivery"/>
    <m/>
    <s v="Bakery"/>
    <n v="500"/>
    <x v="0"/>
    <x v="0"/>
    <s v="no"/>
    <s v="yes"/>
    <n v="3.6"/>
    <m/>
  </r>
  <r>
    <s v="Wok N Roll"/>
    <x v="42"/>
    <s v="21 Dining Reviews"/>
    <s v="Does not offer Delivery"/>
    <m/>
    <s v="Fast Food"/>
    <n v="150"/>
    <x v="0"/>
    <x v="0"/>
    <s v="no"/>
    <s v="yes"/>
    <m/>
    <m/>
  </r>
  <r>
    <s v="Wolf's Kitchen"/>
    <x v="13"/>
    <s v="Does not offer Dining"/>
    <s v="3,468 Delivery Reviews"/>
    <m/>
    <s v="Biryani, Fast Food"/>
    <n v="400"/>
    <x v="0"/>
    <x v="0"/>
    <s v="yes"/>
    <s v="no"/>
    <m/>
    <n v="3.6"/>
  </r>
  <r>
    <s v="Wonder Kitchen"/>
    <x v="3"/>
    <s v="Does not offer Dining"/>
    <s v="137 Delivery Reviews"/>
    <m/>
    <s v="North Indian"/>
    <n v="300"/>
    <x v="0"/>
    <x v="0"/>
    <s v="yes"/>
    <s v="no"/>
    <m/>
    <n v="3.9"/>
  </r>
  <r>
    <s v="Wood Fired Pizza"/>
    <x v="22"/>
    <s v="27 Dining Reviews"/>
    <s v="68 Delivery Reviews"/>
    <s v="Quick Bites "/>
    <s v="Pizza, Fast Food"/>
    <n v="500"/>
    <x v="1"/>
    <x v="0"/>
    <s v="yes"/>
    <s v="yes"/>
    <n v="3.6"/>
    <n v="2.9"/>
  </r>
  <r>
    <s v="Wood Fired Pizza"/>
    <x v="4"/>
    <s v="Does not offer Dining"/>
    <s v="474 Delivery Reviews"/>
    <s v="Food Truck "/>
    <s v="Pizza"/>
    <n v="300"/>
    <x v="1"/>
    <x v="0"/>
    <s v="yes"/>
    <s v="no"/>
    <m/>
    <n v="3.9"/>
  </r>
  <r>
    <s v="Woodz Cafe"/>
    <x v="16"/>
    <s v="25 Dining Reviews"/>
    <s v="Does not offer Delivery"/>
    <s v="Quick Bites "/>
    <s v="Fast Food, Chinese, Beverages"/>
    <n v="350"/>
    <x v="1"/>
    <x v="0"/>
    <s v="no"/>
    <s v="yes"/>
    <n v="3.8"/>
    <m/>
  </r>
  <r>
    <s v="Word With Friends"/>
    <x v="0"/>
    <s v="Does not offer Dining"/>
    <s v="34 Delivery Reviews"/>
    <m/>
    <s v="Fast Food, Burger, Sandwich"/>
    <n v="200"/>
    <x v="0"/>
    <x v="0"/>
    <s v="yes"/>
    <s v="no"/>
    <m/>
    <n v="3.9"/>
  </r>
  <r>
    <s v="Wow China"/>
    <x v="46"/>
    <s v="Does not offer Dining"/>
    <s v="605 Delivery Reviews"/>
    <m/>
    <s v="Chinese, Momos, Beverages"/>
    <n v="550"/>
    <x v="0"/>
    <x v="0"/>
    <s v="yes"/>
    <s v="no"/>
    <m/>
    <n v="4"/>
  </r>
  <r>
    <s v="Wow China"/>
    <x v="4"/>
    <s v="Does not offer Dining"/>
    <s v="605 Delivery Reviews"/>
    <m/>
    <s v="Chinese, Momos"/>
    <n v="250"/>
    <x v="0"/>
    <x v="0"/>
    <s v="yes"/>
    <s v="no"/>
    <m/>
    <m/>
  </r>
  <r>
    <s v="Wow Mealz"/>
    <x v="15"/>
    <s v="Does not offer Dining"/>
    <s v="692 Delivery Reviews"/>
    <m/>
    <s v="North Indian, Chinese, Fast Food"/>
    <n v="400"/>
    <x v="0"/>
    <x v="0"/>
    <s v="yes"/>
    <s v="no"/>
    <m/>
    <n v="3.3"/>
  </r>
  <r>
    <s v="Wow Omlets"/>
    <x v="9"/>
    <s v="Does not offer Dining"/>
    <s v="692 Delivery Reviews"/>
    <s v="Beverage Shop, Casual Dining "/>
    <s v="Beverages"/>
    <n v="200"/>
    <x v="0"/>
    <x v="0"/>
    <s v="yes"/>
    <s v="no"/>
    <m/>
    <m/>
  </r>
  <r>
    <s v="Wrap N Rolling"/>
    <x v="0"/>
    <s v="Does not offer Dining"/>
    <s v="799 Delivery Reviews"/>
    <s v="Quick Bites "/>
    <s v="Rolls"/>
    <n v="250"/>
    <x v="0"/>
    <x v="0"/>
    <s v="yes"/>
    <s v="no"/>
    <m/>
    <n v="4"/>
  </r>
  <r>
    <s v="Wrapizzzaa"/>
    <x v="34"/>
    <s v="17 Dining Reviews"/>
    <s v="Not enough Delivery Reviews"/>
    <s v="Quick Bites "/>
    <s v="Fast Food"/>
    <n v="500"/>
    <x v="0"/>
    <x v="0"/>
    <s v="yes"/>
    <s v="yes"/>
    <n v="3.6"/>
    <m/>
  </r>
  <r>
    <s v="Wrapstick"/>
    <x v="22"/>
    <s v="20 Dining Reviews"/>
    <s v="54 Delivery Reviews"/>
    <s v="Quick Bites "/>
    <s v="Fast Food"/>
    <n v="350"/>
    <x v="0"/>
    <x v="0"/>
    <s v="yes"/>
    <s v="yes"/>
    <n v="3.5"/>
    <n v="3.9"/>
  </r>
  <r>
    <s v="Xcon Thrifty"/>
    <x v="26"/>
    <s v="Does not offer Dining"/>
    <s v="Not enough Delivery Reviews"/>
    <m/>
    <s v="North Indian"/>
    <n v="200"/>
    <x v="0"/>
    <x v="0"/>
    <s v="yes"/>
    <s v="no"/>
    <m/>
    <m/>
  </r>
  <r>
    <s v="Xtrema"/>
    <x v="22"/>
    <s v="96 Dining Reviews"/>
    <s v="Does not offer Delivery"/>
    <s v="Quick Bites "/>
    <s v="Fast Food, Beverages"/>
    <n v="300"/>
    <x v="1"/>
    <x v="0"/>
    <s v="no"/>
    <s v="yes"/>
    <n v="4"/>
    <m/>
  </r>
  <r>
    <s v="XXX Spice"/>
    <x v="14"/>
    <s v="279 Dining Reviews"/>
    <s v="4,521 Delivery Reviews"/>
    <s v="Quick Bites "/>
    <s v="North Indian, Chinese, Fast Food, Desserts, Beverages"/>
    <n v="500"/>
    <x v="1"/>
    <x v="0"/>
    <s v="yes"/>
    <s v="yes"/>
    <n v="4"/>
    <n v="3.5"/>
  </r>
  <r>
    <s v="Yaaro Da Adda"/>
    <x v="2"/>
    <s v="Does not offer Dining"/>
    <s v="318 Delivery Reviews"/>
    <m/>
    <s v="North Indian, Fast Food, Chinese"/>
    <n v="500"/>
    <x v="1"/>
    <x v="0"/>
    <s v="yes"/>
    <s v="no"/>
    <m/>
    <n v="3.7"/>
  </r>
  <r>
    <s v="Yadav Dhaba"/>
    <x v="15"/>
    <s v="106 Dining Reviews"/>
    <s v="547 Delivery Reviews"/>
    <s v="Dhaba "/>
    <s v="North Indian"/>
    <n v="300"/>
    <x v="1"/>
    <x v="0"/>
    <s v="yes"/>
    <s v="yes"/>
    <n v="3.5"/>
    <n v="3.5"/>
  </r>
  <r>
    <s v="Yadav Doodh Bhandar"/>
    <x v="18"/>
    <s v="Not enough Dining Reviews"/>
    <s v="Does not offer Delivery"/>
    <s v="Sweet Shop "/>
    <s v="Mithai"/>
    <n v="100"/>
    <x v="0"/>
    <x v="0"/>
    <s v="no"/>
    <s v="yes"/>
    <m/>
    <m/>
  </r>
  <r>
    <s v="Yadgaar Fast Food"/>
    <x v="20"/>
    <s v="Does not offer Dining"/>
    <s v="27 Delivery Reviews"/>
    <m/>
    <s v="Fast Food"/>
    <n v="100"/>
    <x v="0"/>
    <x v="0"/>
    <s v="yes"/>
    <s v="no"/>
    <m/>
    <n v="3.9"/>
  </r>
  <r>
    <s v="Yangse"/>
    <x v="33"/>
    <s v="72 Dining Reviews"/>
    <s v="206 Delivery Reviews"/>
    <s v="Food Court "/>
    <s v="Chinese"/>
    <n v="400"/>
    <x v="0"/>
    <x v="0"/>
    <s v="yes"/>
    <s v="yes"/>
    <n v="3.4"/>
    <n v="3.7"/>
  </r>
  <r>
    <s v="Yash Bar &amp; Restaurant - A Unit of Haveli Kalwara"/>
    <x v="20"/>
    <s v="Not enough Dining Reviews"/>
    <s v="Does not offer Delivery"/>
    <s v="Bar "/>
    <s v="Bar Food, Finger Food"/>
    <n v="600"/>
    <x v="0"/>
    <x v="1"/>
    <s v="no"/>
    <s v="yes"/>
    <m/>
    <m/>
  </r>
  <r>
    <s v="Yash Fast Food And Restaurant"/>
    <x v="9"/>
    <s v="Not enough Dining Reviews"/>
    <s v="Not enough Delivery Reviews"/>
    <s v="Quick Bites "/>
    <s v="North Indian, Fast Food"/>
    <n v="350"/>
    <x v="0"/>
    <x v="0"/>
    <s v="yes"/>
    <s v="yes"/>
    <m/>
    <m/>
  </r>
  <r>
    <s v="Yash Fastfood &amp; Restaurant"/>
    <x v="9"/>
    <s v="Not enough Dining Reviews"/>
    <s v="Not enough Delivery Reviews"/>
    <s v="Quick Bites "/>
    <s v="North Indian, Chinese"/>
    <n v="300"/>
    <x v="0"/>
    <x v="0"/>
    <s v="yes"/>
    <s v="yes"/>
    <m/>
    <m/>
  </r>
  <r>
    <s v="Yash Hotel"/>
    <x v="8"/>
    <s v="Not enough Dining Reviews"/>
    <s v="Not enough Delivery Reviews"/>
    <s v="Quick Bites "/>
    <s v="North Indian, South Indian, Fast Food, Chinese"/>
    <n v="500"/>
    <x v="1"/>
    <x v="0"/>
    <s v="yes"/>
    <s v="yes"/>
    <m/>
    <m/>
  </r>
  <r>
    <s v="Yash Take Away"/>
    <x v="14"/>
    <s v="Does not offer Dining"/>
    <s v="Not enough Delivery Reviews"/>
    <m/>
    <s v="North Indian, South Indian, Chinese"/>
    <n v="500"/>
    <x v="0"/>
    <x v="0"/>
    <s v="yes"/>
    <s v="no"/>
    <m/>
    <m/>
  </r>
  <r>
    <s v="Yash Thali House"/>
    <x v="26"/>
    <s v="Does not offer Dining"/>
    <s v="Not enough Delivery Reviews"/>
    <s v="Quick Bites "/>
    <s v="North Indian"/>
    <n v="150"/>
    <x v="1"/>
    <x v="0"/>
    <s v="yes"/>
    <s v="no"/>
    <m/>
    <m/>
  </r>
  <r>
    <s v="Yes 99 Cafe"/>
    <x v="18"/>
    <s v="135 Dining Reviews"/>
    <s v="1,727 Delivery Reviews"/>
    <s v="Quick Bites "/>
    <s v="North Indian, South Indian, Fast Food"/>
    <n v="400"/>
    <x v="1"/>
    <x v="0"/>
    <s v="yes"/>
    <s v="yes"/>
    <n v="3.9"/>
    <n v="2.9"/>
  </r>
  <r>
    <s v="Yes Caterers"/>
    <x v="32"/>
    <s v="Does not offer Dining"/>
    <s v="52 Delivery Reviews"/>
    <m/>
    <s v="North Indian"/>
    <n v="200"/>
    <x v="0"/>
    <x v="0"/>
    <s v="yes"/>
    <s v="no"/>
    <m/>
    <n v="3.7"/>
  </r>
  <r>
    <s v="Yess Boss Juice And Cafe"/>
    <x v="2"/>
    <s v="13 Dining Reviews"/>
    <s v="540 Delivery Reviews"/>
    <s v="Quick Bites "/>
    <s v="Juices, Fast Food, Beverages"/>
    <n v="300"/>
    <x v="0"/>
    <x v="1"/>
    <s v="yes"/>
    <s v="yes"/>
    <n v="2.8"/>
    <n v="3.5"/>
  </r>
  <r>
    <s v="Yo! China"/>
    <x v="13"/>
    <s v="267 Dining Reviews"/>
    <s v="1,152 Delivery Reviews"/>
    <s v="Food Court, Quick Bites "/>
    <s v="Chinese, Momos"/>
    <n v="700"/>
    <x v="0"/>
    <x v="0"/>
    <s v="yes"/>
    <s v="yes"/>
    <n v="3.1"/>
    <n v="3.9"/>
  </r>
  <r>
    <s v="YOK - Yours Own Kitchen"/>
    <x v="2"/>
    <s v="Does not offer Dining"/>
    <s v="Not enough Delivery Reviews"/>
    <m/>
    <s v="North Indian"/>
    <n v="200"/>
    <x v="0"/>
    <x v="0"/>
    <s v="yes"/>
    <s v="no"/>
    <m/>
    <m/>
  </r>
  <r>
    <s v="Yorex Kitchen"/>
    <x v="15"/>
    <s v="Does not offer Dining"/>
    <s v="59 Delivery Reviews"/>
    <m/>
    <s v="North Indian, Mughlai, Chinese"/>
    <n v="500"/>
    <x v="0"/>
    <x v="0"/>
    <s v="yes"/>
    <s v="no"/>
    <m/>
    <n v="4.0999999999999996"/>
  </r>
  <r>
    <s v="You Me &amp; Coffee"/>
    <x v="14"/>
    <s v="6 Dining Reviews"/>
    <s v="Not enough Delivery Reviews"/>
    <s v="Beverage Shop, Dessert Parlor "/>
    <s v="Beverages, Desserts, Sandwich"/>
    <n v="400"/>
    <x v="1"/>
    <x v="0"/>
    <s v="yes"/>
    <s v="yes"/>
    <n v="3.5"/>
    <m/>
  </r>
  <r>
    <s v="Younglifes Cafe"/>
    <x v="1"/>
    <s v="61 Dining Reviews"/>
    <s v="456 Delivery Reviews"/>
    <s v="Quick Bites "/>
    <s v="Fast Food, Pizza"/>
    <n v="400"/>
    <x v="1"/>
    <x v="0"/>
    <s v="yes"/>
    <s v="yes"/>
    <n v="3.6"/>
    <n v="3.3"/>
  </r>
  <r>
    <s v="Youniverse"/>
    <x v="13"/>
    <s v="985 Dining Reviews"/>
    <s v="Does not offer Delivery"/>
    <s v="Lounge "/>
    <s v="North Indian, Mexican, Italian"/>
    <n v="1600"/>
    <x v="0"/>
    <x v="1"/>
    <s v="no"/>
    <s v="yes"/>
    <n v="4.0999999999999996"/>
    <m/>
  </r>
  <r>
    <s v="Youth Cafe"/>
    <x v="34"/>
    <s v="Not enough Dining Reviews"/>
    <s v="Does not offer Delivery"/>
    <s v="Quick Bites "/>
    <s v="Fast Food"/>
    <n v="100"/>
    <x v="1"/>
    <x v="0"/>
    <s v="no"/>
    <s v="yes"/>
    <m/>
    <m/>
  </r>
  <r>
    <s v="YO-YO Fast Food Centre"/>
    <x v="38"/>
    <s v="Not enough Dining Reviews"/>
    <s v="Not enough Delivery Reviews"/>
    <s v="Quick Bites "/>
    <s v="Fast Food"/>
    <n v="500"/>
    <x v="0"/>
    <x v="0"/>
    <s v="yes"/>
    <s v="yes"/>
    <m/>
    <m/>
  </r>
  <r>
    <s v="Yoyo Momos"/>
    <x v="9"/>
    <s v="Not enough Dining Reviews"/>
    <s v="Not enough Delivery Reviews"/>
    <s v="Quick Bites, Casual Dining "/>
    <s v="Fast Food, Momos, Pizza, Beverages"/>
    <n v="300"/>
    <x v="0"/>
    <x v="0"/>
    <s v="yes"/>
    <s v="yes"/>
    <m/>
    <m/>
  </r>
  <r>
    <s v="Yugal Khandelwal Pavitra Bhojnalaya"/>
    <x v="20"/>
    <s v="10 Dining Reviews"/>
    <s v="Does not offer Delivery"/>
    <s v="Quick Bites "/>
    <s v="North Indian"/>
    <n v="300"/>
    <x v="1"/>
    <x v="0"/>
    <s v="no"/>
    <s v="yes"/>
    <n v="2.4"/>
    <m/>
  </r>
  <r>
    <s v="Yum Yum Chah"/>
    <x v="23"/>
    <s v="8 Dining Reviews"/>
    <s v="Not enough Delivery Reviews"/>
    <s v="Quick Bites "/>
    <s v="Fast Food, North Indian, Beverages"/>
    <n v="300"/>
    <x v="0"/>
    <x v="0"/>
    <s v="yes"/>
    <s v="yes"/>
    <n v="3.2"/>
    <m/>
  </r>
  <r>
    <s v="Yum Yum Hot Dog By Pop n Fry"/>
    <x v="33"/>
    <s v="25 Dining Reviews"/>
    <s v="Does not offer Delivery"/>
    <s v="Kiosk "/>
    <s v="Hot dogs, Momos, Fast Food"/>
    <n v="250"/>
    <x v="0"/>
    <x v="0"/>
    <s v="no"/>
    <s v="yes"/>
    <n v="3.4"/>
    <m/>
  </r>
  <r>
    <s v="Yum Yum Meals"/>
    <x v="26"/>
    <s v="Does not offer Dining"/>
    <s v="896 Delivery Reviews"/>
    <m/>
    <s v="North Indian, Chinese, Fast Food"/>
    <n v="200"/>
    <x v="0"/>
    <x v="0"/>
    <s v="yes"/>
    <s v="no"/>
    <m/>
    <n v="3.7"/>
  </r>
  <r>
    <s v="Yummy Bites Cafe"/>
    <x v="21"/>
    <s v="Does not offer Dining"/>
    <s v="49 Delivery Reviews"/>
    <m/>
    <s v="Fast Food, Beverages"/>
    <n v="500"/>
    <x v="0"/>
    <x v="0"/>
    <s v="yes"/>
    <s v="no"/>
    <m/>
    <n v="3.2"/>
  </r>
  <r>
    <s v="Yummy Burger"/>
    <x v="4"/>
    <s v="Does not offer Dining"/>
    <s v="10.9K Delivery Reviews"/>
    <m/>
    <s v="Burger, Fast Food, Beverages, Desserts"/>
    <n v="300"/>
    <x v="0"/>
    <x v="0"/>
    <s v="yes"/>
    <s v="no"/>
    <m/>
    <n v="3.6"/>
  </r>
  <r>
    <s v="Yummy Burger"/>
    <x v="13"/>
    <s v="Does not offer Dining"/>
    <s v="16.8K Delivery Reviews"/>
    <m/>
    <s v="Burger"/>
    <n v="250"/>
    <x v="0"/>
    <x v="0"/>
    <s v="yes"/>
    <s v="no"/>
    <m/>
    <n v="3.4"/>
  </r>
  <r>
    <s v="Yummy Burger"/>
    <x v="14"/>
    <s v="Does not offer Dining"/>
    <s v="9,430 Delivery Reviews"/>
    <m/>
    <s v="Burger"/>
    <n v="250"/>
    <x v="0"/>
    <x v="0"/>
    <s v="yes"/>
    <s v="no"/>
    <m/>
    <n v="3.7"/>
  </r>
  <r>
    <s v="Yummy Burger"/>
    <x v="1"/>
    <s v="Does not offer Dining"/>
    <s v="2,115 Delivery Reviews"/>
    <m/>
    <s v="Burger, Fast Food, Beverages, Desserts"/>
    <n v="300"/>
    <x v="0"/>
    <x v="0"/>
    <s v="yes"/>
    <s v="no"/>
    <m/>
    <n v="3.6"/>
  </r>
  <r>
    <s v="Yummy Chef Kabab Corner"/>
    <x v="0"/>
    <s v="11 Dining Reviews"/>
    <s v="137 Delivery Reviews"/>
    <s v="Quick Bites "/>
    <s v="North Indian"/>
    <n v="450"/>
    <x v="0"/>
    <x v="0"/>
    <s v="yes"/>
    <s v="yes"/>
    <n v="2.7"/>
    <n v="3.1"/>
  </r>
  <r>
    <s v="Yummy Chef's Kitchen"/>
    <x v="0"/>
    <s v="Does not offer Dining"/>
    <s v="2,335 Delivery Reviews"/>
    <m/>
    <s v="North Indian"/>
    <n v="300"/>
    <x v="0"/>
    <x v="0"/>
    <s v="yes"/>
    <s v="no"/>
    <m/>
    <n v="3.4"/>
  </r>
  <r>
    <s v="Yummy Parcel"/>
    <x v="17"/>
    <s v="Not enough Dining Reviews"/>
    <s v="Not enough Delivery Reviews"/>
    <s v="Quick Bites "/>
    <s v="Fast Food, Chinese, Beverages"/>
    <n v="550"/>
    <x v="0"/>
    <x v="0"/>
    <s v="yes"/>
    <s v="yes"/>
    <m/>
    <m/>
  </r>
  <r>
    <s v="Yummy Parcel"/>
    <x v="11"/>
    <s v="Not enough Dining Reviews"/>
    <s v="Does not offer Delivery"/>
    <s v="Quick Bites "/>
    <s v="North Indian"/>
    <n v="250"/>
    <x v="1"/>
    <x v="0"/>
    <s v="no"/>
    <s v="yes"/>
    <m/>
    <m/>
  </r>
  <r>
    <s v="Yummy Treat"/>
    <x v="14"/>
    <s v="10 Dining Reviews"/>
    <s v="24 Delivery Reviews"/>
    <s v="Quick Bites "/>
    <s v="Fast Food, Chinese, Beverages"/>
    <n v="400"/>
    <x v="1"/>
    <x v="0"/>
    <s v="yes"/>
    <s v="yes"/>
    <n v="3.4"/>
    <n v="3.7"/>
  </r>
  <r>
    <s v="Yummy Tummy"/>
    <x v="26"/>
    <s v="19 Dining Reviews"/>
    <s v="Not enough Delivery Reviews"/>
    <s v="Quick Bites "/>
    <s v="Fast Food"/>
    <n v="500"/>
    <x v="0"/>
    <x v="0"/>
    <s v="yes"/>
    <s v="yes"/>
    <n v="3.6"/>
    <m/>
  </r>
  <r>
    <s v="Yumzee Cafe"/>
    <x v="0"/>
    <s v="142 Dining Reviews"/>
    <s v="1,318 Delivery Reviews"/>
    <s v="Quick Bites "/>
    <s v="Fast Food, Chinese, Pizza, Beverages"/>
    <n v="400"/>
    <x v="1"/>
    <x v="0"/>
    <s v="yes"/>
    <s v="yes"/>
    <n v="4"/>
    <n v="3.9"/>
  </r>
  <r>
    <s v="Yumzy"/>
    <x v="15"/>
    <s v="Does not offer Dining"/>
    <s v="Not enough Delivery Reviews"/>
    <m/>
    <s v="North Indian, Italian, Chinese, Fast Food"/>
    <n v="200"/>
    <x v="0"/>
    <x v="0"/>
    <s v="yes"/>
    <s v="no"/>
    <m/>
    <m/>
  </r>
  <r>
    <s v="Zade House Bakers"/>
    <x v="35"/>
    <s v="Does not offer Dining"/>
    <s v="Not enough Delivery Reviews"/>
    <m/>
    <s v="Fast Food"/>
    <n v="300"/>
    <x v="0"/>
    <x v="0"/>
    <s v="yes"/>
    <s v="no"/>
    <m/>
    <m/>
  </r>
  <r>
    <s v="Zafran - The House Of Lucknow"/>
    <x v="4"/>
    <s v="Does not offer Dining"/>
    <s v="Not enough Delivery Reviews"/>
    <s v="Quick Bites "/>
    <s v="Biryani, Kebab"/>
    <n v="400"/>
    <x v="0"/>
    <x v="0"/>
    <s v="yes"/>
    <s v="no"/>
    <m/>
    <m/>
  </r>
  <r>
    <s v="Zaika"/>
    <x v="32"/>
    <s v="77 Dining Reviews"/>
    <s v="25 Delivery Reviews"/>
    <s v="Casual Dining "/>
    <s v="North Indian, Chinese, American, Continental, South Indian"/>
    <n v="900"/>
    <x v="0"/>
    <x v="1"/>
    <s v="yes"/>
    <s v="yes"/>
    <n v="3.6"/>
    <n v="3.9"/>
  </r>
  <r>
    <s v="Zaika"/>
    <x v="35"/>
    <s v="77 Dining Reviews"/>
    <s v="25 Delivery Reviews"/>
    <m/>
    <s v="North Indian"/>
    <n v="700"/>
    <x v="0"/>
    <x v="0"/>
    <s v="yes"/>
    <s v="yes"/>
    <m/>
    <m/>
  </r>
  <r>
    <s v="Zaika Kababs &amp; Curries"/>
    <x v="13"/>
    <s v="Not enough Dining Reviews"/>
    <s v="Not enough Delivery Reviews"/>
    <s v="Quick Bites "/>
    <s v="Afghan, Chinese, North Indian"/>
    <n v="400"/>
    <x v="0"/>
    <x v="0"/>
    <s v="yes"/>
    <s v="yes"/>
    <m/>
    <m/>
  </r>
  <r>
    <s v="Zaika Non Veg"/>
    <x v="4"/>
    <s v="79 Dining Reviews"/>
    <s v="Does not offer Delivery"/>
    <s v="Quick Bites "/>
    <s v="North Indian"/>
    <n v="300"/>
    <x v="0"/>
    <x v="0"/>
    <s v="no"/>
    <s v="yes"/>
    <n v="3.8"/>
    <m/>
  </r>
  <r>
    <s v="Zayka"/>
    <x v="14"/>
    <s v="Does not offer Dining"/>
    <s v="89 Delivery Reviews"/>
    <m/>
    <s v="North Indian, Fast Food"/>
    <n v="250"/>
    <x v="0"/>
    <x v="0"/>
    <s v="yes"/>
    <s v="no"/>
    <m/>
    <n v="3.6"/>
  </r>
  <r>
    <s v="Zed's Kitchen"/>
    <x v="14"/>
    <s v="50 Dining Reviews"/>
    <s v="Not enough Delivery Reviews"/>
    <s v="Casual Dining "/>
    <s v="Chinese, North Indian, Fast Food"/>
    <n v="900"/>
    <x v="0"/>
    <x v="0"/>
    <s v="yes"/>
    <s v="yes"/>
    <n v="3.4"/>
    <m/>
  </r>
  <r>
    <s v="Zero One Four One"/>
    <x v="13"/>
    <s v="Not enough Dining Reviews"/>
    <s v="Does not offer Delivery"/>
    <s v="Quick Bites "/>
    <s v="North Indian, Chinese, Fast Food"/>
    <n v="450"/>
    <x v="1"/>
    <x v="0"/>
    <s v="no"/>
    <s v="yes"/>
    <m/>
    <m/>
  </r>
  <r>
    <s v="Zesto Real Arabian Taste"/>
    <x v="21"/>
    <s v="57 Dining Reviews"/>
    <s v="81 Delivery Reviews"/>
    <s v="Casual Dining "/>
    <s v="Arabian, Turkish, North Indian"/>
    <n v="500"/>
    <x v="0"/>
    <x v="0"/>
    <s v="yes"/>
    <s v="yes"/>
    <n v="3.6"/>
    <n v="3.9"/>
  </r>
  <r>
    <s v="Zolocrust"/>
    <x v="13"/>
    <s v="1,362 Dining Reviews"/>
    <s v="254 Delivery Reviews"/>
    <s v="CAFÉ "/>
    <s v="Cafe, Italian, Beverages, Asian"/>
    <n v="1700"/>
    <x v="0"/>
    <x v="0"/>
    <s v="yes"/>
    <s v="yes"/>
    <n v="4.9000000000000004"/>
    <n v="3.9"/>
  </r>
  <r>
    <s v="Zoya"/>
    <x v="13"/>
    <s v="2,001 Dining Reviews"/>
    <s v="59 Delivery Reviews"/>
    <s v="Lounge "/>
    <s v="Cafe, North Indian, Chinese, Italian, Mexican, Lebanese"/>
    <n v="1200"/>
    <x v="1"/>
    <x v="0"/>
    <s v="yes"/>
    <s v="yes"/>
    <n v="4.5"/>
    <n v="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Location">
  <location ref="D1:E50" firstHeaderRow="1" firstDataRow="1" firstDataCol="1"/>
  <pivotFields count="13">
    <pivotField showAll="0"/>
    <pivotField axis="axisRow" showAll="0">
      <items count="49">
        <item x="44"/>
        <item x="3"/>
        <item x="38"/>
        <item x="23"/>
        <item x="5"/>
        <item x="21"/>
        <item x="33"/>
        <item x="32"/>
        <item x="28"/>
        <item x="47"/>
        <item x="10"/>
        <item x="43"/>
        <item x="17"/>
        <item x="39"/>
        <item x="16"/>
        <item x="46"/>
        <item x="25"/>
        <item x="11"/>
        <item x="41"/>
        <item x="2"/>
        <item x="12"/>
        <item x="9"/>
        <item x="31"/>
        <item x="37"/>
        <item x="18"/>
        <item x="13"/>
        <item x="4"/>
        <item x="7"/>
        <item x="45"/>
        <item x="19"/>
        <item x="20"/>
        <item x="0"/>
        <item x="22"/>
        <item x="8"/>
        <item x="30"/>
        <item x="29"/>
        <item x="26"/>
        <item x="24"/>
        <item x="27"/>
        <item x="6"/>
        <item x="15"/>
        <item x="35"/>
        <item x="34"/>
        <item x="36"/>
        <item x="40"/>
        <item x="14"/>
        <item x="1"/>
        <item x="42"/>
        <item t="default"/>
      </items>
    </pivotField>
    <pivotField showAll="0"/>
    <pivotField showAll="0"/>
    <pivotField showAll="0"/>
    <pivotField showAll="0"/>
    <pivotField dataField="1" showAll="0"/>
    <pivotField showAll="0"/>
    <pivotField showAll="0"/>
    <pivotField showAll="0"/>
    <pivotField showAll="0"/>
    <pivotField showAll="0"/>
    <pivotField showAll="0"/>
  </pivotFields>
  <rowFields count="1">
    <field x="1"/>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Max of cost_for_two" fld="6" subtotal="max"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rowHeaderCaption="Location">
  <location ref="A1:B50" firstHeaderRow="1" firstDataRow="1" firstDataCol="1"/>
  <pivotFields count="13">
    <pivotField showAll="0"/>
    <pivotField axis="axisRow" showAll="0">
      <items count="49">
        <item x="44"/>
        <item x="3"/>
        <item x="38"/>
        <item x="23"/>
        <item x="5"/>
        <item x="21"/>
        <item x="33"/>
        <item x="32"/>
        <item x="28"/>
        <item x="47"/>
        <item x="10"/>
        <item x="43"/>
        <item x="17"/>
        <item x="39"/>
        <item x="16"/>
        <item x="46"/>
        <item x="25"/>
        <item x="11"/>
        <item x="41"/>
        <item x="2"/>
        <item x="12"/>
        <item x="9"/>
        <item x="31"/>
        <item x="37"/>
        <item x="18"/>
        <item x="13"/>
        <item x="4"/>
        <item x="7"/>
        <item x="45"/>
        <item x="19"/>
        <item x="20"/>
        <item x="0"/>
        <item x="22"/>
        <item x="8"/>
        <item x="30"/>
        <item x="29"/>
        <item x="26"/>
        <item x="24"/>
        <item x="27"/>
        <item x="6"/>
        <item x="15"/>
        <item x="35"/>
        <item x="34"/>
        <item x="36"/>
        <item x="40"/>
        <item x="14"/>
        <item x="1"/>
        <item x="42"/>
        <item t="default"/>
      </items>
    </pivotField>
    <pivotField showAll="0"/>
    <pivotField showAll="0"/>
    <pivotField showAll="0"/>
    <pivotField showAll="0"/>
    <pivotField dataField="1" showAll="0"/>
    <pivotField showAll="0"/>
    <pivotField showAll="0"/>
    <pivotField showAll="0"/>
    <pivotField showAll="0"/>
    <pivotField showAll="0"/>
    <pivotField showAll="0"/>
  </pivotFields>
  <rowFields count="1">
    <field x="1"/>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Min of cost_for_two" fld="6" subtotal="min"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87D7FF32-AFDF-4761-BF30-A8C4964D928E}" sourceName="Location">
  <extLst>
    <x:ext xmlns:x15="http://schemas.microsoft.com/office/spreadsheetml/2010/11/main" uri="{2F2917AC-EB37-4324-AD4E-5DD8C200BD13}">
      <x15:tableSlicerCache tableId="6"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1" xr10:uid="{7977CD9E-2255-4779-ABED-577DF3067A52}" sourceName="Location">
  <extLst>
    <x:ext xmlns:x15="http://schemas.microsoft.com/office/spreadsheetml/2010/11/main" uri="{2F2917AC-EB37-4324-AD4E-5DD8C200BD13}">
      <x15:tableSlicerCache tableId="9"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3" xr10:uid="{725AD417-4A46-4122-BB85-1E7F3C523A65}" cache="Slicer_Location1" caption="Location" style="Slicer Style 2" rowHeight="36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58AAA238-68CA-4835-B0A0-9B95901697E9}" cache="Slicer_Location" caption="Location"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2" xr10:uid="{8E331EB9-D85C-4B06-A5F8-2DDD7F70154C}" cache="Slicer_Location1" caption="Locat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4546F3D-1E13-4A93-92F8-DF011B20CDF6}" name="Table61012" displayName="Table61012" ref="A75:C83" totalsRowShown="0" headerRowDxfId="67" dataDxfId="65" headerRowBorderDxfId="66" tableBorderDxfId="64" totalsRowBorderDxfId="63">
  <autoFilter ref="A75:C83" xr:uid="{64546F3D-1E13-4A93-92F8-DF011B20CDF6}"/>
  <tableColumns count="3">
    <tableColumn id="1" xr3:uid="{89636926-82D2-4A2A-AB50-EB78DB0BEA77}" name="Location" dataDxfId="62"/>
    <tableColumn id="2" xr3:uid="{04ECCA6E-33F7-4335-8201-75D1B2466125}" name="vegeterian" dataDxfId="61"/>
    <tableColumn id="3" xr3:uid="{CC9847D1-BF75-47D9-835B-61BBE8539FC0}" name="nonVeg" dataDxfId="6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BF9AD22-A8BA-4109-A759-73DD52037A73}" name="Table7913" displayName="Table7913" ref="E75:K83" totalsRowShown="0" headerRowDxfId="59" dataDxfId="58" tableBorderDxfId="57">
  <autoFilter ref="E75:K83" xr:uid="{DBF9AD22-A8BA-4109-A759-73DD52037A73}"/>
  <tableColumns count="7">
    <tableColumn id="1" xr3:uid="{DBC10B2B-9B88-4305-8C81-A3A9267E3CBE}" name="LOCATION" dataDxfId="56"/>
    <tableColumn id="2" xr3:uid="{D4630AC4-F9E8-4109-ABAB-DA38240C3CE5}" name="North Indian" dataDxfId="55"/>
    <tableColumn id="3" xr3:uid="{D0D93369-B2FC-46FD-9C45-650C5A8BAA44}" name="Bakery" dataDxfId="54"/>
    <tableColumn id="4" xr3:uid="{2A62ABE0-6B4F-40D6-8F2A-1975E5218161}" name="Cafe" dataDxfId="53"/>
    <tableColumn id="5" xr3:uid="{4961D4EA-0DEF-4AA3-815A-408336E8CDA6}" name="BBQ" dataDxfId="52"/>
    <tableColumn id="6" xr3:uid="{F486D09F-7DF2-42F9-B146-984AC686266F}" name="Fast Food" dataDxfId="51"/>
    <tableColumn id="7" xr3:uid="{18144073-5A80-4207-B1A5-838A86E01FAC}" name="South Indian" dataDxfId="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8CB8286-376C-4229-A46C-F0476EC63B64}" name="Table13" displayName="Table13" ref="A66:D72" totalsRowShown="0">
  <autoFilter ref="A66:D72" xr:uid="{E8CB8286-376C-4229-A46C-F0476EC63B64}"/>
  <tableColumns count="4">
    <tableColumn id="1" xr3:uid="{09B2E381-2C7D-4610-8220-9D46BE1E6BCB}" name="Column1"/>
    <tableColumn id="2" xr3:uid="{E6C6D51E-A647-4CED-B5C5-CCF30FCDC087}" name="No of rest."/>
    <tableColumn id="3" xr3:uid="{1236C52A-81CC-479B-8442-4F0AD56AE01A}" name="Total No of rest">
      <calculatedColumnFormula>Restaurants!$B$3</calculatedColumnFormula>
    </tableColumn>
    <tableColumn id="4" xr3:uid="{58F57095-4226-4094-8BAA-1689B1A81FEA}" name="%" dataDxfId="49">
      <calculatedColumnFormula>B67*100/C67</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5" displayName="Table5" ref="I1:O49" totalsRowShown="0" headerRowDxfId="48">
  <autoFilter ref="I1:O49" xr:uid="{00000000-0009-0000-0100-000005000000}">
    <filterColumn colId="0">
      <filters>
        <filter val="Durgapura"/>
        <filter val="Gopalpura"/>
        <filter val="Jagatpura"/>
        <filter val="Lal Kothi"/>
        <filter val="Malviya Nagar"/>
        <filter val="Pratap Nagar"/>
        <filter val="Sanganer"/>
        <filter val="Sitapur"/>
      </filters>
    </filterColumn>
  </autoFilter>
  <tableColumns count="7">
    <tableColumn id="1" xr3:uid="{00000000-0010-0000-0000-000001000000}" name="LOCATION"/>
    <tableColumn id="2" xr3:uid="{00000000-0010-0000-0000-000002000000}" name="North Indian">
      <calculatedColumnFormula>COUNTIFS(A2:A2091,I2)</calculatedColumnFormula>
    </tableColumn>
    <tableColumn id="3" xr3:uid="{00000000-0010-0000-0000-000003000000}" name="Bakery">
      <calculatedColumnFormula>COUNTIFS(B2:B310,I2)</calculatedColumnFormula>
    </tableColumn>
    <tableColumn id="4" xr3:uid="{00000000-0010-0000-0000-000004000000}" name="Cafe">
      <calculatedColumnFormula>COUNTIFS(C2:C310,I2)</calculatedColumnFormula>
    </tableColumn>
    <tableColumn id="5" xr3:uid="{00000000-0010-0000-0000-000005000000}" name="BBQ">
      <calculatedColumnFormula>COUNTIFS(D2:D310,I2)</calculatedColumnFormula>
    </tableColumn>
    <tableColumn id="6" xr3:uid="{00000000-0010-0000-0000-000006000000}" name="Fast Food">
      <calculatedColumnFormula>COUNTIFS(E2:E560,I2)</calculatedColumnFormula>
    </tableColumn>
    <tableColumn id="7" xr3:uid="{00000000-0010-0000-0000-000007000000}" name="South Indian">
      <calculatedColumnFormula>COUNTIFS(F2:F310,I2)</calculatedColumnFormula>
    </tableColumn>
  </tableColumns>
  <tableStyleInfo name="TableStyleLight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6508C47-7FCD-4EA4-8311-BFCB53C7829A}" name="Table7" displayName="Table7" ref="I56:O64" totalsRowShown="0" headerRowDxfId="47" dataDxfId="46" tableBorderDxfId="45">
  <autoFilter ref="I56:O64" xr:uid="{C6508C47-7FCD-4EA4-8311-BFCB53C7829A}"/>
  <tableColumns count="7">
    <tableColumn id="1" xr3:uid="{5BC66754-300C-4D27-BD20-B654447EC4E3}" name="LOCATION" dataDxfId="44"/>
    <tableColumn id="2" xr3:uid="{CE415E77-57FE-421E-B10C-5A2AE9BE75FD}" name="North Indian" dataDxfId="43"/>
    <tableColumn id="3" xr3:uid="{01F0A29C-0A71-4DC7-80CE-6CE1B8153195}" name="Bakery" dataDxfId="42"/>
    <tableColumn id="4" xr3:uid="{371BD9F9-2B21-46F0-B694-B1A7C5BFAF64}" name="Cafe" dataDxfId="41"/>
    <tableColumn id="5" xr3:uid="{2BB33615-48EF-4DE0-A0A3-9DDC98032D0D}" name="BBQ" dataDxfId="40"/>
    <tableColumn id="6" xr3:uid="{B6D14CED-14F7-464A-98AC-71311AD3B97E}" name="Fast Food" dataDxfId="39"/>
    <tableColumn id="7" xr3:uid="{8596B37F-6BFB-4B6B-8B5E-AC184751B848}" name="South Indian" dataDxfId="3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I1:K49" totalsRowShown="0">
  <autoFilter ref="I1:K49" xr:uid="{00000000-0009-0000-0100-000004000000}">
    <filterColumn colId="0">
      <filters>
        <filter val="Durgapura"/>
        <filter val="Gopalpura"/>
        <filter val="Jagatpura"/>
        <filter val="Lal Kothi"/>
        <filter val="Malviya Nagar"/>
        <filter val="Pratap Nagar"/>
        <filter val="Sanganer"/>
        <filter val="Sitapur"/>
      </filters>
    </filterColumn>
  </autoFilter>
  <tableColumns count="3">
    <tableColumn id="1" xr3:uid="{00000000-0010-0000-0100-000001000000}" name="Row Labels"/>
    <tableColumn id="2" xr3:uid="{00000000-0010-0000-0100-000002000000}" name="Min of cost_for_two"/>
    <tableColumn id="3" xr3:uid="{00000000-0010-0000-0100-000003000000}" name="Max of cost_for_two"/>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1" displayName="Table1" ref="A58:K66" totalsRowShown="0" headerRowDxfId="37">
  <autoFilter ref="A58:K66" xr:uid="{00000000-0009-0000-0100-000001000000}"/>
  <tableColumns count="11">
    <tableColumn id="1" xr3:uid="{00000000-0010-0000-0200-000001000000}" name="Location"/>
    <tableColumn id="2" xr3:uid="{00000000-0010-0000-0200-000002000000}" name="vegeterian"/>
    <tableColumn id="3" xr3:uid="{00000000-0010-0000-0200-000003000000}" name="nonVeg"/>
    <tableColumn id="4" xr3:uid="{00000000-0010-0000-0200-000004000000}" name="is_bar_available"/>
    <tableColumn id="5" xr3:uid="{00000000-0010-0000-0200-000005000000}" name="home_delivery"/>
    <tableColumn id="6" xr3:uid="{00000000-0010-0000-0200-000006000000}" name="offers_dining"/>
    <tableColumn id="7" xr3:uid="{00000000-0010-0000-0200-000007000000}" name="Total No of Restaurant"/>
    <tableColumn id="8" xr3:uid="{00000000-0010-0000-0200-000008000000}" name="Veg %" dataDxfId="36">
      <calculatedColumnFormula>Table1[[#This Row],[vegeterian]]*100/Table1[[#This Row],[Total No of Restaurant]]</calculatedColumnFormula>
    </tableColumn>
    <tableColumn id="9" xr3:uid="{00000000-0010-0000-0200-000009000000}" name="NonVeg %" dataDxfId="35">
      <calculatedColumnFormula>100-Table1[[#This Row],[Veg %]]</calculatedColumnFormula>
    </tableColumn>
    <tableColumn id="10" xr3:uid="{00000000-0010-0000-0200-00000A000000}" name="Home Delivery %" dataDxfId="34">
      <calculatedColumnFormula>Table1[[#This Row],[home_delivery]]*100/Table1[[#This Row],[Total No of Restaurant]]</calculatedColumnFormula>
    </tableColumn>
    <tableColumn id="11" xr3:uid="{00000000-0010-0000-0200-00000B000000}" name="Dining %" dataDxfId="33">
      <calculatedColumnFormula>Table1[[#This Row],[offers_dining]]*100/Table1[[#This Row],[Total No of Restaurant]]</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le2" displayName="Table2" ref="A70:C78" totalsRowShown="0" headerRowDxfId="32">
  <autoFilter ref="A70:C78" xr:uid="{00000000-0009-0000-0100-000002000000}"/>
  <tableColumns count="3">
    <tableColumn id="1" xr3:uid="{00000000-0010-0000-0300-000001000000}" name="Location"/>
    <tableColumn id="2" xr3:uid="{00000000-0010-0000-0300-000002000000}" name="Veg %" dataDxfId="31"/>
    <tableColumn id="3" xr3:uid="{00000000-0010-0000-0300-000003000000}" name="NonVeg %" dataDxfId="30"/>
  </tableColumns>
  <tableStyleInfo name="TableStyleLight1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3" displayName="Table3" ref="E70:G78" totalsRowShown="0">
  <autoFilter ref="E70:G78" xr:uid="{00000000-0009-0000-0100-000003000000}"/>
  <tableColumns count="3">
    <tableColumn id="1" xr3:uid="{00000000-0010-0000-0400-000001000000}" name="Location"/>
    <tableColumn id="2" xr3:uid="{00000000-0010-0000-0400-000002000000}" name="Home Delivery %" dataDxfId="29"/>
    <tableColumn id="3" xr3:uid="{00000000-0010-0000-0400-000003000000}" name="Dining %" dataDxfId="28"/>
  </tableColumns>
  <tableStyleInfo name="TableStyleLight1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10131A0-B38A-4C6F-95C9-7C80CB9C83ED}" name="Table6" displayName="Table6" ref="A112:C120" totalsRowShown="0" headerRowDxfId="27" dataDxfId="25" headerRowBorderDxfId="26" tableBorderDxfId="24" totalsRowBorderDxfId="23">
  <autoFilter ref="A112:C120" xr:uid="{410131A0-B38A-4C6F-95C9-7C80CB9C83ED}"/>
  <tableColumns count="3">
    <tableColumn id="1" xr3:uid="{84F4095A-521E-408E-BFDB-026BC1F3F316}" name="Location" dataDxfId="22"/>
    <tableColumn id="2" xr3:uid="{691602BF-E730-41FF-A2C6-FCC55F64DEE7}" name="vegeterian" dataDxfId="21"/>
    <tableColumn id="3" xr3:uid="{9C148B50-DCE2-4916-847A-D48B3C1180CB}" name="nonVeg" dataDxfId="20"/>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71122D6-6C0C-4973-A1C5-932DF380681B}" name="Table79" displayName="Table79" ref="B3:H11" totalsRowShown="0" headerRowDxfId="19" dataDxfId="18" tableBorderDxfId="17">
  <autoFilter ref="B3:H11" xr:uid="{371122D6-6C0C-4973-A1C5-932DF380681B}"/>
  <tableColumns count="7">
    <tableColumn id="1" xr3:uid="{2164B1DF-29A9-4C05-84CB-F33AAEAB05B0}" name="LOCATION" dataDxfId="16"/>
    <tableColumn id="2" xr3:uid="{1D9A8B65-FD19-4671-93F2-1F11E7251664}" name="North Indian" dataDxfId="15"/>
    <tableColumn id="3" xr3:uid="{3E53973E-6825-44AF-8C29-FC3BCADD31B7}" name="Bakery" dataDxfId="14"/>
    <tableColumn id="4" xr3:uid="{717CB5E7-49AC-4EA3-BB9E-640FEB9FC57D}" name="Cafe" dataDxfId="13"/>
    <tableColumn id="5" xr3:uid="{1CAB4BA4-6C8A-45D5-98C6-629F64012439}" name="BBQ" dataDxfId="12"/>
    <tableColumn id="6" xr3:uid="{51D1CC9D-6F2D-445C-AE0E-F13B85279A7A}" name="Fast Food" dataDxfId="11"/>
    <tableColumn id="7" xr3:uid="{CFB6F4D2-7F46-4E40-8C19-CAFA6D8E8DFE}" name="South Indian" dataDxfId="1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75DA463-B121-41CF-8F04-868FEB524CFB}" name="Table610" displayName="Table610" ref="J3:L11" totalsRowShown="0" headerRowDxfId="9" dataDxfId="7" headerRowBorderDxfId="8" tableBorderDxfId="6" totalsRowBorderDxfId="5">
  <autoFilter ref="J3:L11" xr:uid="{F75DA463-B121-41CF-8F04-868FEB524CFB}"/>
  <tableColumns count="3">
    <tableColumn id="1" xr3:uid="{D91E8C13-2F4A-4C21-BF27-3726239860AF}" name="Location" dataDxfId="4"/>
    <tableColumn id="2" xr3:uid="{2CD99453-3EA6-4C64-ACB8-54ADA4D63CFE}" name="vegeterian" dataDxfId="3"/>
    <tableColumn id="3" xr3:uid="{83DA00E7-4DF5-4508-98F5-5BAF6EBB7F5C}" name="nonVeg" dataDxfId="2"/>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636C33F-AD39-4824-87C4-C987033B02C9}" name="Table10" displayName="Table10" ref="N3:P11" totalsRowShown="0">
  <autoFilter ref="N3:P11" xr:uid="{0636C33F-AD39-4824-87C4-C987033B02C9}"/>
  <tableColumns count="3">
    <tableColumn id="1" xr3:uid="{533896C9-1983-439E-813E-FE31F001C20B}" name="Location"/>
    <tableColumn id="2" xr3:uid="{9E7FE63D-6F61-4DDC-BCA8-0347FF9AB3F1}" name="Min of cost_for_two"/>
    <tableColumn id="3" xr3:uid="{B94A7B0A-3020-4787-A5CB-1DC6927E0079}" name="Max of cost_for_two"/>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drawing" Target="../drawings/drawing6.xml"/><Relationship Id="rId6" Type="http://schemas.microsoft.com/office/2007/relationships/slicer" Target="../slicers/slicer2.xml"/><Relationship Id="rId5" Type="http://schemas.openxmlformats.org/officeDocument/2006/relationships/table" Target="../tables/table10.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drawing" Target="../drawings/drawing8.xml"/><Relationship Id="rId5" Type="http://schemas.microsoft.com/office/2007/relationships/slicer" Target="../slicers/slicer3.xml"/><Relationship Id="rId4"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showGridLines="0" tabSelected="1" zoomScale="90" zoomScaleNormal="90" workbookViewId="0">
      <selection activeCell="AB22" sqref="AB22"/>
    </sheetView>
  </sheetViews>
  <sheetFormatPr defaultColWidth="9.109375" defaultRowHeight="14.4" x14ac:dyDescent="0.3"/>
  <cols>
    <col min="1" max="16384" width="9.109375" style="33"/>
  </cols>
  <sheetData/>
  <pageMargins left="0.7" right="0.7" top="0.75" bottom="0.75" header="0.3" footer="0.3"/>
  <pageSetup orientation="portrait" r:id="rId1"/>
  <drawing r:id="rId2"/>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3"/>
  <sheetViews>
    <sheetView workbookViewId="0">
      <pane xSplit="1" ySplit="1" topLeftCell="B35" activePane="bottomRight" state="frozen"/>
      <selection pane="topRight" activeCell="B1" sqref="B1"/>
      <selection pane="bottomLeft" activeCell="A2" sqref="A2"/>
      <selection pane="bottomRight"/>
    </sheetView>
  </sheetViews>
  <sheetFormatPr defaultRowHeight="14.4" x14ac:dyDescent="0.3"/>
  <cols>
    <col min="1" max="1" width="19.5546875" customWidth="1"/>
    <col min="2" max="2" width="21.44140625" bestFit="1" customWidth="1"/>
    <col min="3" max="3" width="21.44140625" customWidth="1"/>
    <col min="4" max="4" width="23.6640625" bestFit="1" customWidth="1"/>
    <col min="5" max="5" width="14.5546875" bestFit="1" customWidth="1"/>
    <col min="6" max="6" width="12.88671875" bestFit="1" customWidth="1"/>
    <col min="7" max="7" width="20.5546875" bestFit="1" customWidth="1"/>
    <col min="8" max="8" width="20.5546875" style="2" customWidth="1"/>
  </cols>
  <sheetData>
    <row r="1" spans="1:10" x14ac:dyDescent="0.3">
      <c r="A1" s="6" t="s">
        <v>1</v>
      </c>
      <c r="B1" s="6" t="s">
        <v>7</v>
      </c>
      <c r="C1" s="6" t="s">
        <v>7118</v>
      </c>
      <c r="D1" s="6" t="s">
        <v>8</v>
      </c>
      <c r="E1" s="6" t="s">
        <v>9</v>
      </c>
      <c r="F1" s="6" t="s">
        <v>10</v>
      </c>
      <c r="G1" s="6" t="s">
        <v>7209</v>
      </c>
    </row>
    <row r="2" spans="1:10" x14ac:dyDescent="0.3">
      <c r="A2" s="4" t="s">
        <v>1137</v>
      </c>
      <c r="B2">
        <f>COUNTIFS(zom_jaipur!B2:B4726,kpi!A2,zom_jaipur!H2:H4726,kpi!$J$2)</f>
        <v>1</v>
      </c>
      <c r="C2">
        <f>COUNTIFS(zom_jaipur!B2:B4726,kpi!A2,zom_jaipur!H2:H4726,kpi!$J$3)</f>
        <v>4</v>
      </c>
      <c r="D2">
        <f>COUNTIFS(zom_jaipur!B2:B4726,kpi!A2,zom_jaipur!I2:I4726,kpi!$J$2)</f>
        <v>0</v>
      </c>
      <c r="E2">
        <f>COUNTIFS(zom_jaipur!B2:B4726,kpi!A2,zom_jaipur!J2:J4726,kpi!$J$2)</f>
        <v>4</v>
      </c>
      <c r="F2">
        <f>COUNTIFS(zom_jaipur!B2:B4726,kpi!A2,zom_jaipur!K2:K4726,kpi!$J$2)</f>
        <v>5</v>
      </c>
      <c r="G2">
        <f>C2+B2</f>
        <v>5</v>
      </c>
      <c r="J2" t="s">
        <v>18</v>
      </c>
    </row>
    <row r="3" spans="1:10" x14ac:dyDescent="0.3">
      <c r="A3" s="4" t="s">
        <v>39</v>
      </c>
      <c r="B3">
        <f>COUNTIFS(zom_jaipur!B3:B4727,kpi!A3,zom_jaipur!H3:H4727,kpi!$J$2)</f>
        <v>44</v>
      </c>
      <c r="C3">
        <f>COUNTIFS(zom_jaipur!B3:B4727,kpi!A3,zom_jaipur!H3:H4727,kpi!$J$3)</f>
        <v>37</v>
      </c>
      <c r="D3">
        <f>COUNTIFS(zom_jaipur!B3:B4727,kpi!A3,zom_jaipur!I3:I4727,kpi!$J$2)</f>
        <v>6</v>
      </c>
      <c r="E3">
        <f>COUNTIFS(zom_jaipur!B3:B4727,kpi!A3,zom_jaipur!J3:J4727,kpi!$J$2)</f>
        <v>47</v>
      </c>
      <c r="F3">
        <f>COUNTIFS(zom_jaipur!B3:B4727,kpi!A3,zom_jaipur!K3:K4727,kpi!$J$2)</f>
        <v>67</v>
      </c>
      <c r="G3">
        <f t="shared" ref="G3:G49" si="0">C3+B3</f>
        <v>81</v>
      </c>
      <c r="J3" t="s">
        <v>17</v>
      </c>
    </row>
    <row r="4" spans="1:10" x14ac:dyDescent="0.3">
      <c r="A4" s="4" t="s">
        <v>495</v>
      </c>
      <c r="B4">
        <f>COUNTIFS(zom_jaipur!B4:B4728,kpi!A4,zom_jaipur!H4:H4728,kpi!$J$2)</f>
        <v>5</v>
      </c>
      <c r="C4">
        <f>COUNTIFS(zom_jaipur!B4:B4728,kpi!A4,zom_jaipur!H4:H4728,kpi!$J$3)</f>
        <v>12</v>
      </c>
      <c r="D4">
        <f>COUNTIFS(zom_jaipur!B4:B4728,kpi!A4,zom_jaipur!I4:I4728,kpi!$J$2)</f>
        <v>3</v>
      </c>
      <c r="E4">
        <f>COUNTIFS(zom_jaipur!B4:B4728,kpi!A4,zom_jaipur!J4:J4728,kpi!$J$2)</f>
        <v>9</v>
      </c>
      <c r="F4">
        <f>COUNTIFS(zom_jaipur!B4:B4728,kpi!A4,zom_jaipur!K4:K4728,kpi!$J$2)</f>
        <v>16</v>
      </c>
      <c r="G4">
        <f t="shared" si="0"/>
        <v>17</v>
      </c>
    </row>
    <row r="5" spans="1:10" x14ac:dyDescent="0.3">
      <c r="A5" s="4" t="s">
        <v>181</v>
      </c>
      <c r="B5">
        <f>COUNTIFS(zom_jaipur!B5:B4729,kpi!A5,zom_jaipur!H5:H4729,kpi!$J$2)</f>
        <v>25</v>
      </c>
      <c r="C5">
        <f>COUNTIFS(zom_jaipur!B5:B4729,kpi!A5,zom_jaipur!H5:H4729,kpi!$J$3)</f>
        <v>70</v>
      </c>
      <c r="D5">
        <f>COUNTIFS(zom_jaipur!B5:B4729,kpi!A5,zom_jaipur!I5:I4729,kpi!$J$2)</f>
        <v>7</v>
      </c>
      <c r="E5">
        <f>COUNTIFS(zom_jaipur!B5:B4729,kpi!A5,zom_jaipur!J5:J4729,kpi!$J$2)</f>
        <v>63</v>
      </c>
      <c r="F5">
        <f>COUNTIFS(zom_jaipur!B5:B4729,kpi!A5,zom_jaipur!K5:K4729,kpi!$J$2)</f>
        <v>73</v>
      </c>
      <c r="G5">
        <f t="shared" si="0"/>
        <v>95</v>
      </c>
    </row>
    <row r="6" spans="1:10" x14ac:dyDescent="0.3">
      <c r="A6" s="4" t="s">
        <v>48</v>
      </c>
      <c r="B6">
        <f>COUNTIFS(zom_jaipur!B6:B4730,kpi!A6,zom_jaipur!H6:H4730,kpi!$J$2)</f>
        <v>5</v>
      </c>
      <c r="C6">
        <f>COUNTIFS(zom_jaipur!B6:B4730,kpi!A6,zom_jaipur!H6:H4730,kpi!$J$3)</f>
        <v>18</v>
      </c>
      <c r="D6">
        <f>COUNTIFS(zom_jaipur!B6:B4730,kpi!A6,zom_jaipur!I6:I4730,kpi!$J$2)</f>
        <v>4</v>
      </c>
      <c r="E6">
        <f>COUNTIFS(zom_jaipur!B6:B4730,kpi!A6,zom_jaipur!J6:J4730,kpi!$J$2)</f>
        <v>6</v>
      </c>
      <c r="F6">
        <f>COUNTIFS(zom_jaipur!B6:B4730,kpi!A6,zom_jaipur!K6:K4730,kpi!$J$2)</f>
        <v>23</v>
      </c>
      <c r="G6">
        <f t="shared" si="0"/>
        <v>23</v>
      </c>
    </row>
    <row r="7" spans="1:10" x14ac:dyDescent="0.3">
      <c r="A7" s="4" t="s">
        <v>170</v>
      </c>
      <c r="B7">
        <f>COUNTIFS(zom_jaipur!B7:B4731,kpi!A7,zom_jaipur!H7:H4731,kpi!$J$2)</f>
        <v>19</v>
      </c>
      <c r="C7">
        <f>COUNTIFS(zom_jaipur!B7:B4731,kpi!A7,zom_jaipur!H7:H4731,kpi!$J$3)</f>
        <v>49</v>
      </c>
      <c r="D7">
        <f>COUNTIFS(zom_jaipur!B7:B4731,kpi!A7,zom_jaipur!I7:I4731,kpi!$J$2)</f>
        <v>11</v>
      </c>
      <c r="E7">
        <f>COUNTIFS(zom_jaipur!B7:B4731,kpi!A7,zom_jaipur!J7:J4731,kpi!$J$2)</f>
        <v>28</v>
      </c>
      <c r="F7">
        <f>COUNTIFS(zom_jaipur!B7:B4731,kpi!A7,zom_jaipur!K7:K4731,kpi!$J$2)</f>
        <v>60</v>
      </c>
      <c r="G7">
        <f t="shared" si="0"/>
        <v>68</v>
      </c>
    </row>
    <row r="8" spans="1:10" x14ac:dyDescent="0.3">
      <c r="A8" s="4" t="s">
        <v>314</v>
      </c>
      <c r="B8">
        <f>COUNTIFS(zom_jaipur!B8:B4732,kpi!A8,zom_jaipur!H8:H4732,kpi!$J$2)</f>
        <v>22</v>
      </c>
      <c r="C8">
        <f>COUNTIFS(zom_jaipur!B8:B4732,kpi!A8,zom_jaipur!H8:H4732,kpi!$J$3)</f>
        <v>48</v>
      </c>
      <c r="D8">
        <f>COUNTIFS(zom_jaipur!B8:B4732,kpi!A8,zom_jaipur!I8:I4732,kpi!$J$2)</f>
        <v>7</v>
      </c>
      <c r="E8">
        <f>COUNTIFS(zom_jaipur!B8:B4732,kpi!A8,zom_jaipur!J8:J4732,kpi!$J$2)</f>
        <v>54</v>
      </c>
      <c r="F8">
        <f>COUNTIFS(zom_jaipur!B8:B4732,kpi!A8,zom_jaipur!K8:K4732,kpi!$J$2)</f>
        <v>56</v>
      </c>
      <c r="G8">
        <f t="shared" si="0"/>
        <v>70</v>
      </c>
    </row>
    <row r="9" spans="1:10" x14ac:dyDescent="0.3">
      <c r="A9" s="4" t="s">
        <v>280</v>
      </c>
      <c r="B9">
        <f>COUNTIFS(zom_jaipur!B9:B4733,kpi!A9,zom_jaipur!H9:H4733,kpi!$J$2)</f>
        <v>37</v>
      </c>
      <c r="C9">
        <f>COUNTIFS(zom_jaipur!B9:B4733,kpi!A9,zom_jaipur!H9:H4733,kpi!$J$3)</f>
        <v>51</v>
      </c>
      <c r="D9">
        <f>COUNTIFS(zom_jaipur!B9:B4733,kpi!A9,zom_jaipur!I9:I4733,kpi!$J$2)</f>
        <v>20</v>
      </c>
      <c r="E9">
        <f>COUNTIFS(zom_jaipur!B9:B4733,kpi!A9,zom_jaipur!J9:J4733,kpi!$J$2)</f>
        <v>51</v>
      </c>
      <c r="F9">
        <f>COUNTIFS(zom_jaipur!B9:B4733,kpi!A9,zom_jaipur!K9:K4733,kpi!$J$2)</f>
        <v>76</v>
      </c>
      <c r="G9">
        <f t="shared" si="0"/>
        <v>88</v>
      </c>
    </row>
    <row r="10" spans="1:10" x14ac:dyDescent="0.3">
      <c r="A10" s="4" t="s">
        <v>233</v>
      </c>
      <c r="B10">
        <f>COUNTIFS(zom_jaipur!B10:B4734,kpi!A10,zom_jaipur!H10:H4734,kpi!$J$2)</f>
        <v>11</v>
      </c>
      <c r="C10">
        <f>COUNTIFS(zom_jaipur!B10:B4734,kpi!A10,zom_jaipur!H10:H4734,kpi!$J$3)</f>
        <v>10</v>
      </c>
      <c r="D10">
        <f>COUNTIFS(zom_jaipur!B10:B4734,kpi!A10,zom_jaipur!I10:I4734,kpi!$J$2)</f>
        <v>0</v>
      </c>
      <c r="E10">
        <f>COUNTIFS(zom_jaipur!B10:B4734,kpi!A10,zom_jaipur!J10:J4734,kpi!$J$2)</f>
        <v>16</v>
      </c>
      <c r="F10">
        <f>COUNTIFS(zom_jaipur!B10:B4734,kpi!A10,zom_jaipur!K10:K4734,kpi!$J$2)</f>
        <v>13</v>
      </c>
      <c r="G10">
        <f t="shared" si="0"/>
        <v>21</v>
      </c>
    </row>
    <row r="11" spans="1:10" x14ac:dyDescent="0.3">
      <c r="A11" s="4" t="s">
        <v>1451</v>
      </c>
      <c r="B11">
        <f>COUNTIFS(zom_jaipur!B11:B4735,kpi!A11,zom_jaipur!H11:H4735,kpi!$J$2)</f>
        <v>10</v>
      </c>
      <c r="C11">
        <f>COUNTIFS(zom_jaipur!B11:B4735,kpi!A11,zom_jaipur!H11:H4735,kpi!$J$3)</f>
        <v>9</v>
      </c>
      <c r="D11">
        <f>COUNTIFS(zom_jaipur!B11:B4735,kpi!A11,zom_jaipur!I11:I4735,kpi!$J$2)</f>
        <v>0</v>
      </c>
      <c r="E11">
        <f>COUNTIFS(zom_jaipur!B11:B4735,kpi!A11,zom_jaipur!J11:J4735,kpi!$J$2)</f>
        <v>9</v>
      </c>
      <c r="F11">
        <f>COUNTIFS(zom_jaipur!B11:B4735,kpi!A11,zom_jaipur!K11:K4735,kpi!$J$2)</f>
        <v>17</v>
      </c>
      <c r="G11">
        <f t="shared" si="0"/>
        <v>19</v>
      </c>
    </row>
    <row r="12" spans="1:10" x14ac:dyDescent="0.3">
      <c r="A12" s="4" t="s">
        <v>75</v>
      </c>
      <c r="B12">
        <f>COUNTIFS(zom_jaipur!B12:B4736,kpi!A12,zom_jaipur!H12:H4736,kpi!$J$2)</f>
        <v>106</v>
      </c>
      <c r="C12">
        <f>COUNTIFS(zom_jaipur!B12:B4736,kpi!A12,zom_jaipur!H12:H4736,kpi!$J$3)</f>
        <v>106</v>
      </c>
      <c r="D12">
        <f>COUNTIFS(zom_jaipur!B12:B4736,kpi!A12,zom_jaipur!I12:I4736,kpi!$J$2)</f>
        <v>12</v>
      </c>
      <c r="E12">
        <f>COUNTIFS(zom_jaipur!B12:B4736,kpi!A12,zom_jaipur!J12:J4736,kpi!$J$2)</f>
        <v>167</v>
      </c>
      <c r="F12">
        <f>COUNTIFS(zom_jaipur!B12:B4736,kpi!A12,zom_jaipur!K12:K4736,kpi!$J$2)</f>
        <v>171</v>
      </c>
      <c r="G12">
        <f t="shared" si="0"/>
        <v>212</v>
      </c>
    </row>
    <row r="13" spans="1:10" x14ac:dyDescent="0.3">
      <c r="A13" s="4" t="s">
        <v>670</v>
      </c>
      <c r="B13">
        <f>COUNTIFS(zom_jaipur!B13:B4737,kpi!A13,zom_jaipur!H13:H4737,kpi!$J$2)</f>
        <v>1</v>
      </c>
      <c r="C13">
        <f>COUNTIFS(zom_jaipur!B13:B4737,kpi!A13,zom_jaipur!H13:H4737,kpi!$J$3)</f>
        <v>17</v>
      </c>
      <c r="D13">
        <f>COUNTIFS(zom_jaipur!B13:B4737,kpi!A13,zom_jaipur!I13:I4737,kpi!$J$2)</f>
        <v>0</v>
      </c>
      <c r="E13">
        <f>COUNTIFS(zom_jaipur!B13:B4737,kpi!A13,zom_jaipur!J13:J4737,kpi!$J$2)</f>
        <v>18</v>
      </c>
      <c r="F13">
        <f>COUNTIFS(zom_jaipur!B13:B4737,kpi!A13,zom_jaipur!K13:K4737,kpi!$J$2)</f>
        <v>2</v>
      </c>
      <c r="G13">
        <f t="shared" si="0"/>
        <v>18</v>
      </c>
    </row>
    <row r="14" spans="1:10" x14ac:dyDescent="0.3">
      <c r="A14" s="4" t="s">
        <v>151</v>
      </c>
      <c r="B14">
        <f>COUNTIFS(zom_jaipur!B14:B4738,kpi!A14,zom_jaipur!H14:H4738,kpi!$J$2)</f>
        <v>50</v>
      </c>
      <c r="C14">
        <f>COUNTIFS(zom_jaipur!B14:B4738,kpi!A14,zom_jaipur!H14:H4738,kpi!$J$3)</f>
        <v>47</v>
      </c>
      <c r="D14">
        <f>COUNTIFS(zom_jaipur!B14:B4738,kpi!A14,zom_jaipur!I14:I4738,kpi!$J$2)</f>
        <v>0</v>
      </c>
      <c r="E14">
        <f>COUNTIFS(zom_jaipur!B14:B4738,kpi!A14,zom_jaipur!J14:J4738,kpi!$J$2)</f>
        <v>79</v>
      </c>
      <c r="F14">
        <f>COUNTIFS(zom_jaipur!B14:B4738,kpi!A14,zom_jaipur!K14:K4738,kpi!$J$2)</f>
        <v>63</v>
      </c>
      <c r="G14">
        <f t="shared" si="0"/>
        <v>97</v>
      </c>
    </row>
    <row r="15" spans="1:10" x14ac:dyDescent="0.3">
      <c r="A15" s="4" t="s">
        <v>537</v>
      </c>
      <c r="B15">
        <f>COUNTIFS(zom_jaipur!B15:B4739,kpi!A15,zom_jaipur!H15:H4739,kpi!$J$2)</f>
        <v>7</v>
      </c>
      <c r="C15">
        <f>COUNTIFS(zom_jaipur!B15:B4739,kpi!A15,zom_jaipur!H15:H4739,kpi!$J$3)</f>
        <v>18</v>
      </c>
      <c r="D15">
        <f>COUNTIFS(zom_jaipur!B15:B4739,kpi!A15,zom_jaipur!I15:I4739,kpi!$J$2)</f>
        <v>7</v>
      </c>
      <c r="E15">
        <f>COUNTIFS(zom_jaipur!B15:B4739,kpi!A15,zom_jaipur!J15:J4739,kpi!$J$2)</f>
        <v>16</v>
      </c>
      <c r="F15">
        <f>COUNTIFS(zom_jaipur!B15:B4739,kpi!A15,zom_jaipur!K15:K4739,kpi!$J$2)</f>
        <v>21</v>
      </c>
      <c r="G15">
        <f t="shared" si="0"/>
        <v>25</v>
      </c>
    </row>
    <row r="16" spans="1:10" x14ac:dyDescent="0.3">
      <c r="A16" s="8" t="s">
        <v>109</v>
      </c>
      <c r="B16" s="9">
        <f>COUNTIFS(zom_jaipur!B16:B4740,kpi!A16,zom_jaipur!H16:H4740,kpi!$J$2)</f>
        <v>49</v>
      </c>
      <c r="C16" s="9">
        <f>COUNTIFS(zom_jaipur!B16:B4740,kpi!A16,zom_jaipur!H16:H4740,kpi!$J$3)</f>
        <v>41</v>
      </c>
      <c r="D16" s="9">
        <f>COUNTIFS(zom_jaipur!B16:B4740,kpi!A16,zom_jaipur!I16:I4740,kpi!$J$2)</f>
        <v>9</v>
      </c>
      <c r="E16" s="9">
        <f>COUNTIFS(zom_jaipur!B16:B4740,kpi!A16,zom_jaipur!J16:J4740,kpi!$J$2)</f>
        <v>63</v>
      </c>
      <c r="F16" s="9">
        <f>COUNTIFS(zom_jaipur!B16:B4740,kpi!A16,zom_jaipur!K16:K4740,kpi!$J$2)</f>
        <v>72</v>
      </c>
      <c r="G16" s="9">
        <f t="shared" si="0"/>
        <v>90</v>
      </c>
    </row>
    <row r="17" spans="1:7" x14ac:dyDescent="0.3">
      <c r="A17" s="4" t="s">
        <v>1223</v>
      </c>
      <c r="B17">
        <f>COUNTIFS(zom_jaipur!B17:B4741,kpi!A17,zom_jaipur!H17:H4741,kpi!$J$2)</f>
        <v>0</v>
      </c>
      <c r="C17">
        <f>COUNTIFS(zom_jaipur!B17:B4741,kpi!A17,zom_jaipur!H17:H4741,kpi!$J$3)</f>
        <v>10</v>
      </c>
      <c r="D17">
        <f>COUNTIFS(zom_jaipur!B17:B4741,kpi!A17,zom_jaipur!I17:I4741,kpi!$J$2)</f>
        <v>0</v>
      </c>
      <c r="E17">
        <f>COUNTIFS(zom_jaipur!B17:B4741,kpi!A17,zom_jaipur!J17:J4741,kpi!$J$2)</f>
        <v>9</v>
      </c>
      <c r="F17">
        <f>COUNTIFS(zom_jaipur!B17:B4741,kpi!A17,zom_jaipur!K17:K4741,kpi!$J$2)</f>
        <v>3</v>
      </c>
      <c r="G17">
        <f t="shared" si="0"/>
        <v>10</v>
      </c>
    </row>
    <row r="18" spans="1:7" x14ac:dyDescent="0.3">
      <c r="A18" s="4" t="s">
        <v>201</v>
      </c>
      <c r="B18">
        <f>COUNTIFS(zom_jaipur!B18:B4742,kpi!A18,zom_jaipur!H18:H4742,kpi!$J$2)</f>
        <v>16</v>
      </c>
      <c r="C18">
        <f>COUNTIFS(zom_jaipur!B18:B4742,kpi!A18,zom_jaipur!H18:H4742,kpi!$J$3)</f>
        <v>22</v>
      </c>
      <c r="D18">
        <f>COUNTIFS(zom_jaipur!B18:B4742,kpi!A18,zom_jaipur!I18:I4742,kpi!$J$2)</f>
        <v>10</v>
      </c>
      <c r="E18">
        <f>COUNTIFS(zom_jaipur!B18:B4742,kpi!A18,zom_jaipur!J18:J4742,kpi!$J$2)</f>
        <v>20</v>
      </c>
      <c r="F18">
        <f>COUNTIFS(zom_jaipur!B18:B4742,kpi!A18,zom_jaipur!K18:K4742,kpi!$J$2)</f>
        <v>37</v>
      </c>
      <c r="G18">
        <f t="shared" si="0"/>
        <v>38</v>
      </c>
    </row>
    <row r="19" spans="1:7" x14ac:dyDescent="0.3">
      <c r="A19" s="8" t="s">
        <v>79</v>
      </c>
      <c r="B19" s="9">
        <f>COUNTIFS(zom_jaipur!B19:B4743,kpi!A19,zom_jaipur!H19:H4743,kpi!$J$2)</f>
        <v>64</v>
      </c>
      <c r="C19" s="9">
        <f>COUNTIFS(zom_jaipur!B19:B4743,kpi!A19,zom_jaipur!H19:H4743,kpi!$J$3)</f>
        <v>59</v>
      </c>
      <c r="D19" s="9">
        <f>COUNTIFS(zom_jaipur!B19:B4743,kpi!A19,zom_jaipur!I19:I4743,kpi!$J$2)</f>
        <v>2</v>
      </c>
      <c r="E19" s="9">
        <f>COUNTIFS(zom_jaipur!B19:B4743,kpi!A19,zom_jaipur!J19:J4743,kpi!$J$2)</f>
        <v>92</v>
      </c>
      <c r="F19" s="9">
        <f>COUNTIFS(zom_jaipur!B19:B4743,kpi!A19,zom_jaipur!K19:K4743,kpi!$J$2)</f>
        <v>96</v>
      </c>
      <c r="G19" s="9">
        <f t="shared" si="0"/>
        <v>123</v>
      </c>
    </row>
    <row r="20" spans="1:7" x14ac:dyDescent="0.3">
      <c r="A20" s="4" t="s">
        <v>593</v>
      </c>
      <c r="B20">
        <f>COUNTIFS(zom_jaipur!B20:B4744,kpi!A20,zom_jaipur!H20:H4744,kpi!$J$2)</f>
        <v>1</v>
      </c>
      <c r="C20">
        <f>COUNTIFS(zom_jaipur!B20:B4744,kpi!A20,zom_jaipur!H20:H4744,kpi!$J$3)</f>
        <v>8</v>
      </c>
      <c r="D20">
        <f>COUNTIFS(zom_jaipur!B20:B4744,kpi!A20,zom_jaipur!I20:I4744,kpi!$J$2)</f>
        <v>0</v>
      </c>
      <c r="E20">
        <f>COUNTIFS(zom_jaipur!B20:B4744,kpi!A20,zom_jaipur!J20:J4744,kpi!$J$2)</f>
        <v>5</v>
      </c>
      <c r="F20">
        <f>COUNTIFS(zom_jaipur!B20:B4744,kpi!A20,zom_jaipur!K20:K4744,kpi!$J$2)</f>
        <v>9</v>
      </c>
      <c r="G20">
        <f t="shared" si="0"/>
        <v>9</v>
      </c>
    </row>
    <row r="21" spans="1:7" x14ac:dyDescent="0.3">
      <c r="A21" s="8" t="s">
        <v>13</v>
      </c>
      <c r="B21" s="9">
        <f>COUNTIFS(zom_jaipur!B21:B4745,kpi!A21,zom_jaipur!H21:H4745,kpi!$J$2)</f>
        <v>41</v>
      </c>
      <c r="C21" s="9">
        <f>COUNTIFS(zom_jaipur!B21:B4745,kpi!A21,zom_jaipur!H21:H4745,kpi!$J$3)</f>
        <v>117</v>
      </c>
      <c r="D21" s="9">
        <f>COUNTIFS(zom_jaipur!B21:B4745,kpi!A21,zom_jaipur!I21:I4745,kpi!$J$2)</f>
        <v>2</v>
      </c>
      <c r="E21" s="9">
        <f>COUNTIFS(zom_jaipur!B21:B4745,kpi!A21,zom_jaipur!J21:J4745,kpi!$J$2)</f>
        <v>137</v>
      </c>
      <c r="F21" s="9">
        <f>COUNTIFS(zom_jaipur!B21:B4745,kpi!A21,zom_jaipur!K21:K4745,kpi!$J$2)</f>
        <v>109</v>
      </c>
      <c r="G21" s="9">
        <f t="shared" si="0"/>
        <v>158</v>
      </c>
    </row>
    <row r="22" spans="1:7" x14ac:dyDescent="0.3">
      <c r="A22" s="4" t="s">
        <v>83</v>
      </c>
      <c r="B22">
        <f>COUNTIFS(zom_jaipur!B22:B4746,kpi!A22,zom_jaipur!H22:H4746,kpi!$J$2)</f>
        <v>21</v>
      </c>
      <c r="C22">
        <f>COUNTIFS(zom_jaipur!B22:B4746,kpi!A22,zom_jaipur!H22:H4746,kpi!$J$3)</f>
        <v>25</v>
      </c>
      <c r="D22">
        <f>COUNTIFS(zom_jaipur!B22:B4746,kpi!A22,zom_jaipur!I22:I4746,kpi!$J$2)</f>
        <v>0</v>
      </c>
      <c r="E22">
        <f>COUNTIFS(zom_jaipur!B22:B4746,kpi!A22,zom_jaipur!J22:J4746,kpi!$J$2)</f>
        <v>38</v>
      </c>
      <c r="F22">
        <f>COUNTIFS(zom_jaipur!B22:B4746,kpi!A22,zom_jaipur!K22:K4746,kpi!$J$2)</f>
        <v>31</v>
      </c>
      <c r="G22">
        <f t="shared" si="0"/>
        <v>46</v>
      </c>
    </row>
    <row r="23" spans="1:7" x14ac:dyDescent="0.3">
      <c r="A23" s="4" t="s">
        <v>71</v>
      </c>
      <c r="B23">
        <f>COUNTIFS(zom_jaipur!B23:B4747,kpi!A23,zom_jaipur!H23:H4747,kpi!$J$2)</f>
        <v>68</v>
      </c>
      <c r="C23">
        <f>COUNTIFS(zom_jaipur!B23:B4747,kpi!A23,zom_jaipur!H23:H4747,kpi!$J$3)</f>
        <v>120</v>
      </c>
      <c r="D23">
        <f>COUNTIFS(zom_jaipur!B23:B4747,kpi!A23,zom_jaipur!I23:I4747,kpi!$J$2)</f>
        <v>3</v>
      </c>
      <c r="E23">
        <f>COUNTIFS(zom_jaipur!B23:B4747,kpi!A23,zom_jaipur!J23:J4747,kpi!$J$2)</f>
        <v>132</v>
      </c>
      <c r="F23">
        <f>COUNTIFS(zom_jaipur!B23:B4747,kpi!A23,zom_jaipur!K23:K4747,kpi!$J$2)</f>
        <v>151</v>
      </c>
      <c r="G23">
        <f t="shared" si="0"/>
        <v>188</v>
      </c>
    </row>
    <row r="24" spans="1:7" x14ac:dyDescent="0.3">
      <c r="A24" s="4" t="s">
        <v>258</v>
      </c>
      <c r="B24">
        <f>COUNTIFS(zom_jaipur!B24:B4748,kpi!A24,zom_jaipur!H24:H4748,kpi!$J$2)</f>
        <v>17</v>
      </c>
      <c r="C24">
        <f>COUNTIFS(zom_jaipur!B24:B4748,kpi!A24,zom_jaipur!H24:H4748,kpi!$J$3)</f>
        <v>56</v>
      </c>
      <c r="D24">
        <f>COUNTIFS(zom_jaipur!B24:B4748,kpi!A24,zom_jaipur!I24:I4748,kpi!$J$2)</f>
        <v>8</v>
      </c>
      <c r="E24">
        <f>COUNTIFS(zom_jaipur!B24:B4748,kpi!A24,zom_jaipur!J24:J4748,kpi!$J$2)</f>
        <v>57</v>
      </c>
      <c r="F24">
        <f>COUNTIFS(zom_jaipur!B24:B4748,kpi!A24,zom_jaipur!K24:K4748,kpi!$J$2)</f>
        <v>56</v>
      </c>
      <c r="G24">
        <f t="shared" si="0"/>
        <v>73</v>
      </c>
    </row>
    <row r="25" spans="1:7" x14ac:dyDescent="0.3">
      <c r="A25" s="4" t="s">
        <v>476</v>
      </c>
      <c r="B25">
        <f>COUNTIFS(zom_jaipur!B25:B4749,kpi!A25,zom_jaipur!H25:H4749,kpi!$J$2)</f>
        <v>8</v>
      </c>
      <c r="C25">
        <f>COUNTIFS(zom_jaipur!B25:B4749,kpi!A25,zom_jaipur!H25:H4749,kpi!$J$3)</f>
        <v>20</v>
      </c>
      <c r="D25">
        <f>COUNTIFS(zom_jaipur!B25:B4749,kpi!A25,zom_jaipur!I25:I4749,kpi!$J$2)</f>
        <v>11</v>
      </c>
      <c r="E25">
        <f>COUNTIFS(zom_jaipur!B25:B4749,kpi!A25,zom_jaipur!J25:J4749,kpi!$J$2)</f>
        <v>7</v>
      </c>
      <c r="F25">
        <f>COUNTIFS(zom_jaipur!B25:B4749,kpi!A25,zom_jaipur!K25:K4749,kpi!$J$2)</f>
        <v>28</v>
      </c>
      <c r="G25">
        <f t="shared" si="0"/>
        <v>28</v>
      </c>
    </row>
    <row r="26" spans="1:7" x14ac:dyDescent="0.3">
      <c r="A26" s="8" t="s">
        <v>155</v>
      </c>
      <c r="B26" s="9">
        <f>COUNTIFS(zom_jaipur!B26:B4750,kpi!A26,zom_jaipur!H26:H4750,kpi!$J$2)</f>
        <v>37</v>
      </c>
      <c r="C26" s="9">
        <f>COUNTIFS(zom_jaipur!B26:B4750,kpi!A26,zom_jaipur!H26:H4750,kpi!$J$3)</f>
        <v>48</v>
      </c>
      <c r="D26" s="9">
        <f>COUNTIFS(zom_jaipur!B26:B4750,kpi!A26,zom_jaipur!I26:I4750,kpi!$J$2)</f>
        <v>4</v>
      </c>
      <c r="E26" s="9">
        <f>COUNTIFS(zom_jaipur!B26:B4750,kpi!A26,zom_jaipur!J26:J4750,kpi!$J$2)</f>
        <v>63</v>
      </c>
      <c r="F26" s="9">
        <f>COUNTIFS(zom_jaipur!B26:B4750,kpi!A26,zom_jaipur!K26:K4750,kpi!$J$2)</f>
        <v>66</v>
      </c>
      <c r="G26" s="9">
        <f t="shared" si="0"/>
        <v>85</v>
      </c>
    </row>
    <row r="27" spans="1:7" x14ac:dyDescent="0.3">
      <c r="A27" s="8" t="s">
        <v>87</v>
      </c>
      <c r="B27" s="9">
        <f>COUNTIFS(zom_jaipur!B27:B4751,kpi!A27,zom_jaipur!H27:H4751,kpi!$J$2)</f>
        <v>197</v>
      </c>
      <c r="C27" s="9">
        <f>COUNTIFS(zom_jaipur!B27:B4751,kpi!A27,zom_jaipur!H27:H4751,kpi!$J$3)</f>
        <v>302</v>
      </c>
      <c r="D27" s="9">
        <f>COUNTIFS(zom_jaipur!B27:B4751,kpi!A27,zom_jaipur!I27:I4751,kpi!$J$2)</f>
        <v>20</v>
      </c>
      <c r="E27" s="9">
        <f>COUNTIFS(zom_jaipur!B27:B4751,kpi!A27,zom_jaipur!J27:J4751,kpi!$J$2)</f>
        <v>412</v>
      </c>
      <c r="F27" s="9">
        <f>COUNTIFS(zom_jaipur!B27:B4751,kpi!A27,zom_jaipur!K27:K4751,kpi!$J$2)</f>
        <v>357</v>
      </c>
      <c r="G27" s="9">
        <f t="shared" si="0"/>
        <v>499</v>
      </c>
    </row>
    <row r="28" spans="1:7" x14ac:dyDescent="0.3">
      <c r="A28" s="4" t="s">
        <v>19</v>
      </c>
      <c r="B28">
        <f>COUNTIFS(zom_jaipur!B28:B4752,kpi!A28,zom_jaipur!H28:H4752,kpi!$J$2)</f>
        <v>235</v>
      </c>
      <c r="C28">
        <f>COUNTIFS(zom_jaipur!B28:B4752,kpi!A28,zom_jaipur!H28:H4752,kpi!$J$3)</f>
        <v>285</v>
      </c>
      <c r="D28">
        <f>COUNTIFS(zom_jaipur!B28:B4752,kpi!A28,zom_jaipur!I28:I4752,kpi!$J$2)</f>
        <v>9</v>
      </c>
      <c r="E28">
        <f>COUNTIFS(zom_jaipur!B28:B4752,kpi!A28,zom_jaipur!J28:J4752,kpi!$J$2)</f>
        <v>396</v>
      </c>
      <c r="F28">
        <f>COUNTIFS(zom_jaipur!B28:B4752,kpi!A28,zom_jaipur!K28:K4752,kpi!$J$2)</f>
        <v>381</v>
      </c>
      <c r="G28">
        <f t="shared" si="0"/>
        <v>520</v>
      </c>
    </row>
    <row r="29" spans="1:7" x14ac:dyDescent="0.3">
      <c r="A29" s="4" t="s">
        <v>61</v>
      </c>
      <c r="B29">
        <f>COUNTIFS(zom_jaipur!B29:B4753,kpi!A29,zom_jaipur!H29:H4753,kpi!$J$2)</f>
        <v>40</v>
      </c>
      <c r="C29">
        <f>COUNTIFS(zom_jaipur!B29:B4753,kpi!A29,zom_jaipur!H29:H4753,kpi!$J$3)</f>
        <v>73</v>
      </c>
      <c r="D29">
        <f>COUNTIFS(zom_jaipur!B29:B4753,kpi!A29,zom_jaipur!I29:I4753,kpi!$J$2)</f>
        <v>18</v>
      </c>
      <c r="E29">
        <f>COUNTIFS(zom_jaipur!B29:B4753,kpi!A29,zom_jaipur!J29:J4753,kpi!$J$2)</f>
        <v>67</v>
      </c>
      <c r="F29">
        <f>COUNTIFS(zom_jaipur!B29:B4753,kpi!A29,zom_jaipur!K29:K4753,kpi!$J$2)</f>
        <v>102</v>
      </c>
      <c r="G29">
        <f t="shared" si="0"/>
        <v>113</v>
      </c>
    </row>
    <row r="30" spans="1:7" x14ac:dyDescent="0.3">
      <c r="A30" s="4" t="s">
        <v>1202</v>
      </c>
      <c r="B30">
        <f>COUNTIFS(zom_jaipur!B30:B4754,kpi!A30,zom_jaipur!H30:H4754,kpi!$J$2)</f>
        <v>4</v>
      </c>
      <c r="C30">
        <f>COUNTIFS(zom_jaipur!B30:B4754,kpi!A30,zom_jaipur!H30:H4754,kpi!$J$3)</f>
        <v>6</v>
      </c>
      <c r="D30">
        <f>COUNTIFS(zom_jaipur!B30:B4754,kpi!A30,zom_jaipur!I30:I4754,kpi!$J$2)</f>
        <v>4</v>
      </c>
      <c r="E30">
        <f>COUNTIFS(zom_jaipur!B30:B4754,kpi!A30,zom_jaipur!J30:J4754,kpi!$J$2)</f>
        <v>1</v>
      </c>
      <c r="F30">
        <f>COUNTIFS(zom_jaipur!B30:B4754,kpi!A30,zom_jaipur!K30:K4754,kpi!$J$2)</f>
        <v>10</v>
      </c>
      <c r="G30">
        <f t="shared" si="0"/>
        <v>10</v>
      </c>
    </row>
    <row r="31" spans="1:7" x14ac:dyDescent="0.3">
      <c r="A31" s="4" t="s">
        <v>160</v>
      </c>
      <c r="B31">
        <f>COUNTIFS(zom_jaipur!B31:B4755,kpi!A31,zom_jaipur!H31:H4755,kpi!$J$2)</f>
        <v>0</v>
      </c>
      <c r="C31">
        <f>COUNTIFS(zom_jaipur!B31:B4755,kpi!A31,zom_jaipur!H31:H4755,kpi!$J$3)</f>
        <v>12</v>
      </c>
      <c r="D31">
        <f>COUNTIFS(zom_jaipur!B31:B4755,kpi!A31,zom_jaipur!I31:I4755,kpi!$J$2)</f>
        <v>0</v>
      </c>
      <c r="E31">
        <f>COUNTIFS(zom_jaipur!B31:B4755,kpi!A31,zom_jaipur!J31:J4755,kpi!$J$2)</f>
        <v>12</v>
      </c>
      <c r="F31">
        <f>COUNTIFS(zom_jaipur!B31:B4755,kpi!A31,zom_jaipur!K31:K4755,kpi!$J$2)</f>
        <v>5</v>
      </c>
      <c r="G31">
        <f t="shared" si="0"/>
        <v>12</v>
      </c>
    </row>
    <row r="32" spans="1:7" x14ac:dyDescent="0.3">
      <c r="A32" s="4" t="s">
        <v>163</v>
      </c>
      <c r="B32">
        <f>COUNTIFS(zom_jaipur!B32:B4756,kpi!A32,zom_jaipur!H32:H4756,kpi!$J$2)</f>
        <v>90</v>
      </c>
      <c r="C32">
        <f>COUNTIFS(zom_jaipur!B32:B4756,kpi!A32,zom_jaipur!H32:H4756,kpi!$J$3)</f>
        <v>79</v>
      </c>
      <c r="D32">
        <f>COUNTIFS(zom_jaipur!B32:B4756,kpi!A32,zom_jaipur!I32:I4756,kpi!$J$2)</f>
        <v>4</v>
      </c>
      <c r="E32">
        <f>COUNTIFS(zom_jaipur!B32:B4756,kpi!A32,zom_jaipur!J32:J4756,kpi!$J$2)</f>
        <v>114</v>
      </c>
      <c r="F32">
        <f>COUNTIFS(zom_jaipur!B32:B4756,kpi!A32,zom_jaipur!K32:K4756,kpi!$J$2)</f>
        <v>123</v>
      </c>
      <c r="G32">
        <f t="shared" si="0"/>
        <v>169</v>
      </c>
    </row>
    <row r="33" spans="1:7" x14ac:dyDescent="0.3">
      <c r="A33" s="8" t="s">
        <v>25</v>
      </c>
      <c r="B33" s="9">
        <f>COUNTIFS(zom_jaipur!B33:B4757,kpi!A33,zom_jaipur!H33:H4757,kpi!$J$2)</f>
        <v>71</v>
      </c>
      <c r="C33" s="9">
        <f>COUNTIFS(zom_jaipur!B33:B4757,kpi!A33,zom_jaipur!H33:H4757,kpi!$J$3)</f>
        <v>141</v>
      </c>
      <c r="D33" s="9">
        <f>COUNTIFS(zom_jaipur!B33:B4757,kpi!A33,zom_jaipur!I33:I4757,kpi!$J$2)</f>
        <v>1</v>
      </c>
      <c r="E33" s="9">
        <f>COUNTIFS(zom_jaipur!B33:B4757,kpi!A33,zom_jaipur!J33:J4757,kpi!$J$2)</f>
        <v>169</v>
      </c>
      <c r="F33" s="9">
        <f>COUNTIFS(zom_jaipur!B33:B4757,kpi!A33,zom_jaipur!K33:K4757,kpi!$J$2)</f>
        <v>145</v>
      </c>
      <c r="G33" s="9">
        <f t="shared" si="0"/>
        <v>212</v>
      </c>
    </row>
    <row r="34" spans="1:7" x14ac:dyDescent="0.3">
      <c r="A34" s="4" t="s">
        <v>173</v>
      </c>
      <c r="B34">
        <f>COUNTIFS(zom_jaipur!B34:B4758,kpi!A34,zom_jaipur!H34:H4758,kpi!$J$2)</f>
        <v>91</v>
      </c>
      <c r="C34">
        <f>COUNTIFS(zom_jaipur!B34:B4758,kpi!A34,zom_jaipur!H34:H4758,kpi!$J$3)</f>
        <v>107</v>
      </c>
      <c r="D34">
        <f>COUNTIFS(zom_jaipur!B34:B4758,kpi!A34,zom_jaipur!I34:I4758,kpi!$J$2)</f>
        <v>6</v>
      </c>
      <c r="E34">
        <f>COUNTIFS(zom_jaipur!B34:B4758,kpi!A34,zom_jaipur!J34:J4758,kpi!$J$2)</f>
        <v>162</v>
      </c>
      <c r="F34">
        <f>COUNTIFS(zom_jaipur!B34:B4758,kpi!A34,zom_jaipur!K34:K4758,kpi!$J$2)</f>
        <v>133</v>
      </c>
      <c r="G34">
        <f t="shared" si="0"/>
        <v>198</v>
      </c>
    </row>
    <row r="35" spans="1:7" x14ac:dyDescent="0.3">
      <c r="A35" s="8" t="s">
        <v>66</v>
      </c>
      <c r="B35" s="9">
        <f>COUNTIFS(zom_jaipur!B35:B4759,kpi!A35,zom_jaipur!H35:H4759,kpi!$J$2)</f>
        <v>42</v>
      </c>
      <c r="C35" s="9">
        <f>COUNTIFS(zom_jaipur!B35:B4759,kpi!A35,zom_jaipur!H35:H4759,kpi!$J$3)</f>
        <v>39</v>
      </c>
      <c r="D35" s="9">
        <f>COUNTIFS(zom_jaipur!B35:B4759,kpi!A35,zom_jaipur!I35:I4759,kpi!$J$2)</f>
        <v>2</v>
      </c>
      <c r="E35" s="9">
        <f>COUNTIFS(zom_jaipur!B35:B4759,kpi!A35,zom_jaipur!J35:J4759,kpi!$J$2)</f>
        <v>62</v>
      </c>
      <c r="F35" s="9">
        <f>COUNTIFS(zom_jaipur!B35:B4759,kpi!A35,zom_jaipur!K35:K4759,kpi!$J$2)</f>
        <v>70</v>
      </c>
      <c r="G35" s="9">
        <f t="shared" si="0"/>
        <v>81</v>
      </c>
    </row>
    <row r="36" spans="1:7" x14ac:dyDescent="0.3">
      <c r="A36" s="4" t="s">
        <v>254</v>
      </c>
      <c r="B36">
        <f>COUNTIFS(zom_jaipur!B36:B4760,kpi!A36,zom_jaipur!H36:H4760,kpi!$J$2)</f>
        <v>3</v>
      </c>
      <c r="C36">
        <f>COUNTIFS(zom_jaipur!B36:B4760,kpi!A36,zom_jaipur!H36:H4760,kpi!$J$3)</f>
        <v>8</v>
      </c>
      <c r="D36">
        <f>COUNTIFS(zom_jaipur!B36:B4760,kpi!A36,zom_jaipur!I36:I4760,kpi!$J$2)</f>
        <v>5</v>
      </c>
      <c r="E36">
        <f>COUNTIFS(zom_jaipur!B36:B4760,kpi!A36,zom_jaipur!J36:J4760,kpi!$J$2)</f>
        <v>4</v>
      </c>
      <c r="F36">
        <f>COUNTIFS(zom_jaipur!B36:B4760,kpi!A36,zom_jaipur!K36:K4760,kpi!$J$2)</f>
        <v>10</v>
      </c>
      <c r="G36">
        <f t="shared" si="0"/>
        <v>11</v>
      </c>
    </row>
    <row r="37" spans="1:7" x14ac:dyDescent="0.3">
      <c r="A37" s="4" t="s">
        <v>250</v>
      </c>
      <c r="B37">
        <f>COUNTIFS(zom_jaipur!B37:B4761,kpi!A37,zom_jaipur!H37:H4761,kpi!$J$2)</f>
        <v>30</v>
      </c>
      <c r="C37">
        <f>COUNTIFS(zom_jaipur!B37:B4761,kpi!A37,zom_jaipur!H37:H4761,kpi!$J$3)</f>
        <v>42</v>
      </c>
      <c r="D37">
        <f>COUNTIFS(zom_jaipur!B37:B4761,kpi!A37,zom_jaipur!I37:I4761,kpi!$J$2)</f>
        <v>7</v>
      </c>
      <c r="E37">
        <f>COUNTIFS(zom_jaipur!B37:B4761,kpi!A37,zom_jaipur!J37:J4761,kpi!$J$2)</f>
        <v>53</v>
      </c>
      <c r="F37">
        <f>COUNTIFS(zom_jaipur!B37:B4761,kpi!A37,zom_jaipur!K37:K4761,kpi!$J$2)</f>
        <v>52</v>
      </c>
      <c r="G37">
        <f t="shared" si="0"/>
        <v>72</v>
      </c>
    </row>
    <row r="38" spans="1:7" x14ac:dyDescent="0.3">
      <c r="A38" s="4" t="s">
        <v>204</v>
      </c>
      <c r="B38">
        <f>COUNTIFS(zom_jaipur!B38:B4762,kpi!A38,zom_jaipur!H38:H4762,kpi!$J$2)</f>
        <v>63</v>
      </c>
      <c r="C38">
        <f>COUNTIFS(zom_jaipur!B38:B4762,kpi!A38,zom_jaipur!H38:H4762,kpi!$J$3)</f>
        <v>82</v>
      </c>
      <c r="D38">
        <f>COUNTIFS(zom_jaipur!B38:B4762,kpi!A38,zom_jaipur!I38:I4762,kpi!$J$2)</f>
        <v>4</v>
      </c>
      <c r="E38">
        <f>COUNTIFS(zom_jaipur!B38:B4762,kpi!A38,zom_jaipur!J38:J4762,kpi!$J$2)</f>
        <v>119</v>
      </c>
      <c r="F38">
        <f>COUNTIFS(zom_jaipur!B38:B4762,kpi!A38,zom_jaipur!K38:K4762,kpi!$J$2)</f>
        <v>104</v>
      </c>
      <c r="G38">
        <f t="shared" si="0"/>
        <v>145</v>
      </c>
    </row>
    <row r="39" spans="1:7" x14ac:dyDescent="0.3">
      <c r="A39" s="4" t="s">
        <v>185</v>
      </c>
      <c r="B39">
        <f>COUNTIFS(zom_jaipur!B39:B4763,kpi!A39,zom_jaipur!H39:H4763,kpi!$J$2)</f>
        <v>62</v>
      </c>
      <c r="C39">
        <f>COUNTIFS(zom_jaipur!B39:B4763,kpi!A39,zom_jaipur!H39:H4763,kpi!$J$3)</f>
        <v>51</v>
      </c>
      <c r="D39">
        <f>COUNTIFS(zom_jaipur!B39:B4763,kpi!A39,zom_jaipur!I39:I4763,kpi!$J$2)</f>
        <v>8</v>
      </c>
      <c r="E39">
        <f>COUNTIFS(zom_jaipur!B39:B4763,kpi!A39,zom_jaipur!J39:J4763,kpi!$J$2)</f>
        <v>83</v>
      </c>
      <c r="F39">
        <f>COUNTIFS(zom_jaipur!B39:B4763,kpi!A39,zom_jaipur!K39:K4763,kpi!$J$2)</f>
        <v>97</v>
      </c>
      <c r="G39">
        <f t="shared" si="0"/>
        <v>113</v>
      </c>
    </row>
    <row r="40" spans="1:7" x14ac:dyDescent="0.3">
      <c r="A40" s="4" t="s">
        <v>212</v>
      </c>
      <c r="B40">
        <f>COUNTIFS(zom_jaipur!B40:B4764,kpi!A40,zom_jaipur!H40:H4764,kpi!$J$2)</f>
        <v>32</v>
      </c>
      <c r="C40">
        <f>COUNTIFS(zom_jaipur!B40:B4764,kpi!A40,zom_jaipur!H40:H4764,kpi!$J$3)</f>
        <v>36</v>
      </c>
      <c r="D40">
        <f>COUNTIFS(zom_jaipur!B40:B4764,kpi!A40,zom_jaipur!I40:I4764,kpi!$J$2)</f>
        <v>8</v>
      </c>
      <c r="E40">
        <f>COUNTIFS(zom_jaipur!B40:B4764,kpi!A40,zom_jaipur!J40:J4764,kpi!$J$2)</f>
        <v>45</v>
      </c>
      <c r="F40">
        <f>COUNTIFS(zom_jaipur!B40:B4764,kpi!A40,zom_jaipur!K40:K4764,kpi!$J$2)</f>
        <v>62</v>
      </c>
      <c r="G40">
        <f t="shared" si="0"/>
        <v>68</v>
      </c>
    </row>
    <row r="41" spans="1:7" x14ac:dyDescent="0.3">
      <c r="A41" s="8" t="s">
        <v>58</v>
      </c>
      <c r="B41" s="9">
        <f>COUNTIFS(zom_jaipur!B41:B4765,kpi!A41,zom_jaipur!H41:H4765,kpi!$J$2)</f>
        <v>19</v>
      </c>
      <c r="C41" s="9">
        <f>COUNTIFS(zom_jaipur!B41:B4765,kpi!A41,zom_jaipur!H41:H4765,kpi!$J$3)</f>
        <v>38</v>
      </c>
      <c r="D41" s="9">
        <f>COUNTIFS(zom_jaipur!B41:B4765,kpi!A41,zom_jaipur!I41:I4765,kpi!$J$2)</f>
        <v>6</v>
      </c>
      <c r="E41" s="9">
        <f>COUNTIFS(zom_jaipur!B41:B4765,kpi!A41,zom_jaipur!J41:J4765,kpi!$J$2)</f>
        <v>37</v>
      </c>
      <c r="F41" s="9">
        <f>COUNTIFS(zom_jaipur!B41:B4765,kpi!A41,zom_jaipur!K41:K4765,kpi!$J$2)</f>
        <v>48</v>
      </c>
      <c r="G41" s="9">
        <f t="shared" si="0"/>
        <v>57</v>
      </c>
    </row>
    <row r="42" spans="1:7" x14ac:dyDescent="0.3">
      <c r="A42" s="4" t="s">
        <v>94</v>
      </c>
      <c r="B42">
        <f>COUNTIFS(zom_jaipur!B42:B4766,kpi!A42,zom_jaipur!H42:H4766,kpi!$J$2)</f>
        <v>57</v>
      </c>
      <c r="C42">
        <f>COUNTIFS(zom_jaipur!B42:B4766,kpi!A42,zom_jaipur!H42:H4766,kpi!$J$3)</f>
        <v>80</v>
      </c>
      <c r="D42">
        <f>COUNTIFS(zom_jaipur!B42:B4766,kpi!A42,zom_jaipur!I42:I4766,kpi!$J$2)</f>
        <v>5</v>
      </c>
      <c r="E42">
        <f>COUNTIFS(zom_jaipur!B42:B4766,kpi!A42,zom_jaipur!J42:J4766,kpi!$J$2)</f>
        <v>112</v>
      </c>
      <c r="F42">
        <f>COUNTIFS(zom_jaipur!B42:B4766,kpi!A42,zom_jaipur!K42:K4766,kpi!$J$2)</f>
        <v>102</v>
      </c>
      <c r="G42">
        <f t="shared" si="0"/>
        <v>137</v>
      </c>
    </row>
    <row r="43" spans="1:7" x14ac:dyDescent="0.3">
      <c r="A43" s="4" t="s">
        <v>372</v>
      </c>
      <c r="B43">
        <f>COUNTIFS(zom_jaipur!B43:B4767,kpi!A43,zom_jaipur!H43:H4767,kpi!$J$2)</f>
        <v>5</v>
      </c>
      <c r="C43">
        <f>COUNTIFS(zom_jaipur!B43:B4767,kpi!A43,zom_jaipur!H43:H4767,kpi!$J$3)</f>
        <v>77</v>
      </c>
      <c r="D43">
        <f>COUNTIFS(zom_jaipur!B43:B4767,kpi!A43,zom_jaipur!I43:I4767,kpi!$J$2)</f>
        <v>0</v>
      </c>
      <c r="E43">
        <f>COUNTIFS(zom_jaipur!B43:B4767,kpi!A43,zom_jaipur!J43:J4767,kpi!$J$2)</f>
        <v>80</v>
      </c>
      <c r="F43">
        <f>COUNTIFS(zom_jaipur!B43:B4767,kpi!A43,zom_jaipur!K43:K4767,kpi!$J$2)</f>
        <v>20</v>
      </c>
      <c r="G43">
        <f t="shared" si="0"/>
        <v>82</v>
      </c>
    </row>
    <row r="44" spans="1:7" x14ac:dyDescent="0.3">
      <c r="A44" s="4" t="s">
        <v>358</v>
      </c>
      <c r="B44">
        <f>COUNTIFS(zom_jaipur!B44:B4768,kpi!A44,zom_jaipur!H44:H4768,kpi!$J$2)</f>
        <v>30</v>
      </c>
      <c r="C44">
        <f>COUNTIFS(zom_jaipur!B44:B4768,kpi!A44,zom_jaipur!H44:H4768,kpi!$J$3)</f>
        <v>29</v>
      </c>
      <c r="D44">
        <f>COUNTIFS(zom_jaipur!B44:B4768,kpi!A44,zom_jaipur!I44:I4768,kpi!$J$2)</f>
        <v>0</v>
      </c>
      <c r="E44">
        <f>COUNTIFS(zom_jaipur!B44:B4768,kpi!A44,zom_jaipur!J44:J4768,kpi!$J$2)</f>
        <v>42</v>
      </c>
      <c r="F44">
        <f>COUNTIFS(zom_jaipur!B44:B4768,kpi!A44,zom_jaipur!K44:K4768,kpi!$J$2)</f>
        <v>43</v>
      </c>
      <c r="G44">
        <f t="shared" si="0"/>
        <v>59</v>
      </c>
    </row>
    <row r="45" spans="1:7" x14ac:dyDescent="0.3">
      <c r="A45" s="4" t="s">
        <v>429</v>
      </c>
      <c r="B45">
        <f>COUNTIFS(zom_jaipur!B45:B4769,kpi!A45,zom_jaipur!H45:H4769,kpi!$J$2)</f>
        <v>17</v>
      </c>
      <c r="C45">
        <f>COUNTIFS(zom_jaipur!B45:B4769,kpi!A45,zom_jaipur!H45:H4769,kpi!$J$3)</f>
        <v>25</v>
      </c>
      <c r="D45">
        <f>COUNTIFS(zom_jaipur!B45:B4769,kpi!A45,zom_jaipur!I45:I4769,kpi!$J$2)</f>
        <v>4</v>
      </c>
      <c r="E45">
        <f>COUNTIFS(zom_jaipur!B45:B4769,kpi!A45,zom_jaipur!J45:J4769,kpi!$J$2)</f>
        <v>32</v>
      </c>
      <c r="F45">
        <f>COUNTIFS(zom_jaipur!B45:B4769,kpi!A45,zom_jaipur!K45:K4769,kpi!$J$2)</f>
        <v>31</v>
      </c>
      <c r="G45">
        <f t="shared" si="0"/>
        <v>42</v>
      </c>
    </row>
    <row r="46" spans="1:7" x14ac:dyDescent="0.3">
      <c r="A46" s="4" t="s">
        <v>553</v>
      </c>
      <c r="B46">
        <f>COUNTIFS(zom_jaipur!B46:B4770,kpi!A46,zom_jaipur!H46:H4770,kpi!$J$2)</f>
        <v>1</v>
      </c>
      <c r="C46">
        <f>COUNTIFS(zom_jaipur!B46:B4770,kpi!A46,zom_jaipur!H46:H4770,kpi!$J$3)</f>
        <v>5</v>
      </c>
      <c r="D46">
        <f>COUNTIFS(zom_jaipur!B46:B4770,kpi!A46,zom_jaipur!I46:I4770,kpi!$J$2)</f>
        <v>2</v>
      </c>
      <c r="E46">
        <f>COUNTIFS(zom_jaipur!B46:B4770,kpi!A46,zom_jaipur!J46:J4770,kpi!$J$2)</f>
        <v>4</v>
      </c>
      <c r="F46">
        <f>COUNTIFS(zom_jaipur!B46:B4770,kpi!A46,zom_jaipur!K46:K4770,kpi!$J$2)</f>
        <v>5</v>
      </c>
      <c r="G46">
        <f t="shared" si="0"/>
        <v>6</v>
      </c>
    </row>
    <row r="47" spans="1:7" x14ac:dyDescent="0.3">
      <c r="A47" s="4" t="s">
        <v>91</v>
      </c>
      <c r="B47">
        <f>COUNTIFS(zom_jaipur!B47:B4771,kpi!A47,zom_jaipur!H47:H4771,kpi!$J$2)</f>
        <v>111</v>
      </c>
      <c r="C47">
        <f>COUNTIFS(zom_jaipur!B47:B4771,kpi!A47,zom_jaipur!H47:H4771,kpi!$J$3)</f>
        <v>172</v>
      </c>
      <c r="D47">
        <f>COUNTIFS(zom_jaipur!B47:B4771,kpi!A47,zom_jaipur!I47:I4771,kpi!$J$2)</f>
        <v>10</v>
      </c>
      <c r="E47">
        <f>COUNTIFS(zom_jaipur!B47:B4771,kpi!A47,zom_jaipur!J47:J4771,kpi!$J$2)</f>
        <v>237</v>
      </c>
      <c r="F47">
        <f>COUNTIFS(zom_jaipur!B47:B4771,kpi!A47,zom_jaipur!K47:K4771,kpi!$J$2)</f>
        <v>210</v>
      </c>
      <c r="G47">
        <f t="shared" si="0"/>
        <v>283</v>
      </c>
    </row>
    <row r="48" spans="1:7" x14ac:dyDescent="0.3">
      <c r="A48" s="4" t="s">
        <v>30</v>
      </c>
      <c r="B48">
        <f>COUNTIFS(zom_jaipur!B48:B4772,kpi!A48,zom_jaipur!H48:H4772,kpi!$J$2)</f>
        <v>62</v>
      </c>
      <c r="C48">
        <f>COUNTIFS(zom_jaipur!B48:B4772,kpi!A48,zom_jaipur!H48:H4772,kpi!$J$3)</f>
        <v>53</v>
      </c>
      <c r="D48">
        <f>COUNTIFS(zom_jaipur!B48:B4772,kpi!A48,zom_jaipur!I48:I4772,kpi!$J$2)</f>
        <v>1</v>
      </c>
      <c r="E48">
        <f>COUNTIFS(zom_jaipur!B48:B4772,kpi!A48,zom_jaipur!J48:J4772,kpi!$J$2)</f>
        <v>93</v>
      </c>
      <c r="F48">
        <f>COUNTIFS(zom_jaipur!B48:B4772,kpi!A48,zom_jaipur!K48:K4772,kpi!$J$2)</f>
        <v>84</v>
      </c>
      <c r="G48">
        <f t="shared" si="0"/>
        <v>115</v>
      </c>
    </row>
    <row r="49" spans="1:9" x14ac:dyDescent="0.3">
      <c r="A49" s="4" t="s">
        <v>597</v>
      </c>
      <c r="B49">
        <f>COUNTIFS(zom_jaipur!B49:B4773,kpi!A49,zom_jaipur!H49:H4773,kpi!$J$2)</f>
        <v>4</v>
      </c>
      <c r="C49">
        <f>COUNTIFS(zom_jaipur!B49:B4773,kpi!A49,zom_jaipur!H49:H4773,kpi!$J$3)</f>
        <v>30</v>
      </c>
      <c r="D49">
        <f>COUNTIFS(zom_jaipur!B49:B4773,kpi!A49,zom_jaipur!I49:I4773,kpi!$J$2)</f>
        <v>0</v>
      </c>
      <c r="E49">
        <f>COUNTIFS(zom_jaipur!B49:B4773,kpi!A49,zom_jaipur!J49:J4773,kpi!$J$2)</f>
        <v>33</v>
      </c>
      <c r="F49">
        <f>COUNTIFS(zom_jaipur!B49:B4773,kpi!A49,zom_jaipur!K49:K4773,kpi!$J$2)</f>
        <v>11</v>
      </c>
      <c r="G49">
        <f t="shared" si="0"/>
        <v>34</v>
      </c>
    </row>
    <row r="50" spans="1:9" x14ac:dyDescent="0.3">
      <c r="A50" s="5" t="s">
        <v>7117</v>
      </c>
      <c r="B50">
        <f>SUM(B2:B49)</f>
        <v>1931</v>
      </c>
      <c r="C50">
        <f t="shared" ref="C50:G50" si="1">SUM(C2:C49)</f>
        <v>2794</v>
      </c>
      <c r="D50">
        <f t="shared" si="1"/>
        <v>250</v>
      </c>
      <c r="E50">
        <f t="shared" si="1"/>
        <v>3559</v>
      </c>
      <c r="F50">
        <f t="shared" si="1"/>
        <v>3526</v>
      </c>
      <c r="G50">
        <f t="shared" si="1"/>
        <v>4725</v>
      </c>
    </row>
    <row r="51" spans="1:9" x14ac:dyDescent="0.3">
      <c r="A51" s="4"/>
    </row>
    <row r="52" spans="1:9" x14ac:dyDescent="0.3">
      <c r="A52" s="4"/>
    </row>
    <row r="55" spans="1:9" x14ac:dyDescent="0.3">
      <c r="A55" s="10" t="s">
        <v>7208</v>
      </c>
      <c r="B55" s="11" t="s">
        <v>37</v>
      </c>
      <c r="D55" s="10" t="s">
        <v>7208</v>
      </c>
      <c r="E55" s="11" t="s">
        <v>263</v>
      </c>
      <c r="G55" s="28" t="s">
        <v>7116</v>
      </c>
      <c r="H55" s="29" t="s">
        <v>7120</v>
      </c>
      <c r="I55" s="30" t="s">
        <v>7121</v>
      </c>
    </row>
    <row r="56" spans="1:9" x14ac:dyDescent="0.3">
      <c r="A56" s="13" t="s">
        <v>109</v>
      </c>
      <c r="B56" s="14">
        <v>27</v>
      </c>
      <c r="D56" s="13" t="s">
        <v>109</v>
      </c>
      <c r="E56" s="14">
        <v>10</v>
      </c>
      <c r="G56" s="25" t="s">
        <v>109</v>
      </c>
      <c r="H56" s="26">
        <v>100</v>
      </c>
      <c r="I56" s="27">
        <v>2000</v>
      </c>
    </row>
    <row r="57" spans="1:9" x14ac:dyDescent="0.3">
      <c r="A57" s="13" t="s">
        <v>79</v>
      </c>
      <c r="B57" s="14">
        <v>47</v>
      </c>
      <c r="D57" s="13" t="s">
        <v>79</v>
      </c>
      <c r="E57" s="14">
        <v>11</v>
      </c>
      <c r="G57" s="22" t="s">
        <v>79</v>
      </c>
      <c r="H57" s="23">
        <v>100</v>
      </c>
      <c r="I57" s="24">
        <v>2500</v>
      </c>
    </row>
    <row r="58" spans="1:9" x14ac:dyDescent="0.3">
      <c r="A58" s="13" t="s">
        <v>13</v>
      </c>
      <c r="B58" s="14">
        <v>86</v>
      </c>
      <c r="D58" s="13" t="s">
        <v>13</v>
      </c>
      <c r="E58" s="14">
        <v>7</v>
      </c>
      <c r="G58" s="25" t="s">
        <v>13</v>
      </c>
      <c r="H58" s="26">
        <v>100</v>
      </c>
      <c r="I58" s="27">
        <v>1000</v>
      </c>
    </row>
    <row r="59" spans="1:9" x14ac:dyDescent="0.3">
      <c r="A59" s="13" t="s">
        <v>155</v>
      </c>
      <c r="B59" s="14">
        <v>36</v>
      </c>
      <c r="D59" s="13" t="s">
        <v>155</v>
      </c>
      <c r="E59" s="14">
        <v>2</v>
      </c>
      <c r="G59" s="22" t="s">
        <v>155</v>
      </c>
      <c r="H59" s="23">
        <v>100</v>
      </c>
      <c r="I59" s="24">
        <v>1800</v>
      </c>
    </row>
    <row r="60" spans="1:9" x14ac:dyDescent="0.3">
      <c r="A60" s="13" t="s">
        <v>87</v>
      </c>
      <c r="B60" s="14">
        <v>227</v>
      </c>
      <c r="D60" s="13" t="s">
        <v>87</v>
      </c>
      <c r="E60" s="14">
        <v>27</v>
      </c>
      <c r="G60" s="25" t="s">
        <v>87</v>
      </c>
      <c r="H60" s="26">
        <v>100</v>
      </c>
      <c r="I60" s="27">
        <v>3000</v>
      </c>
    </row>
    <row r="61" spans="1:9" x14ac:dyDescent="0.3">
      <c r="A61" s="13" t="s">
        <v>25</v>
      </c>
      <c r="B61" s="14">
        <v>112</v>
      </c>
      <c r="D61" s="13" t="s">
        <v>25</v>
      </c>
      <c r="E61" s="14">
        <v>18</v>
      </c>
      <c r="G61" s="22" t="s">
        <v>25</v>
      </c>
      <c r="H61" s="23">
        <v>100</v>
      </c>
      <c r="I61" s="24">
        <v>1600</v>
      </c>
    </row>
    <row r="62" spans="1:9" x14ac:dyDescent="0.3">
      <c r="A62" s="13" t="s">
        <v>66</v>
      </c>
      <c r="B62" s="14">
        <v>45</v>
      </c>
      <c r="D62" s="13" t="s">
        <v>66</v>
      </c>
      <c r="E62" s="14">
        <v>2</v>
      </c>
      <c r="G62" s="25" t="s">
        <v>66</v>
      </c>
      <c r="H62" s="26">
        <v>100</v>
      </c>
      <c r="I62" s="27">
        <v>1600</v>
      </c>
    </row>
    <row r="63" spans="1:9" x14ac:dyDescent="0.3">
      <c r="A63" s="16" t="s">
        <v>58</v>
      </c>
      <c r="B63" s="17">
        <v>30</v>
      </c>
      <c r="D63" s="16" t="s">
        <v>58</v>
      </c>
      <c r="E63" s="17">
        <v>2</v>
      </c>
      <c r="G63" s="22" t="s">
        <v>58</v>
      </c>
      <c r="H63" s="23">
        <v>100</v>
      </c>
      <c r="I63" s="24">
        <v>2400</v>
      </c>
    </row>
    <row r="66" spans="1:11" x14ac:dyDescent="0.3">
      <c r="A66" t="s">
        <v>7225</v>
      </c>
      <c r="B66" t="s">
        <v>7221</v>
      </c>
      <c r="C66" t="s">
        <v>7222</v>
      </c>
      <c r="D66" t="s">
        <v>7223</v>
      </c>
    </row>
    <row r="67" spans="1:11" x14ac:dyDescent="0.3">
      <c r="A67" t="s">
        <v>37</v>
      </c>
      <c r="B67">
        <v>2090</v>
      </c>
      <c r="C67">
        <f>Restaurants!$B$3</f>
        <v>4725</v>
      </c>
      <c r="D67" s="19">
        <f>B67*100/C67</f>
        <v>44.232804232804234</v>
      </c>
    </row>
    <row r="68" spans="1:11" x14ac:dyDescent="0.3">
      <c r="A68" t="s">
        <v>263</v>
      </c>
      <c r="B68">
        <v>309</v>
      </c>
      <c r="C68">
        <f>Restaurants!$B$3</f>
        <v>4725</v>
      </c>
      <c r="D68" s="19">
        <f t="shared" ref="D68:D72" si="2">B68*100/C68</f>
        <v>6.5396825396825395</v>
      </c>
    </row>
    <row r="69" spans="1:11" x14ac:dyDescent="0.3">
      <c r="A69" t="s">
        <v>56</v>
      </c>
      <c r="B69">
        <v>215</v>
      </c>
      <c r="C69">
        <f>Restaurants!$B$3</f>
        <v>4725</v>
      </c>
      <c r="D69" s="19">
        <f t="shared" si="2"/>
        <v>4.5502645502645507</v>
      </c>
    </row>
    <row r="70" spans="1:11" x14ac:dyDescent="0.3">
      <c r="A70" t="s">
        <v>4139</v>
      </c>
      <c r="B70">
        <v>4</v>
      </c>
      <c r="C70">
        <f>Restaurants!$B$3</f>
        <v>4725</v>
      </c>
      <c r="D70" s="19">
        <f t="shared" si="2"/>
        <v>8.4656084656084651E-2</v>
      </c>
    </row>
    <row r="71" spans="1:11" x14ac:dyDescent="0.3">
      <c r="A71" t="s">
        <v>23</v>
      </c>
      <c r="B71">
        <v>559</v>
      </c>
      <c r="C71">
        <f>Restaurants!$B$3</f>
        <v>4725</v>
      </c>
      <c r="D71" s="19">
        <f t="shared" si="2"/>
        <v>11.830687830687831</v>
      </c>
    </row>
    <row r="72" spans="1:11" x14ac:dyDescent="0.3">
      <c r="A72" t="s">
        <v>482</v>
      </c>
      <c r="B72">
        <v>120</v>
      </c>
      <c r="C72">
        <f>Restaurants!$B$3</f>
        <v>4725</v>
      </c>
      <c r="D72" s="19">
        <f t="shared" si="2"/>
        <v>2.5396825396825395</v>
      </c>
    </row>
    <row r="75" spans="1:11" x14ac:dyDescent="0.3">
      <c r="A75" s="34" t="s">
        <v>1</v>
      </c>
      <c r="B75" s="34" t="s">
        <v>7122</v>
      </c>
      <c r="C75" s="34" t="s">
        <v>7123</v>
      </c>
      <c r="E75" s="36" t="s">
        <v>7208</v>
      </c>
      <c r="F75" s="36" t="s">
        <v>37</v>
      </c>
      <c r="G75" s="36" t="s">
        <v>263</v>
      </c>
      <c r="H75" s="36" t="s">
        <v>56</v>
      </c>
      <c r="I75" s="36" t="s">
        <v>4139</v>
      </c>
      <c r="J75" s="36" t="s">
        <v>23</v>
      </c>
      <c r="K75" s="36" t="s">
        <v>482</v>
      </c>
    </row>
    <row r="76" spans="1:11" x14ac:dyDescent="0.3">
      <c r="A76" s="26" t="s">
        <v>109</v>
      </c>
      <c r="B76" s="26">
        <v>49</v>
      </c>
      <c r="C76" s="26">
        <v>41</v>
      </c>
      <c r="E76" s="14" t="s">
        <v>109</v>
      </c>
      <c r="F76" s="14">
        <v>27</v>
      </c>
      <c r="G76" s="14">
        <v>10</v>
      </c>
      <c r="H76" s="14">
        <v>8</v>
      </c>
      <c r="I76" s="14">
        <v>0</v>
      </c>
      <c r="J76" s="14">
        <v>11</v>
      </c>
      <c r="K76" s="14">
        <v>1</v>
      </c>
    </row>
    <row r="77" spans="1:11" x14ac:dyDescent="0.3">
      <c r="A77" s="23" t="s">
        <v>79</v>
      </c>
      <c r="B77" s="23">
        <v>64</v>
      </c>
      <c r="C77" s="23">
        <v>58</v>
      </c>
      <c r="E77" s="14" t="s">
        <v>79</v>
      </c>
      <c r="F77" s="14">
        <v>47</v>
      </c>
      <c r="G77" s="14">
        <v>11</v>
      </c>
      <c r="H77" s="14">
        <v>6</v>
      </c>
      <c r="I77" s="14">
        <v>0</v>
      </c>
      <c r="J77" s="14">
        <v>18</v>
      </c>
      <c r="K77" s="14">
        <v>2</v>
      </c>
    </row>
    <row r="78" spans="1:11" x14ac:dyDescent="0.3">
      <c r="A78" s="26" t="s">
        <v>13</v>
      </c>
      <c r="B78" s="26">
        <v>41</v>
      </c>
      <c r="C78" s="26">
        <v>116</v>
      </c>
      <c r="E78" s="14" t="s">
        <v>13</v>
      </c>
      <c r="F78" s="14">
        <v>86</v>
      </c>
      <c r="G78" s="14">
        <v>7</v>
      </c>
      <c r="H78" s="14">
        <v>2</v>
      </c>
      <c r="I78" s="14">
        <v>0</v>
      </c>
      <c r="J78" s="14">
        <v>30</v>
      </c>
      <c r="K78" s="14">
        <v>2</v>
      </c>
    </row>
    <row r="79" spans="1:11" x14ac:dyDescent="0.3">
      <c r="A79" s="23" t="s">
        <v>155</v>
      </c>
      <c r="B79" s="23">
        <v>37</v>
      </c>
      <c r="C79" s="23">
        <v>48</v>
      </c>
      <c r="E79" s="14" t="s">
        <v>155</v>
      </c>
      <c r="F79" s="14">
        <v>36</v>
      </c>
      <c r="G79" s="14">
        <v>2</v>
      </c>
      <c r="H79" s="14">
        <v>10</v>
      </c>
      <c r="I79" s="14">
        <v>0</v>
      </c>
      <c r="J79" s="14">
        <v>7</v>
      </c>
      <c r="K79" s="14">
        <v>2</v>
      </c>
    </row>
    <row r="80" spans="1:11" x14ac:dyDescent="0.3">
      <c r="A80" s="26" t="s">
        <v>87</v>
      </c>
      <c r="B80" s="26">
        <v>196</v>
      </c>
      <c r="C80" s="26">
        <v>299</v>
      </c>
      <c r="E80" s="14" t="s">
        <v>87</v>
      </c>
      <c r="F80" s="14">
        <v>227</v>
      </c>
      <c r="G80" s="14">
        <v>27</v>
      </c>
      <c r="H80" s="14">
        <v>32</v>
      </c>
      <c r="I80" s="14">
        <v>0</v>
      </c>
      <c r="J80" s="14">
        <v>45</v>
      </c>
      <c r="K80" s="14">
        <v>9</v>
      </c>
    </row>
    <row r="81" spans="1:11" x14ac:dyDescent="0.3">
      <c r="A81" s="23" t="s">
        <v>25</v>
      </c>
      <c r="B81" s="23">
        <v>71</v>
      </c>
      <c r="C81" s="23">
        <v>140</v>
      </c>
      <c r="E81" s="14" t="s">
        <v>25</v>
      </c>
      <c r="F81" s="14">
        <v>112</v>
      </c>
      <c r="G81" s="14">
        <v>18</v>
      </c>
      <c r="H81" s="14">
        <v>0</v>
      </c>
      <c r="I81" s="14">
        <v>0</v>
      </c>
      <c r="J81" s="14">
        <v>25</v>
      </c>
      <c r="K81" s="14">
        <v>5</v>
      </c>
    </row>
    <row r="82" spans="1:11" x14ac:dyDescent="0.3">
      <c r="A82" s="26" t="s">
        <v>66</v>
      </c>
      <c r="B82" s="26">
        <v>42</v>
      </c>
      <c r="C82" s="26">
        <v>38</v>
      </c>
      <c r="E82" s="14" t="s">
        <v>66</v>
      </c>
      <c r="F82" s="14">
        <v>45</v>
      </c>
      <c r="G82" s="14">
        <v>2</v>
      </c>
      <c r="H82" s="14">
        <v>2</v>
      </c>
      <c r="I82" s="14">
        <v>0</v>
      </c>
      <c r="J82" s="14">
        <v>4</v>
      </c>
      <c r="K82" s="14">
        <v>1</v>
      </c>
    </row>
    <row r="83" spans="1:11" x14ac:dyDescent="0.3">
      <c r="A83" s="35" t="s">
        <v>58</v>
      </c>
      <c r="B83" s="35">
        <v>19</v>
      </c>
      <c r="C83" s="35">
        <v>37</v>
      </c>
      <c r="E83" s="14" t="s">
        <v>58</v>
      </c>
      <c r="F83" s="14">
        <v>30</v>
      </c>
      <c r="G83" s="14">
        <v>2</v>
      </c>
      <c r="H83" s="14">
        <v>0</v>
      </c>
      <c r="I83" s="14">
        <v>0</v>
      </c>
      <c r="J83" s="14">
        <v>4</v>
      </c>
      <c r="K83" s="14">
        <v>1</v>
      </c>
    </row>
  </sheetData>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83"/>
  <sheetViews>
    <sheetView zoomScale="85" zoomScaleNormal="85" workbookViewId="0"/>
  </sheetViews>
  <sheetFormatPr defaultRowHeight="14.4" x14ac:dyDescent="0.3"/>
  <cols>
    <col min="1" max="1" width="58.33203125" customWidth="1"/>
    <col min="2" max="2" width="19.5546875" bestFit="1" customWidth="1"/>
    <col min="3" max="3" width="26" bestFit="1" customWidth="1"/>
    <col min="4" max="4" width="27.6640625" bestFit="1" customWidth="1"/>
    <col min="5" max="5" width="29.33203125" bestFit="1" customWidth="1"/>
    <col min="6" max="6" width="30.33203125" customWidth="1"/>
    <col min="7" max="7" width="14.88671875" bestFit="1" customWidth="1"/>
    <col min="8" max="8" width="15.44140625" bestFit="1" customWidth="1"/>
    <col min="9" max="9" width="17.6640625" bestFit="1" customWidth="1"/>
    <col min="10" max="10" width="16.88671875" bestFit="1" customWidth="1"/>
    <col min="11" max="11" width="15.109375" bestFit="1" customWidth="1"/>
    <col min="12" max="13" width="14.6640625" bestFit="1" customWidth="1"/>
  </cols>
  <sheetData>
    <row r="1" spans="1:13" s="2" customFormat="1" x14ac:dyDescent="0.3">
      <c r="A1" s="2" t="s">
        <v>0</v>
      </c>
      <c r="B1" s="2" t="s">
        <v>1</v>
      </c>
      <c r="C1" s="2" t="s">
        <v>2</v>
      </c>
      <c r="D1" s="2" t="s">
        <v>3</v>
      </c>
      <c r="E1" s="2" t="s">
        <v>4</v>
      </c>
      <c r="F1" s="2" t="s">
        <v>5</v>
      </c>
      <c r="G1" s="2" t="s">
        <v>6</v>
      </c>
      <c r="H1" s="2" t="s">
        <v>7</v>
      </c>
      <c r="I1" s="2" t="s">
        <v>8</v>
      </c>
      <c r="J1" s="2" t="s">
        <v>9</v>
      </c>
      <c r="K1" s="2" t="s">
        <v>10</v>
      </c>
      <c r="L1" s="2" t="s">
        <v>11</v>
      </c>
      <c r="M1" s="2" t="s">
        <v>12</v>
      </c>
    </row>
    <row r="2" spans="1:13" x14ac:dyDescent="0.3">
      <c r="A2" t="s">
        <v>1136</v>
      </c>
      <c r="B2" t="s">
        <v>1137</v>
      </c>
      <c r="C2" t="s">
        <v>1138</v>
      </c>
      <c r="D2" t="s">
        <v>807</v>
      </c>
      <c r="E2" t="s">
        <v>15</v>
      </c>
      <c r="F2" t="s">
        <v>1139</v>
      </c>
      <c r="G2">
        <v>900</v>
      </c>
      <c r="H2" t="s">
        <v>17</v>
      </c>
      <c r="I2" t="s">
        <v>17</v>
      </c>
      <c r="J2" t="s">
        <v>18</v>
      </c>
      <c r="K2" t="s">
        <v>18</v>
      </c>
      <c r="L2">
        <v>4</v>
      </c>
      <c r="M2">
        <v>3.5</v>
      </c>
    </row>
    <row r="3" spans="1:13" x14ac:dyDescent="0.3">
      <c r="A3" t="s">
        <v>2790</v>
      </c>
      <c r="B3" t="s">
        <v>1137</v>
      </c>
      <c r="C3" t="s">
        <v>2791</v>
      </c>
      <c r="D3" t="s">
        <v>44</v>
      </c>
      <c r="E3" t="s">
        <v>22</v>
      </c>
      <c r="F3" t="s">
        <v>298</v>
      </c>
      <c r="G3">
        <v>500</v>
      </c>
      <c r="H3" t="s">
        <v>17</v>
      </c>
      <c r="I3" t="s">
        <v>17</v>
      </c>
      <c r="J3" t="s">
        <v>18</v>
      </c>
      <c r="K3" t="s">
        <v>18</v>
      </c>
      <c r="L3">
        <v>3.6</v>
      </c>
    </row>
    <row r="4" spans="1:13" x14ac:dyDescent="0.3">
      <c r="A4" t="s">
        <v>2792</v>
      </c>
      <c r="B4" t="s">
        <v>1137</v>
      </c>
      <c r="C4" t="s">
        <v>2793</v>
      </c>
      <c r="D4" t="s">
        <v>44</v>
      </c>
      <c r="E4" t="s">
        <v>15</v>
      </c>
      <c r="F4" t="s">
        <v>2794</v>
      </c>
      <c r="G4">
        <v>750</v>
      </c>
      <c r="H4" t="s">
        <v>17</v>
      </c>
      <c r="I4" t="s">
        <v>17</v>
      </c>
      <c r="J4" t="s">
        <v>18</v>
      </c>
      <c r="K4" t="s">
        <v>18</v>
      </c>
      <c r="L4">
        <v>4.5</v>
      </c>
    </row>
    <row r="5" spans="1:13" x14ac:dyDescent="0.3">
      <c r="A5" t="s">
        <v>3347</v>
      </c>
      <c r="B5" t="s">
        <v>1137</v>
      </c>
      <c r="C5" t="s">
        <v>315</v>
      </c>
      <c r="D5" t="s">
        <v>44</v>
      </c>
      <c r="E5" t="s">
        <v>22</v>
      </c>
      <c r="F5" t="s">
        <v>16</v>
      </c>
      <c r="G5">
        <v>350</v>
      </c>
      <c r="H5" t="s">
        <v>17</v>
      </c>
      <c r="I5" t="s">
        <v>17</v>
      </c>
      <c r="J5" t="s">
        <v>18</v>
      </c>
      <c r="K5" t="s">
        <v>18</v>
      </c>
      <c r="L5">
        <v>3</v>
      </c>
    </row>
    <row r="6" spans="1:13" x14ac:dyDescent="0.3">
      <c r="A6" t="s">
        <v>6534</v>
      </c>
      <c r="B6" t="s">
        <v>1137</v>
      </c>
      <c r="C6" t="s">
        <v>72</v>
      </c>
      <c r="D6" t="s">
        <v>32</v>
      </c>
      <c r="E6" t="s">
        <v>15</v>
      </c>
      <c r="F6" t="s">
        <v>2746</v>
      </c>
      <c r="G6">
        <v>800</v>
      </c>
      <c r="H6" t="s">
        <v>18</v>
      </c>
      <c r="I6" t="s">
        <v>17</v>
      </c>
      <c r="J6" t="s">
        <v>17</v>
      </c>
      <c r="K6" t="s">
        <v>18</v>
      </c>
      <c r="L6">
        <v>3.2</v>
      </c>
    </row>
    <row r="7" spans="1:13" x14ac:dyDescent="0.3">
      <c r="A7" t="s">
        <v>38</v>
      </c>
      <c r="B7" t="s">
        <v>39</v>
      </c>
      <c r="C7" t="s">
        <v>40</v>
      </c>
      <c r="D7" t="s">
        <v>32</v>
      </c>
      <c r="E7" t="s">
        <v>15</v>
      </c>
      <c r="F7" t="s">
        <v>41</v>
      </c>
      <c r="G7" s="1">
        <v>1600</v>
      </c>
      <c r="H7" t="s">
        <v>17</v>
      </c>
      <c r="I7" t="s">
        <v>17</v>
      </c>
      <c r="J7" t="s">
        <v>17</v>
      </c>
      <c r="K7" t="s">
        <v>18</v>
      </c>
      <c r="L7">
        <v>3.4</v>
      </c>
    </row>
    <row r="8" spans="1:13" x14ac:dyDescent="0.3">
      <c r="A8" t="s">
        <v>112</v>
      </c>
      <c r="B8" t="s">
        <v>39</v>
      </c>
      <c r="C8" t="s">
        <v>113</v>
      </c>
      <c r="D8" t="s">
        <v>32</v>
      </c>
      <c r="E8" t="s">
        <v>114</v>
      </c>
      <c r="F8" t="s">
        <v>115</v>
      </c>
      <c r="G8" s="1">
        <v>1200</v>
      </c>
      <c r="H8" t="s">
        <v>17</v>
      </c>
      <c r="I8" t="s">
        <v>18</v>
      </c>
      <c r="J8" t="s">
        <v>17</v>
      </c>
      <c r="K8" t="s">
        <v>18</v>
      </c>
      <c r="L8">
        <v>2.8</v>
      </c>
    </row>
    <row r="9" spans="1:13" x14ac:dyDescent="0.3">
      <c r="A9" t="s">
        <v>340</v>
      </c>
      <c r="B9" t="s">
        <v>39</v>
      </c>
      <c r="C9" t="s">
        <v>341</v>
      </c>
      <c r="D9" t="s">
        <v>342</v>
      </c>
      <c r="E9" t="s">
        <v>22</v>
      </c>
      <c r="F9" t="s">
        <v>34</v>
      </c>
      <c r="G9">
        <v>450</v>
      </c>
      <c r="H9" t="s">
        <v>17</v>
      </c>
      <c r="I9" t="s">
        <v>17</v>
      </c>
      <c r="J9" t="s">
        <v>18</v>
      </c>
      <c r="K9" t="s">
        <v>18</v>
      </c>
      <c r="L9">
        <v>3.9</v>
      </c>
      <c r="M9">
        <v>3.7</v>
      </c>
    </row>
    <row r="10" spans="1:13" x14ac:dyDescent="0.3">
      <c r="A10" t="s">
        <v>351</v>
      </c>
      <c r="B10" t="s">
        <v>39</v>
      </c>
      <c r="C10" t="s">
        <v>43</v>
      </c>
      <c r="D10" t="s">
        <v>352</v>
      </c>
      <c r="F10" t="s">
        <v>353</v>
      </c>
      <c r="G10">
        <v>350</v>
      </c>
      <c r="H10" t="s">
        <v>17</v>
      </c>
      <c r="I10" t="s">
        <v>17</v>
      </c>
      <c r="J10" t="s">
        <v>18</v>
      </c>
      <c r="K10" t="s">
        <v>17</v>
      </c>
      <c r="M10">
        <v>2.8</v>
      </c>
    </row>
    <row r="11" spans="1:13" x14ac:dyDescent="0.3">
      <c r="A11" t="s">
        <v>414</v>
      </c>
      <c r="B11" t="s">
        <v>39</v>
      </c>
      <c r="C11" t="s">
        <v>415</v>
      </c>
      <c r="D11" t="s">
        <v>32</v>
      </c>
      <c r="E11" t="s">
        <v>416</v>
      </c>
      <c r="F11" t="s">
        <v>23</v>
      </c>
      <c r="G11">
        <v>500</v>
      </c>
      <c r="H11" t="s">
        <v>17</v>
      </c>
      <c r="I11" t="s">
        <v>17</v>
      </c>
      <c r="J11" t="s">
        <v>17</v>
      </c>
      <c r="K11" t="s">
        <v>18</v>
      </c>
      <c r="L11">
        <v>2.9</v>
      </c>
    </row>
    <row r="12" spans="1:13" x14ac:dyDescent="0.3">
      <c r="A12" t="s">
        <v>460</v>
      </c>
      <c r="B12" t="s">
        <v>39</v>
      </c>
      <c r="C12" t="s">
        <v>461</v>
      </c>
      <c r="D12" t="s">
        <v>462</v>
      </c>
      <c r="E12" t="s">
        <v>416</v>
      </c>
      <c r="F12" t="s">
        <v>23</v>
      </c>
      <c r="G12">
        <v>300</v>
      </c>
      <c r="H12" t="s">
        <v>17</v>
      </c>
      <c r="I12" t="s">
        <v>17</v>
      </c>
      <c r="J12" t="s">
        <v>18</v>
      </c>
      <c r="K12" t="s">
        <v>18</v>
      </c>
      <c r="L12">
        <v>2.8</v>
      </c>
      <c r="M12">
        <v>3.7</v>
      </c>
    </row>
    <row r="13" spans="1:13" x14ac:dyDescent="0.3">
      <c r="A13" t="s">
        <v>637</v>
      </c>
      <c r="B13" t="s">
        <v>39</v>
      </c>
      <c r="C13" t="s">
        <v>40</v>
      </c>
      <c r="D13" t="s">
        <v>44</v>
      </c>
      <c r="E13" t="s">
        <v>15</v>
      </c>
      <c r="F13" t="s">
        <v>69</v>
      </c>
      <c r="G13" s="1">
        <v>1400</v>
      </c>
      <c r="H13" t="s">
        <v>17</v>
      </c>
      <c r="I13" t="s">
        <v>17</v>
      </c>
      <c r="J13" t="s">
        <v>18</v>
      </c>
      <c r="K13" t="s">
        <v>18</v>
      </c>
      <c r="L13">
        <v>3.7</v>
      </c>
    </row>
    <row r="14" spans="1:13" x14ac:dyDescent="0.3">
      <c r="A14" t="s">
        <v>714</v>
      </c>
      <c r="B14" t="s">
        <v>39</v>
      </c>
      <c r="C14" t="s">
        <v>43</v>
      </c>
      <c r="D14" t="s">
        <v>44</v>
      </c>
      <c r="F14" t="s">
        <v>103</v>
      </c>
      <c r="G14">
        <v>150</v>
      </c>
      <c r="H14" t="s">
        <v>17</v>
      </c>
      <c r="I14" t="s">
        <v>17</v>
      </c>
      <c r="J14" t="s">
        <v>18</v>
      </c>
      <c r="K14" t="s">
        <v>17</v>
      </c>
    </row>
    <row r="15" spans="1:13" x14ac:dyDescent="0.3">
      <c r="A15" t="s">
        <v>935</v>
      </c>
      <c r="B15" t="s">
        <v>39</v>
      </c>
      <c r="C15" t="s">
        <v>938</v>
      </c>
      <c r="D15" t="s">
        <v>939</v>
      </c>
      <c r="E15" t="s">
        <v>437</v>
      </c>
      <c r="F15" t="s">
        <v>443</v>
      </c>
      <c r="G15">
        <v>200</v>
      </c>
      <c r="H15" t="s">
        <v>17</v>
      </c>
      <c r="I15" t="s">
        <v>17</v>
      </c>
      <c r="J15" t="s">
        <v>18</v>
      </c>
      <c r="K15" t="s">
        <v>18</v>
      </c>
      <c r="L15">
        <v>3.8</v>
      </c>
      <c r="M15">
        <v>4.2</v>
      </c>
    </row>
    <row r="16" spans="1:13" x14ac:dyDescent="0.3">
      <c r="A16" t="s">
        <v>1025</v>
      </c>
      <c r="B16" t="s">
        <v>39</v>
      </c>
      <c r="C16" t="s">
        <v>1032</v>
      </c>
      <c r="D16" t="s">
        <v>1033</v>
      </c>
      <c r="E16" t="s">
        <v>22</v>
      </c>
      <c r="F16" t="s">
        <v>762</v>
      </c>
      <c r="G16">
        <v>500</v>
      </c>
      <c r="H16" t="s">
        <v>17</v>
      </c>
      <c r="I16" t="s">
        <v>17</v>
      </c>
      <c r="J16" t="s">
        <v>18</v>
      </c>
      <c r="K16" t="s">
        <v>18</v>
      </c>
      <c r="L16">
        <v>3.4</v>
      </c>
      <c r="M16">
        <v>4</v>
      </c>
    </row>
    <row r="17" spans="1:13" x14ac:dyDescent="0.3">
      <c r="A17" t="s">
        <v>1317</v>
      </c>
      <c r="B17" t="s">
        <v>39</v>
      </c>
      <c r="C17" t="s">
        <v>43</v>
      </c>
      <c r="D17" t="s">
        <v>44</v>
      </c>
      <c r="E17" t="s">
        <v>125</v>
      </c>
      <c r="F17" t="s">
        <v>263</v>
      </c>
      <c r="G17">
        <v>200</v>
      </c>
      <c r="H17" t="s">
        <v>17</v>
      </c>
      <c r="I17" t="s">
        <v>17</v>
      </c>
      <c r="J17" t="s">
        <v>18</v>
      </c>
      <c r="K17" t="s">
        <v>17</v>
      </c>
    </row>
    <row r="18" spans="1:13" x14ac:dyDescent="0.3">
      <c r="A18" t="s">
        <v>1418</v>
      </c>
      <c r="B18" t="s">
        <v>39</v>
      </c>
      <c r="C18" t="s">
        <v>36</v>
      </c>
      <c r="D18" t="s">
        <v>32</v>
      </c>
      <c r="E18" t="s">
        <v>22</v>
      </c>
      <c r="F18" t="s">
        <v>37</v>
      </c>
      <c r="G18">
        <v>250</v>
      </c>
      <c r="H18" t="s">
        <v>18</v>
      </c>
      <c r="I18" t="s">
        <v>17</v>
      </c>
      <c r="J18" t="s">
        <v>17</v>
      </c>
      <c r="K18" t="s">
        <v>18</v>
      </c>
    </row>
    <row r="19" spans="1:13" x14ac:dyDescent="0.3">
      <c r="A19" t="s">
        <v>1439</v>
      </c>
      <c r="B19" t="s">
        <v>39</v>
      </c>
      <c r="C19" t="s">
        <v>328</v>
      </c>
      <c r="D19" t="s">
        <v>32</v>
      </c>
      <c r="E19" t="s">
        <v>416</v>
      </c>
      <c r="F19" t="s">
        <v>292</v>
      </c>
      <c r="G19">
        <v>150</v>
      </c>
      <c r="H19" t="s">
        <v>18</v>
      </c>
      <c r="I19" t="s">
        <v>17</v>
      </c>
      <c r="J19" t="s">
        <v>17</v>
      </c>
      <c r="K19" t="s">
        <v>18</v>
      </c>
      <c r="L19">
        <v>3.1</v>
      </c>
    </row>
    <row r="20" spans="1:13" x14ac:dyDescent="0.3">
      <c r="A20" t="s">
        <v>1660</v>
      </c>
      <c r="B20" t="s">
        <v>39</v>
      </c>
      <c r="C20" t="s">
        <v>43</v>
      </c>
      <c r="D20" t="s">
        <v>1661</v>
      </c>
      <c r="F20" t="s">
        <v>16</v>
      </c>
      <c r="G20">
        <v>250</v>
      </c>
      <c r="H20" t="s">
        <v>18</v>
      </c>
      <c r="I20" t="s">
        <v>17</v>
      </c>
      <c r="J20" t="s">
        <v>18</v>
      </c>
      <c r="K20" t="s">
        <v>17</v>
      </c>
      <c r="M20">
        <v>4</v>
      </c>
    </row>
    <row r="21" spans="1:13" x14ac:dyDescent="0.3">
      <c r="A21" t="s">
        <v>1764</v>
      </c>
      <c r="B21" t="s">
        <v>39</v>
      </c>
      <c r="C21" t="s">
        <v>72</v>
      </c>
      <c r="D21" t="s">
        <v>32</v>
      </c>
      <c r="E21" t="s">
        <v>437</v>
      </c>
      <c r="F21" t="s">
        <v>438</v>
      </c>
      <c r="G21">
        <v>250</v>
      </c>
      <c r="H21" t="s">
        <v>18</v>
      </c>
      <c r="I21" t="s">
        <v>17</v>
      </c>
      <c r="J21" t="s">
        <v>17</v>
      </c>
      <c r="K21" t="s">
        <v>18</v>
      </c>
      <c r="L21">
        <v>3.3</v>
      </c>
    </row>
    <row r="22" spans="1:13" x14ac:dyDescent="0.3">
      <c r="A22" t="s">
        <v>1915</v>
      </c>
      <c r="B22" t="s">
        <v>39</v>
      </c>
      <c r="C22" t="s">
        <v>31</v>
      </c>
      <c r="D22" t="s">
        <v>32</v>
      </c>
      <c r="E22" t="s">
        <v>22</v>
      </c>
      <c r="F22" t="s">
        <v>292</v>
      </c>
      <c r="G22">
        <v>150</v>
      </c>
      <c r="H22" t="s">
        <v>18</v>
      </c>
      <c r="I22" t="s">
        <v>17</v>
      </c>
      <c r="J22" t="s">
        <v>17</v>
      </c>
      <c r="K22" t="s">
        <v>18</v>
      </c>
      <c r="L22">
        <v>2.8</v>
      </c>
    </row>
    <row r="23" spans="1:13" x14ac:dyDescent="0.3">
      <c r="A23" t="s">
        <v>2090</v>
      </c>
      <c r="B23" t="s">
        <v>39</v>
      </c>
      <c r="C23" t="s">
        <v>1432</v>
      </c>
      <c r="D23" t="s">
        <v>563</v>
      </c>
      <c r="E23" t="s">
        <v>22</v>
      </c>
      <c r="F23" t="s">
        <v>292</v>
      </c>
      <c r="G23">
        <v>150</v>
      </c>
      <c r="H23" t="s">
        <v>18</v>
      </c>
      <c r="I23" t="s">
        <v>17</v>
      </c>
      <c r="J23" t="s">
        <v>18</v>
      </c>
      <c r="K23" t="s">
        <v>18</v>
      </c>
      <c r="L23">
        <v>4</v>
      </c>
      <c r="M23">
        <v>4.5</v>
      </c>
    </row>
    <row r="24" spans="1:13" x14ac:dyDescent="0.3">
      <c r="A24" t="s">
        <v>2206</v>
      </c>
      <c r="B24" t="s">
        <v>39</v>
      </c>
      <c r="C24" t="s">
        <v>1981</v>
      </c>
      <c r="D24" t="s">
        <v>2207</v>
      </c>
      <c r="E24" t="s">
        <v>22</v>
      </c>
      <c r="F24" t="s">
        <v>319</v>
      </c>
      <c r="G24">
        <v>600</v>
      </c>
      <c r="H24" t="s">
        <v>17</v>
      </c>
      <c r="I24" t="s">
        <v>17</v>
      </c>
      <c r="J24" t="s">
        <v>18</v>
      </c>
      <c r="K24" t="s">
        <v>18</v>
      </c>
      <c r="L24">
        <v>3.5</v>
      </c>
      <c r="M24">
        <v>4.2</v>
      </c>
    </row>
    <row r="25" spans="1:13" x14ac:dyDescent="0.3">
      <c r="A25" t="s">
        <v>2208</v>
      </c>
      <c r="B25" t="s">
        <v>39</v>
      </c>
      <c r="C25" t="s">
        <v>40</v>
      </c>
      <c r="D25" t="s">
        <v>32</v>
      </c>
      <c r="E25" t="s">
        <v>33</v>
      </c>
      <c r="F25" t="s">
        <v>81</v>
      </c>
      <c r="G25">
        <v>700</v>
      </c>
      <c r="H25" t="s">
        <v>17</v>
      </c>
      <c r="I25" t="s">
        <v>18</v>
      </c>
      <c r="J25" t="s">
        <v>17</v>
      </c>
      <c r="K25" t="s">
        <v>18</v>
      </c>
      <c r="L25">
        <v>2.8</v>
      </c>
    </row>
    <row r="26" spans="1:13" x14ac:dyDescent="0.3">
      <c r="A26" t="s">
        <v>2238</v>
      </c>
      <c r="B26" t="s">
        <v>39</v>
      </c>
      <c r="C26" t="s">
        <v>182</v>
      </c>
      <c r="D26" t="s">
        <v>32</v>
      </c>
      <c r="E26" t="s">
        <v>63</v>
      </c>
      <c r="F26" t="s">
        <v>564</v>
      </c>
      <c r="G26" s="1">
        <v>1000</v>
      </c>
      <c r="H26" t="s">
        <v>17</v>
      </c>
      <c r="I26" t="s">
        <v>18</v>
      </c>
      <c r="J26" t="s">
        <v>17</v>
      </c>
      <c r="K26" t="s">
        <v>18</v>
      </c>
      <c r="L26">
        <v>2.8</v>
      </c>
    </row>
    <row r="27" spans="1:13" x14ac:dyDescent="0.3">
      <c r="A27" t="s">
        <v>2317</v>
      </c>
      <c r="B27" t="s">
        <v>39</v>
      </c>
      <c r="C27" t="s">
        <v>2076</v>
      </c>
      <c r="D27" t="s">
        <v>32</v>
      </c>
      <c r="E27" t="s">
        <v>416</v>
      </c>
      <c r="F27" t="s">
        <v>37</v>
      </c>
      <c r="G27">
        <v>700</v>
      </c>
      <c r="H27" t="s">
        <v>17</v>
      </c>
      <c r="I27" t="s">
        <v>17</v>
      </c>
      <c r="J27" t="s">
        <v>17</v>
      </c>
      <c r="K27" t="s">
        <v>18</v>
      </c>
      <c r="L27">
        <v>3.5</v>
      </c>
    </row>
    <row r="28" spans="1:13" x14ac:dyDescent="0.3">
      <c r="A28" t="s">
        <v>2402</v>
      </c>
      <c r="B28" t="s">
        <v>39</v>
      </c>
      <c r="C28" t="s">
        <v>43</v>
      </c>
      <c r="D28" t="s">
        <v>44</v>
      </c>
      <c r="E28" t="s">
        <v>22</v>
      </c>
      <c r="F28" t="s">
        <v>23</v>
      </c>
      <c r="G28">
        <v>250</v>
      </c>
      <c r="H28" t="s">
        <v>17</v>
      </c>
      <c r="I28" t="s">
        <v>17</v>
      </c>
      <c r="J28" t="s">
        <v>18</v>
      </c>
      <c r="K28" t="s">
        <v>17</v>
      </c>
    </row>
    <row r="29" spans="1:13" x14ac:dyDescent="0.3">
      <c r="A29" t="s">
        <v>2405</v>
      </c>
      <c r="B29" t="s">
        <v>39</v>
      </c>
      <c r="C29" t="s">
        <v>1615</v>
      </c>
      <c r="D29" t="s">
        <v>32</v>
      </c>
      <c r="E29" t="s">
        <v>416</v>
      </c>
      <c r="F29" t="s">
        <v>438</v>
      </c>
      <c r="G29">
        <v>200</v>
      </c>
      <c r="H29" t="s">
        <v>18</v>
      </c>
      <c r="I29" t="s">
        <v>17</v>
      </c>
      <c r="J29" t="s">
        <v>17</v>
      </c>
      <c r="K29" t="s">
        <v>18</v>
      </c>
      <c r="L29">
        <v>3.3</v>
      </c>
    </row>
    <row r="30" spans="1:13" x14ac:dyDescent="0.3">
      <c r="A30" t="s">
        <v>2422</v>
      </c>
      <c r="B30" t="s">
        <v>39</v>
      </c>
      <c r="C30" t="s">
        <v>2423</v>
      </c>
      <c r="D30" t="s">
        <v>2424</v>
      </c>
      <c r="E30" t="s">
        <v>2327</v>
      </c>
      <c r="F30" t="s">
        <v>2425</v>
      </c>
      <c r="G30">
        <v>500</v>
      </c>
      <c r="H30" t="s">
        <v>18</v>
      </c>
      <c r="I30" t="s">
        <v>17</v>
      </c>
      <c r="J30" t="s">
        <v>18</v>
      </c>
      <c r="K30" t="s">
        <v>18</v>
      </c>
      <c r="L30">
        <v>3.9</v>
      </c>
      <c r="M30">
        <v>3.9</v>
      </c>
    </row>
    <row r="31" spans="1:13" x14ac:dyDescent="0.3">
      <c r="A31" t="s">
        <v>2454</v>
      </c>
      <c r="B31" t="s">
        <v>39</v>
      </c>
      <c r="C31" t="s">
        <v>128</v>
      </c>
      <c r="D31" t="s">
        <v>32</v>
      </c>
      <c r="E31" t="s">
        <v>416</v>
      </c>
      <c r="F31" t="s">
        <v>618</v>
      </c>
      <c r="G31">
        <v>350</v>
      </c>
      <c r="H31" t="s">
        <v>18</v>
      </c>
      <c r="I31" t="s">
        <v>17</v>
      </c>
      <c r="J31" t="s">
        <v>17</v>
      </c>
      <c r="K31" t="s">
        <v>18</v>
      </c>
      <c r="L31">
        <v>2.7</v>
      </c>
    </row>
    <row r="32" spans="1:13" x14ac:dyDescent="0.3">
      <c r="A32" t="s">
        <v>2538</v>
      </c>
      <c r="B32" t="s">
        <v>39</v>
      </c>
      <c r="C32" t="s">
        <v>1084</v>
      </c>
      <c r="D32" t="s">
        <v>153</v>
      </c>
      <c r="E32" t="s">
        <v>416</v>
      </c>
      <c r="F32" t="s">
        <v>292</v>
      </c>
      <c r="G32">
        <v>200</v>
      </c>
      <c r="H32" t="s">
        <v>18</v>
      </c>
      <c r="I32" t="s">
        <v>17</v>
      </c>
      <c r="J32" t="s">
        <v>18</v>
      </c>
      <c r="K32" t="s">
        <v>18</v>
      </c>
      <c r="L32">
        <v>3.4</v>
      </c>
      <c r="M32">
        <v>3.7</v>
      </c>
    </row>
    <row r="33" spans="1:13" x14ac:dyDescent="0.3">
      <c r="A33" t="s">
        <v>2563</v>
      </c>
      <c r="B33" t="s">
        <v>39</v>
      </c>
      <c r="C33" t="s">
        <v>43</v>
      </c>
      <c r="D33" t="s">
        <v>1272</v>
      </c>
      <c r="E33" t="s">
        <v>234</v>
      </c>
      <c r="F33" t="s">
        <v>322</v>
      </c>
      <c r="G33">
        <v>250</v>
      </c>
      <c r="H33" t="s">
        <v>18</v>
      </c>
      <c r="I33" t="s">
        <v>17</v>
      </c>
      <c r="J33" t="s">
        <v>18</v>
      </c>
      <c r="K33" t="s">
        <v>17</v>
      </c>
      <c r="M33">
        <v>3.8</v>
      </c>
    </row>
    <row r="34" spans="1:13" x14ac:dyDescent="0.3">
      <c r="A34" t="s">
        <v>2585</v>
      </c>
      <c r="B34" t="s">
        <v>39</v>
      </c>
      <c r="C34" t="s">
        <v>400</v>
      </c>
      <c r="D34" t="s">
        <v>728</v>
      </c>
      <c r="E34" t="s">
        <v>22</v>
      </c>
      <c r="F34" t="s">
        <v>1366</v>
      </c>
      <c r="G34">
        <v>300</v>
      </c>
      <c r="H34" t="s">
        <v>18</v>
      </c>
      <c r="I34" t="s">
        <v>17</v>
      </c>
      <c r="J34" t="s">
        <v>18</v>
      </c>
      <c r="K34" t="s">
        <v>18</v>
      </c>
      <c r="L34">
        <v>2.6</v>
      </c>
      <c r="M34">
        <v>3.1</v>
      </c>
    </row>
    <row r="35" spans="1:13" x14ac:dyDescent="0.3">
      <c r="A35" t="s">
        <v>2592</v>
      </c>
      <c r="B35" t="s">
        <v>39</v>
      </c>
      <c r="C35" t="s">
        <v>936</v>
      </c>
      <c r="D35" t="s">
        <v>2595</v>
      </c>
      <c r="E35" t="s">
        <v>416</v>
      </c>
      <c r="F35" t="s">
        <v>2594</v>
      </c>
      <c r="G35">
        <v>100</v>
      </c>
      <c r="H35" t="s">
        <v>18</v>
      </c>
      <c r="I35" t="s">
        <v>17</v>
      </c>
      <c r="J35" t="s">
        <v>18</v>
      </c>
      <c r="K35" t="s">
        <v>18</v>
      </c>
      <c r="L35">
        <v>3.5</v>
      </c>
      <c r="M35">
        <v>4</v>
      </c>
    </row>
    <row r="36" spans="1:13" x14ac:dyDescent="0.3">
      <c r="A36" t="s">
        <v>2624</v>
      </c>
      <c r="B36" t="s">
        <v>39</v>
      </c>
      <c r="C36" t="s">
        <v>36</v>
      </c>
      <c r="D36" t="s">
        <v>32</v>
      </c>
      <c r="E36" t="s">
        <v>178</v>
      </c>
      <c r="F36" t="s">
        <v>37</v>
      </c>
      <c r="G36">
        <v>200</v>
      </c>
      <c r="H36" t="s">
        <v>18</v>
      </c>
      <c r="I36" t="s">
        <v>17</v>
      </c>
      <c r="J36" t="s">
        <v>17</v>
      </c>
      <c r="K36" t="s">
        <v>18</v>
      </c>
    </row>
    <row r="37" spans="1:13" x14ac:dyDescent="0.3">
      <c r="A37" t="s">
        <v>2657</v>
      </c>
      <c r="B37" t="s">
        <v>39</v>
      </c>
      <c r="C37" t="s">
        <v>36</v>
      </c>
      <c r="D37" t="s">
        <v>32</v>
      </c>
      <c r="F37" t="s">
        <v>472</v>
      </c>
      <c r="G37">
        <v>300</v>
      </c>
      <c r="H37" t="s">
        <v>17</v>
      </c>
      <c r="I37" t="s">
        <v>17</v>
      </c>
      <c r="J37" t="s">
        <v>17</v>
      </c>
      <c r="K37" t="s">
        <v>18</v>
      </c>
    </row>
    <row r="38" spans="1:13" x14ac:dyDescent="0.3">
      <c r="A38" t="s">
        <v>2687</v>
      </c>
      <c r="B38" t="s">
        <v>39</v>
      </c>
      <c r="C38" t="s">
        <v>36</v>
      </c>
      <c r="D38" t="s">
        <v>32</v>
      </c>
      <c r="E38" t="s">
        <v>2688</v>
      </c>
      <c r="F38" t="s">
        <v>886</v>
      </c>
      <c r="G38">
        <v>300</v>
      </c>
      <c r="H38" t="s">
        <v>18</v>
      </c>
      <c r="I38" t="s">
        <v>17</v>
      </c>
      <c r="J38" t="s">
        <v>17</v>
      </c>
      <c r="K38" t="s">
        <v>18</v>
      </c>
    </row>
    <row r="39" spans="1:13" x14ac:dyDescent="0.3">
      <c r="A39" t="s">
        <v>2927</v>
      </c>
      <c r="B39" t="s">
        <v>39</v>
      </c>
      <c r="C39" t="s">
        <v>1113</v>
      </c>
      <c r="D39" t="s">
        <v>374</v>
      </c>
      <c r="E39" t="s">
        <v>416</v>
      </c>
      <c r="F39" t="s">
        <v>37</v>
      </c>
      <c r="G39">
        <v>600</v>
      </c>
      <c r="H39" t="s">
        <v>17</v>
      </c>
      <c r="I39" t="s">
        <v>17</v>
      </c>
      <c r="J39" t="s">
        <v>18</v>
      </c>
      <c r="K39" t="s">
        <v>18</v>
      </c>
      <c r="L39">
        <v>3</v>
      </c>
      <c r="M39">
        <v>3.9</v>
      </c>
    </row>
    <row r="40" spans="1:13" x14ac:dyDescent="0.3">
      <c r="A40" t="s">
        <v>2981</v>
      </c>
      <c r="B40" t="s">
        <v>39</v>
      </c>
      <c r="C40" t="s">
        <v>2985</v>
      </c>
      <c r="D40" t="s">
        <v>2986</v>
      </c>
      <c r="E40" t="s">
        <v>22</v>
      </c>
      <c r="F40" t="s">
        <v>2987</v>
      </c>
      <c r="G40">
        <v>600</v>
      </c>
      <c r="H40" t="s">
        <v>17</v>
      </c>
      <c r="I40" t="s">
        <v>17</v>
      </c>
      <c r="J40" t="s">
        <v>18</v>
      </c>
      <c r="K40" t="s">
        <v>18</v>
      </c>
      <c r="L40">
        <v>3.5</v>
      </c>
      <c r="M40">
        <v>3.5</v>
      </c>
    </row>
    <row r="41" spans="1:13" x14ac:dyDescent="0.3">
      <c r="A41" t="s">
        <v>3029</v>
      </c>
      <c r="B41" t="s">
        <v>39</v>
      </c>
      <c r="C41" t="s">
        <v>302</v>
      </c>
      <c r="D41" t="s">
        <v>32</v>
      </c>
      <c r="E41" t="s">
        <v>416</v>
      </c>
      <c r="F41" t="s">
        <v>443</v>
      </c>
      <c r="G41">
        <v>200</v>
      </c>
      <c r="H41" t="s">
        <v>18</v>
      </c>
      <c r="I41" t="s">
        <v>17</v>
      </c>
      <c r="J41" t="s">
        <v>17</v>
      </c>
      <c r="K41" t="s">
        <v>18</v>
      </c>
      <c r="L41">
        <v>3.6</v>
      </c>
    </row>
    <row r="42" spans="1:13" x14ac:dyDescent="0.3">
      <c r="A42" t="s">
        <v>3042</v>
      </c>
      <c r="B42" t="s">
        <v>39</v>
      </c>
      <c r="C42" t="s">
        <v>176</v>
      </c>
      <c r="D42" t="s">
        <v>32</v>
      </c>
      <c r="E42" t="s">
        <v>310</v>
      </c>
      <c r="F42" t="s">
        <v>183</v>
      </c>
      <c r="G42">
        <v>150</v>
      </c>
      <c r="H42" t="s">
        <v>18</v>
      </c>
      <c r="I42" t="s">
        <v>17</v>
      </c>
      <c r="J42" t="s">
        <v>17</v>
      </c>
      <c r="K42" t="s">
        <v>18</v>
      </c>
      <c r="L42">
        <v>3.5</v>
      </c>
    </row>
    <row r="43" spans="1:13" x14ac:dyDescent="0.3">
      <c r="A43" t="s">
        <v>3077</v>
      </c>
      <c r="B43" t="s">
        <v>39</v>
      </c>
      <c r="C43" t="s">
        <v>43</v>
      </c>
      <c r="D43" t="s">
        <v>44</v>
      </c>
      <c r="F43" t="s">
        <v>292</v>
      </c>
      <c r="G43">
        <v>150</v>
      </c>
      <c r="H43" t="s">
        <v>18</v>
      </c>
      <c r="I43" t="s">
        <v>17</v>
      </c>
      <c r="J43" t="s">
        <v>18</v>
      </c>
      <c r="K43" t="s">
        <v>17</v>
      </c>
    </row>
    <row r="44" spans="1:13" x14ac:dyDescent="0.3">
      <c r="A44" t="s">
        <v>3132</v>
      </c>
      <c r="B44" t="s">
        <v>39</v>
      </c>
      <c r="C44" t="s">
        <v>3133</v>
      </c>
      <c r="D44" t="s">
        <v>3084</v>
      </c>
      <c r="E44" t="s">
        <v>15</v>
      </c>
      <c r="F44" t="s">
        <v>682</v>
      </c>
      <c r="G44" s="1">
        <v>1300</v>
      </c>
      <c r="H44" t="s">
        <v>18</v>
      </c>
      <c r="I44" t="s">
        <v>17</v>
      </c>
      <c r="J44" t="s">
        <v>18</v>
      </c>
      <c r="K44" t="s">
        <v>18</v>
      </c>
      <c r="L44">
        <v>3.4</v>
      </c>
      <c r="M44">
        <v>3.5</v>
      </c>
    </row>
    <row r="45" spans="1:13" x14ac:dyDescent="0.3">
      <c r="A45" t="s">
        <v>3404</v>
      </c>
      <c r="B45" t="s">
        <v>39</v>
      </c>
      <c r="C45" t="s">
        <v>43</v>
      </c>
      <c r="D45" t="s">
        <v>398</v>
      </c>
      <c r="E45" t="s">
        <v>125</v>
      </c>
      <c r="F45" t="s">
        <v>263</v>
      </c>
      <c r="G45">
        <v>450</v>
      </c>
      <c r="H45" t="s">
        <v>17</v>
      </c>
      <c r="I45" t="s">
        <v>17</v>
      </c>
      <c r="J45" t="s">
        <v>18</v>
      </c>
      <c r="K45" t="s">
        <v>17</v>
      </c>
      <c r="M45">
        <v>3.2</v>
      </c>
    </row>
    <row r="46" spans="1:13" x14ac:dyDescent="0.3">
      <c r="A46" t="s">
        <v>3587</v>
      </c>
      <c r="B46" t="s">
        <v>39</v>
      </c>
      <c r="C46" t="s">
        <v>400</v>
      </c>
      <c r="D46" t="s">
        <v>44</v>
      </c>
      <c r="E46" t="s">
        <v>22</v>
      </c>
      <c r="F46" t="s">
        <v>103</v>
      </c>
      <c r="G46">
        <v>450</v>
      </c>
      <c r="H46" t="s">
        <v>18</v>
      </c>
      <c r="I46" t="s">
        <v>17</v>
      </c>
      <c r="J46" t="s">
        <v>18</v>
      </c>
      <c r="K46" t="s">
        <v>18</v>
      </c>
      <c r="L46">
        <v>3.7</v>
      </c>
    </row>
    <row r="47" spans="1:13" x14ac:dyDescent="0.3">
      <c r="A47" t="s">
        <v>3609</v>
      </c>
      <c r="B47" t="s">
        <v>39</v>
      </c>
      <c r="C47" t="s">
        <v>182</v>
      </c>
      <c r="D47" t="s">
        <v>32</v>
      </c>
      <c r="E47" t="s">
        <v>125</v>
      </c>
      <c r="F47" t="s">
        <v>322</v>
      </c>
      <c r="G47">
        <v>300</v>
      </c>
      <c r="H47" t="s">
        <v>17</v>
      </c>
      <c r="I47" t="s">
        <v>17</v>
      </c>
      <c r="J47" t="s">
        <v>17</v>
      </c>
      <c r="K47" t="s">
        <v>18</v>
      </c>
      <c r="L47">
        <v>2.9</v>
      </c>
    </row>
    <row r="48" spans="1:13" x14ac:dyDescent="0.3">
      <c r="A48" t="s">
        <v>3907</v>
      </c>
      <c r="B48" t="s">
        <v>39</v>
      </c>
      <c r="C48" t="s">
        <v>113</v>
      </c>
      <c r="D48" t="s">
        <v>2260</v>
      </c>
      <c r="E48" t="s">
        <v>3909</v>
      </c>
      <c r="F48" t="s">
        <v>3910</v>
      </c>
      <c r="G48">
        <v>400</v>
      </c>
      <c r="H48" t="s">
        <v>18</v>
      </c>
      <c r="I48" t="s">
        <v>17</v>
      </c>
      <c r="J48" t="s">
        <v>18</v>
      </c>
      <c r="K48" t="s">
        <v>18</v>
      </c>
      <c r="L48">
        <v>3.9</v>
      </c>
      <c r="M48">
        <v>3.9</v>
      </c>
    </row>
    <row r="49" spans="1:13" x14ac:dyDescent="0.3">
      <c r="A49" t="s">
        <v>4169</v>
      </c>
      <c r="B49" t="s">
        <v>39</v>
      </c>
      <c r="C49" t="s">
        <v>4170</v>
      </c>
      <c r="D49" t="s">
        <v>4171</v>
      </c>
      <c r="E49" t="s">
        <v>22</v>
      </c>
      <c r="F49" t="s">
        <v>37</v>
      </c>
      <c r="G49">
        <v>300</v>
      </c>
      <c r="H49" t="s">
        <v>18</v>
      </c>
      <c r="I49" t="s">
        <v>17</v>
      </c>
      <c r="J49" t="s">
        <v>18</v>
      </c>
      <c r="K49" t="s">
        <v>18</v>
      </c>
      <c r="L49">
        <v>4.3</v>
      </c>
      <c r="M49">
        <v>4</v>
      </c>
    </row>
    <row r="50" spans="1:13" x14ac:dyDescent="0.3">
      <c r="A50" t="s">
        <v>4232</v>
      </c>
      <c r="B50" t="s">
        <v>39</v>
      </c>
      <c r="C50" t="s">
        <v>84</v>
      </c>
      <c r="D50" t="s">
        <v>44</v>
      </c>
      <c r="E50" t="s">
        <v>15</v>
      </c>
      <c r="F50" t="s">
        <v>517</v>
      </c>
      <c r="G50">
        <v>550</v>
      </c>
      <c r="H50" t="s">
        <v>17</v>
      </c>
      <c r="I50" t="s">
        <v>17</v>
      </c>
      <c r="J50" t="s">
        <v>18</v>
      </c>
      <c r="K50" t="s">
        <v>18</v>
      </c>
      <c r="L50">
        <v>2.8</v>
      </c>
    </row>
    <row r="51" spans="1:13" x14ac:dyDescent="0.3">
      <c r="A51" t="s">
        <v>4288</v>
      </c>
      <c r="B51" t="s">
        <v>39</v>
      </c>
      <c r="C51" t="s">
        <v>246</v>
      </c>
      <c r="D51" t="s">
        <v>3039</v>
      </c>
      <c r="E51" t="s">
        <v>22</v>
      </c>
      <c r="F51" t="s">
        <v>353</v>
      </c>
      <c r="G51">
        <v>500</v>
      </c>
      <c r="H51" t="s">
        <v>17</v>
      </c>
      <c r="I51" t="s">
        <v>17</v>
      </c>
      <c r="J51" t="s">
        <v>18</v>
      </c>
      <c r="K51" t="s">
        <v>18</v>
      </c>
      <c r="L51">
        <v>3.8</v>
      </c>
      <c r="M51">
        <v>3.7</v>
      </c>
    </row>
    <row r="52" spans="1:13" x14ac:dyDescent="0.3">
      <c r="A52" t="s">
        <v>4302</v>
      </c>
      <c r="B52" t="s">
        <v>39</v>
      </c>
      <c r="C52" t="s">
        <v>43</v>
      </c>
      <c r="D52" t="s">
        <v>1249</v>
      </c>
      <c r="F52" t="s">
        <v>37</v>
      </c>
      <c r="G52">
        <v>400</v>
      </c>
      <c r="H52" t="s">
        <v>17</v>
      </c>
      <c r="I52" t="s">
        <v>17</v>
      </c>
      <c r="J52" t="s">
        <v>18</v>
      </c>
      <c r="K52" t="s">
        <v>17</v>
      </c>
      <c r="M52">
        <v>3.4</v>
      </c>
    </row>
    <row r="53" spans="1:13" x14ac:dyDescent="0.3">
      <c r="A53" t="s">
        <v>4505</v>
      </c>
      <c r="B53" t="s">
        <v>39</v>
      </c>
      <c r="C53" t="s">
        <v>1362</v>
      </c>
      <c r="D53" t="s">
        <v>32</v>
      </c>
      <c r="E53" t="s">
        <v>22</v>
      </c>
      <c r="F53" t="s">
        <v>37</v>
      </c>
      <c r="G53">
        <v>250</v>
      </c>
      <c r="H53" t="s">
        <v>17</v>
      </c>
      <c r="I53" t="s">
        <v>17</v>
      </c>
      <c r="J53" t="s">
        <v>17</v>
      </c>
      <c r="K53" t="s">
        <v>18</v>
      </c>
      <c r="L53">
        <v>3.7</v>
      </c>
    </row>
    <row r="54" spans="1:13" x14ac:dyDescent="0.3">
      <c r="A54" t="s">
        <v>4512</v>
      </c>
      <c r="B54" t="s">
        <v>39</v>
      </c>
      <c r="C54" t="s">
        <v>72</v>
      </c>
      <c r="D54" t="s">
        <v>32</v>
      </c>
      <c r="E54" t="s">
        <v>416</v>
      </c>
      <c r="F54" t="s">
        <v>37</v>
      </c>
      <c r="G54">
        <v>350</v>
      </c>
      <c r="H54" t="s">
        <v>18</v>
      </c>
      <c r="I54" t="s">
        <v>17</v>
      </c>
      <c r="J54" t="s">
        <v>17</v>
      </c>
      <c r="K54" t="s">
        <v>18</v>
      </c>
      <c r="L54">
        <v>2.9</v>
      </c>
    </row>
    <row r="55" spans="1:13" x14ac:dyDescent="0.3">
      <c r="A55" t="s">
        <v>4601</v>
      </c>
      <c r="B55" t="s">
        <v>39</v>
      </c>
      <c r="C55" t="s">
        <v>723</v>
      </c>
      <c r="D55" t="s">
        <v>44</v>
      </c>
      <c r="E55" t="s">
        <v>63</v>
      </c>
      <c r="F55" t="s">
        <v>517</v>
      </c>
      <c r="G55">
        <v>900</v>
      </c>
      <c r="H55" t="s">
        <v>17</v>
      </c>
      <c r="I55" t="s">
        <v>18</v>
      </c>
      <c r="J55" t="s">
        <v>18</v>
      </c>
      <c r="K55" t="s">
        <v>18</v>
      </c>
      <c r="L55">
        <v>3.6</v>
      </c>
    </row>
    <row r="56" spans="1:13" x14ac:dyDescent="0.3">
      <c r="A56" t="s">
        <v>4727</v>
      </c>
      <c r="B56" t="s">
        <v>39</v>
      </c>
      <c r="C56" t="s">
        <v>308</v>
      </c>
      <c r="D56" t="s">
        <v>349</v>
      </c>
      <c r="E56" t="s">
        <v>416</v>
      </c>
      <c r="F56" t="s">
        <v>187</v>
      </c>
      <c r="G56">
        <v>200</v>
      </c>
      <c r="H56" t="s">
        <v>18</v>
      </c>
      <c r="I56" t="s">
        <v>17</v>
      </c>
      <c r="J56" t="s">
        <v>18</v>
      </c>
      <c r="K56" t="s">
        <v>18</v>
      </c>
      <c r="L56">
        <v>3.5</v>
      </c>
      <c r="M56">
        <v>3.9</v>
      </c>
    </row>
    <row r="57" spans="1:13" x14ac:dyDescent="0.3">
      <c r="A57" t="s">
        <v>4746</v>
      </c>
      <c r="B57" t="s">
        <v>39</v>
      </c>
      <c r="C57" t="s">
        <v>43</v>
      </c>
      <c r="D57" t="s">
        <v>4747</v>
      </c>
      <c r="E57" t="s">
        <v>125</v>
      </c>
      <c r="F57" t="s">
        <v>1087</v>
      </c>
      <c r="G57">
        <v>300</v>
      </c>
      <c r="H57" t="s">
        <v>17</v>
      </c>
      <c r="I57" t="s">
        <v>17</v>
      </c>
      <c r="J57" t="s">
        <v>18</v>
      </c>
      <c r="K57" t="s">
        <v>17</v>
      </c>
      <c r="M57">
        <v>4.4000000000000004</v>
      </c>
    </row>
    <row r="58" spans="1:13" x14ac:dyDescent="0.3">
      <c r="A58" t="s">
        <v>4893</v>
      </c>
      <c r="B58" t="s">
        <v>39</v>
      </c>
      <c r="C58" t="s">
        <v>1242</v>
      </c>
      <c r="D58" t="s">
        <v>32</v>
      </c>
      <c r="E58" t="s">
        <v>22</v>
      </c>
      <c r="F58" t="s">
        <v>292</v>
      </c>
      <c r="G58">
        <v>100</v>
      </c>
      <c r="H58" t="s">
        <v>18</v>
      </c>
      <c r="I58" t="s">
        <v>17</v>
      </c>
      <c r="J58" t="s">
        <v>17</v>
      </c>
      <c r="K58" t="s">
        <v>18</v>
      </c>
      <c r="L58">
        <v>3</v>
      </c>
    </row>
    <row r="59" spans="1:13" x14ac:dyDescent="0.3">
      <c r="A59" t="s">
        <v>4953</v>
      </c>
      <c r="B59" t="s">
        <v>39</v>
      </c>
      <c r="C59" t="s">
        <v>344</v>
      </c>
      <c r="D59" t="s">
        <v>32</v>
      </c>
      <c r="E59" t="s">
        <v>416</v>
      </c>
      <c r="F59" t="s">
        <v>37</v>
      </c>
      <c r="G59">
        <v>550</v>
      </c>
      <c r="H59" t="s">
        <v>18</v>
      </c>
      <c r="I59" t="s">
        <v>17</v>
      </c>
      <c r="J59" t="s">
        <v>17</v>
      </c>
      <c r="K59" t="s">
        <v>18</v>
      </c>
      <c r="L59">
        <v>3</v>
      </c>
    </row>
    <row r="60" spans="1:13" x14ac:dyDescent="0.3">
      <c r="A60" t="s">
        <v>5006</v>
      </c>
      <c r="B60" t="s">
        <v>39</v>
      </c>
      <c r="C60" t="s">
        <v>43</v>
      </c>
      <c r="D60" t="s">
        <v>5007</v>
      </c>
      <c r="E60" t="s">
        <v>22</v>
      </c>
      <c r="F60" t="s">
        <v>16</v>
      </c>
      <c r="G60">
        <v>450</v>
      </c>
      <c r="H60" t="s">
        <v>18</v>
      </c>
      <c r="I60" t="s">
        <v>17</v>
      </c>
      <c r="J60" t="s">
        <v>18</v>
      </c>
      <c r="K60" t="s">
        <v>17</v>
      </c>
      <c r="M60">
        <v>3.7</v>
      </c>
    </row>
    <row r="61" spans="1:13" x14ac:dyDescent="0.3">
      <c r="A61" t="s">
        <v>5027</v>
      </c>
      <c r="B61" t="s">
        <v>39</v>
      </c>
      <c r="C61" t="s">
        <v>36</v>
      </c>
      <c r="D61" t="s">
        <v>32</v>
      </c>
      <c r="E61" t="s">
        <v>15</v>
      </c>
      <c r="F61" t="s">
        <v>5028</v>
      </c>
      <c r="G61">
        <v>600</v>
      </c>
      <c r="H61" t="s">
        <v>17</v>
      </c>
      <c r="I61" t="s">
        <v>17</v>
      </c>
      <c r="J61" t="s">
        <v>17</v>
      </c>
      <c r="K61" t="s">
        <v>18</v>
      </c>
    </row>
    <row r="62" spans="1:13" x14ac:dyDescent="0.3">
      <c r="A62" t="s">
        <v>5077</v>
      </c>
      <c r="B62" t="s">
        <v>39</v>
      </c>
      <c r="C62" t="s">
        <v>117</v>
      </c>
      <c r="D62" t="s">
        <v>44</v>
      </c>
      <c r="E62" t="s">
        <v>22</v>
      </c>
      <c r="F62" t="s">
        <v>37</v>
      </c>
      <c r="G62">
        <v>200</v>
      </c>
      <c r="H62" t="s">
        <v>18</v>
      </c>
      <c r="I62" t="s">
        <v>17</v>
      </c>
      <c r="J62" t="s">
        <v>18</v>
      </c>
      <c r="K62" t="s">
        <v>18</v>
      </c>
      <c r="L62">
        <v>3.3</v>
      </c>
    </row>
    <row r="63" spans="1:13" x14ac:dyDescent="0.3">
      <c r="A63" t="s">
        <v>5081</v>
      </c>
      <c r="B63" t="s">
        <v>39</v>
      </c>
      <c r="C63" t="s">
        <v>2079</v>
      </c>
      <c r="D63" t="s">
        <v>4759</v>
      </c>
      <c r="E63" t="s">
        <v>22</v>
      </c>
      <c r="F63" t="s">
        <v>292</v>
      </c>
      <c r="G63">
        <v>200</v>
      </c>
      <c r="H63" t="s">
        <v>18</v>
      </c>
      <c r="I63" t="s">
        <v>17</v>
      </c>
      <c r="J63" t="s">
        <v>18</v>
      </c>
      <c r="K63" t="s">
        <v>18</v>
      </c>
      <c r="L63">
        <v>3.6</v>
      </c>
      <c r="M63">
        <v>4.2</v>
      </c>
    </row>
    <row r="64" spans="1:13" x14ac:dyDescent="0.3">
      <c r="A64" t="s">
        <v>5089</v>
      </c>
      <c r="B64" t="s">
        <v>39</v>
      </c>
      <c r="C64" t="s">
        <v>2985</v>
      </c>
      <c r="D64" t="s">
        <v>32</v>
      </c>
      <c r="E64" t="s">
        <v>416</v>
      </c>
      <c r="F64" t="s">
        <v>482</v>
      </c>
      <c r="G64">
        <v>350</v>
      </c>
      <c r="H64" t="s">
        <v>18</v>
      </c>
      <c r="I64" t="s">
        <v>17</v>
      </c>
      <c r="J64" t="s">
        <v>17</v>
      </c>
      <c r="K64" t="s">
        <v>18</v>
      </c>
      <c r="L64">
        <v>3.1</v>
      </c>
    </row>
    <row r="65" spans="1:13" x14ac:dyDescent="0.3">
      <c r="A65" t="s">
        <v>5375</v>
      </c>
      <c r="B65" t="s">
        <v>39</v>
      </c>
      <c r="C65" t="s">
        <v>3252</v>
      </c>
      <c r="D65" t="s">
        <v>5376</v>
      </c>
      <c r="E65" t="s">
        <v>178</v>
      </c>
      <c r="F65" t="s">
        <v>37</v>
      </c>
      <c r="G65">
        <v>300</v>
      </c>
      <c r="H65" t="s">
        <v>18</v>
      </c>
      <c r="I65" t="s">
        <v>17</v>
      </c>
      <c r="J65" t="s">
        <v>18</v>
      </c>
      <c r="K65" t="s">
        <v>18</v>
      </c>
      <c r="L65">
        <v>3.8</v>
      </c>
      <c r="M65">
        <v>4.0999999999999996</v>
      </c>
    </row>
    <row r="66" spans="1:13" x14ac:dyDescent="0.3">
      <c r="A66" t="s">
        <v>5419</v>
      </c>
      <c r="B66" t="s">
        <v>39</v>
      </c>
      <c r="C66" t="s">
        <v>793</v>
      </c>
      <c r="D66" t="s">
        <v>32</v>
      </c>
      <c r="E66" t="s">
        <v>416</v>
      </c>
      <c r="F66" t="s">
        <v>292</v>
      </c>
      <c r="G66">
        <v>100</v>
      </c>
      <c r="H66" t="s">
        <v>18</v>
      </c>
      <c r="I66" t="s">
        <v>17</v>
      </c>
      <c r="J66" t="s">
        <v>17</v>
      </c>
      <c r="K66" t="s">
        <v>18</v>
      </c>
      <c r="L66">
        <v>3.8</v>
      </c>
    </row>
    <row r="67" spans="1:13" x14ac:dyDescent="0.3">
      <c r="A67" t="s">
        <v>5483</v>
      </c>
      <c r="B67" t="s">
        <v>39</v>
      </c>
      <c r="C67" t="s">
        <v>36</v>
      </c>
      <c r="D67" t="s">
        <v>32</v>
      </c>
      <c r="E67" t="s">
        <v>437</v>
      </c>
      <c r="F67" t="s">
        <v>1796</v>
      </c>
      <c r="G67">
        <v>100</v>
      </c>
      <c r="H67" t="s">
        <v>17</v>
      </c>
      <c r="I67" t="s">
        <v>17</v>
      </c>
      <c r="J67" t="s">
        <v>17</v>
      </c>
      <c r="K67" t="s">
        <v>18</v>
      </c>
    </row>
    <row r="68" spans="1:13" x14ac:dyDescent="0.3">
      <c r="A68" t="s">
        <v>5503</v>
      </c>
      <c r="B68" t="s">
        <v>39</v>
      </c>
      <c r="C68" t="s">
        <v>328</v>
      </c>
      <c r="D68" t="s">
        <v>95</v>
      </c>
      <c r="E68" t="s">
        <v>22</v>
      </c>
      <c r="F68" t="s">
        <v>403</v>
      </c>
      <c r="G68">
        <v>300</v>
      </c>
      <c r="H68" t="s">
        <v>18</v>
      </c>
      <c r="I68" t="s">
        <v>17</v>
      </c>
      <c r="J68" t="s">
        <v>18</v>
      </c>
      <c r="K68" t="s">
        <v>18</v>
      </c>
      <c r="L68">
        <v>3.4</v>
      </c>
      <c r="M68">
        <v>3</v>
      </c>
    </row>
    <row r="69" spans="1:13" x14ac:dyDescent="0.3">
      <c r="A69" t="s">
        <v>5526</v>
      </c>
      <c r="B69" t="s">
        <v>39</v>
      </c>
      <c r="C69" t="s">
        <v>40</v>
      </c>
      <c r="D69" t="s">
        <v>1142</v>
      </c>
      <c r="E69" t="s">
        <v>22</v>
      </c>
      <c r="F69" t="s">
        <v>37</v>
      </c>
      <c r="G69">
        <v>300</v>
      </c>
      <c r="H69" t="s">
        <v>17</v>
      </c>
      <c r="I69" t="s">
        <v>17</v>
      </c>
      <c r="J69" t="s">
        <v>18</v>
      </c>
      <c r="K69" t="s">
        <v>18</v>
      </c>
      <c r="L69">
        <v>2.9</v>
      </c>
      <c r="M69">
        <v>3.9</v>
      </c>
    </row>
    <row r="70" spans="1:13" x14ac:dyDescent="0.3">
      <c r="A70" t="s">
        <v>5569</v>
      </c>
      <c r="B70" t="s">
        <v>39</v>
      </c>
      <c r="C70" t="s">
        <v>59</v>
      </c>
      <c r="D70" t="s">
        <v>32</v>
      </c>
      <c r="E70" t="s">
        <v>270</v>
      </c>
      <c r="F70" t="s">
        <v>446</v>
      </c>
      <c r="G70">
        <v>150</v>
      </c>
      <c r="H70" t="s">
        <v>18</v>
      </c>
      <c r="I70" t="s">
        <v>17</v>
      </c>
      <c r="J70" t="s">
        <v>17</v>
      </c>
      <c r="K70" t="s">
        <v>18</v>
      </c>
      <c r="L70">
        <v>2.8</v>
      </c>
    </row>
    <row r="71" spans="1:13" x14ac:dyDescent="0.3">
      <c r="A71" t="s">
        <v>5572</v>
      </c>
      <c r="B71" t="s">
        <v>39</v>
      </c>
      <c r="C71" t="s">
        <v>1837</v>
      </c>
      <c r="D71" t="s">
        <v>32</v>
      </c>
      <c r="F71" t="s">
        <v>292</v>
      </c>
      <c r="G71">
        <v>100</v>
      </c>
      <c r="H71" t="s">
        <v>18</v>
      </c>
      <c r="I71" t="s">
        <v>17</v>
      </c>
      <c r="J71" t="s">
        <v>17</v>
      </c>
      <c r="K71" t="s">
        <v>18</v>
      </c>
      <c r="L71">
        <v>3.8</v>
      </c>
    </row>
    <row r="72" spans="1:13" x14ac:dyDescent="0.3">
      <c r="A72" t="s">
        <v>5617</v>
      </c>
      <c r="B72" t="s">
        <v>39</v>
      </c>
      <c r="C72" t="s">
        <v>141</v>
      </c>
      <c r="D72" t="s">
        <v>5618</v>
      </c>
      <c r="E72" t="s">
        <v>22</v>
      </c>
      <c r="F72" t="s">
        <v>319</v>
      </c>
      <c r="G72">
        <v>300</v>
      </c>
      <c r="H72" t="s">
        <v>17</v>
      </c>
      <c r="I72" t="s">
        <v>17</v>
      </c>
      <c r="J72" t="s">
        <v>18</v>
      </c>
      <c r="K72" t="s">
        <v>18</v>
      </c>
      <c r="L72">
        <v>3.8</v>
      </c>
      <c r="M72">
        <v>3.6</v>
      </c>
    </row>
    <row r="73" spans="1:13" x14ac:dyDescent="0.3">
      <c r="A73" t="s">
        <v>5841</v>
      </c>
      <c r="B73" t="s">
        <v>39</v>
      </c>
      <c r="C73" t="s">
        <v>302</v>
      </c>
      <c r="D73" t="s">
        <v>32</v>
      </c>
      <c r="E73" t="s">
        <v>22</v>
      </c>
      <c r="F73" t="s">
        <v>292</v>
      </c>
      <c r="G73">
        <v>250</v>
      </c>
      <c r="H73" t="s">
        <v>18</v>
      </c>
      <c r="I73" t="s">
        <v>17</v>
      </c>
      <c r="J73" t="s">
        <v>17</v>
      </c>
      <c r="K73" t="s">
        <v>18</v>
      </c>
      <c r="L73">
        <v>3</v>
      </c>
    </row>
    <row r="74" spans="1:13" x14ac:dyDescent="0.3">
      <c r="A74" t="s">
        <v>5935</v>
      </c>
      <c r="B74" t="s">
        <v>39</v>
      </c>
      <c r="C74" t="s">
        <v>43</v>
      </c>
      <c r="D74" t="s">
        <v>1291</v>
      </c>
      <c r="F74" t="s">
        <v>37</v>
      </c>
      <c r="G74">
        <v>500</v>
      </c>
      <c r="H74" t="s">
        <v>17</v>
      </c>
      <c r="I74" t="s">
        <v>17</v>
      </c>
      <c r="J74" t="s">
        <v>18</v>
      </c>
      <c r="K74" t="s">
        <v>17</v>
      </c>
      <c r="M74">
        <v>3.1</v>
      </c>
    </row>
    <row r="75" spans="1:13" x14ac:dyDescent="0.3">
      <c r="A75" t="s">
        <v>5958</v>
      </c>
      <c r="B75" t="s">
        <v>39</v>
      </c>
      <c r="C75" t="s">
        <v>182</v>
      </c>
      <c r="D75" t="s">
        <v>32</v>
      </c>
      <c r="E75" t="s">
        <v>919</v>
      </c>
      <c r="F75" t="s">
        <v>5959</v>
      </c>
      <c r="G75">
        <v>800</v>
      </c>
      <c r="H75" t="s">
        <v>17</v>
      </c>
      <c r="I75" t="s">
        <v>18</v>
      </c>
      <c r="J75" t="s">
        <v>17</v>
      </c>
      <c r="K75" t="s">
        <v>18</v>
      </c>
      <c r="L75">
        <v>2.6</v>
      </c>
    </row>
    <row r="76" spans="1:13" x14ac:dyDescent="0.3">
      <c r="A76" t="s">
        <v>5973</v>
      </c>
      <c r="B76" t="s">
        <v>39</v>
      </c>
      <c r="C76" t="s">
        <v>36</v>
      </c>
      <c r="D76" t="s">
        <v>32</v>
      </c>
      <c r="E76" t="s">
        <v>416</v>
      </c>
      <c r="F76" t="s">
        <v>103</v>
      </c>
      <c r="G76">
        <v>500</v>
      </c>
      <c r="H76" t="s">
        <v>18</v>
      </c>
      <c r="I76" t="s">
        <v>17</v>
      </c>
      <c r="J76" t="s">
        <v>17</v>
      </c>
      <c r="K76" t="s">
        <v>18</v>
      </c>
    </row>
    <row r="77" spans="1:13" x14ac:dyDescent="0.3">
      <c r="A77" t="s">
        <v>6157</v>
      </c>
      <c r="B77" t="s">
        <v>39</v>
      </c>
      <c r="C77" t="s">
        <v>43</v>
      </c>
      <c r="D77" t="s">
        <v>349</v>
      </c>
      <c r="F77" t="s">
        <v>37</v>
      </c>
      <c r="G77">
        <v>250</v>
      </c>
      <c r="H77" t="s">
        <v>18</v>
      </c>
      <c r="I77" t="s">
        <v>17</v>
      </c>
      <c r="J77" t="s">
        <v>18</v>
      </c>
      <c r="K77" t="s">
        <v>17</v>
      </c>
      <c r="M77">
        <v>3.2</v>
      </c>
    </row>
    <row r="78" spans="1:13" x14ac:dyDescent="0.3">
      <c r="A78" t="s">
        <v>6168</v>
      </c>
      <c r="B78" t="s">
        <v>39</v>
      </c>
      <c r="C78" t="s">
        <v>6169</v>
      </c>
      <c r="D78" t="s">
        <v>6170</v>
      </c>
      <c r="E78" t="s">
        <v>178</v>
      </c>
      <c r="F78" t="s">
        <v>37</v>
      </c>
      <c r="G78">
        <v>250</v>
      </c>
      <c r="H78" t="s">
        <v>18</v>
      </c>
      <c r="I78" t="s">
        <v>17</v>
      </c>
      <c r="J78" t="s">
        <v>18</v>
      </c>
      <c r="K78" t="s">
        <v>18</v>
      </c>
      <c r="L78">
        <v>4.0999999999999996</v>
      </c>
      <c r="M78">
        <v>4.0999999999999996</v>
      </c>
    </row>
    <row r="79" spans="1:13" x14ac:dyDescent="0.3">
      <c r="A79" t="s">
        <v>6193</v>
      </c>
      <c r="B79" t="s">
        <v>39</v>
      </c>
      <c r="C79" t="s">
        <v>3682</v>
      </c>
      <c r="D79" t="s">
        <v>6194</v>
      </c>
      <c r="E79" t="s">
        <v>22</v>
      </c>
      <c r="F79" t="s">
        <v>37</v>
      </c>
      <c r="G79">
        <v>350</v>
      </c>
      <c r="H79" t="s">
        <v>18</v>
      </c>
      <c r="I79" t="s">
        <v>17</v>
      </c>
      <c r="J79" t="s">
        <v>18</v>
      </c>
      <c r="K79" t="s">
        <v>18</v>
      </c>
      <c r="L79">
        <v>4.2</v>
      </c>
      <c r="M79">
        <v>4.3</v>
      </c>
    </row>
    <row r="80" spans="1:13" x14ac:dyDescent="0.3">
      <c r="A80" t="s">
        <v>6195</v>
      </c>
      <c r="B80" t="s">
        <v>39</v>
      </c>
      <c r="C80" t="s">
        <v>578</v>
      </c>
      <c r="D80" t="s">
        <v>3218</v>
      </c>
      <c r="E80" t="s">
        <v>15</v>
      </c>
      <c r="F80" t="s">
        <v>795</v>
      </c>
      <c r="G80">
        <v>700</v>
      </c>
      <c r="H80" t="s">
        <v>18</v>
      </c>
      <c r="I80" t="s">
        <v>17</v>
      </c>
      <c r="J80" t="s">
        <v>18</v>
      </c>
      <c r="K80" t="s">
        <v>18</v>
      </c>
      <c r="L80">
        <v>4</v>
      </c>
      <c r="M80">
        <v>4</v>
      </c>
    </row>
    <row r="81" spans="1:13" x14ac:dyDescent="0.3">
      <c r="A81" t="s">
        <v>6218</v>
      </c>
      <c r="B81" t="s">
        <v>39</v>
      </c>
      <c r="C81" t="s">
        <v>239</v>
      </c>
      <c r="D81" t="s">
        <v>32</v>
      </c>
      <c r="E81" t="s">
        <v>416</v>
      </c>
      <c r="F81" t="s">
        <v>101</v>
      </c>
      <c r="G81">
        <v>500</v>
      </c>
      <c r="H81" t="s">
        <v>18</v>
      </c>
      <c r="I81" t="s">
        <v>17</v>
      </c>
      <c r="J81" t="s">
        <v>17</v>
      </c>
      <c r="K81" t="s">
        <v>18</v>
      </c>
      <c r="L81">
        <v>2.8</v>
      </c>
    </row>
    <row r="82" spans="1:13" x14ac:dyDescent="0.3">
      <c r="A82" t="s">
        <v>6425</v>
      </c>
      <c r="B82" t="s">
        <v>39</v>
      </c>
      <c r="C82" t="s">
        <v>40</v>
      </c>
      <c r="D82" t="s">
        <v>44</v>
      </c>
      <c r="E82" t="s">
        <v>55</v>
      </c>
      <c r="F82" t="s">
        <v>694</v>
      </c>
      <c r="G82">
        <v>500</v>
      </c>
      <c r="H82" t="s">
        <v>17</v>
      </c>
      <c r="I82" t="s">
        <v>17</v>
      </c>
      <c r="J82" t="s">
        <v>18</v>
      </c>
      <c r="K82" t="s">
        <v>18</v>
      </c>
      <c r="L82">
        <v>3.2</v>
      </c>
    </row>
    <row r="83" spans="1:13" x14ac:dyDescent="0.3">
      <c r="A83" t="s">
        <v>6553</v>
      </c>
      <c r="B83" t="s">
        <v>39</v>
      </c>
      <c r="C83" t="s">
        <v>1084</v>
      </c>
      <c r="D83" t="s">
        <v>433</v>
      </c>
      <c r="E83" t="s">
        <v>15</v>
      </c>
      <c r="F83" t="s">
        <v>880</v>
      </c>
      <c r="G83">
        <v>600</v>
      </c>
      <c r="H83" t="s">
        <v>18</v>
      </c>
      <c r="I83" t="s">
        <v>17</v>
      </c>
      <c r="J83" t="s">
        <v>18</v>
      </c>
      <c r="K83" t="s">
        <v>18</v>
      </c>
      <c r="L83">
        <v>3.6</v>
      </c>
      <c r="M83">
        <v>3.1</v>
      </c>
    </row>
    <row r="84" spans="1:13" x14ac:dyDescent="0.3">
      <c r="A84" t="s">
        <v>6558</v>
      </c>
      <c r="B84" t="s">
        <v>39</v>
      </c>
      <c r="C84" t="s">
        <v>1637</v>
      </c>
      <c r="D84" t="s">
        <v>32</v>
      </c>
      <c r="E84" t="s">
        <v>15</v>
      </c>
      <c r="F84" t="s">
        <v>6559</v>
      </c>
      <c r="G84" s="1">
        <v>1200</v>
      </c>
      <c r="H84" t="s">
        <v>17</v>
      </c>
      <c r="I84" t="s">
        <v>18</v>
      </c>
      <c r="J84" t="s">
        <v>17</v>
      </c>
      <c r="K84" t="s">
        <v>18</v>
      </c>
      <c r="L84">
        <v>4.2</v>
      </c>
    </row>
    <row r="85" spans="1:13" x14ac:dyDescent="0.3">
      <c r="A85" t="s">
        <v>6622</v>
      </c>
      <c r="B85" t="s">
        <v>39</v>
      </c>
      <c r="C85" t="s">
        <v>26</v>
      </c>
      <c r="D85" t="s">
        <v>44</v>
      </c>
      <c r="E85" t="s">
        <v>22</v>
      </c>
      <c r="F85" t="s">
        <v>4104</v>
      </c>
      <c r="G85">
        <v>500</v>
      </c>
      <c r="H85" t="s">
        <v>17</v>
      </c>
      <c r="I85" t="s">
        <v>17</v>
      </c>
      <c r="J85" t="s">
        <v>18</v>
      </c>
      <c r="K85" t="s">
        <v>18</v>
      </c>
      <c r="L85">
        <v>3</v>
      </c>
    </row>
    <row r="86" spans="1:13" x14ac:dyDescent="0.3">
      <c r="A86" t="s">
        <v>6992</v>
      </c>
      <c r="B86" t="s">
        <v>39</v>
      </c>
      <c r="C86" t="s">
        <v>400</v>
      </c>
      <c r="D86" t="s">
        <v>32</v>
      </c>
      <c r="E86" t="s">
        <v>416</v>
      </c>
      <c r="F86" t="s">
        <v>37</v>
      </c>
      <c r="G86">
        <v>300</v>
      </c>
      <c r="H86" t="s">
        <v>18</v>
      </c>
      <c r="I86" t="s">
        <v>17</v>
      </c>
      <c r="J86" t="s">
        <v>17</v>
      </c>
      <c r="K86" t="s">
        <v>18</v>
      </c>
      <c r="L86">
        <v>2.8</v>
      </c>
    </row>
    <row r="87" spans="1:13" x14ac:dyDescent="0.3">
      <c r="A87" t="s">
        <v>7024</v>
      </c>
      <c r="B87" t="s">
        <v>39</v>
      </c>
      <c r="C87" t="s">
        <v>43</v>
      </c>
      <c r="D87" t="s">
        <v>1859</v>
      </c>
      <c r="F87" t="s">
        <v>37</v>
      </c>
      <c r="G87">
        <v>300</v>
      </c>
      <c r="H87" t="s">
        <v>17</v>
      </c>
      <c r="I87" t="s">
        <v>17</v>
      </c>
      <c r="J87" t="s">
        <v>18</v>
      </c>
      <c r="K87" t="s">
        <v>17</v>
      </c>
      <c r="M87">
        <v>3.9</v>
      </c>
    </row>
    <row r="88" spans="1:13" x14ac:dyDescent="0.3">
      <c r="A88" t="s">
        <v>494</v>
      </c>
      <c r="B88" t="s">
        <v>495</v>
      </c>
      <c r="C88" t="s">
        <v>40</v>
      </c>
      <c r="D88" t="s">
        <v>496</v>
      </c>
      <c r="E88" t="s">
        <v>22</v>
      </c>
      <c r="F88" t="s">
        <v>403</v>
      </c>
      <c r="G88">
        <v>300</v>
      </c>
      <c r="H88" t="s">
        <v>18</v>
      </c>
      <c r="I88" t="s">
        <v>17</v>
      </c>
      <c r="J88" t="s">
        <v>18</v>
      </c>
      <c r="K88" t="s">
        <v>18</v>
      </c>
      <c r="L88">
        <v>2.6</v>
      </c>
      <c r="M88">
        <v>3.7</v>
      </c>
    </row>
    <row r="89" spans="1:13" x14ac:dyDescent="0.3">
      <c r="A89" t="s">
        <v>555</v>
      </c>
      <c r="B89" t="s">
        <v>495</v>
      </c>
      <c r="C89" t="s">
        <v>36</v>
      </c>
      <c r="D89" t="s">
        <v>32</v>
      </c>
      <c r="E89" t="s">
        <v>15</v>
      </c>
      <c r="F89" t="s">
        <v>556</v>
      </c>
      <c r="G89" s="1">
        <v>1400</v>
      </c>
      <c r="H89" t="s">
        <v>17</v>
      </c>
      <c r="I89" t="s">
        <v>17</v>
      </c>
      <c r="J89" t="s">
        <v>17</v>
      </c>
      <c r="K89" t="s">
        <v>18</v>
      </c>
    </row>
    <row r="90" spans="1:13" x14ac:dyDescent="0.3">
      <c r="A90" t="s">
        <v>1024</v>
      </c>
      <c r="B90" t="s">
        <v>495</v>
      </c>
      <c r="C90" t="s">
        <v>36</v>
      </c>
      <c r="D90" t="s">
        <v>44</v>
      </c>
      <c r="E90" t="s">
        <v>22</v>
      </c>
      <c r="F90" t="s">
        <v>103</v>
      </c>
      <c r="G90">
        <v>400</v>
      </c>
      <c r="H90" t="s">
        <v>17</v>
      </c>
      <c r="I90" t="s">
        <v>17</v>
      </c>
      <c r="J90" t="s">
        <v>18</v>
      </c>
      <c r="K90" t="s">
        <v>18</v>
      </c>
    </row>
    <row r="91" spans="1:13" x14ac:dyDescent="0.3">
      <c r="A91" t="s">
        <v>2107</v>
      </c>
      <c r="B91" t="s">
        <v>495</v>
      </c>
      <c r="C91" t="s">
        <v>20</v>
      </c>
      <c r="D91" t="s">
        <v>1228</v>
      </c>
      <c r="E91" t="s">
        <v>15</v>
      </c>
      <c r="F91" t="s">
        <v>298</v>
      </c>
      <c r="G91">
        <v>450</v>
      </c>
      <c r="H91" t="s">
        <v>17</v>
      </c>
      <c r="I91" t="s">
        <v>17</v>
      </c>
      <c r="J91" t="s">
        <v>18</v>
      </c>
      <c r="K91" t="s">
        <v>18</v>
      </c>
      <c r="L91">
        <v>2.7</v>
      </c>
      <c r="M91">
        <v>3.2</v>
      </c>
    </row>
    <row r="92" spans="1:13" x14ac:dyDescent="0.3">
      <c r="A92" t="s">
        <v>2656</v>
      </c>
      <c r="B92" t="s">
        <v>495</v>
      </c>
      <c r="C92" t="s">
        <v>31</v>
      </c>
      <c r="D92" t="s">
        <v>44</v>
      </c>
      <c r="E92" t="s">
        <v>15</v>
      </c>
      <c r="F92" t="s">
        <v>517</v>
      </c>
      <c r="G92">
        <v>500</v>
      </c>
      <c r="H92" t="s">
        <v>18</v>
      </c>
      <c r="I92" t="s">
        <v>17</v>
      </c>
      <c r="J92" t="s">
        <v>18</v>
      </c>
      <c r="K92" t="s">
        <v>18</v>
      </c>
      <c r="L92">
        <v>2.9</v>
      </c>
    </row>
    <row r="93" spans="1:13" x14ac:dyDescent="0.3">
      <c r="A93" t="s">
        <v>2878</v>
      </c>
      <c r="B93" t="s">
        <v>495</v>
      </c>
      <c r="C93" t="s">
        <v>31</v>
      </c>
      <c r="D93" t="s">
        <v>44</v>
      </c>
      <c r="E93" t="s">
        <v>22</v>
      </c>
      <c r="F93" t="s">
        <v>37</v>
      </c>
      <c r="G93">
        <v>400</v>
      </c>
      <c r="H93" t="s">
        <v>17</v>
      </c>
      <c r="I93" t="s">
        <v>17</v>
      </c>
      <c r="J93" t="s">
        <v>18</v>
      </c>
      <c r="K93" t="s">
        <v>18</v>
      </c>
      <c r="L93">
        <v>3.3</v>
      </c>
    </row>
    <row r="94" spans="1:13" x14ac:dyDescent="0.3">
      <c r="A94" t="s">
        <v>3078</v>
      </c>
      <c r="B94" t="s">
        <v>495</v>
      </c>
      <c r="C94" t="s">
        <v>43</v>
      </c>
      <c r="D94" t="s">
        <v>44</v>
      </c>
      <c r="E94" t="s">
        <v>178</v>
      </c>
      <c r="F94" t="s">
        <v>37</v>
      </c>
      <c r="G94">
        <v>250</v>
      </c>
      <c r="H94" t="s">
        <v>17</v>
      </c>
      <c r="I94" t="s">
        <v>17</v>
      </c>
      <c r="J94" t="s">
        <v>18</v>
      </c>
      <c r="K94" t="s">
        <v>17</v>
      </c>
    </row>
    <row r="95" spans="1:13" x14ac:dyDescent="0.3">
      <c r="A95" t="s">
        <v>3573</v>
      </c>
      <c r="B95" t="s">
        <v>495</v>
      </c>
      <c r="C95" t="s">
        <v>176</v>
      </c>
      <c r="D95" t="s">
        <v>32</v>
      </c>
      <c r="E95" t="s">
        <v>287</v>
      </c>
      <c r="F95" t="s">
        <v>446</v>
      </c>
      <c r="G95">
        <v>200</v>
      </c>
      <c r="H95" t="s">
        <v>18</v>
      </c>
      <c r="I95" t="s">
        <v>17</v>
      </c>
      <c r="J95" t="s">
        <v>17</v>
      </c>
      <c r="K95" t="s">
        <v>18</v>
      </c>
      <c r="L95">
        <v>3.1</v>
      </c>
    </row>
    <row r="96" spans="1:13" x14ac:dyDescent="0.3">
      <c r="A96" t="s">
        <v>4492</v>
      </c>
      <c r="B96" t="s">
        <v>495</v>
      </c>
      <c r="C96" t="s">
        <v>230</v>
      </c>
      <c r="D96" t="s">
        <v>32</v>
      </c>
      <c r="E96" t="s">
        <v>15</v>
      </c>
      <c r="F96" t="s">
        <v>37</v>
      </c>
      <c r="G96" s="1">
        <v>1000</v>
      </c>
      <c r="H96" t="s">
        <v>18</v>
      </c>
      <c r="I96" t="s">
        <v>17</v>
      </c>
      <c r="J96" t="s">
        <v>17</v>
      </c>
      <c r="K96" t="s">
        <v>18</v>
      </c>
      <c r="L96">
        <v>3.5</v>
      </c>
    </row>
    <row r="97" spans="1:13" x14ac:dyDescent="0.3">
      <c r="A97" t="s">
        <v>4667</v>
      </c>
      <c r="B97" t="s">
        <v>495</v>
      </c>
      <c r="C97" t="s">
        <v>36</v>
      </c>
      <c r="D97" t="s">
        <v>44</v>
      </c>
      <c r="E97" t="s">
        <v>22</v>
      </c>
      <c r="F97" t="s">
        <v>292</v>
      </c>
      <c r="G97">
        <v>200</v>
      </c>
      <c r="H97" t="s">
        <v>17</v>
      </c>
      <c r="I97" t="s">
        <v>17</v>
      </c>
      <c r="J97" t="s">
        <v>18</v>
      </c>
      <c r="K97" t="s">
        <v>18</v>
      </c>
    </row>
    <row r="98" spans="1:13" x14ac:dyDescent="0.3">
      <c r="A98" t="s">
        <v>4675</v>
      </c>
      <c r="B98" t="s">
        <v>495</v>
      </c>
      <c r="C98" t="s">
        <v>1772</v>
      </c>
      <c r="D98" t="s">
        <v>32</v>
      </c>
      <c r="E98" t="s">
        <v>15</v>
      </c>
      <c r="F98" t="s">
        <v>4676</v>
      </c>
      <c r="G98">
        <v>500</v>
      </c>
      <c r="H98" t="s">
        <v>18</v>
      </c>
      <c r="I98" t="s">
        <v>17</v>
      </c>
      <c r="J98" t="s">
        <v>17</v>
      </c>
      <c r="K98" t="s">
        <v>18</v>
      </c>
      <c r="L98">
        <v>3.3</v>
      </c>
    </row>
    <row r="99" spans="1:13" x14ac:dyDescent="0.3">
      <c r="A99" t="s">
        <v>5049</v>
      </c>
      <c r="B99" t="s">
        <v>495</v>
      </c>
      <c r="C99" t="s">
        <v>1897</v>
      </c>
      <c r="D99" t="s">
        <v>32</v>
      </c>
      <c r="E99" t="s">
        <v>50</v>
      </c>
      <c r="F99" t="s">
        <v>69</v>
      </c>
      <c r="G99" s="1">
        <v>5000</v>
      </c>
      <c r="H99" t="s">
        <v>17</v>
      </c>
      <c r="I99" t="s">
        <v>18</v>
      </c>
      <c r="J99" t="s">
        <v>17</v>
      </c>
      <c r="K99" t="s">
        <v>18</v>
      </c>
      <c r="L99">
        <v>3.8</v>
      </c>
    </row>
    <row r="100" spans="1:13" x14ac:dyDescent="0.3">
      <c r="A100" t="s">
        <v>5071</v>
      </c>
      <c r="B100" t="s">
        <v>495</v>
      </c>
      <c r="C100" t="s">
        <v>1290</v>
      </c>
      <c r="D100" t="s">
        <v>5072</v>
      </c>
      <c r="E100" t="s">
        <v>15</v>
      </c>
      <c r="F100" t="s">
        <v>248</v>
      </c>
      <c r="G100">
        <v>600</v>
      </c>
      <c r="H100" t="s">
        <v>17</v>
      </c>
      <c r="I100" t="s">
        <v>17</v>
      </c>
      <c r="J100" t="s">
        <v>18</v>
      </c>
      <c r="K100" t="s">
        <v>18</v>
      </c>
      <c r="L100">
        <v>3.3</v>
      </c>
      <c r="M100">
        <v>3</v>
      </c>
    </row>
    <row r="101" spans="1:13" x14ac:dyDescent="0.3">
      <c r="A101" t="s">
        <v>5899</v>
      </c>
      <c r="B101" t="s">
        <v>495</v>
      </c>
      <c r="C101" t="s">
        <v>128</v>
      </c>
      <c r="D101" t="s">
        <v>32</v>
      </c>
      <c r="E101" t="s">
        <v>125</v>
      </c>
      <c r="F101" t="s">
        <v>263</v>
      </c>
      <c r="G101">
        <v>250</v>
      </c>
      <c r="H101" t="s">
        <v>17</v>
      </c>
      <c r="I101" t="s">
        <v>17</v>
      </c>
      <c r="J101" t="s">
        <v>17</v>
      </c>
      <c r="K101" t="s">
        <v>18</v>
      </c>
      <c r="L101">
        <v>3</v>
      </c>
    </row>
    <row r="102" spans="1:13" x14ac:dyDescent="0.3">
      <c r="A102" t="s">
        <v>6134</v>
      </c>
      <c r="B102" t="s">
        <v>495</v>
      </c>
      <c r="C102" t="s">
        <v>3129</v>
      </c>
      <c r="D102" t="s">
        <v>32</v>
      </c>
      <c r="E102" t="s">
        <v>50</v>
      </c>
      <c r="F102" t="s">
        <v>69</v>
      </c>
      <c r="G102" s="1">
        <v>5000</v>
      </c>
      <c r="H102" t="s">
        <v>17</v>
      </c>
      <c r="I102" t="s">
        <v>18</v>
      </c>
      <c r="J102" t="s">
        <v>17</v>
      </c>
      <c r="K102" t="s">
        <v>18</v>
      </c>
      <c r="L102">
        <v>3.9</v>
      </c>
    </row>
    <row r="103" spans="1:13" x14ac:dyDescent="0.3">
      <c r="A103" t="s">
        <v>6694</v>
      </c>
      <c r="B103" t="s">
        <v>495</v>
      </c>
      <c r="C103" t="s">
        <v>400</v>
      </c>
      <c r="D103" t="s">
        <v>32</v>
      </c>
      <c r="E103" t="s">
        <v>33</v>
      </c>
      <c r="F103" t="s">
        <v>81</v>
      </c>
      <c r="G103" s="1">
        <v>5000</v>
      </c>
      <c r="H103" t="s">
        <v>17</v>
      </c>
      <c r="I103" t="s">
        <v>18</v>
      </c>
      <c r="J103" t="s">
        <v>17</v>
      </c>
      <c r="K103" t="s">
        <v>18</v>
      </c>
      <c r="L103">
        <v>3.4</v>
      </c>
    </row>
    <row r="104" spans="1:13" x14ac:dyDescent="0.3">
      <c r="A104" t="s">
        <v>7073</v>
      </c>
      <c r="B104" t="s">
        <v>495</v>
      </c>
      <c r="C104" t="s">
        <v>36</v>
      </c>
      <c r="D104" t="s">
        <v>44</v>
      </c>
      <c r="E104" t="s">
        <v>22</v>
      </c>
      <c r="F104" t="s">
        <v>23</v>
      </c>
      <c r="G104">
        <v>500</v>
      </c>
      <c r="H104" t="s">
        <v>17</v>
      </c>
      <c r="I104" t="s">
        <v>17</v>
      </c>
      <c r="J104" t="s">
        <v>18</v>
      </c>
      <c r="K104" t="s">
        <v>18</v>
      </c>
    </row>
    <row r="105" spans="1:13" x14ac:dyDescent="0.3">
      <c r="A105" t="s">
        <v>180</v>
      </c>
      <c r="B105" t="s">
        <v>181</v>
      </c>
      <c r="C105" t="s">
        <v>182</v>
      </c>
      <c r="D105" t="s">
        <v>44</v>
      </c>
      <c r="E105" t="s">
        <v>22</v>
      </c>
      <c r="F105" t="s">
        <v>183</v>
      </c>
      <c r="G105">
        <v>250</v>
      </c>
      <c r="H105" t="s">
        <v>17</v>
      </c>
      <c r="I105" t="s">
        <v>17</v>
      </c>
      <c r="J105" t="s">
        <v>18</v>
      </c>
      <c r="K105" t="s">
        <v>18</v>
      </c>
      <c r="L105">
        <v>3.1</v>
      </c>
    </row>
    <row r="106" spans="1:13" x14ac:dyDescent="0.3">
      <c r="A106" t="s">
        <v>436</v>
      </c>
      <c r="B106" t="s">
        <v>181</v>
      </c>
      <c r="C106" t="s">
        <v>43</v>
      </c>
      <c r="D106" t="s">
        <v>44</v>
      </c>
      <c r="E106" t="s">
        <v>437</v>
      </c>
      <c r="F106" t="s">
        <v>438</v>
      </c>
      <c r="G106">
        <v>300</v>
      </c>
      <c r="H106" t="s">
        <v>17</v>
      </c>
      <c r="I106" t="s">
        <v>17</v>
      </c>
      <c r="J106" t="s">
        <v>18</v>
      </c>
      <c r="K106" t="s">
        <v>17</v>
      </c>
    </row>
    <row r="107" spans="1:13" x14ac:dyDescent="0.3">
      <c r="A107" t="s">
        <v>441</v>
      </c>
      <c r="B107" t="s">
        <v>181</v>
      </c>
      <c r="C107" t="s">
        <v>36</v>
      </c>
      <c r="D107" t="s">
        <v>44</v>
      </c>
      <c r="E107" t="s">
        <v>287</v>
      </c>
      <c r="F107" t="s">
        <v>288</v>
      </c>
      <c r="G107">
        <v>100</v>
      </c>
      <c r="H107" t="s">
        <v>17</v>
      </c>
      <c r="I107" t="s">
        <v>17</v>
      </c>
      <c r="J107" t="s">
        <v>18</v>
      </c>
      <c r="K107" t="s">
        <v>18</v>
      </c>
    </row>
    <row r="108" spans="1:13" x14ac:dyDescent="0.3">
      <c r="A108" t="s">
        <v>565</v>
      </c>
      <c r="B108" t="s">
        <v>181</v>
      </c>
      <c r="C108" t="s">
        <v>566</v>
      </c>
      <c r="D108" t="s">
        <v>567</v>
      </c>
      <c r="E108" t="s">
        <v>568</v>
      </c>
      <c r="F108" t="s">
        <v>569</v>
      </c>
      <c r="G108">
        <v>500</v>
      </c>
      <c r="H108" t="s">
        <v>18</v>
      </c>
      <c r="I108" t="s">
        <v>17</v>
      </c>
      <c r="J108" t="s">
        <v>18</v>
      </c>
      <c r="K108" t="s">
        <v>18</v>
      </c>
      <c r="L108">
        <v>4</v>
      </c>
      <c r="M108">
        <v>4.2</v>
      </c>
    </row>
    <row r="109" spans="1:13" x14ac:dyDescent="0.3">
      <c r="A109" t="s">
        <v>601</v>
      </c>
      <c r="B109" t="s">
        <v>181</v>
      </c>
      <c r="C109" t="s">
        <v>36</v>
      </c>
      <c r="D109" t="s">
        <v>32</v>
      </c>
      <c r="E109" t="s">
        <v>456</v>
      </c>
      <c r="F109" t="s">
        <v>602</v>
      </c>
      <c r="G109">
        <v>150</v>
      </c>
      <c r="H109" t="s">
        <v>17</v>
      </c>
      <c r="I109" t="s">
        <v>17</v>
      </c>
      <c r="J109" t="s">
        <v>17</v>
      </c>
      <c r="K109" t="s">
        <v>18</v>
      </c>
    </row>
    <row r="110" spans="1:13" x14ac:dyDescent="0.3">
      <c r="A110" t="s">
        <v>846</v>
      </c>
      <c r="B110" t="s">
        <v>181</v>
      </c>
      <c r="C110" t="s">
        <v>43</v>
      </c>
      <c r="D110" t="s">
        <v>847</v>
      </c>
      <c r="F110" t="s">
        <v>845</v>
      </c>
      <c r="G110">
        <v>300</v>
      </c>
      <c r="H110" t="s">
        <v>17</v>
      </c>
      <c r="I110" t="s">
        <v>17</v>
      </c>
      <c r="J110" t="s">
        <v>18</v>
      </c>
      <c r="K110" t="s">
        <v>17</v>
      </c>
      <c r="M110">
        <v>2.8</v>
      </c>
    </row>
    <row r="111" spans="1:13" x14ac:dyDescent="0.3">
      <c r="A111" t="s">
        <v>969</v>
      </c>
      <c r="B111" t="s">
        <v>181</v>
      </c>
      <c r="C111" t="s">
        <v>31</v>
      </c>
      <c r="D111" t="s">
        <v>728</v>
      </c>
      <c r="E111" t="s">
        <v>15</v>
      </c>
      <c r="F111" t="s">
        <v>77</v>
      </c>
      <c r="G111">
        <v>700</v>
      </c>
      <c r="H111" t="s">
        <v>18</v>
      </c>
      <c r="I111" t="s">
        <v>17</v>
      </c>
      <c r="J111" t="s">
        <v>18</v>
      </c>
      <c r="K111" t="s">
        <v>18</v>
      </c>
      <c r="L111">
        <v>3.5</v>
      </c>
      <c r="M111">
        <v>3.6</v>
      </c>
    </row>
    <row r="112" spans="1:13" x14ac:dyDescent="0.3">
      <c r="A112" t="s">
        <v>1005</v>
      </c>
      <c r="B112" t="s">
        <v>181</v>
      </c>
      <c r="C112" t="s">
        <v>1016</v>
      </c>
      <c r="D112" t="s">
        <v>44</v>
      </c>
      <c r="E112" t="s">
        <v>22</v>
      </c>
      <c r="F112" t="s">
        <v>762</v>
      </c>
      <c r="G112">
        <v>400</v>
      </c>
      <c r="H112" t="s">
        <v>17</v>
      </c>
      <c r="I112" t="s">
        <v>17</v>
      </c>
      <c r="J112" t="s">
        <v>18</v>
      </c>
      <c r="K112" t="s">
        <v>18</v>
      </c>
      <c r="L112">
        <v>3.5</v>
      </c>
    </row>
    <row r="113" spans="1:13" x14ac:dyDescent="0.3">
      <c r="A113" t="s">
        <v>1050</v>
      </c>
      <c r="B113" t="s">
        <v>181</v>
      </c>
      <c r="C113" t="s">
        <v>43</v>
      </c>
      <c r="D113" t="s">
        <v>44</v>
      </c>
      <c r="F113" t="s">
        <v>1051</v>
      </c>
      <c r="G113">
        <v>450</v>
      </c>
      <c r="H113" t="s">
        <v>17</v>
      </c>
      <c r="I113" t="s">
        <v>17</v>
      </c>
      <c r="J113" t="s">
        <v>18</v>
      </c>
      <c r="K113" t="s">
        <v>17</v>
      </c>
    </row>
    <row r="114" spans="1:13" x14ac:dyDescent="0.3">
      <c r="A114" t="s">
        <v>1060</v>
      </c>
      <c r="B114" t="s">
        <v>181</v>
      </c>
      <c r="C114" t="s">
        <v>938</v>
      </c>
      <c r="D114" t="s">
        <v>1061</v>
      </c>
      <c r="E114" t="s">
        <v>22</v>
      </c>
      <c r="F114" t="s">
        <v>16</v>
      </c>
      <c r="G114">
        <v>150</v>
      </c>
      <c r="H114" t="s">
        <v>17</v>
      </c>
      <c r="I114" t="s">
        <v>17</v>
      </c>
      <c r="J114" t="s">
        <v>18</v>
      </c>
      <c r="K114" t="s">
        <v>18</v>
      </c>
      <c r="L114">
        <v>3.8</v>
      </c>
      <c r="M114">
        <v>3.9</v>
      </c>
    </row>
    <row r="115" spans="1:13" x14ac:dyDescent="0.3">
      <c r="A115" t="s">
        <v>1069</v>
      </c>
      <c r="B115" t="s">
        <v>181</v>
      </c>
      <c r="C115" t="s">
        <v>43</v>
      </c>
      <c r="D115" t="s">
        <v>1070</v>
      </c>
      <c r="F115" t="s">
        <v>1071</v>
      </c>
      <c r="G115">
        <v>400</v>
      </c>
      <c r="H115" t="s">
        <v>17</v>
      </c>
      <c r="I115" t="s">
        <v>17</v>
      </c>
      <c r="J115" t="s">
        <v>18</v>
      </c>
      <c r="K115" t="s">
        <v>17</v>
      </c>
      <c r="M115">
        <v>4.2</v>
      </c>
    </row>
    <row r="116" spans="1:13" x14ac:dyDescent="0.3">
      <c r="A116" t="s">
        <v>1088</v>
      </c>
      <c r="B116" t="s">
        <v>181</v>
      </c>
      <c r="C116" t="s">
        <v>176</v>
      </c>
      <c r="D116" t="s">
        <v>32</v>
      </c>
      <c r="E116" t="s">
        <v>22</v>
      </c>
      <c r="F116" t="s">
        <v>1089</v>
      </c>
      <c r="G116">
        <v>300</v>
      </c>
      <c r="H116" t="s">
        <v>17</v>
      </c>
      <c r="I116" t="s">
        <v>17</v>
      </c>
      <c r="J116" t="s">
        <v>17</v>
      </c>
      <c r="K116" t="s">
        <v>18</v>
      </c>
      <c r="L116">
        <v>3.5</v>
      </c>
    </row>
    <row r="117" spans="1:13" x14ac:dyDescent="0.3">
      <c r="A117" t="s">
        <v>1191</v>
      </c>
      <c r="B117" t="s">
        <v>181</v>
      </c>
      <c r="C117" t="s">
        <v>347</v>
      </c>
      <c r="D117" t="s">
        <v>44</v>
      </c>
      <c r="E117" t="s">
        <v>22</v>
      </c>
      <c r="F117" t="s">
        <v>1192</v>
      </c>
      <c r="G117">
        <v>400</v>
      </c>
      <c r="H117" t="s">
        <v>18</v>
      </c>
      <c r="I117" t="s">
        <v>17</v>
      </c>
      <c r="J117" t="s">
        <v>18</v>
      </c>
      <c r="K117" t="s">
        <v>18</v>
      </c>
      <c r="L117">
        <v>3.4</v>
      </c>
    </row>
    <row r="118" spans="1:13" x14ac:dyDescent="0.3">
      <c r="A118" t="s">
        <v>1246</v>
      </c>
      <c r="B118" t="s">
        <v>181</v>
      </c>
      <c r="C118" t="s">
        <v>43</v>
      </c>
      <c r="D118" t="s">
        <v>44</v>
      </c>
      <c r="F118" t="s">
        <v>1247</v>
      </c>
      <c r="G118">
        <v>550</v>
      </c>
      <c r="H118" t="s">
        <v>17</v>
      </c>
      <c r="I118" t="s">
        <v>17</v>
      </c>
      <c r="J118" t="s">
        <v>18</v>
      </c>
      <c r="K118" t="s">
        <v>17</v>
      </c>
    </row>
    <row r="119" spans="1:13" x14ac:dyDescent="0.3">
      <c r="A119" t="s">
        <v>1428</v>
      </c>
      <c r="B119" t="s">
        <v>181</v>
      </c>
      <c r="C119" t="s">
        <v>36</v>
      </c>
      <c r="D119" t="s">
        <v>44</v>
      </c>
      <c r="E119" t="s">
        <v>22</v>
      </c>
      <c r="F119" t="s">
        <v>1093</v>
      </c>
      <c r="G119">
        <v>200</v>
      </c>
      <c r="H119" t="s">
        <v>17</v>
      </c>
      <c r="I119" t="s">
        <v>17</v>
      </c>
      <c r="J119" t="s">
        <v>18</v>
      </c>
      <c r="K119" t="s">
        <v>18</v>
      </c>
    </row>
    <row r="120" spans="1:13" x14ac:dyDescent="0.3">
      <c r="A120" t="s">
        <v>1430</v>
      </c>
      <c r="B120" t="s">
        <v>181</v>
      </c>
      <c r="C120" t="s">
        <v>36</v>
      </c>
      <c r="D120" t="s">
        <v>32</v>
      </c>
      <c r="E120" t="s">
        <v>22</v>
      </c>
      <c r="F120" t="s">
        <v>845</v>
      </c>
      <c r="G120">
        <v>200</v>
      </c>
      <c r="H120" t="s">
        <v>17</v>
      </c>
      <c r="I120" t="s">
        <v>17</v>
      </c>
      <c r="J120" t="s">
        <v>17</v>
      </c>
      <c r="K120" t="s">
        <v>18</v>
      </c>
    </row>
    <row r="121" spans="1:13" x14ac:dyDescent="0.3">
      <c r="A121" t="s">
        <v>1447</v>
      </c>
      <c r="B121" t="s">
        <v>181</v>
      </c>
      <c r="C121" t="s">
        <v>207</v>
      </c>
      <c r="D121" t="s">
        <v>1304</v>
      </c>
      <c r="E121" t="s">
        <v>22</v>
      </c>
      <c r="F121" t="s">
        <v>37</v>
      </c>
      <c r="G121">
        <v>400</v>
      </c>
      <c r="H121" t="s">
        <v>17</v>
      </c>
      <c r="I121" t="s">
        <v>17</v>
      </c>
      <c r="J121" t="s">
        <v>18</v>
      </c>
      <c r="K121" t="s">
        <v>18</v>
      </c>
      <c r="L121">
        <v>3</v>
      </c>
      <c r="M121">
        <v>3.1</v>
      </c>
    </row>
    <row r="122" spans="1:13" x14ac:dyDescent="0.3">
      <c r="A122" t="s">
        <v>1619</v>
      </c>
      <c r="B122" t="s">
        <v>181</v>
      </c>
      <c r="C122" t="s">
        <v>1570</v>
      </c>
      <c r="D122" t="s">
        <v>32</v>
      </c>
      <c r="E122" t="s">
        <v>15</v>
      </c>
      <c r="F122" t="s">
        <v>37</v>
      </c>
      <c r="G122">
        <v>750</v>
      </c>
      <c r="H122" t="s">
        <v>18</v>
      </c>
      <c r="I122" t="s">
        <v>18</v>
      </c>
      <c r="J122" t="s">
        <v>17</v>
      </c>
      <c r="K122" t="s">
        <v>18</v>
      </c>
      <c r="L122">
        <v>3.8</v>
      </c>
    </row>
    <row r="123" spans="1:13" x14ac:dyDescent="0.3">
      <c r="A123" t="s">
        <v>1643</v>
      </c>
      <c r="B123" t="s">
        <v>181</v>
      </c>
      <c r="C123" t="s">
        <v>36</v>
      </c>
      <c r="D123" t="s">
        <v>32</v>
      </c>
      <c r="E123" t="s">
        <v>215</v>
      </c>
      <c r="F123" t="s">
        <v>1644</v>
      </c>
      <c r="G123">
        <v>100</v>
      </c>
      <c r="H123" t="s">
        <v>17</v>
      </c>
      <c r="I123" t="s">
        <v>17</v>
      </c>
      <c r="J123" t="s">
        <v>17</v>
      </c>
      <c r="K123" t="s">
        <v>18</v>
      </c>
    </row>
    <row r="124" spans="1:13" x14ac:dyDescent="0.3">
      <c r="A124" t="s">
        <v>1682</v>
      </c>
      <c r="B124" t="s">
        <v>181</v>
      </c>
      <c r="C124" t="s">
        <v>490</v>
      </c>
      <c r="D124" t="s">
        <v>368</v>
      </c>
      <c r="E124" t="s">
        <v>15</v>
      </c>
      <c r="F124" t="s">
        <v>77</v>
      </c>
      <c r="G124">
        <v>500</v>
      </c>
      <c r="H124" t="s">
        <v>18</v>
      </c>
      <c r="I124" t="s">
        <v>17</v>
      </c>
      <c r="J124" t="s">
        <v>18</v>
      </c>
      <c r="K124" t="s">
        <v>18</v>
      </c>
      <c r="L124">
        <v>3.6</v>
      </c>
      <c r="M124">
        <v>3.7</v>
      </c>
    </row>
    <row r="125" spans="1:13" x14ac:dyDescent="0.3">
      <c r="A125" t="s">
        <v>1920</v>
      </c>
      <c r="B125" t="s">
        <v>181</v>
      </c>
      <c r="C125" t="s">
        <v>43</v>
      </c>
      <c r="D125" t="s">
        <v>44</v>
      </c>
      <c r="F125" t="s">
        <v>16</v>
      </c>
      <c r="G125">
        <v>150</v>
      </c>
      <c r="H125" t="s">
        <v>17</v>
      </c>
      <c r="I125" t="s">
        <v>17</v>
      </c>
      <c r="J125" t="s">
        <v>18</v>
      </c>
      <c r="K125" t="s">
        <v>17</v>
      </c>
    </row>
    <row r="126" spans="1:13" x14ac:dyDescent="0.3">
      <c r="A126" t="s">
        <v>1944</v>
      </c>
      <c r="B126" t="s">
        <v>181</v>
      </c>
      <c r="C126" t="s">
        <v>207</v>
      </c>
      <c r="D126" t="s">
        <v>44</v>
      </c>
      <c r="E126" t="s">
        <v>22</v>
      </c>
      <c r="F126" t="s">
        <v>1441</v>
      </c>
      <c r="G126">
        <v>350</v>
      </c>
      <c r="H126" t="s">
        <v>18</v>
      </c>
      <c r="I126" t="s">
        <v>17</v>
      </c>
      <c r="J126" t="s">
        <v>18</v>
      </c>
      <c r="K126" t="s">
        <v>18</v>
      </c>
      <c r="L126">
        <v>3.2</v>
      </c>
    </row>
    <row r="127" spans="1:13" x14ac:dyDescent="0.3">
      <c r="A127" t="s">
        <v>2095</v>
      </c>
      <c r="B127" t="s">
        <v>181</v>
      </c>
      <c r="C127" t="s">
        <v>36</v>
      </c>
      <c r="D127" t="s">
        <v>32</v>
      </c>
      <c r="E127" t="s">
        <v>22</v>
      </c>
      <c r="F127" t="s">
        <v>77</v>
      </c>
      <c r="G127">
        <v>300</v>
      </c>
      <c r="H127" t="s">
        <v>17</v>
      </c>
      <c r="I127" t="s">
        <v>17</v>
      </c>
      <c r="J127" t="s">
        <v>17</v>
      </c>
      <c r="K127" t="s">
        <v>18</v>
      </c>
    </row>
    <row r="128" spans="1:13" x14ac:dyDescent="0.3">
      <c r="A128" t="s">
        <v>2095</v>
      </c>
      <c r="B128" t="s">
        <v>181</v>
      </c>
      <c r="C128" t="s">
        <v>36</v>
      </c>
      <c r="D128" t="s">
        <v>32</v>
      </c>
      <c r="E128" t="s">
        <v>22</v>
      </c>
      <c r="F128" t="s">
        <v>77</v>
      </c>
      <c r="G128">
        <v>300</v>
      </c>
      <c r="H128" t="s">
        <v>17</v>
      </c>
      <c r="I128" t="s">
        <v>17</v>
      </c>
      <c r="J128" t="s">
        <v>17</v>
      </c>
      <c r="K128" t="s">
        <v>18</v>
      </c>
    </row>
    <row r="129" spans="1:13" x14ac:dyDescent="0.3">
      <c r="A129" t="s">
        <v>2313</v>
      </c>
      <c r="B129" t="s">
        <v>181</v>
      </c>
      <c r="C129" t="s">
        <v>117</v>
      </c>
      <c r="D129" t="s">
        <v>44</v>
      </c>
      <c r="E129" t="s">
        <v>22</v>
      </c>
      <c r="F129" t="s">
        <v>856</v>
      </c>
      <c r="G129">
        <v>250</v>
      </c>
      <c r="H129" t="s">
        <v>17</v>
      </c>
      <c r="I129" t="s">
        <v>17</v>
      </c>
      <c r="J129" t="s">
        <v>18</v>
      </c>
      <c r="K129" t="s">
        <v>18</v>
      </c>
      <c r="L129">
        <v>3.4</v>
      </c>
    </row>
    <row r="130" spans="1:13" x14ac:dyDescent="0.3">
      <c r="A130" t="s">
        <v>2390</v>
      </c>
      <c r="B130" t="s">
        <v>181</v>
      </c>
      <c r="C130" t="s">
        <v>2391</v>
      </c>
      <c r="D130" t="s">
        <v>2392</v>
      </c>
      <c r="E130" t="s">
        <v>22</v>
      </c>
      <c r="F130" t="s">
        <v>23</v>
      </c>
      <c r="G130">
        <v>250</v>
      </c>
      <c r="H130" t="s">
        <v>18</v>
      </c>
      <c r="I130" t="s">
        <v>17</v>
      </c>
      <c r="J130" t="s">
        <v>18</v>
      </c>
      <c r="K130" t="s">
        <v>18</v>
      </c>
      <c r="L130">
        <v>3.1</v>
      </c>
      <c r="M130">
        <v>3</v>
      </c>
    </row>
    <row r="131" spans="1:13" x14ac:dyDescent="0.3">
      <c r="A131" t="s">
        <v>2469</v>
      </c>
      <c r="B131" t="s">
        <v>181</v>
      </c>
      <c r="C131" t="s">
        <v>176</v>
      </c>
      <c r="D131" t="s">
        <v>44</v>
      </c>
      <c r="E131" t="s">
        <v>2125</v>
      </c>
      <c r="F131" t="s">
        <v>37</v>
      </c>
      <c r="G131">
        <v>400</v>
      </c>
      <c r="H131" t="s">
        <v>17</v>
      </c>
      <c r="I131" t="s">
        <v>18</v>
      </c>
      <c r="J131" t="s">
        <v>18</v>
      </c>
      <c r="K131" t="s">
        <v>18</v>
      </c>
    </row>
    <row r="132" spans="1:13" x14ac:dyDescent="0.3">
      <c r="A132" t="s">
        <v>2470</v>
      </c>
      <c r="B132" t="s">
        <v>181</v>
      </c>
      <c r="C132" t="s">
        <v>176</v>
      </c>
      <c r="D132" t="s">
        <v>44</v>
      </c>
      <c r="E132" t="s">
        <v>22</v>
      </c>
      <c r="F132" t="s">
        <v>37</v>
      </c>
      <c r="G132">
        <v>400</v>
      </c>
      <c r="H132" t="s">
        <v>17</v>
      </c>
      <c r="I132" t="s">
        <v>17</v>
      </c>
      <c r="J132" t="s">
        <v>18</v>
      </c>
      <c r="K132" t="s">
        <v>18</v>
      </c>
    </row>
    <row r="133" spans="1:13" x14ac:dyDescent="0.3">
      <c r="A133" t="s">
        <v>2834</v>
      </c>
      <c r="B133" t="s">
        <v>181</v>
      </c>
      <c r="C133" t="s">
        <v>1124</v>
      </c>
      <c r="D133" t="s">
        <v>32</v>
      </c>
      <c r="E133" t="s">
        <v>15</v>
      </c>
      <c r="F133" t="s">
        <v>16</v>
      </c>
      <c r="G133">
        <v>450</v>
      </c>
      <c r="H133" t="s">
        <v>18</v>
      </c>
      <c r="I133" t="s">
        <v>17</v>
      </c>
      <c r="J133" t="s">
        <v>17</v>
      </c>
      <c r="K133" t="s">
        <v>18</v>
      </c>
      <c r="L133">
        <v>3.5</v>
      </c>
    </row>
    <row r="134" spans="1:13" x14ac:dyDescent="0.3">
      <c r="A134" t="s">
        <v>2851</v>
      </c>
      <c r="B134" t="s">
        <v>181</v>
      </c>
      <c r="C134" t="s">
        <v>2852</v>
      </c>
      <c r="D134" t="s">
        <v>32</v>
      </c>
      <c r="E134" t="s">
        <v>15</v>
      </c>
      <c r="F134" t="s">
        <v>2853</v>
      </c>
      <c r="G134">
        <v>650</v>
      </c>
      <c r="H134" t="s">
        <v>18</v>
      </c>
      <c r="I134" t="s">
        <v>17</v>
      </c>
      <c r="J134" t="s">
        <v>17</v>
      </c>
      <c r="K134" t="s">
        <v>18</v>
      </c>
      <c r="L134">
        <v>4.0999999999999996</v>
      </c>
    </row>
    <row r="135" spans="1:13" x14ac:dyDescent="0.3">
      <c r="A135" t="s">
        <v>2854</v>
      </c>
      <c r="B135" t="s">
        <v>181</v>
      </c>
      <c r="C135" t="s">
        <v>31</v>
      </c>
      <c r="D135" t="s">
        <v>44</v>
      </c>
      <c r="E135" t="s">
        <v>15</v>
      </c>
      <c r="F135" t="s">
        <v>77</v>
      </c>
      <c r="G135">
        <v>600</v>
      </c>
      <c r="H135" t="s">
        <v>17</v>
      </c>
      <c r="I135" t="s">
        <v>17</v>
      </c>
      <c r="J135" t="s">
        <v>18</v>
      </c>
      <c r="K135" t="s">
        <v>18</v>
      </c>
      <c r="L135">
        <v>2.7</v>
      </c>
    </row>
    <row r="136" spans="1:13" x14ac:dyDescent="0.3">
      <c r="A136" t="s">
        <v>2871</v>
      </c>
      <c r="B136" t="s">
        <v>181</v>
      </c>
      <c r="C136" t="s">
        <v>43</v>
      </c>
      <c r="D136" t="s">
        <v>2872</v>
      </c>
      <c r="F136" t="s">
        <v>77</v>
      </c>
      <c r="G136">
        <v>400</v>
      </c>
      <c r="H136" t="s">
        <v>17</v>
      </c>
      <c r="I136" t="s">
        <v>17</v>
      </c>
      <c r="J136" t="s">
        <v>18</v>
      </c>
      <c r="K136" t="s">
        <v>17</v>
      </c>
      <c r="M136">
        <v>4.0999999999999996</v>
      </c>
    </row>
    <row r="137" spans="1:13" x14ac:dyDescent="0.3">
      <c r="A137" t="s">
        <v>2890</v>
      </c>
      <c r="B137" t="s">
        <v>181</v>
      </c>
      <c r="C137" t="s">
        <v>31</v>
      </c>
      <c r="D137" t="s">
        <v>44</v>
      </c>
      <c r="E137" t="s">
        <v>15</v>
      </c>
      <c r="F137" t="s">
        <v>77</v>
      </c>
      <c r="G137">
        <v>500</v>
      </c>
      <c r="H137" t="s">
        <v>17</v>
      </c>
      <c r="I137" t="s">
        <v>17</v>
      </c>
      <c r="J137" t="s">
        <v>18</v>
      </c>
      <c r="K137" t="s">
        <v>18</v>
      </c>
      <c r="L137">
        <v>3.3</v>
      </c>
    </row>
    <row r="138" spans="1:13" x14ac:dyDescent="0.3">
      <c r="A138" t="s">
        <v>3088</v>
      </c>
      <c r="B138" t="s">
        <v>181</v>
      </c>
      <c r="C138" t="s">
        <v>36</v>
      </c>
      <c r="D138" t="s">
        <v>44</v>
      </c>
      <c r="E138" t="s">
        <v>22</v>
      </c>
      <c r="F138" t="s">
        <v>37</v>
      </c>
      <c r="G138">
        <v>300</v>
      </c>
      <c r="H138" t="s">
        <v>17</v>
      </c>
      <c r="I138" t="s">
        <v>17</v>
      </c>
      <c r="J138" t="s">
        <v>18</v>
      </c>
      <c r="K138" t="s">
        <v>18</v>
      </c>
    </row>
    <row r="139" spans="1:13" x14ac:dyDescent="0.3">
      <c r="A139" t="s">
        <v>3277</v>
      </c>
      <c r="B139" t="s">
        <v>181</v>
      </c>
      <c r="C139" t="s">
        <v>392</v>
      </c>
      <c r="D139" t="s">
        <v>32</v>
      </c>
      <c r="E139" t="s">
        <v>63</v>
      </c>
      <c r="F139" t="s">
        <v>3278</v>
      </c>
      <c r="G139" s="1">
        <v>1000</v>
      </c>
      <c r="H139" t="s">
        <v>17</v>
      </c>
      <c r="I139" t="s">
        <v>18</v>
      </c>
      <c r="J139" t="s">
        <v>17</v>
      </c>
      <c r="K139" t="s">
        <v>18</v>
      </c>
      <c r="L139">
        <v>3.4</v>
      </c>
    </row>
    <row r="140" spans="1:13" x14ac:dyDescent="0.3">
      <c r="A140" t="s">
        <v>3351</v>
      </c>
      <c r="B140" t="s">
        <v>181</v>
      </c>
      <c r="C140" t="s">
        <v>1846</v>
      </c>
      <c r="D140" t="s">
        <v>563</v>
      </c>
      <c r="E140" t="s">
        <v>15</v>
      </c>
      <c r="F140" t="s">
        <v>240</v>
      </c>
      <c r="G140">
        <v>750</v>
      </c>
      <c r="H140" t="s">
        <v>18</v>
      </c>
      <c r="I140" t="s">
        <v>17</v>
      </c>
      <c r="J140" t="s">
        <v>18</v>
      </c>
      <c r="K140" t="s">
        <v>18</v>
      </c>
      <c r="L140">
        <v>2.8</v>
      </c>
      <c r="M140">
        <v>3.9</v>
      </c>
    </row>
    <row r="141" spans="1:13" x14ac:dyDescent="0.3">
      <c r="A141" t="s">
        <v>3376</v>
      </c>
      <c r="B141" t="s">
        <v>181</v>
      </c>
      <c r="C141" t="s">
        <v>43</v>
      </c>
      <c r="D141" t="s">
        <v>44</v>
      </c>
      <c r="E141" t="s">
        <v>22</v>
      </c>
      <c r="F141" t="s">
        <v>37</v>
      </c>
      <c r="G141">
        <v>300</v>
      </c>
      <c r="H141" t="s">
        <v>17</v>
      </c>
      <c r="I141" t="s">
        <v>17</v>
      </c>
      <c r="J141" t="s">
        <v>18</v>
      </c>
      <c r="K141" t="s">
        <v>17</v>
      </c>
    </row>
    <row r="142" spans="1:13" x14ac:dyDescent="0.3">
      <c r="A142" t="s">
        <v>3455</v>
      </c>
      <c r="B142" t="s">
        <v>181</v>
      </c>
      <c r="C142" t="s">
        <v>43</v>
      </c>
      <c r="D142" t="s">
        <v>3456</v>
      </c>
      <c r="F142" t="s">
        <v>37</v>
      </c>
      <c r="G142">
        <v>300</v>
      </c>
      <c r="H142" t="s">
        <v>17</v>
      </c>
      <c r="I142" t="s">
        <v>17</v>
      </c>
      <c r="J142" t="s">
        <v>18</v>
      </c>
      <c r="K142" t="s">
        <v>17</v>
      </c>
      <c r="M142">
        <v>4.0999999999999996</v>
      </c>
    </row>
    <row r="143" spans="1:13" x14ac:dyDescent="0.3">
      <c r="A143" t="s">
        <v>3486</v>
      </c>
      <c r="B143" t="s">
        <v>181</v>
      </c>
      <c r="C143" t="s">
        <v>918</v>
      </c>
      <c r="D143" t="s">
        <v>32</v>
      </c>
      <c r="E143" t="s">
        <v>15</v>
      </c>
      <c r="F143" t="s">
        <v>240</v>
      </c>
      <c r="G143">
        <v>250</v>
      </c>
      <c r="H143" t="s">
        <v>18</v>
      </c>
      <c r="I143" t="s">
        <v>17</v>
      </c>
      <c r="J143" t="s">
        <v>17</v>
      </c>
      <c r="K143" t="s">
        <v>18</v>
      </c>
      <c r="L143">
        <v>3.3</v>
      </c>
    </row>
    <row r="144" spans="1:13" x14ac:dyDescent="0.3">
      <c r="A144" t="s">
        <v>3492</v>
      </c>
      <c r="B144" t="s">
        <v>181</v>
      </c>
      <c r="C144" t="s">
        <v>392</v>
      </c>
      <c r="D144" t="s">
        <v>44</v>
      </c>
      <c r="E144" t="s">
        <v>22</v>
      </c>
      <c r="F144" t="s">
        <v>37</v>
      </c>
      <c r="G144">
        <v>400</v>
      </c>
      <c r="H144" t="s">
        <v>17</v>
      </c>
      <c r="I144" t="s">
        <v>17</v>
      </c>
      <c r="J144" t="s">
        <v>18</v>
      </c>
      <c r="K144" t="s">
        <v>18</v>
      </c>
      <c r="L144">
        <v>3.5</v>
      </c>
    </row>
    <row r="145" spans="1:13" x14ac:dyDescent="0.3">
      <c r="A145" t="s">
        <v>3493</v>
      </c>
      <c r="B145" t="s">
        <v>181</v>
      </c>
      <c r="C145" t="s">
        <v>26</v>
      </c>
      <c r="D145" t="s">
        <v>44</v>
      </c>
      <c r="E145" t="s">
        <v>22</v>
      </c>
      <c r="F145" t="s">
        <v>1364</v>
      </c>
      <c r="G145">
        <v>200</v>
      </c>
      <c r="H145" t="s">
        <v>18</v>
      </c>
      <c r="I145" t="s">
        <v>17</v>
      </c>
      <c r="J145" t="s">
        <v>18</v>
      </c>
      <c r="K145" t="s">
        <v>18</v>
      </c>
      <c r="L145">
        <v>3.2</v>
      </c>
    </row>
    <row r="146" spans="1:13" x14ac:dyDescent="0.3">
      <c r="A146" t="s">
        <v>3561</v>
      </c>
      <c r="B146" t="s">
        <v>181</v>
      </c>
      <c r="C146" t="s">
        <v>36</v>
      </c>
      <c r="D146" t="s">
        <v>32</v>
      </c>
      <c r="E146" t="s">
        <v>22</v>
      </c>
      <c r="F146" t="s">
        <v>37</v>
      </c>
      <c r="G146">
        <v>400</v>
      </c>
      <c r="H146" t="s">
        <v>17</v>
      </c>
      <c r="I146" t="s">
        <v>17</v>
      </c>
      <c r="J146" t="s">
        <v>17</v>
      </c>
      <c r="K146" t="s">
        <v>18</v>
      </c>
    </row>
    <row r="147" spans="1:13" x14ac:dyDescent="0.3">
      <c r="A147" t="s">
        <v>3635</v>
      </c>
      <c r="B147" t="s">
        <v>181</v>
      </c>
      <c r="C147" t="s">
        <v>14</v>
      </c>
      <c r="D147" t="s">
        <v>3636</v>
      </c>
      <c r="E147" t="s">
        <v>22</v>
      </c>
      <c r="F147" t="s">
        <v>666</v>
      </c>
      <c r="G147">
        <v>200</v>
      </c>
      <c r="H147" t="s">
        <v>18</v>
      </c>
      <c r="I147" t="s">
        <v>17</v>
      </c>
      <c r="J147" t="s">
        <v>18</v>
      </c>
      <c r="K147" t="s">
        <v>18</v>
      </c>
      <c r="L147">
        <v>3.9</v>
      </c>
      <c r="M147">
        <v>3.8</v>
      </c>
    </row>
    <row r="148" spans="1:13" x14ac:dyDescent="0.3">
      <c r="A148" t="s">
        <v>3675</v>
      </c>
      <c r="B148" t="s">
        <v>181</v>
      </c>
      <c r="C148" t="s">
        <v>1278</v>
      </c>
      <c r="D148" t="s">
        <v>32</v>
      </c>
      <c r="E148" t="s">
        <v>22</v>
      </c>
      <c r="F148" t="s">
        <v>37</v>
      </c>
      <c r="G148">
        <v>300</v>
      </c>
      <c r="H148" t="s">
        <v>18</v>
      </c>
      <c r="I148" t="s">
        <v>17</v>
      </c>
      <c r="J148" t="s">
        <v>17</v>
      </c>
      <c r="K148" t="s">
        <v>18</v>
      </c>
      <c r="L148">
        <v>3.3</v>
      </c>
    </row>
    <row r="149" spans="1:13" x14ac:dyDescent="0.3">
      <c r="A149" t="s">
        <v>4256</v>
      </c>
      <c r="B149" t="s">
        <v>181</v>
      </c>
      <c r="C149" t="s">
        <v>36</v>
      </c>
      <c r="D149" t="s">
        <v>32</v>
      </c>
      <c r="E149" t="s">
        <v>22</v>
      </c>
      <c r="F149" t="s">
        <v>4257</v>
      </c>
      <c r="G149">
        <v>300</v>
      </c>
      <c r="H149" t="s">
        <v>17</v>
      </c>
      <c r="I149" t="s">
        <v>17</v>
      </c>
      <c r="J149" t="s">
        <v>17</v>
      </c>
      <c r="K149" t="s">
        <v>18</v>
      </c>
    </row>
    <row r="150" spans="1:13" x14ac:dyDescent="0.3">
      <c r="A150" t="s">
        <v>4293</v>
      </c>
      <c r="B150" t="s">
        <v>181</v>
      </c>
      <c r="C150" t="s">
        <v>315</v>
      </c>
      <c r="D150" t="s">
        <v>32</v>
      </c>
      <c r="E150" t="s">
        <v>22</v>
      </c>
      <c r="F150" t="s">
        <v>353</v>
      </c>
      <c r="G150">
        <v>500</v>
      </c>
      <c r="H150" t="s">
        <v>17</v>
      </c>
      <c r="I150" t="s">
        <v>17</v>
      </c>
      <c r="J150" t="s">
        <v>17</v>
      </c>
      <c r="K150" t="s">
        <v>18</v>
      </c>
      <c r="L150">
        <v>3.8</v>
      </c>
    </row>
    <row r="151" spans="1:13" x14ac:dyDescent="0.3">
      <c r="A151" t="s">
        <v>4333</v>
      </c>
      <c r="B151" t="s">
        <v>181</v>
      </c>
      <c r="C151" t="s">
        <v>176</v>
      </c>
      <c r="D151" t="s">
        <v>44</v>
      </c>
      <c r="E151" t="s">
        <v>22</v>
      </c>
      <c r="F151" t="s">
        <v>37</v>
      </c>
      <c r="G151">
        <v>200</v>
      </c>
      <c r="H151" t="s">
        <v>18</v>
      </c>
      <c r="I151" t="s">
        <v>17</v>
      </c>
      <c r="J151" t="s">
        <v>18</v>
      </c>
      <c r="K151" t="s">
        <v>18</v>
      </c>
      <c r="L151">
        <v>3.1</v>
      </c>
    </row>
    <row r="152" spans="1:13" x14ac:dyDescent="0.3">
      <c r="A152" t="s">
        <v>4341</v>
      </c>
      <c r="B152" t="s">
        <v>181</v>
      </c>
      <c r="C152" t="s">
        <v>239</v>
      </c>
      <c r="D152" t="s">
        <v>32</v>
      </c>
      <c r="E152" t="s">
        <v>33</v>
      </c>
      <c r="F152" t="s">
        <v>2486</v>
      </c>
      <c r="G152" s="1">
        <v>1000</v>
      </c>
      <c r="H152" t="s">
        <v>17</v>
      </c>
      <c r="I152" t="s">
        <v>18</v>
      </c>
      <c r="J152" t="s">
        <v>17</v>
      </c>
      <c r="K152" t="s">
        <v>18</v>
      </c>
      <c r="L152">
        <v>2.6</v>
      </c>
    </row>
    <row r="153" spans="1:13" x14ac:dyDescent="0.3">
      <c r="A153" t="s">
        <v>4360</v>
      </c>
      <c r="B153" t="s">
        <v>181</v>
      </c>
      <c r="C153" t="s">
        <v>176</v>
      </c>
      <c r="D153" t="s">
        <v>32</v>
      </c>
      <c r="E153" t="s">
        <v>22</v>
      </c>
      <c r="F153" t="s">
        <v>3093</v>
      </c>
      <c r="G153">
        <v>150</v>
      </c>
      <c r="H153" t="s">
        <v>18</v>
      </c>
      <c r="I153" t="s">
        <v>17</v>
      </c>
      <c r="J153" t="s">
        <v>17</v>
      </c>
      <c r="K153" t="s">
        <v>18</v>
      </c>
      <c r="L153">
        <v>3.5</v>
      </c>
    </row>
    <row r="154" spans="1:13" x14ac:dyDescent="0.3">
      <c r="A154" t="s">
        <v>4405</v>
      </c>
      <c r="B154" t="s">
        <v>181</v>
      </c>
      <c r="C154" t="s">
        <v>36</v>
      </c>
      <c r="D154" t="s">
        <v>44</v>
      </c>
      <c r="E154" t="s">
        <v>22</v>
      </c>
      <c r="F154" t="s">
        <v>725</v>
      </c>
      <c r="G154">
        <v>400</v>
      </c>
      <c r="H154" t="s">
        <v>17</v>
      </c>
      <c r="I154" t="s">
        <v>17</v>
      </c>
      <c r="J154" t="s">
        <v>18</v>
      </c>
      <c r="K154" t="s">
        <v>18</v>
      </c>
    </row>
    <row r="155" spans="1:13" x14ac:dyDescent="0.3">
      <c r="A155" t="s">
        <v>4443</v>
      </c>
      <c r="B155" t="s">
        <v>181</v>
      </c>
      <c r="C155" t="s">
        <v>36</v>
      </c>
      <c r="D155" t="s">
        <v>32</v>
      </c>
      <c r="E155" t="s">
        <v>22</v>
      </c>
      <c r="F155" t="s">
        <v>37</v>
      </c>
      <c r="G155">
        <v>200</v>
      </c>
      <c r="H155" t="s">
        <v>17</v>
      </c>
      <c r="I155" t="s">
        <v>17</v>
      </c>
      <c r="J155" t="s">
        <v>17</v>
      </c>
      <c r="K155" t="s">
        <v>18</v>
      </c>
    </row>
    <row r="156" spans="1:13" x14ac:dyDescent="0.3">
      <c r="A156" t="s">
        <v>4464</v>
      </c>
      <c r="B156" t="s">
        <v>181</v>
      </c>
      <c r="C156" t="s">
        <v>4465</v>
      </c>
      <c r="D156" t="s">
        <v>797</v>
      </c>
      <c r="E156" t="s">
        <v>15</v>
      </c>
      <c r="F156" t="s">
        <v>2746</v>
      </c>
      <c r="G156">
        <v>800</v>
      </c>
      <c r="H156" t="s">
        <v>18</v>
      </c>
      <c r="I156" t="s">
        <v>17</v>
      </c>
      <c r="J156" t="s">
        <v>18</v>
      </c>
      <c r="K156" t="s">
        <v>18</v>
      </c>
      <c r="L156">
        <v>3.6</v>
      </c>
      <c r="M156">
        <v>3.9</v>
      </c>
    </row>
    <row r="157" spans="1:13" x14ac:dyDescent="0.3">
      <c r="A157" t="s">
        <v>4511</v>
      </c>
      <c r="B157" t="s">
        <v>181</v>
      </c>
      <c r="C157" t="s">
        <v>43</v>
      </c>
      <c r="D157" t="s">
        <v>44</v>
      </c>
      <c r="F157" t="s">
        <v>370</v>
      </c>
      <c r="G157">
        <v>500</v>
      </c>
      <c r="H157" t="s">
        <v>17</v>
      </c>
      <c r="I157" t="s">
        <v>17</v>
      </c>
      <c r="J157" t="s">
        <v>18</v>
      </c>
      <c r="K157" t="s">
        <v>17</v>
      </c>
    </row>
    <row r="158" spans="1:13" x14ac:dyDescent="0.3">
      <c r="A158" t="s">
        <v>4606</v>
      </c>
      <c r="B158" t="s">
        <v>181</v>
      </c>
      <c r="C158" t="s">
        <v>43</v>
      </c>
      <c r="D158" t="s">
        <v>306</v>
      </c>
      <c r="E158" t="s">
        <v>125</v>
      </c>
      <c r="F158" t="s">
        <v>4608</v>
      </c>
      <c r="G158">
        <v>300</v>
      </c>
      <c r="H158" t="s">
        <v>17</v>
      </c>
      <c r="I158" t="s">
        <v>17</v>
      </c>
      <c r="J158" t="s">
        <v>18</v>
      </c>
      <c r="K158" t="s">
        <v>17</v>
      </c>
      <c r="M158">
        <v>3.6</v>
      </c>
    </row>
    <row r="159" spans="1:13" x14ac:dyDescent="0.3">
      <c r="A159" t="s">
        <v>4609</v>
      </c>
      <c r="B159" t="s">
        <v>181</v>
      </c>
      <c r="C159" t="s">
        <v>4610</v>
      </c>
      <c r="D159" t="s">
        <v>1091</v>
      </c>
      <c r="E159" t="s">
        <v>951</v>
      </c>
      <c r="F159" t="s">
        <v>4611</v>
      </c>
      <c r="G159">
        <v>800</v>
      </c>
      <c r="H159" t="s">
        <v>17</v>
      </c>
      <c r="I159" t="s">
        <v>17</v>
      </c>
      <c r="J159" t="s">
        <v>18</v>
      </c>
      <c r="K159" t="s">
        <v>18</v>
      </c>
      <c r="L159">
        <v>3.8</v>
      </c>
      <c r="M159">
        <v>3.3</v>
      </c>
    </row>
    <row r="160" spans="1:13" x14ac:dyDescent="0.3">
      <c r="A160" t="s">
        <v>4744</v>
      </c>
      <c r="B160" t="s">
        <v>181</v>
      </c>
      <c r="C160" t="s">
        <v>43</v>
      </c>
      <c r="D160" t="s">
        <v>855</v>
      </c>
      <c r="F160" t="s">
        <v>77</v>
      </c>
      <c r="G160">
        <v>400</v>
      </c>
      <c r="H160" t="s">
        <v>17</v>
      </c>
      <c r="I160" t="s">
        <v>17</v>
      </c>
      <c r="J160" t="s">
        <v>18</v>
      </c>
      <c r="K160" t="s">
        <v>17</v>
      </c>
      <c r="M160">
        <v>3.3</v>
      </c>
    </row>
    <row r="161" spans="1:13" x14ac:dyDescent="0.3">
      <c r="A161" t="s">
        <v>4903</v>
      </c>
      <c r="B161" t="s">
        <v>181</v>
      </c>
      <c r="C161" t="s">
        <v>36</v>
      </c>
      <c r="D161" t="s">
        <v>44</v>
      </c>
      <c r="E161" t="s">
        <v>22</v>
      </c>
      <c r="F161" t="s">
        <v>101</v>
      </c>
      <c r="G161">
        <v>300</v>
      </c>
      <c r="H161" t="s">
        <v>17</v>
      </c>
      <c r="I161" t="s">
        <v>17</v>
      </c>
      <c r="J161" t="s">
        <v>18</v>
      </c>
      <c r="K161" t="s">
        <v>18</v>
      </c>
    </row>
    <row r="162" spans="1:13" x14ac:dyDescent="0.3">
      <c r="A162" t="s">
        <v>5016</v>
      </c>
      <c r="B162" t="s">
        <v>181</v>
      </c>
      <c r="C162" t="s">
        <v>207</v>
      </c>
      <c r="D162" t="s">
        <v>32</v>
      </c>
      <c r="E162" t="s">
        <v>33</v>
      </c>
      <c r="F162" t="s">
        <v>81</v>
      </c>
      <c r="G162" s="1">
        <v>1500</v>
      </c>
      <c r="H162" t="s">
        <v>17</v>
      </c>
      <c r="I162" t="s">
        <v>18</v>
      </c>
      <c r="J162" t="s">
        <v>17</v>
      </c>
      <c r="K162" t="s">
        <v>18</v>
      </c>
      <c r="L162">
        <v>3.6</v>
      </c>
    </row>
    <row r="163" spans="1:13" x14ac:dyDescent="0.3">
      <c r="A163" t="s">
        <v>5127</v>
      </c>
      <c r="B163" t="s">
        <v>181</v>
      </c>
      <c r="C163" t="s">
        <v>43</v>
      </c>
      <c r="D163" t="s">
        <v>44</v>
      </c>
      <c r="F163" t="s">
        <v>37</v>
      </c>
      <c r="G163">
        <v>200</v>
      </c>
      <c r="H163" t="s">
        <v>17</v>
      </c>
      <c r="I163" t="s">
        <v>17</v>
      </c>
      <c r="J163" t="s">
        <v>18</v>
      </c>
      <c r="K163" t="s">
        <v>17</v>
      </c>
    </row>
    <row r="164" spans="1:13" x14ac:dyDescent="0.3">
      <c r="A164" t="s">
        <v>5144</v>
      </c>
      <c r="B164" t="s">
        <v>181</v>
      </c>
      <c r="C164" t="s">
        <v>36</v>
      </c>
      <c r="D164" t="s">
        <v>32</v>
      </c>
      <c r="E164" t="s">
        <v>22</v>
      </c>
      <c r="F164" t="s">
        <v>5145</v>
      </c>
      <c r="G164">
        <v>150</v>
      </c>
      <c r="H164" t="s">
        <v>18</v>
      </c>
      <c r="I164" t="s">
        <v>17</v>
      </c>
      <c r="J164" t="s">
        <v>17</v>
      </c>
      <c r="K164" t="s">
        <v>18</v>
      </c>
    </row>
    <row r="165" spans="1:13" x14ac:dyDescent="0.3">
      <c r="A165" t="s">
        <v>5156</v>
      </c>
      <c r="B165" t="s">
        <v>181</v>
      </c>
      <c r="C165" t="s">
        <v>36</v>
      </c>
      <c r="D165" t="s">
        <v>32</v>
      </c>
      <c r="E165" t="s">
        <v>22</v>
      </c>
      <c r="F165" t="s">
        <v>37</v>
      </c>
      <c r="G165">
        <v>200</v>
      </c>
      <c r="H165" t="s">
        <v>17</v>
      </c>
      <c r="I165" t="s">
        <v>17</v>
      </c>
      <c r="J165" t="s">
        <v>17</v>
      </c>
      <c r="K165" t="s">
        <v>18</v>
      </c>
    </row>
    <row r="166" spans="1:13" x14ac:dyDescent="0.3">
      <c r="A166" t="s">
        <v>5201</v>
      </c>
      <c r="B166" t="s">
        <v>181</v>
      </c>
      <c r="C166" t="s">
        <v>5202</v>
      </c>
      <c r="D166" t="s">
        <v>5203</v>
      </c>
      <c r="E166" t="s">
        <v>15</v>
      </c>
      <c r="F166" t="s">
        <v>1530</v>
      </c>
      <c r="G166" s="1">
        <v>1000</v>
      </c>
      <c r="H166" t="s">
        <v>18</v>
      </c>
      <c r="I166" t="s">
        <v>17</v>
      </c>
      <c r="J166" t="s">
        <v>18</v>
      </c>
      <c r="K166" t="s">
        <v>18</v>
      </c>
      <c r="L166">
        <v>4.4000000000000004</v>
      </c>
      <c r="M166">
        <v>3.9</v>
      </c>
    </row>
    <row r="167" spans="1:13" x14ac:dyDescent="0.3">
      <c r="A167" t="s">
        <v>5210</v>
      </c>
      <c r="B167" t="s">
        <v>181</v>
      </c>
      <c r="C167" t="s">
        <v>43</v>
      </c>
      <c r="D167" t="s">
        <v>471</v>
      </c>
      <c r="E167" t="s">
        <v>22</v>
      </c>
      <c r="F167" t="s">
        <v>1530</v>
      </c>
      <c r="G167">
        <v>200</v>
      </c>
      <c r="H167" t="s">
        <v>17</v>
      </c>
      <c r="I167" t="s">
        <v>17</v>
      </c>
      <c r="J167" t="s">
        <v>18</v>
      </c>
      <c r="K167" t="s">
        <v>17</v>
      </c>
    </row>
    <row r="168" spans="1:13" x14ac:dyDescent="0.3">
      <c r="A168" t="s">
        <v>5277</v>
      </c>
      <c r="B168" t="s">
        <v>181</v>
      </c>
      <c r="C168" t="s">
        <v>2458</v>
      </c>
      <c r="D168" t="s">
        <v>5278</v>
      </c>
      <c r="E168" t="s">
        <v>22</v>
      </c>
      <c r="F168" t="s">
        <v>37</v>
      </c>
      <c r="G168">
        <v>300</v>
      </c>
      <c r="H168" t="s">
        <v>18</v>
      </c>
      <c r="I168" t="s">
        <v>17</v>
      </c>
      <c r="J168" t="s">
        <v>18</v>
      </c>
      <c r="K168" t="s">
        <v>18</v>
      </c>
      <c r="L168">
        <v>3.4</v>
      </c>
      <c r="M168">
        <v>4</v>
      </c>
    </row>
    <row r="169" spans="1:13" x14ac:dyDescent="0.3">
      <c r="A169" t="s">
        <v>5279</v>
      </c>
      <c r="B169" t="s">
        <v>181</v>
      </c>
      <c r="C169" t="s">
        <v>176</v>
      </c>
      <c r="D169" t="s">
        <v>32</v>
      </c>
      <c r="E169" t="s">
        <v>33</v>
      </c>
      <c r="F169" t="s">
        <v>81</v>
      </c>
      <c r="G169" s="1">
        <v>1200</v>
      </c>
      <c r="H169" t="s">
        <v>17</v>
      </c>
      <c r="I169" t="s">
        <v>18</v>
      </c>
      <c r="J169" t="s">
        <v>17</v>
      </c>
      <c r="K169" t="s">
        <v>18</v>
      </c>
      <c r="L169">
        <v>3.8</v>
      </c>
    </row>
    <row r="170" spans="1:13" x14ac:dyDescent="0.3">
      <c r="A170" t="s">
        <v>5292</v>
      </c>
      <c r="B170" t="s">
        <v>181</v>
      </c>
      <c r="C170" t="s">
        <v>43</v>
      </c>
      <c r="D170" t="s">
        <v>44</v>
      </c>
      <c r="F170" t="s">
        <v>5293</v>
      </c>
      <c r="G170">
        <v>450</v>
      </c>
      <c r="H170" t="s">
        <v>17</v>
      </c>
      <c r="I170" t="s">
        <v>17</v>
      </c>
      <c r="J170" t="s">
        <v>18</v>
      </c>
      <c r="K170" t="s">
        <v>17</v>
      </c>
    </row>
    <row r="171" spans="1:13" x14ac:dyDescent="0.3">
      <c r="A171" t="s">
        <v>5337</v>
      </c>
      <c r="B171" t="s">
        <v>181</v>
      </c>
      <c r="C171" t="s">
        <v>36</v>
      </c>
      <c r="D171" t="s">
        <v>44</v>
      </c>
      <c r="E171" t="s">
        <v>22</v>
      </c>
      <c r="F171" t="s">
        <v>1502</v>
      </c>
      <c r="G171">
        <v>500</v>
      </c>
      <c r="H171" t="s">
        <v>17</v>
      </c>
      <c r="I171" t="s">
        <v>17</v>
      </c>
      <c r="J171" t="s">
        <v>18</v>
      </c>
      <c r="K171" t="s">
        <v>18</v>
      </c>
    </row>
    <row r="172" spans="1:13" x14ac:dyDescent="0.3">
      <c r="A172" t="s">
        <v>5362</v>
      </c>
      <c r="B172" t="s">
        <v>181</v>
      </c>
      <c r="C172" t="s">
        <v>72</v>
      </c>
      <c r="D172" t="s">
        <v>44</v>
      </c>
      <c r="E172" t="s">
        <v>22</v>
      </c>
      <c r="F172" t="s">
        <v>37</v>
      </c>
      <c r="G172">
        <v>250</v>
      </c>
      <c r="H172" t="s">
        <v>17</v>
      </c>
      <c r="I172" t="s">
        <v>17</v>
      </c>
      <c r="J172" t="s">
        <v>18</v>
      </c>
      <c r="K172" t="s">
        <v>18</v>
      </c>
      <c r="L172">
        <v>3.4</v>
      </c>
    </row>
    <row r="173" spans="1:13" x14ac:dyDescent="0.3">
      <c r="A173" t="s">
        <v>5494</v>
      </c>
      <c r="B173" t="s">
        <v>181</v>
      </c>
      <c r="C173" t="s">
        <v>36</v>
      </c>
      <c r="D173" t="s">
        <v>32</v>
      </c>
      <c r="E173" t="s">
        <v>22</v>
      </c>
      <c r="F173" t="s">
        <v>37</v>
      </c>
      <c r="G173">
        <v>550</v>
      </c>
      <c r="H173" t="s">
        <v>17</v>
      </c>
      <c r="I173" t="s">
        <v>17</v>
      </c>
      <c r="J173" t="s">
        <v>17</v>
      </c>
      <c r="K173" t="s">
        <v>18</v>
      </c>
    </row>
    <row r="174" spans="1:13" x14ac:dyDescent="0.3">
      <c r="A174" t="s">
        <v>5495</v>
      </c>
      <c r="B174" t="s">
        <v>181</v>
      </c>
      <c r="C174" t="s">
        <v>43</v>
      </c>
      <c r="D174" t="s">
        <v>1498</v>
      </c>
      <c r="F174" t="s">
        <v>1087</v>
      </c>
      <c r="G174">
        <v>150</v>
      </c>
      <c r="H174" t="s">
        <v>17</v>
      </c>
      <c r="I174" t="s">
        <v>17</v>
      </c>
      <c r="J174" t="s">
        <v>18</v>
      </c>
      <c r="K174" t="s">
        <v>17</v>
      </c>
      <c r="M174">
        <v>4.0999999999999996</v>
      </c>
    </row>
    <row r="175" spans="1:13" x14ac:dyDescent="0.3">
      <c r="A175" t="s">
        <v>5509</v>
      </c>
      <c r="B175" t="s">
        <v>181</v>
      </c>
      <c r="C175" t="s">
        <v>4824</v>
      </c>
      <c r="D175" t="s">
        <v>1889</v>
      </c>
      <c r="E175" t="s">
        <v>15</v>
      </c>
      <c r="F175" t="s">
        <v>231</v>
      </c>
      <c r="G175" s="1">
        <v>1000</v>
      </c>
      <c r="H175" t="s">
        <v>17</v>
      </c>
      <c r="I175" t="s">
        <v>17</v>
      </c>
      <c r="J175" t="s">
        <v>18</v>
      </c>
      <c r="K175" t="s">
        <v>18</v>
      </c>
      <c r="L175">
        <v>4.0999999999999996</v>
      </c>
      <c r="M175">
        <v>3.9</v>
      </c>
    </row>
    <row r="176" spans="1:13" x14ac:dyDescent="0.3">
      <c r="A176" t="s">
        <v>5599</v>
      </c>
      <c r="B176" t="s">
        <v>181</v>
      </c>
      <c r="C176" t="s">
        <v>43</v>
      </c>
      <c r="D176" t="s">
        <v>5602</v>
      </c>
      <c r="F176" t="s">
        <v>411</v>
      </c>
      <c r="G176">
        <v>400</v>
      </c>
      <c r="H176" t="s">
        <v>17</v>
      </c>
      <c r="I176" t="s">
        <v>17</v>
      </c>
      <c r="J176" t="s">
        <v>18</v>
      </c>
      <c r="K176" t="s">
        <v>17</v>
      </c>
      <c r="M176">
        <v>3.6</v>
      </c>
    </row>
    <row r="177" spans="1:13" x14ac:dyDescent="0.3">
      <c r="A177" t="s">
        <v>5615</v>
      </c>
      <c r="B177" t="s">
        <v>181</v>
      </c>
      <c r="C177" t="s">
        <v>43</v>
      </c>
      <c r="D177" t="s">
        <v>5614</v>
      </c>
      <c r="E177" t="s">
        <v>22</v>
      </c>
      <c r="F177" t="s">
        <v>37</v>
      </c>
      <c r="G177">
        <v>200</v>
      </c>
      <c r="H177" t="s">
        <v>17</v>
      </c>
      <c r="I177" t="s">
        <v>17</v>
      </c>
      <c r="J177" t="s">
        <v>18</v>
      </c>
      <c r="K177" t="s">
        <v>17</v>
      </c>
    </row>
    <row r="178" spans="1:13" x14ac:dyDescent="0.3">
      <c r="A178" t="s">
        <v>5633</v>
      </c>
      <c r="B178" t="s">
        <v>181</v>
      </c>
      <c r="C178" t="s">
        <v>36</v>
      </c>
      <c r="D178" t="s">
        <v>32</v>
      </c>
      <c r="E178" t="s">
        <v>22</v>
      </c>
      <c r="F178" t="s">
        <v>37</v>
      </c>
      <c r="G178">
        <v>250</v>
      </c>
      <c r="H178" t="s">
        <v>17</v>
      </c>
      <c r="I178" t="s">
        <v>17</v>
      </c>
      <c r="J178" t="s">
        <v>17</v>
      </c>
      <c r="K178" t="s">
        <v>18</v>
      </c>
    </row>
    <row r="179" spans="1:13" x14ac:dyDescent="0.3">
      <c r="A179" t="s">
        <v>5682</v>
      </c>
      <c r="B179" t="s">
        <v>181</v>
      </c>
      <c r="C179" t="s">
        <v>72</v>
      </c>
      <c r="D179" t="s">
        <v>44</v>
      </c>
      <c r="E179" t="s">
        <v>22</v>
      </c>
      <c r="F179" t="s">
        <v>37</v>
      </c>
      <c r="G179">
        <v>300</v>
      </c>
      <c r="H179" t="s">
        <v>18</v>
      </c>
      <c r="I179" t="s">
        <v>17</v>
      </c>
      <c r="J179" t="s">
        <v>18</v>
      </c>
      <c r="K179" t="s">
        <v>18</v>
      </c>
      <c r="L179">
        <v>2.9</v>
      </c>
    </row>
    <row r="180" spans="1:13" x14ac:dyDescent="0.3">
      <c r="A180" t="s">
        <v>5718</v>
      </c>
      <c r="B180" t="s">
        <v>181</v>
      </c>
      <c r="C180" t="s">
        <v>176</v>
      </c>
      <c r="D180" t="s">
        <v>32</v>
      </c>
      <c r="E180" t="s">
        <v>287</v>
      </c>
      <c r="F180" t="s">
        <v>446</v>
      </c>
      <c r="G180">
        <v>150</v>
      </c>
      <c r="H180" t="s">
        <v>18</v>
      </c>
      <c r="I180" t="s">
        <v>17</v>
      </c>
      <c r="J180" t="s">
        <v>17</v>
      </c>
      <c r="K180" t="s">
        <v>18</v>
      </c>
      <c r="L180">
        <v>3.1</v>
      </c>
    </row>
    <row r="181" spans="1:13" x14ac:dyDescent="0.3">
      <c r="A181" t="s">
        <v>5732</v>
      </c>
      <c r="B181" t="s">
        <v>181</v>
      </c>
      <c r="C181" t="s">
        <v>36</v>
      </c>
      <c r="D181" t="s">
        <v>44</v>
      </c>
      <c r="E181" t="s">
        <v>278</v>
      </c>
      <c r="F181" t="s">
        <v>240</v>
      </c>
      <c r="G181">
        <v>300</v>
      </c>
      <c r="H181" t="s">
        <v>17</v>
      </c>
      <c r="I181" t="s">
        <v>17</v>
      </c>
      <c r="J181" t="s">
        <v>18</v>
      </c>
      <c r="K181" t="s">
        <v>18</v>
      </c>
    </row>
    <row r="182" spans="1:13" x14ac:dyDescent="0.3">
      <c r="A182" t="s">
        <v>6026</v>
      </c>
      <c r="B182" t="s">
        <v>181</v>
      </c>
      <c r="C182" t="s">
        <v>40</v>
      </c>
      <c r="D182" t="s">
        <v>32</v>
      </c>
      <c r="E182" t="s">
        <v>22</v>
      </c>
      <c r="F182" t="s">
        <v>37</v>
      </c>
      <c r="G182">
        <v>300</v>
      </c>
      <c r="H182" t="s">
        <v>18</v>
      </c>
      <c r="I182" t="s">
        <v>17</v>
      </c>
      <c r="J182" t="s">
        <v>17</v>
      </c>
      <c r="K182" t="s">
        <v>18</v>
      </c>
      <c r="L182">
        <v>3.2</v>
      </c>
    </row>
    <row r="183" spans="1:13" x14ac:dyDescent="0.3">
      <c r="A183" t="s">
        <v>6048</v>
      </c>
      <c r="B183" t="s">
        <v>181</v>
      </c>
      <c r="C183" t="s">
        <v>176</v>
      </c>
      <c r="D183" t="s">
        <v>32</v>
      </c>
      <c r="E183" t="s">
        <v>15</v>
      </c>
      <c r="F183" t="s">
        <v>6049</v>
      </c>
      <c r="G183">
        <v>800</v>
      </c>
      <c r="H183" t="s">
        <v>17</v>
      </c>
      <c r="I183" t="s">
        <v>17</v>
      </c>
      <c r="J183" t="s">
        <v>17</v>
      </c>
      <c r="K183" t="s">
        <v>18</v>
      </c>
      <c r="L183">
        <v>2.6</v>
      </c>
    </row>
    <row r="184" spans="1:13" x14ac:dyDescent="0.3">
      <c r="A184" t="s">
        <v>6274</v>
      </c>
      <c r="B184" t="s">
        <v>181</v>
      </c>
      <c r="C184" t="s">
        <v>43</v>
      </c>
      <c r="D184" t="s">
        <v>44</v>
      </c>
      <c r="F184" t="s">
        <v>37</v>
      </c>
      <c r="G184">
        <v>300</v>
      </c>
      <c r="H184" t="s">
        <v>17</v>
      </c>
      <c r="I184" t="s">
        <v>17</v>
      </c>
      <c r="J184" t="s">
        <v>18</v>
      </c>
      <c r="K184" t="s">
        <v>17</v>
      </c>
    </row>
    <row r="185" spans="1:13" x14ac:dyDescent="0.3">
      <c r="A185" t="s">
        <v>6387</v>
      </c>
      <c r="B185" t="s">
        <v>181</v>
      </c>
      <c r="C185" t="s">
        <v>182</v>
      </c>
      <c r="D185" t="s">
        <v>44</v>
      </c>
      <c r="E185" t="s">
        <v>15</v>
      </c>
      <c r="F185" t="s">
        <v>1601</v>
      </c>
      <c r="G185">
        <v>900</v>
      </c>
      <c r="H185" t="s">
        <v>17</v>
      </c>
      <c r="I185" t="s">
        <v>17</v>
      </c>
      <c r="J185" t="s">
        <v>18</v>
      </c>
      <c r="K185" t="s">
        <v>18</v>
      </c>
      <c r="L185">
        <v>3.2</v>
      </c>
    </row>
    <row r="186" spans="1:13" x14ac:dyDescent="0.3">
      <c r="A186" t="s">
        <v>6481</v>
      </c>
      <c r="B186" t="s">
        <v>181</v>
      </c>
      <c r="C186" t="s">
        <v>43</v>
      </c>
      <c r="D186" t="s">
        <v>44</v>
      </c>
      <c r="E186" t="s">
        <v>22</v>
      </c>
      <c r="F186" t="s">
        <v>6482</v>
      </c>
      <c r="G186">
        <v>300</v>
      </c>
      <c r="H186" t="s">
        <v>17</v>
      </c>
      <c r="I186" t="s">
        <v>17</v>
      </c>
      <c r="J186" t="s">
        <v>18</v>
      </c>
      <c r="K186" t="s">
        <v>17</v>
      </c>
    </row>
    <row r="187" spans="1:13" x14ac:dyDescent="0.3">
      <c r="A187" t="s">
        <v>6490</v>
      </c>
      <c r="B187" t="s">
        <v>181</v>
      </c>
      <c r="C187" t="s">
        <v>128</v>
      </c>
      <c r="D187" t="s">
        <v>44</v>
      </c>
      <c r="E187" t="s">
        <v>22</v>
      </c>
      <c r="F187" t="s">
        <v>23</v>
      </c>
      <c r="G187">
        <v>250</v>
      </c>
      <c r="H187" t="s">
        <v>17</v>
      </c>
      <c r="I187" t="s">
        <v>17</v>
      </c>
      <c r="J187" t="s">
        <v>18</v>
      </c>
      <c r="K187" t="s">
        <v>18</v>
      </c>
      <c r="L187">
        <v>3.2</v>
      </c>
    </row>
    <row r="188" spans="1:13" x14ac:dyDescent="0.3">
      <c r="A188" t="s">
        <v>6506</v>
      </c>
      <c r="B188" t="s">
        <v>181</v>
      </c>
      <c r="C188" t="s">
        <v>128</v>
      </c>
      <c r="D188" t="s">
        <v>32</v>
      </c>
      <c r="E188" t="s">
        <v>33</v>
      </c>
      <c r="F188" t="s">
        <v>103</v>
      </c>
      <c r="G188">
        <v>500</v>
      </c>
      <c r="H188" t="s">
        <v>17</v>
      </c>
      <c r="I188" t="s">
        <v>18</v>
      </c>
      <c r="J188" t="s">
        <v>17</v>
      </c>
      <c r="K188" t="s">
        <v>18</v>
      </c>
      <c r="L188">
        <v>2.9</v>
      </c>
    </row>
    <row r="189" spans="1:13" x14ac:dyDescent="0.3">
      <c r="A189" t="s">
        <v>6520</v>
      </c>
      <c r="B189" t="s">
        <v>181</v>
      </c>
      <c r="C189" t="s">
        <v>2458</v>
      </c>
      <c r="D189" t="s">
        <v>44</v>
      </c>
      <c r="E189" t="s">
        <v>22</v>
      </c>
      <c r="F189" t="s">
        <v>103</v>
      </c>
      <c r="G189">
        <v>200</v>
      </c>
      <c r="H189" t="s">
        <v>18</v>
      </c>
      <c r="I189" t="s">
        <v>17</v>
      </c>
      <c r="J189" t="s">
        <v>18</v>
      </c>
      <c r="K189" t="s">
        <v>18</v>
      </c>
      <c r="L189">
        <v>3.6</v>
      </c>
    </row>
    <row r="190" spans="1:13" x14ac:dyDescent="0.3">
      <c r="A190" t="s">
        <v>6578</v>
      </c>
      <c r="B190" t="s">
        <v>181</v>
      </c>
      <c r="C190" t="s">
        <v>36</v>
      </c>
      <c r="D190" t="s">
        <v>44</v>
      </c>
      <c r="E190" t="s">
        <v>15</v>
      </c>
      <c r="F190" t="s">
        <v>1601</v>
      </c>
      <c r="G190">
        <v>650</v>
      </c>
      <c r="H190" t="s">
        <v>17</v>
      </c>
      <c r="I190" t="s">
        <v>17</v>
      </c>
      <c r="J190" t="s">
        <v>18</v>
      </c>
      <c r="K190" t="s">
        <v>18</v>
      </c>
    </row>
    <row r="191" spans="1:13" x14ac:dyDescent="0.3">
      <c r="A191" t="s">
        <v>6713</v>
      </c>
      <c r="B191" t="s">
        <v>181</v>
      </c>
      <c r="C191" t="s">
        <v>40</v>
      </c>
      <c r="D191" t="s">
        <v>32</v>
      </c>
      <c r="E191" t="s">
        <v>234</v>
      </c>
      <c r="F191" t="s">
        <v>322</v>
      </c>
      <c r="G191">
        <v>200</v>
      </c>
      <c r="H191" t="s">
        <v>17</v>
      </c>
      <c r="I191" t="s">
        <v>17</v>
      </c>
      <c r="J191" t="s">
        <v>17</v>
      </c>
      <c r="K191" t="s">
        <v>18</v>
      </c>
      <c r="L191">
        <v>3.2</v>
      </c>
    </row>
    <row r="192" spans="1:13" x14ac:dyDescent="0.3">
      <c r="A192" t="s">
        <v>6719</v>
      </c>
      <c r="B192" t="s">
        <v>181</v>
      </c>
      <c r="C192" t="s">
        <v>128</v>
      </c>
      <c r="D192" t="s">
        <v>3483</v>
      </c>
      <c r="E192" t="s">
        <v>22</v>
      </c>
      <c r="F192" t="s">
        <v>6720</v>
      </c>
      <c r="G192">
        <v>300</v>
      </c>
      <c r="H192" t="s">
        <v>17</v>
      </c>
      <c r="I192" t="s">
        <v>17</v>
      </c>
      <c r="J192" t="s">
        <v>18</v>
      </c>
      <c r="K192" t="s">
        <v>18</v>
      </c>
      <c r="L192">
        <v>3.7</v>
      </c>
      <c r="M192">
        <v>3.5</v>
      </c>
    </row>
    <row r="193" spans="1:13" x14ac:dyDescent="0.3">
      <c r="A193" t="s">
        <v>6797</v>
      </c>
      <c r="B193" t="s">
        <v>181</v>
      </c>
      <c r="C193" t="s">
        <v>36</v>
      </c>
      <c r="D193" t="s">
        <v>32</v>
      </c>
      <c r="E193" t="s">
        <v>22</v>
      </c>
      <c r="F193" t="s">
        <v>23</v>
      </c>
      <c r="G193">
        <v>300</v>
      </c>
      <c r="H193" t="s">
        <v>18</v>
      </c>
      <c r="I193" t="s">
        <v>17</v>
      </c>
      <c r="J193" t="s">
        <v>17</v>
      </c>
      <c r="K193" t="s">
        <v>18</v>
      </c>
    </row>
    <row r="194" spans="1:13" x14ac:dyDescent="0.3">
      <c r="A194" t="s">
        <v>6827</v>
      </c>
      <c r="B194" t="s">
        <v>181</v>
      </c>
      <c r="C194" t="s">
        <v>36</v>
      </c>
      <c r="D194" t="s">
        <v>32</v>
      </c>
      <c r="E194" t="s">
        <v>22</v>
      </c>
      <c r="F194" t="s">
        <v>37</v>
      </c>
      <c r="G194">
        <v>300</v>
      </c>
      <c r="H194" t="s">
        <v>17</v>
      </c>
      <c r="I194" t="s">
        <v>17</v>
      </c>
      <c r="J194" t="s">
        <v>17</v>
      </c>
      <c r="K194" t="s">
        <v>18</v>
      </c>
    </row>
    <row r="195" spans="1:13" x14ac:dyDescent="0.3">
      <c r="A195" t="s">
        <v>6879</v>
      </c>
      <c r="B195" t="s">
        <v>181</v>
      </c>
      <c r="C195" t="s">
        <v>43</v>
      </c>
      <c r="D195" t="s">
        <v>44</v>
      </c>
      <c r="F195" t="s">
        <v>34</v>
      </c>
      <c r="G195">
        <v>300</v>
      </c>
      <c r="H195" t="s">
        <v>17</v>
      </c>
      <c r="I195" t="s">
        <v>17</v>
      </c>
      <c r="J195" t="s">
        <v>18</v>
      </c>
      <c r="K195" t="s">
        <v>17</v>
      </c>
    </row>
    <row r="196" spans="1:13" x14ac:dyDescent="0.3">
      <c r="A196" t="s">
        <v>6903</v>
      </c>
      <c r="B196" t="s">
        <v>181</v>
      </c>
      <c r="C196" t="s">
        <v>43</v>
      </c>
      <c r="D196" t="s">
        <v>2988</v>
      </c>
      <c r="F196" t="s">
        <v>6904</v>
      </c>
      <c r="G196">
        <v>300</v>
      </c>
      <c r="H196" t="s">
        <v>17</v>
      </c>
      <c r="I196" t="s">
        <v>17</v>
      </c>
      <c r="J196" t="s">
        <v>18</v>
      </c>
      <c r="K196" t="s">
        <v>17</v>
      </c>
      <c r="M196">
        <v>4</v>
      </c>
    </row>
    <row r="197" spans="1:13" x14ac:dyDescent="0.3">
      <c r="A197" t="s">
        <v>6912</v>
      </c>
      <c r="B197" t="s">
        <v>181</v>
      </c>
      <c r="C197" t="s">
        <v>36</v>
      </c>
      <c r="D197" t="s">
        <v>44</v>
      </c>
      <c r="E197" t="s">
        <v>15</v>
      </c>
      <c r="F197" t="s">
        <v>37</v>
      </c>
      <c r="G197" s="1">
        <v>1000</v>
      </c>
      <c r="H197" t="s">
        <v>17</v>
      </c>
      <c r="I197" t="s">
        <v>17</v>
      </c>
      <c r="J197" t="s">
        <v>18</v>
      </c>
      <c r="K197" t="s">
        <v>18</v>
      </c>
    </row>
    <row r="198" spans="1:13" x14ac:dyDescent="0.3">
      <c r="A198" t="s">
        <v>6977</v>
      </c>
      <c r="B198" t="s">
        <v>181</v>
      </c>
      <c r="C198" t="s">
        <v>331</v>
      </c>
      <c r="D198" t="s">
        <v>32</v>
      </c>
      <c r="E198" t="s">
        <v>15</v>
      </c>
      <c r="F198" t="s">
        <v>77</v>
      </c>
      <c r="G198">
        <v>650</v>
      </c>
      <c r="H198" t="s">
        <v>17</v>
      </c>
      <c r="I198" t="s">
        <v>17</v>
      </c>
      <c r="J198" t="s">
        <v>17</v>
      </c>
      <c r="K198" t="s">
        <v>18</v>
      </c>
      <c r="L198">
        <v>3.3</v>
      </c>
    </row>
    <row r="199" spans="1:13" x14ac:dyDescent="0.3">
      <c r="A199" t="s">
        <v>7077</v>
      </c>
      <c r="B199" t="s">
        <v>181</v>
      </c>
      <c r="C199" t="s">
        <v>128</v>
      </c>
      <c r="D199" t="s">
        <v>44</v>
      </c>
      <c r="E199" t="s">
        <v>22</v>
      </c>
      <c r="F199" t="s">
        <v>1502</v>
      </c>
      <c r="G199">
        <v>300</v>
      </c>
      <c r="H199" t="s">
        <v>17</v>
      </c>
      <c r="I199" t="s">
        <v>17</v>
      </c>
      <c r="J199" t="s">
        <v>18</v>
      </c>
      <c r="K199" t="s">
        <v>18</v>
      </c>
      <c r="L199">
        <v>3.2</v>
      </c>
    </row>
    <row r="200" spans="1:13" x14ac:dyDescent="0.3">
      <c r="A200" t="s">
        <v>47</v>
      </c>
      <c r="B200" t="s">
        <v>48</v>
      </c>
      <c r="C200" t="s">
        <v>49</v>
      </c>
      <c r="D200" t="s">
        <v>32</v>
      </c>
      <c r="E200" t="s">
        <v>50</v>
      </c>
      <c r="F200" t="s">
        <v>51</v>
      </c>
      <c r="G200" s="1">
        <v>2500</v>
      </c>
      <c r="H200" t="s">
        <v>17</v>
      </c>
      <c r="I200" t="s">
        <v>17</v>
      </c>
      <c r="J200" t="s">
        <v>17</v>
      </c>
      <c r="K200" t="s">
        <v>18</v>
      </c>
      <c r="L200">
        <v>4.0999999999999996</v>
      </c>
    </row>
    <row r="201" spans="1:13" x14ac:dyDescent="0.3">
      <c r="A201" t="s">
        <v>412</v>
      </c>
      <c r="B201" t="s">
        <v>48</v>
      </c>
      <c r="C201" t="s">
        <v>26</v>
      </c>
      <c r="D201" t="s">
        <v>147</v>
      </c>
      <c r="E201" t="s">
        <v>63</v>
      </c>
      <c r="F201" t="s">
        <v>413</v>
      </c>
      <c r="G201" s="1">
        <v>1500</v>
      </c>
      <c r="H201" t="s">
        <v>17</v>
      </c>
      <c r="I201" t="s">
        <v>18</v>
      </c>
      <c r="J201" t="s">
        <v>18</v>
      </c>
      <c r="K201" t="s">
        <v>18</v>
      </c>
      <c r="L201">
        <v>3.5</v>
      </c>
      <c r="M201">
        <v>2.8</v>
      </c>
    </row>
    <row r="202" spans="1:13" x14ac:dyDescent="0.3">
      <c r="A202" t="s">
        <v>1106</v>
      </c>
      <c r="B202" t="s">
        <v>48</v>
      </c>
      <c r="C202" t="s">
        <v>182</v>
      </c>
      <c r="D202" t="s">
        <v>44</v>
      </c>
      <c r="E202" t="s">
        <v>22</v>
      </c>
      <c r="F202" t="s">
        <v>1107</v>
      </c>
      <c r="G202">
        <v>450</v>
      </c>
      <c r="H202" t="s">
        <v>17</v>
      </c>
      <c r="I202" t="s">
        <v>17</v>
      </c>
      <c r="J202" t="s">
        <v>18</v>
      </c>
      <c r="K202" t="s">
        <v>18</v>
      </c>
      <c r="L202">
        <v>3.3</v>
      </c>
    </row>
    <row r="203" spans="1:13" x14ac:dyDescent="0.3">
      <c r="A203" t="s">
        <v>1618</v>
      </c>
      <c r="B203" t="s">
        <v>48</v>
      </c>
      <c r="C203" t="s">
        <v>117</v>
      </c>
      <c r="D203" t="s">
        <v>44</v>
      </c>
      <c r="E203" t="s">
        <v>22</v>
      </c>
      <c r="F203" t="s">
        <v>37</v>
      </c>
      <c r="G203">
        <v>300</v>
      </c>
      <c r="H203" t="s">
        <v>18</v>
      </c>
      <c r="I203" t="s">
        <v>17</v>
      </c>
      <c r="J203" t="s">
        <v>18</v>
      </c>
      <c r="K203" t="s">
        <v>18</v>
      </c>
      <c r="L203">
        <v>3.6</v>
      </c>
    </row>
    <row r="204" spans="1:13" x14ac:dyDescent="0.3">
      <c r="A204" t="s">
        <v>2325</v>
      </c>
      <c r="B204" t="s">
        <v>48</v>
      </c>
      <c r="C204" t="s">
        <v>36</v>
      </c>
      <c r="D204" t="s">
        <v>32</v>
      </c>
      <c r="E204" t="s">
        <v>22</v>
      </c>
      <c r="F204" t="s">
        <v>403</v>
      </c>
      <c r="G204">
        <v>300</v>
      </c>
      <c r="H204" t="s">
        <v>17</v>
      </c>
      <c r="I204" t="s">
        <v>17</v>
      </c>
      <c r="J204" t="s">
        <v>17</v>
      </c>
      <c r="K204" t="s">
        <v>18</v>
      </c>
    </row>
    <row r="205" spans="1:13" x14ac:dyDescent="0.3">
      <c r="A205" t="s">
        <v>2874</v>
      </c>
      <c r="B205" t="s">
        <v>48</v>
      </c>
      <c r="C205" t="s">
        <v>347</v>
      </c>
      <c r="D205" t="s">
        <v>32</v>
      </c>
      <c r="E205" t="s">
        <v>22</v>
      </c>
      <c r="F205" t="s">
        <v>37</v>
      </c>
      <c r="G205">
        <v>300</v>
      </c>
      <c r="H205" t="s">
        <v>17</v>
      </c>
      <c r="I205" t="s">
        <v>17</v>
      </c>
      <c r="J205" t="s">
        <v>17</v>
      </c>
      <c r="K205" t="s">
        <v>18</v>
      </c>
      <c r="L205">
        <v>3.6</v>
      </c>
    </row>
    <row r="206" spans="1:13" x14ac:dyDescent="0.3">
      <c r="A206" t="s">
        <v>2883</v>
      </c>
      <c r="B206" t="s">
        <v>48</v>
      </c>
      <c r="C206" t="s">
        <v>72</v>
      </c>
      <c r="D206" t="s">
        <v>32</v>
      </c>
      <c r="E206" t="s">
        <v>22</v>
      </c>
      <c r="F206" t="s">
        <v>517</v>
      </c>
      <c r="G206">
        <v>700</v>
      </c>
      <c r="H206" t="s">
        <v>17</v>
      </c>
      <c r="I206" t="s">
        <v>17</v>
      </c>
      <c r="J206" t="s">
        <v>17</v>
      </c>
      <c r="K206" t="s">
        <v>18</v>
      </c>
      <c r="L206">
        <v>3.4</v>
      </c>
    </row>
    <row r="207" spans="1:13" x14ac:dyDescent="0.3">
      <c r="A207" t="s">
        <v>2889</v>
      </c>
      <c r="B207" t="s">
        <v>48</v>
      </c>
      <c r="C207" t="s">
        <v>2887</v>
      </c>
      <c r="D207" t="s">
        <v>2888</v>
      </c>
      <c r="E207" t="s">
        <v>22</v>
      </c>
      <c r="F207" t="s">
        <v>37</v>
      </c>
      <c r="G207">
        <v>500</v>
      </c>
      <c r="H207" t="s">
        <v>17</v>
      </c>
      <c r="I207" t="s">
        <v>17</v>
      </c>
      <c r="J207" t="s">
        <v>18</v>
      </c>
      <c r="K207" t="s">
        <v>18</v>
      </c>
    </row>
    <row r="208" spans="1:13" x14ac:dyDescent="0.3">
      <c r="A208" t="s">
        <v>3087</v>
      </c>
      <c r="B208" t="s">
        <v>48</v>
      </c>
      <c r="C208" t="s">
        <v>1084</v>
      </c>
      <c r="D208" t="s">
        <v>32</v>
      </c>
      <c r="E208" t="s">
        <v>15</v>
      </c>
      <c r="F208" t="s">
        <v>37</v>
      </c>
      <c r="G208">
        <v>600</v>
      </c>
      <c r="H208" t="s">
        <v>17</v>
      </c>
      <c r="I208" t="s">
        <v>17</v>
      </c>
      <c r="J208" t="s">
        <v>17</v>
      </c>
      <c r="K208" t="s">
        <v>18</v>
      </c>
      <c r="L208">
        <v>2.4</v>
      </c>
    </row>
    <row r="209" spans="1:13" x14ac:dyDescent="0.3">
      <c r="A209" t="s">
        <v>3591</v>
      </c>
      <c r="B209" t="s">
        <v>48</v>
      </c>
      <c r="C209" t="s">
        <v>461</v>
      </c>
      <c r="D209" t="s">
        <v>32</v>
      </c>
      <c r="E209" t="s">
        <v>15</v>
      </c>
      <c r="F209" t="s">
        <v>3592</v>
      </c>
      <c r="G209">
        <v>700</v>
      </c>
      <c r="H209" t="s">
        <v>18</v>
      </c>
      <c r="I209" t="s">
        <v>17</v>
      </c>
      <c r="J209" t="s">
        <v>17</v>
      </c>
      <c r="K209" t="s">
        <v>18</v>
      </c>
      <c r="L209">
        <v>3.7</v>
      </c>
    </row>
    <row r="210" spans="1:13" x14ac:dyDescent="0.3">
      <c r="A210" t="s">
        <v>3657</v>
      </c>
      <c r="B210" t="s">
        <v>48</v>
      </c>
      <c r="C210" t="s">
        <v>36</v>
      </c>
      <c r="D210" t="s">
        <v>32</v>
      </c>
      <c r="E210" t="s">
        <v>15</v>
      </c>
      <c r="F210" t="s">
        <v>378</v>
      </c>
      <c r="G210">
        <v>800</v>
      </c>
      <c r="H210" t="s">
        <v>17</v>
      </c>
      <c r="I210" t="s">
        <v>17</v>
      </c>
      <c r="J210" t="s">
        <v>17</v>
      </c>
      <c r="K210" t="s">
        <v>18</v>
      </c>
    </row>
    <row r="211" spans="1:13" x14ac:dyDescent="0.3">
      <c r="A211" t="s">
        <v>3843</v>
      </c>
      <c r="B211" t="s">
        <v>48</v>
      </c>
      <c r="C211" t="s">
        <v>315</v>
      </c>
      <c r="D211" t="s">
        <v>32</v>
      </c>
      <c r="E211" t="s">
        <v>33</v>
      </c>
      <c r="F211" t="s">
        <v>81</v>
      </c>
      <c r="G211" s="1">
        <v>1200</v>
      </c>
      <c r="H211" t="s">
        <v>17</v>
      </c>
      <c r="I211" t="s">
        <v>18</v>
      </c>
      <c r="J211" t="s">
        <v>17</v>
      </c>
      <c r="K211" t="s">
        <v>18</v>
      </c>
      <c r="L211">
        <v>2.9</v>
      </c>
    </row>
    <row r="212" spans="1:13" x14ac:dyDescent="0.3">
      <c r="A212" t="s">
        <v>3919</v>
      </c>
      <c r="B212" t="s">
        <v>48</v>
      </c>
      <c r="C212" t="s">
        <v>230</v>
      </c>
      <c r="D212" t="s">
        <v>32</v>
      </c>
      <c r="E212" t="s">
        <v>270</v>
      </c>
      <c r="F212" t="s">
        <v>446</v>
      </c>
      <c r="G212">
        <v>300</v>
      </c>
      <c r="H212" t="s">
        <v>18</v>
      </c>
      <c r="I212" t="s">
        <v>17</v>
      </c>
      <c r="J212" t="s">
        <v>17</v>
      </c>
      <c r="K212" t="s">
        <v>18</v>
      </c>
      <c r="L212">
        <v>3.3</v>
      </c>
    </row>
    <row r="213" spans="1:13" x14ac:dyDescent="0.3">
      <c r="A213" t="s">
        <v>4371</v>
      </c>
      <c r="B213" t="s">
        <v>48</v>
      </c>
      <c r="C213" t="s">
        <v>392</v>
      </c>
      <c r="D213" t="s">
        <v>32</v>
      </c>
      <c r="E213" t="s">
        <v>15</v>
      </c>
      <c r="F213" t="s">
        <v>545</v>
      </c>
      <c r="G213">
        <v>600</v>
      </c>
      <c r="H213" t="s">
        <v>17</v>
      </c>
      <c r="I213" t="s">
        <v>17</v>
      </c>
      <c r="J213" t="s">
        <v>17</v>
      </c>
      <c r="K213" t="s">
        <v>18</v>
      </c>
      <c r="L213">
        <v>3.5</v>
      </c>
    </row>
    <row r="214" spans="1:13" x14ac:dyDescent="0.3">
      <c r="A214" t="s">
        <v>4497</v>
      </c>
      <c r="B214" t="s">
        <v>48</v>
      </c>
      <c r="C214" t="s">
        <v>392</v>
      </c>
      <c r="D214" t="s">
        <v>32</v>
      </c>
      <c r="E214" t="s">
        <v>1706</v>
      </c>
      <c r="F214" t="s">
        <v>81</v>
      </c>
      <c r="G214" s="1">
        <v>3000</v>
      </c>
      <c r="H214" t="s">
        <v>17</v>
      </c>
      <c r="I214" t="s">
        <v>18</v>
      </c>
      <c r="J214" t="s">
        <v>17</v>
      </c>
      <c r="K214" t="s">
        <v>18</v>
      </c>
      <c r="L214">
        <v>3.2</v>
      </c>
    </row>
    <row r="215" spans="1:13" x14ac:dyDescent="0.3">
      <c r="A215" t="s">
        <v>4623</v>
      </c>
      <c r="B215" t="s">
        <v>48</v>
      </c>
      <c r="C215" t="s">
        <v>4624</v>
      </c>
      <c r="D215" t="s">
        <v>32</v>
      </c>
      <c r="E215" t="s">
        <v>15</v>
      </c>
      <c r="F215" t="s">
        <v>16</v>
      </c>
      <c r="G215" s="1">
        <v>1000</v>
      </c>
      <c r="H215" t="s">
        <v>17</v>
      </c>
      <c r="I215" t="s">
        <v>17</v>
      </c>
      <c r="J215" t="s">
        <v>17</v>
      </c>
      <c r="K215" t="s">
        <v>18</v>
      </c>
      <c r="L215">
        <v>3.7</v>
      </c>
    </row>
    <row r="216" spans="1:13" x14ac:dyDescent="0.3">
      <c r="A216" t="s">
        <v>4871</v>
      </c>
      <c r="B216" t="s">
        <v>48</v>
      </c>
      <c r="C216" t="s">
        <v>72</v>
      </c>
      <c r="D216" t="s">
        <v>32</v>
      </c>
      <c r="E216" t="s">
        <v>22</v>
      </c>
      <c r="F216" t="s">
        <v>2586</v>
      </c>
      <c r="G216">
        <v>300</v>
      </c>
      <c r="H216" t="s">
        <v>18</v>
      </c>
      <c r="I216" t="s">
        <v>17</v>
      </c>
      <c r="J216" t="s">
        <v>17</v>
      </c>
      <c r="K216" t="s">
        <v>18</v>
      </c>
      <c r="L216">
        <v>2.2000000000000002</v>
      </c>
    </row>
    <row r="217" spans="1:13" x14ac:dyDescent="0.3">
      <c r="A217" t="s">
        <v>5100</v>
      </c>
      <c r="B217" t="s">
        <v>48</v>
      </c>
      <c r="C217" t="s">
        <v>36</v>
      </c>
      <c r="D217" t="s">
        <v>32</v>
      </c>
      <c r="E217" t="s">
        <v>22</v>
      </c>
      <c r="F217" t="s">
        <v>1441</v>
      </c>
      <c r="G217">
        <v>250</v>
      </c>
      <c r="H217" t="s">
        <v>18</v>
      </c>
      <c r="I217" t="s">
        <v>17</v>
      </c>
      <c r="J217" t="s">
        <v>17</v>
      </c>
      <c r="K217" t="s">
        <v>18</v>
      </c>
    </row>
    <row r="218" spans="1:13" x14ac:dyDescent="0.3">
      <c r="A218" t="s">
        <v>5101</v>
      </c>
      <c r="B218" t="s">
        <v>48</v>
      </c>
      <c r="C218" t="s">
        <v>284</v>
      </c>
      <c r="D218" t="s">
        <v>32</v>
      </c>
      <c r="E218" t="s">
        <v>50</v>
      </c>
      <c r="F218" t="s">
        <v>5102</v>
      </c>
      <c r="G218" s="1">
        <v>2500</v>
      </c>
      <c r="H218" t="s">
        <v>17</v>
      </c>
      <c r="I218" t="s">
        <v>18</v>
      </c>
      <c r="J218" t="s">
        <v>17</v>
      </c>
      <c r="K218" t="s">
        <v>18</v>
      </c>
      <c r="L218">
        <v>2.4</v>
      </c>
    </row>
    <row r="219" spans="1:13" x14ac:dyDescent="0.3">
      <c r="A219" t="s">
        <v>5319</v>
      </c>
      <c r="B219" t="s">
        <v>48</v>
      </c>
      <c r="C219" t="s">
        <v>31</v>
      </c>
      <c r="D219" t="s">
        <v>32</v>
      </c>
      <c r="E219" t="s">
        <v>15</v>
      </c>
      <c r="F219" t="s">
        <v>37</v>
      </c>
      <c r="G219">
        <v>800</v>
      </c>
      <c r="H219" t="s">
        <v>17</v>
      </c>
      <c r="I219" t="s">
        <v>17</v>
      </c>
      <c r="J219" t="s">
        <v>17</v>
      </c>
      <c r="K219" t="s">
        <v>18</v>
      </c>
      <c r="L219">
        <v>2.9</v>
      </c>
    </row>
    <row r="220" spans="1:13" x14ac:dyDescent="0.3">
      <c r="A220" t="s">
        <v>6043</v>
      </c>
      <c r="B220" t="s">
        <v>48</v>
      </c>
      <c r="C220" t="s">
        <v>207</v>
      </c>
      <c r="D220" t="s">
        <v>44</v>
      </c>
      <c r="E220" t="s">
        <v>15</v>
      </c>
      <c r="F220" t="s">
        <v>517</v>
      </c>
      <c r="G220" s="1">
        <v>1200</v>
      </c>
      <c r="H220" t="s">
        <v>17</v>
      </c>
      <c r="I220" t="s">
        <v>17</v>
      </c>
      <c r="J220" t="s">
        <v>18</v>
      </c>
      <c r="K220" t="s">
        <v>18</v>
      </c>
      <c r="L220">
        <v>2.7</v>
      </c>
    </row>
    <row r="221" spans="1:13" x14ac:dyDescent="0.3">
      <c r="A221" t="s">
        <v>6408</v>
      </c>
      <c r="B221" t="s">
        <v>48</v>
      </c>
      <c r="C221" t="s">
        <v>1710</v>
      </c>
      <c r="D221" t="s">
        <v>44</v>
      </c>
      <c r="E221" t="s">
        <v>15</v>
      </c>
      <c r="F221" t="s">
        <v>77</v>
      </c>
      <c r="G221">
        <v>300</v>
      </c>
      <c r="H221" t="s">
        <v>17</v>
      </c>
      <c r="I221" t="s">
        <v>17</v>
      </c>
      <c r="J221" t="s">
        <v>18</v>
      </c>
      <c r="K221" t="s">
        <v>18</v>
      </c>
      <c r="L221">
        <v>3.8</v>
      </c>
    </row>
    <row r="222" spans="1:13" x14ac:dyDescent="0.3">
      <c r="A222" t="s">
        <v>6735</v>
      </c>
      <c r="B222" t="s">
        <v>48</v>
      </c>
      <c r="C222" t="s">
        <v>6736</v>
      </c>
      <c r="D222" t="s">
        <v>32</v>
      </c>
      <c r="E222" t="s">
        <v>55</v>
      </c>
      <c r="F222" t="s">
        <v>56</v>
      </c>
      <c r="G222">
        <v>700</v>
      </c>
      <c r="H222" t="s">
        <v>17</v>
      </c>
      <c r="I222" t="s">
        <v>17</v>
      </c>
      <c r="J222" t="s">
        <v>17</v>
      </c>
      <c r="K222" t="s">
        <v>18</v>
      </c>
      <c r="L222">
        <v>3.8</v>
      </c>
    </row>
    <row r="223" spans="1:13" x14ac:dyDescent="0.3">
      <c r="A223" t="s">
        <v>169</v>
      </c>
      <c r="B223" t="s">
        <v>170</v>
      </c>
      <c r="C223" t="s">
        <v>128</v>
      </c>
      <c r="D223" t="s">
        <v>32</v>
      </c>
      <c r="E223" t="s">
        <v>15</v>
      </c>
      <c r="F223" t="s">
        <v>171</v>
      </c>
      <c r="G223" s="1">
        <v>1600</v>
      </c>
      <c r="H223" t="s">
        <v>17</v>
      </c>
      <c r="I223" t="s">
        <v>17</v>
      </c>
      <c r="J223" t="s">
        <v>17</v>
      </c>
      <c r="K223" t="s">
        <v>18</v>
      </c>
      <c r="L223">
        <v>2.9</v>
      </c>
    </row>
    <row r="224" spans="1:13" x14ac:dyDescent="0.3">
      <c r="A224" t="s">
        <v>175</v>
      </c>
      <c r="B224" t="s">
        <v>170</v>
      </c>
      <c r="C224" t="s">
        <v>176</v>
      </c>
      <c r="D224" t="s">
        <v>177</v>
      </c>
      <c r="E224" t="s">
        <v>178</v>
      </c>
      <c r="F224" t="s">
        <v>37</v>
      </c>
      <c r="G224">
        <v>300</v>
      </c>
      <c r="H224" t="s">
        <v>18</v>
      </c>
      <c r="I224" t="s">
        <v>17</v>
      </c>
      <c r="J224" t="s">
        <v>18</v>
      </c>
      <c r="K224" t="s">
        <v>18</v>
      </c>
      <c r="L224">
        <v>3</v>
      </c>
      <c r="M224">
        <v>3.7</v>
      </c>
    </row>
    <row r="225" spans="1:13" x14ac:dyDescent="0.3">
      <c r="A225" t="s">
        <v>285</v>
      </c>
      <c r="B225" t="s">
        <v>170</v>
      </c>
      <c r="C225" t="s">
        <v>43</v>
      </c>
      <c r="D225" t="s">
        <v>286</v>
      </c>
      <c r="E225" t="s">
        <v>287</v>
      </c>
      <c r="F225" t="s">
        <v>288</v>
      </c>
      <c r="G225">
        <v>150</v>
      </c>
      <c r="H225" t="s">
        <v>18</v>
      </c>
      <c r="I225" t="s">
        <v>17</v>
      </c>
      <c r="J225" t="s">
        <v>18</v>
      </c>
      <c r="K225" t="s">
        <v>17</v>
      </c>
      <c r="M225">
        <v>3.7</v>
      </c>
    </row>
    <row r="226" spans="1:13" x14ac:dyDescent="0.3">
      <c r="A226" t="s">
        <v>539</v>
      </c>
      <c r="B226" t="s">
        <v>170</v>
      </c>
      <c r="C226" t="s">
        <v>43</v>
      </c>
      <c r="D226" t="s">
        <v>44</v>
      </c>
      <c r="F226" t="s">
        <v>37</v>
      </c>
      <c r="G226">
        <v>200</v>
      </c>
      <c r="H226" t="s">
        <v>17</v>
      </c>
      <c r="I226" t="s">
        <v>17</v>
      </c>
      <c r="J226" t="s">
        <v>18</v>
      </c>
      <c r="K226" t="s">
        <v>17</v>
      </c>
    </row>
    <row r="227" spans="1:13" x14ac:dyDescent="0.3">
      <c r="A227" t="s">
        <v>644</v>
      </c>
      <c r="B227" t="s">
        <v>170</v>
      </c>
      <c r="C227" t="s">
        <v>176</v>
      </c>
      <c r="D227" t="s">
        <v>32</v>
      </c>
      <c r="E227" t="s">
        <v>125</v>
      </c>
      <c r="F227" t="s">
        <v>263</v>
      </c>
      <c r="G227">
        <v>400</v>
      </c>
      <c r="H227" t="s">
        <v>17</v>
      </c>
      <c r="I227" t="s">
        <v>17</v>
      </c>
      <c r="J227" t="s">
        <v>17</v>
      </c>
      <c r="K227" t="s">
        <v>18</v>
      </c>
      <c r="L227">
        <v>3.1</v>
      </c>
    </row>
    <row r="228" spans="1:13" x14ac:dyDescent="0.3">
      <c r="A228" t="s">
        <v>1199</v>
      </c>
      <c r="B228" t="s">
        <v>170</v>
      </c>
      <c r="C228" t="s">
        <v>36</v>
      </c>
      <c r="D228" t="s">
        <v>32</v>
      </c>
      <c r="E228" t="s">
        <v>55</v>
      </c>
      <c r="F228" t="s">
        <v>1200</v>
      </c>
      <c r="G228">
        <v>350</v>
      </c>
      <c r="H228" t="s">
        <v>17</v>
      </c>
      <c r="I228" t="s">
        <v>17</v>
      </c>
      <c r="J228" t="s">
        <v>17</v>
      </c>
      <c r="K228" t="s">
        <v>18</v>
      </c>
    </row>
    <row r="229" spans="1:13" x14ac:dyDescent="0.3">
      <c r="A229" t="s">
        <v>1216</v>
      </c>
      <c r="B229" t="s">
        <v>170</v>
      </c>
      <c r="C229" t="s">
        <v>273</v>
      </c>
      <c r="D229" t="s">
        <v>1217</v>
      </c>
      <c r="E229" t="s">
        <v>22</v>
      </c>
      <c r="F229" t="s">
        <v>23</v>
      </c>
      <c r="G229">
        <v>200</v>
      </c>
      <c r="H229" t="s">
        <v>18</v>
      </c>
      <c r="I229" t="s">
        <v>17</v>
      </c>
      <c r="J229" t="s">
        <v>18</v>
      </c>
      <c r="K229" t="s">
        <v>18</v>
      </c>
      <c r="L229">
        <v>3.3</v>
      </c>
      <c r="M229">
        <v>3.5</v>
      </c>
    </row>
    <row r="230" spans="1:13" x14ac:dyDescent="0.3">
      <c r="A230" t="s">
        <v>1977</v>
      </c>
      <c r="B230" t="s">
        <v>170</v>
      </c>
      <c r="C230" t="s">
        <v>36</v>
      </c>
      <c r="D230" t="s">
        <v>32</v>
      </c>
      <c r="E230" t="s">
        <v>316</v>
      </c>
      <c r="F230" t="s">
        <v>317</v>
      </c>
      <c r="G230">
        <v>100</v>
      </c>
      <c r="H230" t="s">
        <v>17</v>
      </c>
      <c r="I230" t="s">
        <v>17</v>
      </c>
      <c r="J230" t="s">
        <v>17</v>
      </c>
      <c r="K230" t="s">
        <v>18</v>
      </c>
    </row>
    <row r="231" spans="1:13" x14ac:dyDescent="0.3">
      <c r="A231" t="s">
        <v>2274</v>
      </c>
      <c r="B231" t="s">
        <v>170</v>
      </c>
      <c r="C231" t="s">
        <v>84</v>
      </c>
      <c r="D231" t="s">
        <v>32</v>
      </c>
      <c r="E231" t="s">
        <v>22</v>
      </c>
      <c r="F231" t="s">
        <v>37</v>
      </c>
      <c r="G231">
        <v>350</v>
      </c>
      <c r="H231" t="s">
        <v>17</v>
      </c>
      <c r="I231" t="s">
        <v>17</v>
      </c>
      <c r="J231" t="s">
        <v>17</v>
      </c>
      <c r="K231" t="s">
        <v>18</v>
      </c>
      <c r="L231">
        <v>3.3</v>
      </c>
    </row>
    <row r="232" spans="1:13" x14ac:dyDescent="0.3">
      <c r="A232" t="s">
        <v>2490</v>
      </c>
      <c r="B232" t="s">
        <v>170</v>
      </c>
      <c r="C232" t="s">
        <v>36</v>
      </c>
      <c r="D232" t="s">
        <v>44</v>
      </c>
      <c r="E232" t="s">
        <v>15</v>
      </c>
      <c r="F232" t="s">
        <v>2491</v>
      </c>
      <c r="G232" s="1">
        <v>1300</v>
      </c>
      <c r="H232" t="s">
        <v>17</v>
      </c>
      <c r="I232" t="s">
        <v>17</v>
      </c>
      <c r="J232" t="s">
        <v>18</v>
      </c>
      <c r="K232" t="s">
        <v>18</v>
      </c>
    </row>
    <row r="233" spans="1:13" x14ac:dyDescent="0.3">
      <c r="A233" t="s">
        <v>2551</v>
      </c>
      <c r="B233" t="s">
        <v>170</v>
      </c>
      <c r="C233" t="s">
        <v>36</v>
      </c>
      <c r="D233" t="s">
        <v>32</v>
      </c>
      <c r="E233" t="s">
        <v>15</v>
      </c>
      <c r="F233" t="s">
        <v>2552</v>
      </c>
      <c r="G233">
        <v>200</v>
      </c>
      <c r="H233" t="s">
        <v>18</v>
      </c>
      <c r="I233" t="s">
        <v>17</v>
      </c>
      <c r="J233" t="s">
        <v>17</v>
      </c>
      <c r="K233" t="s">
        <v>18</v>
      </c>
    </row>
    <row r="234" spans="1:13" x14ac:dyDescent="0.3">
      <c r="A234" t="s">
        <v>2553</v>
      </c>
      <c r="B234" t="s">
        <v>170</v>
      </c>
      <c r="C234" t="s">
        <v>36</v>
      </c>
      <c r="D234" t="s">
        <v>32</v>
      </c>
      <c r="E234" t="s">
        <v>22</v>
      </c>
      <c r="F234" t="s">
        <v>37</v>
      </c>
      <c r="G234">
        <v>300</v>
      </c>
      <c r="H234" t="s">
        <v>17</v>
      </c>
      <c r="I234" t="s">
        <v>17</v>
      </c>
      <c r="J234" t="s">
        <v>17</v>
      </c>
      <c r="K234" t="s">
        <v>18</v>
      </c>
    </row>
    <row r="235" spans="1:13" x14ac:dyDescent="0.3">
      <c r="A235" t="s">
        <v>2574</v>
      </c>
      <c r="B235" t="s">
        <v>170</v>
      </c>
      <c r="C235" t="s">
        <v>481</v>
      </c>
      <c r="D235" t="s">
        <v>32</v>
      </c>
      <c r="E235" t="s">
        <v>15</v>
      </c>
      <c r="F235" t="s">
        <v>37</v>
      </c>
      <c r="G235">
        <v>750</v>
      </c>
      <c r="H235" t="s">
        <v>17</v>
      </c>
      <c r="I235" t="s">
        <v>17</v>
      </c>
      <c r="J235" t="s">
        <v>17</v>
      </c>
      <c r="K235" t="s">
        <v>18</v>
      </c>
      <c r="L235">
        <v>2.2999999999999998</v>
      </c>
    </row>
    <row r="236" spans="1:13" x14ac:dyDescent="0.3">
      <c r="A236" t="s">
        <v>2770</v>
      </c>
      <c r="B236" t="s">
        <v>170</v>
      </c>
      <c r="C236" t="s">
        <v>392</v>
      </c>
      <c r="D236" t="s">
        <v>32</v>
      </c>
      <c r="E236" t="s">
        <v>15</v>
      </c>
      <c r="F236" t="s">
        <v>2771</v>
      </c>
      <c r="G236" s="1">
        <v>1200</v>
      </c>
      <c r="H236" t="s">
        <v>17</v>
      </c>
      <c r="I236" t="s">
        <v>17</v>
      </c>
      <c r="J236" t="s">
        <v>17</v>
      </c>
      <c r="K236" t="s">
        <v>18</v>
      </c>
      <c r="L236">
        <v>3.5</v>
      </c>
    </row>
    <row r="237" spans="1:13" x14ac:dyDescent="0.3">
      <c r="A237" t="s">
        <v>3171</v>
      </c>
      <c r="B237" t="s">
        <v>170</v>
      </c>
      <c r="C237" t="s">
        <v>84</v>
      </c>
      <c r="D237" t="s">
        <v>32</v>
      </c>
      <c r="E237" t="s">
        <v>15</v>
      </c>
      <c r="F237" t="s">
        <v>77</v>
      </c>
      <c r="G237">
        <v>500</v>
      </c>
      <c r="H237" t="s">
        <v>17</v>
      </c>
      <c r="I237" t="s">
        <v>17</v>
      </c>
      <c r="J237" t="s">
        <v>17</v>
      </c>
      <c r="K237" t="s">
        <v>18</v>
      </c>
      <c r="L237">
        <v>3.4</v>
      </c>
    </row>
    <row r="238" spans="1:13" x14ac:dyDescent="0.3">
      <c r="A238" t="s">
        <v>3179</v>
      </c>
      <c r="B238" t="s">
        <v>170</v>
      </c>
      <c r="C238" t="s">
        <v>1014</v>
      </c>
      <c r="D238" t="s">
        <v>32</v>
      </c>
      <c r="E238" t="s">
        <v>50</v>
      </c>
      <c r="F238" t="s">
        <v>865</v>
      </c>
      <c r="G238" s="1">
        <v>2500</v>
      </c>
      <c r="H238" t="s">
        <v>17</v>
      </c>
      <c r="I238" t="s">
        <v>18</v>
      </c>
      <c r="J238" t="s">
        <v>17</v>
      </c>
      <c r="K238" t="s">
        <v>18</v>
      </c>
      <c r="L238">
        <v>3.9</v>
      </c>
    </row>
    <row r="239" spans="1:13" x14ac:dyDescent="0.3">
      <c r="A239" t="s">
        <v>3180</v>
      </c>
      <c r="B239" t="s">
        <v>170</v>
      </c>
      <c r="C239" t="s">
        <v>26</v>
      </c>
      <c r="D239" t="s">
        <v>650</v>
      </c>
      <c r="E239" t="s">
        <v>15</v>
      </c>
      <c r="F239" t="s">
        <v>240</v>
      </c>
      <c r="G239">
        <v>500</v>
      </c>
      <c r="H239" t="s">
        <v>18</v>
      </c>
      <c r="I239" t="s">
        <v>17</v>
      </c>
      <c r="J239" t="s">
        <v>18</v>
      </c>
      <c r="K239" t="s">
        <v>18</v>
      </c>
      <c r="L239">
        <v>3.1</v>
      </c>
      <c r="M239">
        <v>3.4</v>
      </c>
    </row>
    <row r="240" spans="1:13" x14ac:dyDescent="0.3">
      <c r="A240" t="s">
        <v>3235</v>
      </c>
      <c r="B240" t="s">
        <v>170</v>
      </c>
      <c r="C240" t="s">
        <v>128</v>
      </c>
      <c r="D240" t="s">
        <v>32</v>
      </c>
      <c r="E240" t="s">
        <v>33</v>
      </c>
      <c r="F240" t="s">
        <v>168</v>
      </c>
      <c r="G240" s="1">
        <v>1000</v>
      </c>
      <c r="H240" t="s">
        <v>17</v>
      </c>
      <c r="I240" t="s">
        <v>18</v>
      </c>
      <c r="J240" t="s">
        <v>17</v>
      </c>
      <c r="K240" t="s">
        <v>18</v>
      </c>
      <c r="L240">
        <v>2.7</v>
      </c>
    </row>
    <row r="241" spans="1:13" x14ac:dyDescent="0.3">
      <c r="A241" t="s">
        <v>3399</v>
      </c>
      <c r="B241" t="s">
        <v>170</v>
      </c>
      <c r="C241" t="s">
        <v>117</v>
      </c>
      <c r="D241" t="s">
        <v>1291</v>
      </c>
      <c r="E241" t="s">
        <v>278</v>
      </c>
      <c r="F241" t="s">
        <v>37</v>
      </c>
      <c r="G241">
        <v>300</v>
      </c>
      <c r="H241" t="s">
        <v>17</v>
      </c>
      <c r="I241" t="s">
        <v>17</v>
      </c>
      <c r="J241" t="s">
        <v>18</v>
      </c>
      <c r="K241" t="s">
        <v>18</v>
      </c>
      <c r="L241">
        <v>2.9</v>
      </c>
      <c r="M241">
        <v>3.9</v>
      </c>
    </row>
    <row r="242" spans="1:13" x14ac:dyDescent="0.3">
      <c r="A242" t="s">
        <v>3421</v>
      </c>
      <c r="B242" t="s">
        <v>170</v>
      </c>
      <c r="C242" t="s">
        <v>43</v>
      </c>
      <c r="D242" t="s">
        <v>44</v>
      </c>
      <c r="F242" t="s">
        <v>263</v>
      </c>
      <c r="G242">
        <v>150</v>
      </c>
      <c r="H242" t="s">
        <v>17</v>
      </c>
      <c r="I242" t="s">
        <v>17</v>
      </c>
      <c r="J242" t="s">
        <v>18</v>
      </c>
      <c r="K242" t="s">
        <v>17</v>
      </c>
    </row>
    <row r="243" spans="1:13" x14ac:dyDescent="0.3">
      <c r="A243" t="s">
        <v>3432</v>
      </c>
      <c r="B243" t="s">
        <v>170</v>
      </c>
      <c r="C243" t="s">
        <v>20</v>
      </c>
      <c r="D243" t="s">
        <v>32</v>
      </c>
      <c r="E243" t="s">
        <v>287</v>
      </c>
      <c r="F243" t="s">
        <v>446</v>
      </c>
      <c r="G243">
        <v>150</v>
      </c>
      <c r="H243" t="s">
        <v>18</v>
      </c>
      <c r="I243" t="s">
        <v>17</v>
      </c>
      <c r="J243" t="s">
        <v>17</v>
      </c>
      <c r="K243" t="s">
        <v>18</v>
      </c>
      <c r="L243">
        <v>3</v>
      </c>
    </row>
    <row r="244" spans="1:13" x14ac:dyDescent="0.3">
      <c r="A244" t="s">
        <v>3708</v>
      </c>
      <c r="B244" t="s">
        <v>170</v>
      </c>
      <c r="C244" t="s">
        <v>315</v>
      </c>
      <c r="D244" t="s">
        <v>32</v>
      </c>
      <c r="E244" t="s">
        <v>22</v>
      </c>
      <c r="F244" t="s">
        <v>37</v>
      </c>
      <c r="G244">
        <v>200</v>
      </c>
      <c r="H244" t="s">
        <v>18</v>
      </c>
      <c r="I244" t="s">
        <v>17</v>
      </c>
      <c r="J244" t="s">
        <v>17</v>
      </c>
      <c r="K244" t="s">
        <v>18</v>
      </c>
      <c r="L244">
        <v>3.3</v>
      </c>
    </row>
    <row r="245" spans="1:13" x14ac:dyDescent="0.3">
      <c r="A245" t="s">
        <v>3709</v>
      </c>
      <c r="B245" t="s">
        <v>170</v>
      </c>
      <c r="C245" t="s">
        <v>43</v>
      </c>
      <c r="D245" t="s">
        <v>3712</v>
      </c>
      <c r="E245" t="s">
        <v>287</v>
      </c>
      <c r="F245" t="s">
        <v>288</v>
      </c>
      <c r="G245">
        <v>200</v>
      </c>
      <c r="H245" t="s">
        <v>18</v>
      </c>
      <c r="I245" t="s">
        <v>17</v>
      </c>
      <c r="J245" t="s">
        <v>18</v>
      </c>
      <c r="K245" t="s">
        <v>17</v>
      </c>
      <c r="M245">
        <v>4.5</v>
      </c>
    </row>
    <row r="246" spans="1:13" x14ac:dyDescent="0.3">
      <c r="A246" t="s">
        <v>3718</v>
      </c>
      <c r="B246" t="s">
        <v>170</v>
      </c>
      <c r="C246" t="s">
        <v>1290</v>
      </c>
      <c r="D246" t="s">
        <v>452</v>
      </c>
      <c r="E246" t="s">
        <v>22</v>
      </c>
      <c r="F246" t="s">
        <v>472</v>
      </c>
      <c r="G246">
        <v>200</v>
      </c>
      <c r="H246" t="s">
        <v>17</v>
      </c>
      <c r="I246" t="s">
        <v>17</v>
      </c>
      <c r="J246" t="s">
        <v>18</v>
      </c>
      <c r="K246" t="s">
        <v>18</v>
      </c>
      <c r="L246">
        <v>3.4</v>
      </c>
      <c r="M246">
        <v>3.9</v>
      </c>
    </row>
    <row r="247" spans="1:13" x14ac:dyDescent="0.3">
      <c r="A247" t="s">
        <v>3841</v>
      </c>
      <c r="B247" t="s">
        <v>170</v>
      </c>
      <c r="C247" t="s">
        <v>36</v>
      </c>
      <c r="D247" t="s">
        <v>32</v>
      </c>
      <c r="E247" t="s">
        <v>33</v>
      </c>
      <c r="F247" t="s">
        <v>81</v>
      </c>
      <c r="G247">
        <v>800</v>
      </c>
      <c r="H247" t="s">
        <v>17</v>
      </c>
      <c r="I247" t="s">
        <v>18</v>
      </c>
      <c r="J247" t="s">
        <v>17</v>
      </c>
      <c r="K247" t="s">
        <v>18</v>
      </c>
    </row>
    <row r="248" spans="1:13" x14ac:dyDescent="0.3">
      <c r="A248" t="s">
        <v>3975</v>
      </c>
      <c r="B248" t="s">
        <v>170</v>
      </c>
      <c r="C248" t="s">
        <v>117</v>
      </c>
      <c r="D248" t="s">
        <v>32</v>
      </c>
      <c r="E248" t="s">
        <v>33</v>
      </c>
      <c r="F248" t="s">
        <v>81</v>
      </c>
      <c r="G248" s="1">
        <v>2500</v>
      </c>
      <c r="H248" t="s">
        <v>17</v>
      </c>
      <c r="I248" t="s">
        <v>18</v>
      </c>
      <c r="J248" t="s">
        <v>17</v>
      </c>
      <c r="K248" t="s">
        <v>18</v>
      </c>
      <c r="L248">
        <v>3.5</v>
      </c>
    </row>
    <row r="249" spans="1:13" x14ac:dyDescent="0.3">
      <c r="A249" t="s">
        <v>4241</v>
      </c>
      <c r="B249" t="s">
        <v>170</v>
      </c>
      <c r="C249" t="s">
        <v>40</v>
      </c>
      <c r="D249" t="s">
        <v>44</v>
      </c>
      <c r="E249" t="s">
        <v>22</v>
      </c>
      <c r="F249" t="s">
        <v>4242</v>
      </c>
      <c r="G249">
        <v>900</v>
      </c>
      <c r="H249" t="s">
        <v>17</v>
      </c>
      <c r="I249" t="s">
        <v>17</v>
      </c>
      <c r="J249" t="s">
        <v>18</v>
      </c>
      <c r="K249" t="s">
        <v>18</v>
      </c>
      <c r="L249">
        <v>3.5</v>
      </c>
    </row>
    <row r="250" spans="1:13" x14ac:dyDescent="0.3">
      <c r="A250" t="s">
        <v>4374</v>
      </c>
      <c r="B250" t="s">
        <v>170</v>
      </c>
      <c r="C250" t="s">
        <v>365</v>
      </c>
      <c r="D250" t="s">
        <v>32</v>
      </c>
      <c r="E250" t="s">
        <v>15</v>
      </c>
      <c r="F250" t="s">
        <v>3585</v>
      </c>
      <c r="G250">
        <v>500</v>
      </c>
      <c r="H250" t="s">
        <v>17</v>
      </c>
      <c r="I250" t="s">
        <v>17</v>
      </c>
      <c r="J250" t="s">
        <v>17</v>
      </c>
      <c r="K250" t="s">
        <v>18</v>
      </c>
      <c r="L250">
        <v>2.2000000000000002</v>
      </c>
    </row>
    <row r="251" spans="1:13" x14ac:dyDescent="0.3">
      <c r="A251" t="s">
        <v>4454</v>
      </c>
      <c r="B251" t="s">
        <v>170</v>
      </c>
      <c r="C251" t="s">
        <v>36</v>
      </c>
      <c r="D251" t="s">
        <v>44</v>
      </c>
      <c r="E251" t="s">
        <v>22</v>
      </c>
      <c r="F251" t="s">
        <v>34</v>
      </c>
      <c r="G251">
        <v>300</v>
      </c>
      <c r="H251" t="s">
        <v>17</v>
      </c>
      <c r="I251" t="s">
        <v>17</v>
      </c>
      <c r="J251" t="s">
        <v>18</v>
      </c>
      <c r="K251" t="s">
        <v>18</v>
      </c>
    </row>
    <row r="252" spans="1:13" x14ac:dyDescent="0.3">
      <c r="A252" t="s">
        <v>4457</v>
      </c>
      <c r="B252" t="s">
        <v>170</v>
      </c>
      <c r="C252" t="s">
        <v>72</v>
      </c>
      <c r="D252" t="s">
        <v>32</v>
      </c>
      <c r="E252" t="s">
        <v>22</v>
      </c>
      <c r="F252" t="s">
        <v>37</v>
      </c>
      <c r="G252">
        <v>500</v>
      </c>
      <c r="H252" t="s">
        <v>18</v>
      </c>
      <c r="I252" t="s">
        <v>17</v>
      </c>
      <c r="J252" t="s">
        <v>17</v>
      </c>
      <c r="K252" t="s">
        <v>18</v>
      </c>
      <c r="L252">
        <v>2.8</v>
      </c>
    </row>
    <row r="253" spans="1:13" x14ac:dyDescent="0.3">
      <c r="A253" t="s">
        <v>4459</v>
      </c>
      <c r="B253" t="s">
        <v>170</v>
      </c>
      <c r="C253" t="s">
        <v>117</v>
      </c>
      <c r="D253" t="s">
        <v>32</v>
      </c>
      <c r="E253" t="s">
        <v>22</v>
      </c>
      <c r="F253" t="s">
        <v>37</v>
      </c>
      <c r="G253">
        <v>300</v>
      </c>
      <c r="H253" t="s">
        <v>18</v>
      </c>
      <c r="I253" t="s">
        <v>17</v>
      </c>
      <c r="J253" t="s">
        <v>17</v>
      </c>
      <c r="K253" t="s">
        <v>18</v>
      </c>
      <c r="L253">
        <v>2.1</v>
      </c>
    </row>
    <row r="254" spans="1:13" x14ac:dyDescent="0.3">
      <c r="A254" t="s">
        <v>4671</v>
      </c>
      <c r="B254" t="s">
        <v>170</v>
      </c>
      <c r="C254" t="s">
        <v>43</v>
      </c>
      <c r="D254" t="s">
        <v>1313</v>
      </c>
      <c r="F254" t="s">
        <v>202</v>
      </c>
      <c r="G254">
        <v>300</v>
      </c>
      <c r="H254" t="s">
        <v>18</v>
      </c>
      <c r="I254" t="s">
        <v>17</v>
      </c>
      <c r="J254" t="s">
        <v>18</v>
      </c>
      <c r="K254" t="s">
        <v>17</v>
      </c>
      <c r="M254">
        <v>3.9</v>
      </c>
    </row>
    <row r="255" spans="1:13" x14ac:dyDescent="0.3">
      <c r="A255" t="s">
        <v>4686</v>
      </c>
      <c r="B255" t="s">
        <v>170</v>
      </c>
      <c r="C255" t="s">
        <v>230</v>
      </c>
      <c r="D255" t="s">
        <v>4687</v>
      </c>
      <c r="E255" t="s">
        <v>22</v>
      </c>
      <c r="F255" t="s">
        <v>23</v>
      </c>
      <c r="G255">
        <v>150</v>
      </c>
      <c r="H255" t="s">
        <v>18</v>
      </c>
      <c r="I255" t="s">
        <v>17</v>
      </c>
      <c r="J255" t="s">
        <v>18</v>
      </c>
      <c r="K255" t="s">
        <v>18</v>
      </c>
      <c r="L255">
        <v>3.4</v>
      </c>
      <c r="M255">
        <v>4.2</v>
      </c>
    </row>
    <row r="256" spans="1:13" x14ac:dyDescent="0.3">
      <c r="A256" t="s">
        <v>4689</v>
      </c>
      <c r="B256" t="s">
        <v>170</v>
      </c>
      <c r="C256" t="s">
        <v>1564</v>
      </c>
      <c r="D256" t="s">
        <v>32</v>
      </c>
      <c r="E256" t="s">
        <v>15</v>
      </c>
      <c r="F256" t="s">
        <v>77</v>
      </c>
      <c r="G256">
        <v>550</v>
      </c>
      <c r="H256" t="s">
        <v>17</v>
      </c>
      <c r="I256" t="s">
        <v>17</v>
      </c>
      <c r="J256" t="s">
        <v>17</v>
      </c>
      <c r="K256" t="s">
        <v>18</v>
      </c>
      <c r="L256">
        <v>2</v>
      </c>
    </row>
    <row r="257" spans="1:13" x14ac:dyDescent="0.3">
      <c r="A257" t="s">
        <v>4758</v>
      </c>
      <c r="B257" t="s">
        <v>170</v>
      </c>
      <c r="C257" t="s">
        <v>1486</v>
      </c>
      <c r="D257" t="s">
        <v>4759</v>
      </c>
      <c r="E257" t="s">
        <v>15</v>
      </c>
      <c r="F257" t="s">
        <v>37</v>
      </c>
      <c r="G257">
        <v>250</v>
      </c>
      <c r="H257" t="s">
        <v>17</v>
      </c>
      <c r="I257" t="s">
        <v>17</v>
      </c>
      <c r="J257" t="s">
        <v>18</v>
      </c>
      <c r="K257" t="s">
        <v>18</v>
      </c>
      <c r="L257">
        <v>2.5</v>
      </c>
      <c r="M257">
        <v>3.6</v>
      </c>
    </row>
    <row r="258" spans="1:13" x14ac:dyDescent="0.3">
      <c r="A258" t="s">
        <v>4763</v>
      </c>
      <c r="B258" t="s">
        <v>170</v>
      </c>
      <c r="C258" t="s">
        <v>1113</v>
      </c>
      <c r="D258" t="s">
        <v>32</v>
      </c>
      <c r="E258" t="s">
        <v>15</v>
      </c>
      <c r="F258" t="s">
        <v>37</v>
      </c>
      <c r="G258">
        <v>950</v>
      </c>
      <c r="H258" t="s">
        <v>17</v>
      </c>
      <c r="I258" t="s">
        <v>17</v>
      </c>
      <c r="J258" t="s">
        <v>17</v>
      </c>
      <c r="K258" t="s">
        <v>18</v>
      </c>
      <c r="L258">
        <v>3</v>
      </c>
    </row>
    <row r="259" spans="1:13" x14ac:dyDescent="0.3">
      <c r="A259" t="s">
        <v>4769</v>
      </c>
      <c r="B259" t="s">
        <v>170</v>
      </c>
      <c r="C259" t="s">
        <v>36</v>
      </c>
      <c r="D259" t="s">
        <v>32</v>
      </c>
      <c r="E259" t="s">
        <v>15</v>
      </c>
      <c r="F259" t="s">
        <v>37</v>
      </c>
      <c r="G259">
        <v>700</v>
      </c>
      <c r="H259" t="s">
        <v>17</v>
      </c>
      <c r="I259" t="s">
        <v>17</v>
      </c>
      <c r="J259" t="s">
        <v>17</v>
      </c>
      <c r="K259" t="s">
        <v>18</v>
      </c>
    </row>
    <row r="260" spans="1:13" x14ac:dyDescent="0.3">
      <c r="A260" t="s">
        <v>4787</v>
      </c>
      <c r="B260" t="s">
        <v>170</v>
      </c>
      <c r="C260" t="s">
        <v>938</v>
      </c>
      <c r="D260" t="s">
        <v>32</v>
      </c>
      <c r="E260" t="s">
        <v>50</v>
      </c>
      <c r="F260" t="s">
        <v>77</v>
      </c>
      <c r="G260" s="1">
        <v>1500</v>
      </c>
      <c r="H260" t="s">
        <v>17</v>
      </c>
      <c r="I260" t="s">
        <v>17</v>
      </c>
      <c r="J260" t="s">
        <v>17</v>
      </c>
      <c r="K260" t="s">
        <v>18</v>
      </c>
      <c r="L260">
        <v>3.1</v>
      </c>
    </row>
    <row r="261" spans="1:13" x14ac:dyDescent="0.3">
      <c r="A261" t="s">
        <v>4867</v>
      </c>
      <c r="B261" t="s">
        <v>170</v>
      </c>
      <c r="C261" t="s">
        <v>43</v>
      </c>
      <c r="D261" t="s">
        <v>44</v>
      </c>
      <c r="E261" t="s">
        <v>22</v>
      </c>
      <c r="F261" t="s">
        <v>23</v>
      </c>
      <c r="G261">
        <v>150</v>
      </c>
      <c r="H261" t="s">
        <v>18</v>
      </c>
      <c r="I261" t="s">
        <v>17</v>
      </c>
      <c r="J261" t="s">
        <v>18</v>
      </c>
      <c r="K261" t="s">
        <v>17</v>
      </c>
    </row>
    <row r="262" spans="1:13" x14ac:dyDescent="0.3">
      <c r="A262" t="s">
        <v>5020</v>
      </c>
      <c r="B262" t="s">
        <v>170</v>
      </c>
      <c r="C262" t="s">
        <v>786</v>
      </c>
      <c r="D262" t="s">
        <v>2387</v>
      </c>
      <c r="E262" t="s">
        <v>15</v>
      </c>
      <c r="F262" t="s">
        <v>977</v>
      </c>
      <c r="G262" s="1">
        <v>1100</v>
      </c>
      <c r="H262" t="s">
        <v>17</v>
      </c>
      <c r="I262" t="s">
        <v>17</v>
      </c>
      <c r="J262" t="s">
        <v>18</v>
      </c>
      <c r="K262" t="s">
        <v>18</v>
      </c>
      <c r="L262">
        <v>3.1</v>
      </c>
      <c r="M262">
        <v>3.9</v>
      </c>
    </row>
    <row r="263" spans="1:13" x14ac:dyDescent="0.3">
      <c r="A263" t="s">
        <v>5048</v>
      </c>
      <c r="B263" t="s">
        <v>170</v>
      </c>
      <c r="C263" t="s">
        <v>72</v>
      </c>
      <c r="D263" t="s">
        <v>32</v>
      </c>
      <c r="E263" t="s">
        <v>15</v>
      </c>
      <c r="F263" t="s">
        <v>69</v>
      </c>
      <c r="G263" s="1">
        <v>1300</v>
      </c>
      <c r="H263" t="s">
        <v>17</v>
      </c>
      <c r="I263" t="s">
        <v>18</v>
      </c>
      <c r="J263" t="s">
        <v>17</v>
      </c>
      <c r="K263" t="s">
        <v>18</v>
      </c>
      <c r="L263">
        <v>3</v>
      </c>
    </row>
    <row r="264" spans="1:13" x14ac:dyDescent="0.3">
      <c r="A264" t="s">
        <v>5301</v>
      </c>
      <c r="B264" t="s">
        <v>170</v>
      </c>
      <c r="C264" t="s">
        <v>36</v>
      </c>
      <c r="D264" t="s">
        <v>32</v>
      </c>
      <c r="E264" t="s">
        <v>22</v>
      </c>
      <c r="F264" t="s">
        <v>37</v>
      </c>
      <c r="G264">
        <v>500</v>
      </c>
      <c r="H264" t="s">
        <v>17</v>
      </c>
      <c r="I264" t="s">
        <v>17</v>
      </c>
      <c r="J264" t="s">
        <v>17</v>
      </c>
      <c r="K264" t="s">
        <v>18</v>
      </c>
    </row>
    <row r="265" spans="1:13" x14ac:dyDescent="0.3">
      <c r="A265" t="s">
        <v>5312</v>
      </c>
      <c r="B265" t="s">
        <v>170</v>
      </c>
      <c r="C265" t="s">
        <v>36</v>
      </c>
      <c r="D265" t="s">
        <v>44</v>
      </c>
      <c r="E265" t="s">
        <v>15</v>
      </c>
      <c r="F265" t="s">
        <v>545</v>
      </c>
      <c r="G265">
        <v>700</v>
      </c>
      <c r="H265" t="s">
        <v>18</v>
      </c>
      <c r="I265" t="s">
        <v>17</v>
      </c>
      <c r="J265" t="s">
        <v>18</v>
      </c>
      <c r="K265" t="s">
        <v>18</v>
      </c>
    </row>
    <row r="266" spans="1:13" x14ac:dyDescent="0.3">
      <c r="A266" t="s">
        <v>5314</v>
      </c>
      <c r="B266" t="s">
        <v>170</v>
      </c>
      <c r="C266" t="s">
        <v>284</v>
      </c>
      <c r="D266" t="s">
        <v>32</v>
      </c>
      <c r="E266" t="s">
        <v>15</v>
      </c>
      <c r="F266" t="s">
        <v>378</v>
      </c>
      <c r="G266" s="1">
        <v>1200</v>
      </c>
      <c r="H266" t="s">
        <v>17</v>
      </c>
      <c r="I266" t="s">
        <v>17</v>
      </c>
      <c r="J266" t="s">
        <v>17</v>
      </c>
      <c r="K266" t="s">
        <v>18</v>
      </c>
      <c r="L266">
        <v>2.2999999999999998</v>
      </c>
    </row>
    <row r="267" spans="1:13" x14ac:dyDescent="0.3">
      <c r="A267" t="s">
        <v>5363</v>
      </c>
      <c r="B267" t="s">
        <v>170</v>
      </c>
      <c r="C267" t="s">
        <v>43</v>
      </c>
      <c r="D267" t="s">
        <v>44</v>
      </c>
      <c r="F267" t="s">
        <v>5364</v>
      </c>
      <c r="G267">
        <v>300</v>
      </c>
      <c r="H267" t="s">
        <v>17</v>
      </c>
      <c r="I267" t="s">
        <v>17</v>
      </c>
      <c r="J267" t="s">
        <v>18</v>
      </c>
      <c r="K267" t="s">
        <v>17</v>
      </c>
    </row>
    <row r="268" spans="1:13" x14ac:dyDescent="0.3">
      <c r="A268" t="s">
        <v>5415</v>
      </c>
      <c r="B268" t="s">
        <v>170</v>
      </c>
      <c r="C268" t="s">
        <v>2148</v>
      </c>
      <c r="D268" t="s">
        <v>32</v>
      </c>
      <c r="E268" t="s">
        <v>50</v>
      </c>
      <c r="F268" t="s">
        <v>5416</v>
      </c>
      <c r="G268" s="1">
        <v>3500</v>
      </c>
      <c r="H268" t="s">
        <v>17</v>
      </c>
      <c r="I268" t="s">
        <v>18</v>
      </c>
      <c r="J268" t="s">
        <v>17</v>
      </c>
      <c r="K268" t="s">
        <v>18</v>
      </c>
      <c r="L268">
        <v>4</v>
      </c>
    </row>
    <row r="269" spans="1:13" x14ac:dyDescent="0.3">
      <c r="A269" t="s">
        <v>5548</v>
      </c>
      <c r="B269" t="s">
        <v>170</v>
      </c>
      <c r="C269" t="s">
        <v>84</v>
      </c>
      <c r="D269" t="s">
        <v>2528</v>
      </c>
      <c r="E269" t="s">
        <v>437</v>
      </c>
      <c r="F269" t="s">
        <v>2473</v>
      </c>
      <c r="G269">
        <v>200</v>
      </c>
      <c r="H269" t="s">
        <v>17</v>
      </c>
      <c r="I269" t="s">
        <v>17</v>
      </c>
      <c r="J269" t="s">
        <v>18</v>
      </c>
      <c r="K269" t="s">
        <v>18</v>
      </c>
      <c r="L269">
        <v>3.2</v>
      </c>
      <c r="M269">
        <v>3.3</v>
      </c>
    </row>
    <row r="270" spans="1:13" x14ac:dyDescent="0.3">
      <c r="A270" t="s">
        <v>5643</v>
      </c>
      <c r="B270" t="s">
        <v>170</v>
      </c>
      <c r="C270" t="s">
        <v>481</v>
      </c>
      <c r="D270" t="s">
        <v>32</v>
      </c>
      <c r="E270" t="s">
        <v>114</v>
      </c>
      <c r="F270" t="s">
        <v>81</v>
      </c>
      <c r="G270" s="1">
        <v>3200</v>
      </c>
      <c r="H270" t="s">
        <v>17</v>
      </c>
      <c r="I270" t="s">
        <v>18</v>
      </c>
      <c r="J270" t="s">
        <v>17</v>
      </c>
      <c r="K270" t="s">
        <v>18</v>
      </c>
      <c r="L270">
        <v>3.6</v>
      </c>
    </row>
    <row r="271" spans="1:13" x14ac:dyDescent="0.3">
      <c r="A271" t="s">
        <v>5747</v>
      </c>
      <c r="B271" t="s">
        <v>170</v>
      </c>
      <c r="C271" t="s">
        <v>182</v>
      </c>
      <c r="D271" t="s">
        <v>32</v>
      </c>
      <c r="E271" t="s">
        <v>22</v>
      </c>
      <c r="F271" t="s">
        <v>1441</v>
      </c>
      <c r="G271">
        <v>500</v>
      </c>
      <c r="H271" t="s">
        <v>18</v>
      </c>
      <c r="I271" t="s">
        <v>17</v>
      </c>
      <c r="J271" t="s">
        <v>17</v>
      </c>
      <c r="K271" t="s">
        <v>18</v>
      </c>
      <c r="L271">
        <v>2.7</v>
      </c>
    </row>
    <row r="272" spans="1:13" x14ac:dyDescent="0.3">
      <c r="A272" t="s">
        <v>5767</v>
      </c>
      <c r="B272" t="s">
        <v>170</v>
      </c>
      <c r="C272" t="s">
        <v>400</v>
      </c>
      <c r="D272" t="s">
        <v>1282</v>
      </c>
      <c r="E272" t="s">
        <v>22</v>
      </c>
      <c r="F272" t="s">
        <v>37</v>
      </c>
      <c r="G272">
        <v>150</v>
      </c>
      <c r="H272" t="s">
        <v>18</v>
      </c>
      <c r="I272" t="s">
        <v>17</v>
      </c>
      <c r="J272" t="s">
        <v>18</v>
      </c>
      <c r="K272" t="s">
        <v>18</v>
      </c>
      <c r="L272">
        <v>3.6</v>
      </c>
      <c r="M272">
        <v>3.6</v>
      </c>
    </row>
    <row r="273" spans="1:12" x14ac:dyDescent="0.3">
      <c r="A273" t="s">
        <v>5847</v>
      </c>
      <c r="B273" t="s">
        <v>170</v>
      </c>
      <c r="C273" t="s">
        <v>5848</v>
      </c>
      <c r="D273" t="s">
        <v>32</v>
      </c>
      <c r="E273" t="s">
        <v>22</v>
      </c>
      <c r="F273" t="s">
        <v>37</v>
      </c>
      <c r="G273">
        <v>350</v>
      </c>
      <c r="H273" t="s">
        <v>18</v>
      </c>
      <c r="I273" t="s">
        <v>17</v>
      </c>
      <c r="J273" t="s">
        <v>17</v>
      </c>
      <c r="K273" t="s">
        <v>18</v>
      </c>
      <c r="L273">
        <v>4</v>
      </c>
    </row>
    <row r="274" spans="1:12" x14ac:dyDescent="0.3">
      <c r="A274" t="s">
        <v>5872</v>
      </c>
      <c r="B274" t="s">
        <v>170</v>
      </c>
      <c r="C274" t="s">
        <v>20</v>
      </c>
      <c r="D274" t="s">
        <v>32</v>
      </c>
      <c r="E274" t="s">
        <v>22</v>
      </c>
      <c r="F274" t="s">
        <v>1601</v>
      </c>
      <c r="G274">
        <v>400</v>
      </c>
      <c r="H274" t="s">
        <v>18</v>
      </c>
      <c r="I274" t="s">
        <v>17</v>
      </c>
      <c r="J274" t="s">
        <v>17</v>
      </c>
      <c r="K274" t="s">
        <v>18</v>
      </c>
      <c r="L274">
        <v>2.2999999999999998</v>
      </c>
    </row>
    <row r="275" spans="1:12" x14ac:dyDescent="0.3">
      <c r="A275" t="s">
        <v>6047</v>
      </c>
      <c r="B275" t="s">
        <v>170</v>
      </c>
      <c r="C275" t="s">
        <v>36</v>
      </c>
      <c r="D275" t="s">
        <v>32</v>
      </c>
      <c r="E275" t="s">
        <v>22</v>
      </c>
      <c r="F275" t="s">
        <v>77</v>
      </c>
      <c r="G275">
        <v>800</v>
      </c>
      <c r="H275" t="s">
        <v>17</v>
      </c>
      <c r="I275" t="s">
        <v>17</v>
      </c>
      <c r="J275" t="s">
        <v>17</v>
      </c>
      <c r="K275" t="s">
        <v>18</v>
      </c>
    </row>
    <row r="276" spans="1:12" x14ac:dyDescent="0.3">
      <c r="A276" t="s">
        <v>6126</v>
      </c>
      <c r="B276" t="s">
        <v>170</v>
      </c>
      <c r="C276" t="s">
        <v>3129</v>
      </c>
      <c r="D276" t="s">
        <v>32</v>
      </c>
      <c r="E276" t="s">
        <v>15</v>
      </c>
      <c r="F276" t="s">
        <v>6127</v>
      </c>
      <c r="G276" s="1">
        <v>1000</v>
      </c>
      <c r="H276" t="s">
        <v>17</v>
      </c>
      <c r="I276" t="s">
        <v>17</v>
      </c>
      <c r="J276" t="s">
        <v>17</v>
      </c>
      <c r="K276" t="s">
        <v>18</v>
      </c>
      <c r="L276">
        <v>3.7</v>
      </c>
    </row>
    <row r="277" spans="1:12" x14ac:dyDescent="0.3">
      <c r="A277" t="s">
        <v>6164</v>
      </c>
      <c r="B277" t="s">
        <v>170</v>
      </c>
      <c r="C277" t="s">
        <v>2079</v>
      </c>
      <c r="D277" t="s">
        <v>32</v>
      </c>
      <c r="E277" t="s">
        <v>50</v>
      </c>
      <c r="F277" t="s">
        <v>6165</v>
      </c>
      <c r="G277" s="1">
        <v>6000</v>
      </c>
      <c r="H277" t="s">
        <v>17</v>
      </c>
      <c r="I277" t="s">
        <v>18</v>
      </c>
      <c r="J277" t="s">
        <v>17</v>
      </c>
      <c r="K277" t="s">
        <v>18</v>
      </c>
      <c r="L277">
        <v>3.8</v>
      </c>
    </row>
    <row r="278" spans="1:12" x14ac:dyDescent="0.3">
      <c r="A278" t="s">
        <v>6209</v>
      </c>
      <c r="B278" t="s">
        <v>170</v>
      </c>
      <c r="C278" t="s">
        <v>392</v>
      </c>
      <c r="D278" t="s">
        <v>44</v>
      </c>
      <c r="E278" t="s">
        <v>15</v>
      </c>
      <c r="F278" t="s">
        <v>37</v>
      </c>
      <c r="G278">
        <v>400</v>
      </c>
      <c r="H278" t="s">
        <v>17</v>
      </c>
      <c r="I278" t="s">
        <v>17</v>
      </c>
      <c r="J278" t="s">
        <v>18</v>
      </c>
      <c r="K278" t="s">
        <v>18</v>
      </c>
      <c r="L278">
        <v>3.3</v>
      </c>
    </row>
    <row r="279" spans="1:12" x14ac:dyDescent="0.3">
      <c r="A279" t="s">
        <v>6539</v>
      </c>
      <c r="B279" t="s">
        <v>170</v>
      </c>
      <c r="C279" t="s">
        <v>1615</v>
      </c>
      <c r="D279" t="s">
        <v>44</v>
      </c>
      <c r="E279" t="s">
        <v>55</v>
      </c>
      <c r="F279" t="s">
        <v>1383</v>
      </c>
      <c r="G279">
        <v>500</v>
      </c>
      <c r="H279" t="s">
        <v>17</v>
      </c>
      <c r="I279" t="s">
        <v>17</v>
      </c>
      <c r="J279" t="s">
        <v>18</v>
      </c>
      <c r="K279" t="s">
        <v>18</v>
      </c>
      <c r="L279">
        <v>3.8</v>
      </c>
    </row>
    <row r="280" spans="1:12" x14ac:dyDescent="0.3">
      <c r="A280" t="s">
        <v>6549</v>
      </c>
      <c r="B280" t="s">
        <v>170</v>
      </c>
      <c r="C280" t="s">
        <v>207</v>
      </c>
      <c r="D280" t="s">
        <v>44</v>
      </c>
      <c r="E280" t="s">
        <v>15</v>
      </c>
      <c r="F280" t="s">
        <v>6146</v>
      </c>
      <c r="G280" s="1">
        <v>1200</v>
      </c>
      <c r="H280" t="s">
        <v>17</v>
      </c>
      <c r="I280" t="s">
        <v>17</v>
      </c>
      <c r="J280" t="s">
        <v>18</v>
      </c>
      <c r="K280" t="s">
        <v>18</v>
      </c>
      <c r="L280">
        <v>2.9</v>
      </c>
    </row>
    <row r="281" spans="1:12" x14ac:dyDescent="0.3">
      <c r="A281" t="s">
        <v>6550</v>
      </c>
      <c r="B281" t="s">
        <v>170</v>
      </c>
      <c r="C281" t="s">
        <v>36</v>
      </c>
      <c r="D281" t="s">
        <v>44</v>
      </c>
      <c r="E281" t="s">
        <v>15</v>
      </c>
      <c r="F281" t="s">
        <v>77</v>
      </c>
      <c r="G281">
        <v>600</v>
      </c>
      <c r="H281" t="s">
        <v>17</v>
      </c>
      <c r="I281" t="s">
        <v>17</v>
      </c>
      <c r="J281" t="s">
        <v>18</v>
      </c>
      <c r="K281" t="s">
        <v>18</v>
      </c>
    </row>
    <row r="282" spans="1:12" x14ac:dyDescent="0.3">
      <c r="A282" t="s">
        <v>6601</v>
      </c>
      <c r="B282" t="s">
        <v>170</v>
      </c>
      <c r="C282" t="s">
        <v>84</v>
      </c>
      <c r="D282" t="s">
        <v>32</v>
      </c>
      <c r="E282" t="s">
        <v>50</v>
      </c>
      <c r="F282" t="s">
        <v>34</v>
      </c>
      <c r="G282" s="1">
        <v>8000</v>
      </c>
      <c r="H282" t="s">
        <v>17</v>
      </c>
      <c r="I282" t="s">
        <v>18</v>
      </c>
      <c r="J282" t="s">
        <v>17</v>
      </c>
      <c r="K282" t="s">
        <v>18</v>
      </c>
      <c r="L282">
        <v>2.9</v>
      </c>
    </row>
    <row r="283" spans="1:12" x14ac:dyDescent="0.3">
      <c r="A283" t="s">
        <v>6635</v>
      </c>
      <c r="B283" t="s">
        <v>170</v>
      </c>
      <c r="C283" t="s">
        <v>31</v>
      </c>
      <c r="D283" t="s">
        <v>44</v>
      </c>
      <c r="E283" t="s">
        <v>15</v>
      </c>
      <c r="F283" t="s">
        <v>682</v>
      </c>
      <c r="G283">
        <v>300</v>
      </c>
      <c r="H283" t="s">
        <v>17</v>
      </c>
      <c r="I283" t="s">
        <v>17</v>
      </c>
      <c r="J283" t="s">
        <v>18</v>
      </c>
      <c r="K283" t="s">
        <v>18</v>
      </c>
    </row>
    <row r="284" spans="1:12" x14ac:dyDescent="0.3">
      <c r="A284" t="s">
        <v>6706</v>
      </c>
      <c r="B284" t="s">
        <v>170</v>
      </c>
      <c r="C284" t="s">
        <v>59</v>
      </c>
      <c r="D284" t="s">
        <v>32</v>
      </c>
      <c r="E284" t="s">
        <v>50</v>
      </c>
      <c r="F284" t="s">
        <v>1604</v>
      </c>
      <c r="G284" s="1">
        <v>5000</v>
      </c>
      <c r="H284" t="s">
        <v>17</v>
      </c>
      <c r="I284" t="s">
        <v>17</v>
      </c>
      <c r="J284" t="s">
        <v>17</v>
      </c>
      <c r="K284" t="s">
        <v>18</v>
      </c>
      <c r="L284">
        <v>3.4</v>
      </c>
    </row>
    <row r="285" spans="1:12" x14ac:dyDescent="0.3">
      <c r="A285" t="s">
        <v>6710</v>
      </c>
      <c r="B285" t="s">
        <v>170</v>
      </c>
      <c r="C285" t="s">
        <v>588</v>
      </c>
      <c r="D285" t="s">
        <v>32</v>
      </c>
      <c r="E285" t="s">
        <v>15</v>
      </c>
      <c r="F285" t="s">
        <v>865</v>
      </c>
      <c r="G285" s="1">
        <v>1000</v>
      </c>
      <c r="H285" t="s">
        <v>17</v>
      </c>
      <c r="I285" t="s">
        <v>18</v>
      </c>
      <c r="J285" t="s">
        <v>17</v>
      </c>
      <c r="K285" t="s">
        <v>18</v>
      </c>
      <c r="L285">
        <v>2.1</v>
      </c>
    </row>
    <row r="286" spans="1:12" x14ac:dyDescent="0.3">
      <c r="A286" t="s">
        <v>6769</v>
      </c>
      <c r="B286" t="s">
        <v>170</v>
      </c>
      <c r="C286" t="s">
        <v>490</v>
      </c>
      <c r="D286" t="s">
        <v>32</v>
      </c>
      <c r="E286" t="s">
        <v>50</v>
      </c>
      <c r="F286" t="s">
        <v>6770</v>
      </c>
      <c r="G286" s="1">
        <v>2600</v>
      </c>
      <c r="H286" t="s">
        <v>17</v>
      </c>
      <c r="I286" t="s">
        <v>18</v>
      </c>
      <c r="J286" t="s">
        <v>17</v>
      </c>
      <c r="K286" t="s">
        <v>18</v>
      </c>
      <c r="L286">
        <v>3.3</v>
      </c>
    </row>
    <row r="287" spans="1:12" x14ac:dyDescent="0.3">
      <c r="A287" t="s">
        <v>6897</v>
      </c>
      <c r="B287" t="s">
        <v>170</v>
      </c>
      <c r="C287" t="s">
        <v>36</v>
      </c>
      <c r="D287" t="s">
        <v>32</v>
      </c>
      <c r="E287" t="s">
        <v>421</v>
      </c>
      <c r="F287" t="s">
        <v>292</v>
      </c>
      <c r="G287">
        <v>150</v>
      </c>
      <c r="H287" t="s">
        <v>17</v>
      </c>
      <c r="I287" t="s">
        <v>17</v>
      </c>
      <c r="J287" t="s">
        <v>17</v>
      </c>
      <c r="K287" t="s">
        <v>18</v>
      </c>
    </row>
    <row r="288" spans="1:12" x14ac:dyDescent="0.3">
      <c r="A288" t="s">
        <v>7016</v>
      </c>
      <c r="B288" t="s">
        <v>170</v>
      </c>
      <c r="C288" t="s">
        <v>36</v>
      </c>
      <c r="D288" t="s">
        <v>32</v>
      </c>
      <c r="E288" t="s">
        <v>15</v>
      </c>
      <c r="F288" t="s">
        <v>37</v>
      </c>
      <c r="G288">
        <v>500</v>
      </c>
      <c r="H288" t="s">
        <v>18</v>
      </c>
      <c r="I288" t="s">
        <v>17</v>
      </c>
      <c r="J288" t="s">
        <v>17</v>
      </c>
      <c r="K288" t="s">
        <v>18</v>
      </c>
    </row>
    <row r="289" spans="1:13" x14ac:dyDescent="0.3">
      <c r="A289" t="s">
        <v>7082</v>
      </c>
      <c r="B289" t="s">
        <v>170</v>
      </c>
      <c r="C289" t="s">
        <v>43</v>
      </c>
      <c r="D289" t="s">
        <v>784</v>
      </c>
      <c r="F289" t="s">
        <v>103</v>
      </c>
      <c r="G289">
        <v>500</v>
      </c>
      <c r="H289" t="s">
        <v>17</v>
      </c>
      <c r="I289" t="s">
        <v>17</v>
      </c>
      <c r="J289" t="s">
        <v>18</v>
      </c>
      <c r="K289" t="s">
        <v>17</v>
      </c>
      <c r="M289">
        <v>3.2</v>
      </c>
    </row>
    <row r="290" spans="1:13" x14ac:dyDescent="0.3">
      <c r="A290" t="s">
        <v>7109</v>
      </c>
      <c r="B290" t="s">
        <v>170</v>
      </c>
      <c r="C290" t="s">
        <v>260</v>
      </c>
      <c r="D290" t="s">
        <v>1976</v>
      </c>
      <c r="E290" t="s">
        <v>15</v>
      </c>
      <c r="F290" t="s">
        <v>7110</v>
      </c>
      <c r="G290">
        <v>500</v>
      </c>
      <c r="H290" t="s">
        <v>17</v>
      </c>
      <c r="I290" t="s">
        <v>17</v>
      </c>
      <c r="J290" t="s">
        <v>18</v>
      </c>
      <c r="K290" t="s">
        <v>18</v>
      </c>
      <c r="L290">
        <v>3.6</v>
      </c>
      <c r="M290">
        <v>3.9</v>
      </c>
    </row>
    <row r="291" spans="1:13" x14ac:dyDescent="0.3">
      <c r="A291" t="s">
        <v>313</v>
      </c>
      <c r="B291" t="s">
        <v>314</v>
      </c>
      <c r="C291" t="s">
        <v>315</v>
      </c>
      <c r="D291" t="s">
        <v>32</v>
      </c>
      <c r="E291" t="s">
        <v>316</v>
      </c>
      <c r="F291" t="s">
        <v>317</v>
      </c>
      <c r="G291">
        <v>100</v>
      </c>
      <c r="H291" t="s">
        <v>17</v>
      </c>
      <c r="I291" t="s">
        <v>17</v>
      </c>
      <c r="J291" t="s">
        <v>17</v>
      </c>
      <c r="K291" t="s">
        <v>18</v>
      </c>
      <c r="L291">
        <v>3</v>
      </c>
    </row>
    <row r="292" spans="1:13" x14ac:dyDescent="0.3">
      <c r="A292" t="s">
        <v>638</v>
      </c>
      <c r="B292" t="s">
        <v>314</v>
      </c>
      <c r="C292" t="s">
        <v>639</v>
      </c>
      <c r="D292" t="s">
        <v>44</v>
      </c>
      <c r="E292" t="s">
        <v>50</v>
      </c>
      <c r="F292" t="s">
        <v>640</v>
      </c>
      <c r="G292" s="1">
        <v>3000</v>
      </c>
      <c r="H292" t="s">
        <v>17</v>
      </c>
      <c r="I292" t="s">
        <v>18</v>
      </c>
      <c r="J292" t="s">
        <v>18</v>
      </c>
      <c r="K292" t="s">
        <v>18</v>
      </c>
      <c r="L292">
        <v>3.8</v>
      </c>
    </row>
    <row r="293" spans="1:13" x14ac:dyDescent="0.3">
      <c r="A293" t="s">
        <v>727</v>
      </c>
      <c r="B293" t="s">
        <v>314</v>
      </c>
      <c r="C293" t="s">
        <v>36</v>
      </c>
      <c r="D293" t="s">
        <v>32</v>
      </c>
      <c r="E293" t="s">
        <v>437</v>
      </c>
      <c r="F293" t="s">
        <v>443</v>
      </c>
      <c r="G293">
        <v>200</v>
      </c>
      <c r="H293" t="s">
        <v>17</v>
      </c>
      <c r="I293" t="s">
        <v>17</v>
      </c>
      <c r="J293" t="s">
        <v>17</v>
      </c>
      <c r="K293" t="s">
        <v>18</v>
      </c>
    </row>
    <row r="294" spans="1:13" x14ac:dyDescent="0.3">
      <c r="A294" t="s">
        <v>968</v>
      </c>
      <c r="B294" t="s">
        <v>314</v>
      </c>
      <c r="C294" t="s">
        <v>72</v>
      </c>
      <c r="D294" t="s">
        <v>44</v>
      </c>
      <c r="E294" t="s">
        <v>125</v>
      </c>
      <c r="F294" t="s">
        <v>235</v>
      </c>
      <c r="G294">
        <v>400</v>
      </c>
      <c r="H294" t="s">
        <v>18</v>
      </c>
      <c r="I294" t="s">
        <v>17</v>
      </c>
      <c r="J294" t="s">
        <v>18</v>
      </c>
      <c r="K294" t="s">
        <v>18</v>
      </c>
      <c r="L294">
        <v>3.6</v>
      </c>
    </row>
    <row r="295" spans="1:13" x14ac:dyDescent="0.3">
      <c r="A295" t="s">
        <v>1021</v>
      </c>
      <c r="B295" t="s">
        <v>314</v>
      </c>
      <c r="C295" t="s">
        <v>117</v>
      </c>
      <c r="D295" t="s">
        <v>44</v>
      </c>
      <c r="E295" t="s">
        <v>22</v>
      </c>
      <c r="F295" t="s">
        <v>23</v>
      </c>
      <c r="G295">
        <v>200</v>
      </c>
      <c r="H295" t="s">
        <v>17</v>
      </c>
      <c r="I295" t="s">
        <v>17</v>
      </c>
      <c r="J295" t="s">
        <v>18</v>
      </c>
      <c r="K295" t="s">
        <v>18</v>
      </c>
      <c r="L295">
        <v>3.1</v>
      </c>
    </row>
    <row r="296" spans="1:13" x14ac:dyDescent="0.3">
      <c r="A296" t="s">
        <v>1073</v>
      </c>
      <c r="B296" t="s">
        <v>314</v>
      </c>
      <c r="C296" t="s">
        <v>1074</v>
      </c>
      <c r="D296" t="s">
        <v>1075</v>
      </c>
      <c r="E296" t="s">
        <v>585</v>
      </c>
      <c r="F296" t="s">
        <v>1076</v>
      </c>
      <c r="G296" s="1">
        <v>1200</v>
      </c>
      <c r="H296" t="s">
        <v>17</v>
      </c>
      <c r="I296" t="s">
        <v>18</v>
      </c>
      <c r="J296" t="s">
        <v>18</v>
      </c>
      <c r="K296" t="s">
        <v>18</v>
      </c>
      <c r="L296">
        <v>4.7</v>
      </c>
      <c r="M296">
        <v>4.3</v>
      </c>
    </row>
    <row r="297" spans="1:13" x14ac:dyDescent="0.3">
      <c r="A297" t="s">
        <v>1126</v>
      </c>
      <c r="B297" t="s">
        <v>314</v>
      </c>
      <c r="C297" t="s">
        <v>558</v>
      </c>
      <c r="D297" t="s">
        <v>572</v>
      </c>
      <c r="E297" t="s">
        <v>55</v>
      </c>
      <c r="F297" t="s">
        <v>1127</v>
      </c>
      <c r="G297">
        <v>700</v>
      </c>
      <c r="H297" t="s">
        <v>17</v>
      </c>
      <c r="I297" t="s">
        <v>17</v>
      </c>
      <c r="J297" t="s">
        <v>18</v>
      </c>
      <c r="K297" t="s">
        <v>18</v>
      </c>
      <c r="L297">
        <v>3.2</v>
      </c>
      <c r="M297">
        <v>3.9</v>
      </c>
    </row>
    <row r="298" spans="1:13" x14ac:dyDescent="0.3">
      <c r="A298" t="s">
        <v>1149</v>
      </c>
      <c r="B298" t="s">
        <v>314</v>
      </c>
      <c r="C298" t="s">
        <v>230</v>
      </c>
      <c r="D298" t="s">
        <v>32</v>
      </c>
      <c r="E298" t="s">
        <v>55</v>
      </c>
      <c r="F298" t="s">
        <v>1119</v>
      </c>
      <c r="G298">
        <v>400</v>
      </c>
      <c r="H298" t="s">
        <v>18</v>
      </c>
      <c r="I298" t="s">
        <v>17</v>
      </c>
      <c r="J298" t="s">
        <v>17</v>
      </c>
      <c r="K298" t="s">
        <v>18</v>
      </c>
      <c r="L298">
        <v>3.4</v>
      </c>
    </row>
    <row r="299" spans="1:13" x14ac:dyDescent="0.3">
      <c r="A299" t="s">
        <v>1358</v>
      </c>
      <c r="B299" t="s">
        <v>314</v>
      </c>
      <c r="C299" t="s">
        <v>1359</v>
      </c>
      <c r="D299" t="s">
        <v>44</v>
      </c>
      <c r="E299" t="s">
        <v>50</v>
      </c>
      <c r="F299" t="s">
        <v>51</v>
      </c>
      <c r="G299" s="1">
        <v>3000</v>
      </c>
      <c r="H299" t="s">
        <v>17</v>
      </c>
      <c r="I299" t="s">
        <v>18</v>
      </c>
      <c r="J299" t="s">
        <v>18</v>
      </c>
      <c r="K299" t="s">
        <v>18</v>
      </c>
      <c r="L299">
        <v>4.3</v>
      </c>
    </row>
    <row r="300" spans="1:13" x14ac:dyDescent="0.3">
      <c r="A300" t="s">
        <v>1421</v>
      </c>
      <c r="B300" t="s">
        <v>314</v>
      </c>
      <c r="C300" t="s">
        <v>1422</v>
      </c>
      <c r="D300" t="s">
        <v>1132</v>
      </c>
      <c r="E300" t="s">
        <v>50</v>
      </c>
      <c r="F300" t="s">
        <v>1423</v>
      </c>
      <c r="G300" s="1">
        <v>1500</v>
      </c>
      <c r="H300" t="s">
        <v>17</v>
      </c>
      <c r="I300" t="s">
        <v>18</v>
      </c>
      <c r="J300" t="s">
        <v>18</v>
      </c>
      <c r="K300" t="s">
        <v>18</v>
      </c>
      <c r="L300">
        <v>4.4000000000000004</v>
      </c>
      <c r="M300">
        <v>3.8</v>
      </c>
    </row>
    <row r="301" spans="1:13" x14ac:dyDescent="0.3">
      <c r="A301" t="s">
        <v>1435</v>
      </c>
      <c r="B301" t="s">
        <v>314</v>
      </c>
      <c r="C301" t="s">
        <v>36</v>
      </c>
      <c r="D301" t="s">
        <v>1436</v>
      </c>
      <c r="E301" t="s">
        <v>22</v>
      </c>
      <c r="F301" t="s">
        <v>16</v>
      </c>
      <c r="G301">
        <v>500</v>
      </c>
      <c r="H301" t="s">
        <v>17</v>
      </c>
      <c r="I301" t="s">
        <v>17</v>
      </c>
      <c r="J301" t="s">
        <v>18</v>
      </c>
      <c r="K301" t="s">
        <v>18</v>
      </c>
      <c r="M301">
        <v>3.7</v>
      </c>
    </row>
    <row r="302" spans="1:13" x14ac:dyDescent="0.3">
      <c r="A302" t="s">
        <v>1440</v>
      </c>
      <c r="B302" t="s">
        <v>314</v>
      </c>
      <c r="C302" t="s">
        <v>43</v>
      </c>
      <c r="D302" t="s">
        <v>44</v>
      </c>
      <c r="E302" t="s">
        <v>22</v>
      </c>
      <c r="F302" t="s">
        <v>1441</v>
      </c>
      <c r="G302">
        <v>300</v>
      </c>
      <c r="H302" t="s">
        <v>18</v>
      </c>
      <c r="I302" t="s">
        <v>17</v>
      </c>
      <c r="J302" t="s">
        <v>18</v>
      </c>
      <c r="K302" t="s">
        <v>17</v>
      </c>
    </row>
    <row r="303" spans="1:13" x14ac:dyDescent="0.3">
      <c r="A303" t="s">
        <v>1440</v>
      </c>
      <c r="B303" t="s">
        <v>314</v>
      </c>
      <c r="C303" t="s">
        <v>36</v>
      </c>
      <c r="D303" t="s">
        <v>1442</v>
      </c>
      <c r="E303" t="s">
        <v>22</v>
      </c>
      <c r="F303" t="s">
        <v>1441</v>
      </c>
      <c r="G303">
        <v>300</v>
      </c>
      <c r="H303" t="s">
        <v>18</v>
      </c>
      <c r="I303" t="s">
        <v>17</v>
      </c>
      <c r="J303" t="s">
        <v>18</v>
      </c>
      <c r="K303" t="s">
        <v>18</v>
      </c>
      <c r="M303">
        <v>3.3</v>
      </c>
    </row>
    <row r="304" spans="1:13" x14ac:dyDescent="0.3">
      <c r="A304" t="s">
        <v>1510</v>
      </c>
      <c r="B304" t="s">
        <v>314</v>
      </c>
      <c r="C304" t="s">
        <v>43</v>
      </c>
      <c r="D304" t="s">
        <v>1511</v>
      </c>
      <c r="E304" t="s">
        <v>22</v>
      </c>
      <c r="F304" t="s">
        <v>34</v>
      </c>
      <c r="G304">
        <v>400</v>
      </c>
      <c r="H304" t="s">
        <v>17</v>
      </c>
      <c r="I304" t="s">
        <v>17</v>
      </c>
      <c r="J304" t="s">
        <v>18</v>
      </c>
      <c r="K304" t="s">
        <v>17</v>
      </c>
      <c r="M304">
        <v>3.9</v>
      </c>
    </row>
    <row r="305" spans="1:13" x14ac:dyDescent="0.3">
      <c r="A305" t="s">
        <v>1532</v>
      </c>
      <c r="B305" t="s">
        <v>314</v>
      </c>
      <c r="C305" t="s">
        <v>176</v>
      </c>
      <c r="D305" t="s">
        <v>44</v>
      </c>
      <c r="E305" t="s">
        <v>416</v>
      </c>
      <c r="F305" t="s">
        <v>1533</v>
      </c>
      <c r="G305">
        <v>600</v>
      </c>
      <c r="H305" t="s">
        <v>17</v>
      </c>
      <c r="I305" t="s">
        <v>17</v>
      </c>
      <c r="J305" t="s">
        <v>18</v>
      </c>
      <c r="K305" t="s">
        <v>18</v>
      </c>
      <c r="L305">
        <v>3.6</v>
      </c>
    </row>
    <row r="306" spans="1:13" x14ac:dyDescent="0.3">
      <c r="A306" t="s">
        <v>1542</v>
      </c>
      <c r="B306" t="s">
        <v>314</v>
      </c>
      <c r="C306" t="s">
        <v>43</v>
      </c>
      <c r="D306" t="s">
        <v>44</v>
      </c>
      <c r="F306" t="s">
        <v>37</v>
      </c>
      <c r="G306">
        <v>350</v>
      </c>
      <c r="H306" t="s">
        <v>17</v>
      </c>
      <c r="I306" t="s">
        <v>17</v>
      </c>
      <c r="J306" t="s">
        <v>18</v>
      </c>
      <c r="K306" t="s">
        <v>17</v>
      </c>
    </row>
    <row r="307" spans="1:13" x14ac:dyDescent="0.3">
      <c r="A307" t="s">
        <v>1554</v>
      </c>
      <c r="B307" t="s">
        <v>314</v>
      </c>
      <c r="C307" t="s">
        <v>386</v>
      </c>
      <c r="D307" t="s">
        <v>1399</v>
      </c>
      <c r="E307" t="s">
        <v>22</v>
      </c>
      <c r="F307" t="s">
        <v>77</v>
      </c>
      <c r="G307">
        <v>450</v>
      </c>
      <c r="H307" t="s">
        <v>17</v>
      </c>
      <c r="I307" t="s">
        <v>17</v>
      </c>
      <c r="J307" t="s">
        <v>18</v>
      </c>
      <c r="K307" t="s">
        <v>18</v>
      </c>
      <c r="L307">
        <v>3.4</v>
      </c>
      <c r="M307">
        <v>4</v>
      </c>
    </row>
    <row r="308" spans="1:13" x14ac:dyDescent="0.3">
      <c r="A308" t="s">
        <v>1555</v>
      </c>
      <c r="B308" t="s">
        <v>314</v>
      </c>
      <c r="C308" t="s">
        <v>84</v>
      </c>
      <c r="D308" t="s">
        <v>32</v>
      </c>
      <c r="E308" t="s">
        <v>22</v>
      </c>
      <c r="F308" t="s">
        <v>23</v>
      </c>
      <c r="G308">
        <v>300</v>
      </c>
      <c r="H308" t="s">
        <v>17</v>
      </c>
      <c r="I308" t="s">
        <v>17</v>
      </c>
      <c r="J308" t="s">
        <v>17</v>
      </c>
      <c r="K308" t="s">
        <v>18</v>
      </c>
      <c r="L308">
        <v>3.2</v>
      </c>
    </row>
    <row r="309" spans="1:13" x14ac:dyDescent="0.3">
      <c r="A309" t="s">
        <v>1605</v>
      </c>
      <c r="B309" t="s">
        <v>314</v>
      </c>
      <c r="C309" t="s">
        <v>43</v>
      </c>
      <c r="D309" t="s">
        <v>758</v>
      </c>
      <c r="E309" t="s">
        <v>1606</v>
      </c>
      <c r="F309" t="s">
        <v>1607</v>
      </c>
      <c r="G309">
        <v>250</v>
      </c>
      <c r="H309" t="s">
        <v>17</v>
      </c>
      <c r="I309" t="s">
        <v>17</v>
      </c>
      <c r="J309" t="s">
        <v>18</v>
      </c>
      <c r="K309" t="s">
        <v>17</v>
      </c>
      <c r="M309">
        <v>3.5</v>
      </c>
    </row>
    <row r="310" spans="1:13" x14ac:dyDescent="0.3">
      <c r="A310" t="s">
        <v>1625</v>
      </c>
      <c r="B310" t="s">
        <v>314</v>
      </c>
      <c r="C310" t="s">
        <v>1564</v>
      </c>
      <c r="D310" t="s">
        <v>1626</v>
      </c>
      <c r="E310" t="s">
        <v>22</v>
      </c>
      <c r="F310" t="s">
        <v>37</v>
      </c>
      <c r="G310">
        <v>300</v>
      </c>
      <c r="H310" t="s">
        <v>17</v>
      </c>
      <c r="I310" t="s">
        <v>17</v>
      </c>
      <c r="J310" t="s">
        <v>18</v>
      </c>
      <c r="K310" t="s">
        <v>18</v>
      </c>
      <c r="L310">
        <v>3.4</v>
      </c>
      <c r="M310">
        <v>3.8</v>
      </c>
    </row>
    <row r="311" spans="1:13" x14ac:dyDescent="0.3">
      <c r="A311" t="s">
        <v>1746</v>
      </c>
      <c r="B311" t="s">
        <v>314</v>
      </c>
      <c r="C311" t="s">
        <v>43</v>
      </c>
      <c r="D311" t="s">
        <v>1065</v>
      </c>
      <c r="E311" t="s">
        <v>22</v>
      </c>
      <c r="F311" t="s">
        <v>1747</v>
      </c>
      <c r="G311">
        <v>300</v>
      </c>
      <c r="H311" t="s">
        <v>18</v>
      </c>
      <c r="I311" t="s">
        <v>17</v>
      </c>
      <c r="J311" t="s">
        <v>18</v>
      </c>
      <c r="K311" t="s">
        <v>17</v>
      </c>
      <c r="M311">
        <v>4.0999999999999996</v>
      </c>
    </row>
    <row r="312" spans="1:13" x14ac:dyDescent="0.3">
      <c r="A312" t="s">
        <v>1758</v>
      </c>
      <c r="B312" t="s">
        <v>314</v>
      </c>
      <c r="C312" t="s">
        <v>43</v>
      </c>
      <c r="D312" t="s">
        <v>1759</v>
      </c>
      <c r="F312" t="s">
        <v>298</v>
      </c>
      <c r="G312">
        <v>400</v>
      </c>
      <c r="H312" t="s">
        <v>17</v>
      </c>
      <c r="I312" t="s">
        <v>17</v>
      </c>
      <c r="J312" t="s">
        <v>18</v>
      </c>
      <c r="K312" t="s">
        <v>17</v>
      </c>
      <c r="M312">
        <v>3.2</v>
      </c>
    </row>
    <row r="313" spans="1:13" x14ac:dyDescent="0.3">
      <c r="A313" t="s">
        <v>1803</v>
      </c>
      <c r="B313" t="s">
        <v>314</v>
      </c>
      <c r="C313" t="s">
        <v>36</v>
      </c>
      <c r="D313" t="s">
        <v>44</v>
      </c>
      <c r="E313" t="s">
        <v>22</v>
      </c>
      <c r="F313" t="s">
        <v>37</v>
      </c>
      <c r="G313">
        <v>400</v>
      </c>
      <c r="H313" t="s">
        <v>17</v>
      </c>
      <c r="I313" t="s">
        <v>17</v>
      </c>
      <c r="J313" t="s">
        <v>18</v>
      </c>
      <c r="K313" t="s">
        <v>18</v>
      </c>
    </row>
    <row r="314" spans="1:13" x14ac:dyDescent="0.3">
      <c r="A314" t="s">
        <v>1830</v>
      </c>
      <c r="B314" t="s">
        <v>314</v>
      </c>
      <c r="C314" t="s">
        <v>176</v>
      </c>
      <c r="D314" t="s">
        <v>1831</v>
      </c>
      <c r="E314" t="s">
        <v>22</v>
      </c>
      <c r="F314" t="s">
        <v>37</v>
      </c>
      <c r="G314">
        <v>400</v>
      </c>
      <c r="H314" t="s">
        <v>17</v>
      </c>
      <c r="I314" t="s">
        <v>17</v>
      </c>
      <c r="J314" t="s">
        <v>18</v>
      </c>
      <c r="K314" t="s">
        <v>18</v>
      </c>
      <c r="L314">
        <v>2.5</v>
      </c>
      <c r="M314">
        <v>2.9</v>
      </c>
    </row>
    <row r="315" spans="1:13" x14ac:dyDescent="0.3">
      <c r="A315" t="s">
        <v>1856</v>
      </c>
      <c r="B315" t="s">
        <v>314</v>
      </c>
      <c r="C315" t="s">
        <v>397</v>
      </c>
      <c r="D315" t="s">
        <v>32</v>
      </c>
      <c r="E315" t="s">
        <v>416</v>
      </c>
      <c r="F315" t="s">
        <v>482</v>
      </c>
      <c r="G315">
        <v>300</v>
      </c>
      <c r="H315" t="s">
        <v>18</v>
      </c>
      <c r="I315" t="s">
        <v>17</v>
      </c>
      <c r="J315" t="s">
        <v>17</v>
      </c>
      <c r="K315" t="s">
        <v>18</v>
      </c>
      <c r="L315">
        <v>2.4</v>
      </c>
    </row>
    <row r="316" spans="1:13" x14ac:dyDescent="0.3">
      <c r="A316" t="s">
        <v>2096</v>
      </c>
      <c r="B316" t="s">
        <v>314</v>
      </c>
      <c r="C316" t="s">
        <v>347</v>
      </c>
      <c r="D316" t="s">
        <v>44</v>
      </c>
      <c r="E316" t="s">
        <v>22</v>
      </c>
      <c r="F316" t="s">
        <v>37</v>
      </c>
      <c r="G316">
        <v>300</v>
      </c>
      <c r="H316" t="s">
        <v>18</v>
      </c>
      <c r="I316" t="s">
        <v>17</v>
      </c>
      <c r="J316" t="s">
        <v>18</v>
      </c>
      <c r="K316" t="s">
        <v>18</v>
      </c>
      <c r="L316">
        <v>3.4</v>
      </c>
    </row>
    <row r="317" spans="1:13" x14ac:dyDescent="0.3">
      <c r="A317" t="s">
        <v>2205</v>
      </c>
      <c r="B317" t="s">
        <v>314</v>
      </c>
      <c r="C317" t="s">
        <v>36</v>
      </c>
      <c r="D317" t="s">
        <v>44</v>
      </c>
      <c r="E317" t="s">
        <v>22</v>
      </c>
      <c r="F317" t="s">
        <v>92</v>
      </c>
      <c r="G317">
        <v>300</v>
      </c>
      <c r="H317" t="s">
        <v>18</v>
      </c>
      <c r="I317" t="s">
        <v>17</v>
      </c>
      <c r="J317" t="s">
        <v>18</v>
      </c>
      <c r="K317" t="s">
        <v>18</v>
      </c>
    </row>
    <row r="318" spans="1:13" x14ac:dyDescent="0.3">
      <c r="A318" t="s">
        <v>2231</v>
      </c>
      <c r="B318" t="s">
        <v>314</v>
      </c>
      <c r="C318" t="s">
        <v>400</v>
      </c>
      <c r="D318" t="s">
        <v>32</v>
      </c>
      <c r="E318" t="s">
        <v>437</v>
      </c>
      <c r="F318" t="s">
        <v>438</v>
      </c>
      <c r="G318">
        <v>250</v>
      </c>
      <c r="H318" t="s">
        <v>18</v>
      </c>
      <c r="I318" t="s">
        <v>17</v>
      </c>
      <c r="J318" t="s">
        <v>17</v>
      </c>
      <c r="K318" t="s">
        <v>18</v>
      </c>
      <c r="L318">
        <v>2.7</v>
      </c>
    </row>
    <row r="319" spans="1:13" x14ac:dyDescent="0.3">
      <c r="A319" t="s">
        <v>2257</v>
      </c>
      <c r="B319" t="s">
        <v>314</v>
      </c>
      <c r="C319" t="s">
        <v>315</v>
      </c>
      <c r="D319" t="s">
        <v>32</v>
      </c>
      <c r="E319" t="s">
        <v>22</v>
      </c>
      <c r="F319" t="s">
        <v>2258</v>
      </c>
      <c r="G319">
        <v>150</v>
      </c>
      <c r="H319" t="s">
        <v>17</v>
      </c>
      <c r="I319" t="s">
        <v>17</v>
      </c>
      <c r="J319" t="s">
        <v>17</v>
      </c>
      <c r="K319" t="s">
        <v>18</v>
      </c>
      <c r="L319">
        <v>3.1</v>
      </c>
    </row>
    <row r="320" spans="1:13" x14ac:dyDescent="0.3">
      <c r="A320" t="s">
        <v>2360</v>
      </c>
      <c r="B320" t="s">
        <v>314</v>
      </c>
      <c r="C320" t="s">
        <v>43</v>
      </c>
      <c r="D320" t="s">
        <v>758</v>
      </c>
      <c r="E320" t="s">
        <v>215</v>
      </c>
      <c r="F320" t="s">
        <v>219</v>
      </c>
      <c r="G320">
        <v>200</v>
      </c>
      <c r="H320" t="s">
        <v>17</v>
      </c>
      <c r="I320" t="s">
        <v>17</v>
      </c>
      <c r="J320" t="s">
        <v>18</v>
      </c>
      <c r="K320" t="s">
        <v>17</v>
      </c>
      <c r="M320">
        <v>3.3</v>
      </c>
    </row>
    <row r="321" spans="1:13" x14ac:dyDescent="0.3">
      <c r="A321" t="s">
        <v>2487</v>
      </c>
      <c r="B321" t="s">
        <v>314</v>
      </c>
      <c r="C321" t="s">
        <v>43</v>
      </c>
      <c r="D321" t="s">
        <v>2488</v>
      </c>
      <c r="F321" t="s">
        <v>292</v>
      </c>
      <c r="G321">
        <v>150</v>
      </c>
      <c r="H321" t="s">
        <v>17</v>
      </c>
      <c r="I321" t="s">
        <v>17</v>
      </c>
      <c r="J321" t="s">
        <v>18</v>
      </c>
      <c r="K321" t="s">
        <v>17</v>
      </c>
      <c r="M321">
        <v>4.2</v>
      </c>
    </row>
    <row r="322" spans="1:13" x14ac:dyDescent="0.3">
      <c r="A322" t="s">
        <v>2706</v>
      </c>
      <c r="B322" t="s">
        <v>314</v>
      </c>
      <c r="C322" t="s">
        <v>461</v>
      </c>
      <c r="D322" t="s">
        <v>2707</v>
      </c>
      <c r="E322" t="s">
        <v>178</v>
      </c>
      <c r="F322" t="s">
        <v>856</v>
      </c>
      <c r="G322">
        <v>400</v>
      </c>
      <c r="H322" t="s">
        <v>18</v>
      </c>
      <c r="I322" t="s">
        <v>17</v>
      </c>
      <c r="J322" t="s">
        <v>18</v>
      </c>
      <c r="K322" t="s">
        <v>18</v>
      </c>
      <c r="L322">
        <v>3.2</v>
      </c>
      <c r="M322">
        <v>3.1</v>
      </c>
    </row>
    <row r="323" spans="1:13" x14ac:dyDescent="0.3">
      <c r="A323" t="s">
        <v>2708</v>
      </c>
      <c r="B323" t="s">
        <v>314</v>
      </c>
      <c r="C323" t="s">
        <v>128</v>
      </c>
      <c r="D323" t="s">
        <v>44</v>
      </c>
      <c r="E323" t="s">
        <v>22</v>
      </c>
      <c r="F323" t="s">
        <v>16</v>
      </c>
      <c r="G323">
        <v>450</v>
      </c>
      <c r="H323" t="s">
        <v>17</v>
      </c>
      <c r="I323" t="s">
        <v>17</v>
      </c>
      <c r="J323" t="s">
        <v>18</v>
      </c>
      <c r="K323" t="s">
        <v>18</v>
      </c>
      <c r="L323">
        <v>3.2</v>
      </c>
    </row>
    <row r="324" spans="1:13" x14ac:dyDescent="0.3">
      <c r="A324" t="s">
        <v>2751</v>
      </c>
      <c r="B324" t="s">
        <v>314</v>
      </c>
      <c r="C324" t="s">
        <v>43</v>
      </c>
      <c r="D324" t="s">
        <v>758</v>
      </c>
      <c r="F324" t="s">
        <v>2752</v>
      </c>
      <c r="G324">
        <v>300</v>
      </c>
      <c r="H324" t="s">
        <v>17</v>
      </c>
      <c r="I324" t="s">
        <v>17</v>
      </c>
      <c r="J324" t="s">
        <v>18</v>
      </c>
      <c r="K324" t="s">
        <v>17</v>
      </c>
      <c r="M324">
        <v>2.7</v>
      </c>
    </row>
    <row r="325" spans="1:13" x14ac:dyDescent="0.3">
      <c r="A325" t="s">
        <v>2897</v>
      </c>
      <c r="B325" t="s">
        <v>314</v>
      </c>
      <c r="C325" t="s">
        <v>31</v>
      </c>
      <c r="D325" t="s">
        <v>44</v>
      </c>
      <c r="E325" t="s">
        <v>63</v>
      </c>
      <c r="F325" t="s">
        <v>37</v>
      </c>
      <c r="G325">
        <v>500</v>
      </c>
      <c r="H325" t="s">
        <v>17</v>
      </c>
      <c r="I325" t="s">
        <v>18</v>
      </c>
      <c r="J325" t="s">
        <v>18</v>
      </c>
      <c r="K325" t="s">
        <v>18</v>
      </c>
      <c r="L325">
        <v>3.7</v>
      </c>
    </row>
    <row r="326" spans="1:13" x14ac:dyDescent="0.3">
      <c r="A326" t="s">
        <v>3225</v>
      </c>
      <c r="B326" t="s">
        <v>314</v>
      </c>
      <c r="C326" t="s">
        <v>1432</v>
      </c>
      <c r="D326" t="s">
        <v>32</v>
      </c>
      <c r="E326" t="s">
        <v>287</v>
      </c>
      <c r="F326" t="s">
        <v>446</v>
      </c>
      <c r="G326">
        <v>100</v>
      </c>
      <c r="H326" t="s">
        <v>18</v>
      </c>
      <c r="I326" t="s">
        <v>17</v>
      </c>
      <c r="J326" t="s">
        <v>17</v>
      </c>
      <c r="K326" t="s">
        <v>18</v>
      </c>
      <c r="L326">
        <v>3.2</v>
      </c>
    </row>
    <row r="327" spans="1:13" x14ac:dyDescent="0.3">
      <c r="A327" t="s">
        <v>3280</v>
      </c>
      <c r="B327" t="s">
        <v>314</v>
      </c>
      <c r="C327" t="s">
        <v>3129</v>
      </c>
      <c r="D327" t="s">
        <v>3281</v>
      </c>
      <c r="E327" t="s">
        <v>22</v>
      </c>
      <c r="F327" t="s">
        <v>1107</v>
      </c>
      <c r="G327">
        <v>400</v>
      </c>
      <c r="H327" t="s">
        <v>17</v>
      </c>
      <c r="I327" t="s">
        <v>17</v>
      </c>
      <c r="J327" t="s">
        <v>18</v>
      </c>
      <c r="K327" t="s">
        <v>18</v>
      </c>
      <c r="L327">
        <v>3.9</v>
      </c>
      <c r="M327">
        <v>3.9</v>
      </c>
    </row>
    <row r="328" spans="1:13" x14ac:dyDescent="0.3">
      <c r="A328" t="s">
        <v>3420</v>
      </c>
      <c r="B328" t="s">
        <v>314</v>
      </c>
      <c r="C328" t="s">
        <v>36</v>
      </c>
      <c r="D328" t="s">
        <v>32</v>
      </c>
      <c r="E328" t="s">
        <v>22</v>
      </c>
      <c r="F328" t="s">
        <v>37</v>
      </c>
      <c r="G328">
        <v>200</v>
      </c>
      <c r="H328" t="s">
        <v>17</v>
      </c>
      <c r="I328" t="s">
        <v>17</v>
      </c>
      <c r="J328" t="s">
        <v>17</v>
      </c>
      <c r="K328" t="s">
        <v>18</v>
      </c>
    </row>
    <row r="329" spans="1:13" x14ac:dyDescent="0.3">
      <c r="A329" t="s">
        <v>3762</v>
      </c>
      <c r="B329" t="s">
        <v>314</v>
      </c>
      <c r="C329" t="s">
        <v>43</v>
      </c>
      <c r="D329" t="s">
        <v>3763</v>
      </c>
      <c r="F329" t="s">
        <v>23</v>
      </c>
      <c r="G329">
        <v>200</v>
      </c>
      <c r="H329" t="s">
        <v>17</v>
      </c>
      <c r="I329" t="s">
        <v>17</v>
      </c>
      <c r="J329" t="s">
        <v>18</v>
      </c>
      <c r="K329" t="s">
        <v>17</v>
      </c>
      <c r="M329">
        <v>4.3</v>
      </c>
    </row>
    <row r="330" spans="1:13" x14ac:dyDescent="0.3">
      <c r="A330" t="s">
        <v>3803</v>
      </c>
      <c r="B330" t="s">
        <v>314</v>
      </c>
      <c r="C330" t="s">
        <v>36</v>
      </c>
      <c r="D330" t="s">
        <v>32</v>
      </c>
      <c r="E330" t="s">
        <v>22</v>
      </c>
      <c r="F330" t="s">
        <v>37</v>
      </c>
      <c r="G330">
        <v>250</v>
      </c>
      <c r="H330" t="s">
        <v>18</v>
      </c>
      <c r="I330" t="s">
        <v>17</v>
      </c>
      <c r="J330" t="s">
        <v>17</v>
      </c>
      <c r="K330" t="s">
        <v>18</v>
      </c>
    </row>
    <row r="331" spans="1:13" x14ac:dyDescent="0.3">
      <c r="A331" t="s">
        <v>3851</v>
      </c>
      <c r="B331" t="s">
        <v>314</v>
      </c>
      <c r="C331" t="s">
        <v>3852</v>
      </c>
      <c r="D331" t="s">
        <v>3853</v>
      </c>
      <c r="E331" t="s">
        <v>234</v>
      </c>
      <c r="F331" t="s">
        <v>3854</v>
      </c>
      <c r="G331">
        <v>400</v>
      </c>
      <c r="H331" t="s">
        <v>17</v>
      </c>
      <c r="I331" t="s">
        <v>17</v>
      </c>
      <c r="J331" t="s">
        <v>18</v>
      </c>
      <c r="K331" t="s">
        <v>18</v>
      </c>
      <c r="L331">
        <v>2.9</v>
      </c>
      <c r="M331">
        <v>4</v>
      </c>
    </row>
    <row r="332" spans="1:13" x14ac:dyDescent="0.3">
      <c r="A332" t="s">
        <v>4057</v>
      </c>
      <c r="B332" t="s">
        <v>314</v>
      </c>
      <c r="C332" t="s">
        <v>4061</v>
      </c>
      <c r="D332" t="s">
        <v>4062</v>
      </c>
      <c r="E332" t="s">
        <v>22</v>
      </c>
      <c r="F332" t="s">
        <v>991</v>
      </c>
      <c r="G332">
        <v>500</v>
      </c>
      <c r="H332" t="s">
        <v>17</v>
      </c>
      <c r="I332" t="s">
        <v>17</v>
      </c>
      <c r="J332" t="s">
        <v>18</v>
      </c>
      <c r="K332" t="s">
        <v>18</v>
      </c>
      <c r="L332">
        <v>4.0999999999999996</v>
      </c>
      <c r="M332">
        <v>4.2</v>
      </c>
    </row>
    <row r="333" spans="1:13" x14ac:dyDescent="0.3">
      <c r="A333" t="s">
        <v>4218</v>
      </c>
      <c r="B333" t="s">
        <v>314</v>
      </c>
      <c r="C333" t="s">
        <v>4219</v>
      </c>
      <c r="D333" t="s">
        <v>1197</v>
      </c>
      <c r="E333" t="s">
        <v>50</v>
      </c>
      <c r="F333" t="s">
        <v>4220</v>
      </c>
      <c r="G333" s="1">
        <v>1900</v>
      </c>
      <c r="H333" t="s">
        <v>17</v>
      </c>
      <c r="I333" t="s">
        <v>18</v>
      </c>
      <c r="J333" t="s">
        <v>18</v>
      </c>
      <c r="K333" t="s">
        <v>18</v>
      </c>
      <c r="L333">
        <v>4.5</v>
      </c>
      <c r="M333">
        <v>3.1</v>
      </c>
    </row>
    <row r="334" spans="1:13" x14ac:dyDescent="0.3">
      <c r="A334" t="s">
        <v>4314</v>
      </c>
      <c r="B334" t="s">
        <v>314</v>
      </c>
      <c r="C334" t="s">
        <v>2076</v>
      </c>
      <c r="D334" t="s">
        <v>3267</v>
      </c>
      <c r="E334" t="s">
        <v>416</v>
      </c>
      <c r="F334" t="s">
        <v>202</v>
      </c>
      <c r="G334">
        <v>350</v>
      </c>
      <c r="H334" t="s">
        <v>18</v>
      </c>
      <c r="I334" t="s">
        <v>17</v>
      </c>
      <c r="J334" t="s">
        <v>18</v>
      </c>
      <c r="K334" t="s">
        <v>18</v>
      </c>
      <c r="L334">
        <v>2.8</v>
      </c>
      <c r="M334">
        <v>3.5</v>
      </c>
    </row>
    <row r="335" spans="1:13" x14ac:dyDescent="0.3">
      <c r="A335" t="s">
        <v>4468</v>
      </c>
      <c r="B335" t="s">
        <v>314</v>
      </c>
      <c r="C335" t="s">
        <v>4469</v>
      </c>
      <c r="D335" t="s">
        <v>4470</v>
      </c>
      <c r="E335" t="s">
        <v>158</v>
      </c>
      <c r="F335" t="s">
        <v>4471</v>
      </c>
      <c r="G335">
        <v>900</v>
      </c>
      <c r="H335" t="s">
        <v>17</v>
      </c>
      <c r="I335" t="s">
        <v>17</v>
      </c>
      <c r="J335" t="s">
        <v>18</v>
      </c>
      <c r="K335" t="s">
        <v>18</v>
      </c>
      <c r="L335">
        <v>4.4000000000000004</v>
      </c>
      <c r="M335">
        <v>4.0999999999999996</v>
      </c>
    </row>
    <row r="336" spans="1:13" x14ac:dyDescent="0.3">
      <c r="A336" t="s">
        <v>4472</v>
      </c>
      <c r="B336" t="s">
        <v>314</v>
      </c>
      <c r="C336" t="s">
        <v>31</v>
      </c>
      <c r="D336" t="s">
        <v>765</v>
      </c>
      <c r="E336" t="s">
        <v>125</v>
      </c>
      <c r="F336" t="s">
        <v>1087</v>
      </c>
      <c r="G336">
        <v>300</v>
      </c>
      <c r="H336" t="s">
        <v>17</v>
      </c>
      <c r="I336" t="s">
        <v>17</v>
      </c>
      <c r="J336" t="s">
        <v>18</v>
      </c>
      <c r="K336" t="s">
        <v>18</v>
      </c>
      <c r="L336">
        <v>3.3</v>
      </c>
      <c r="M336">
        <v>3.9</v>
      </c>
    </row>
    <row r="337" spans="1:13" x14ac:dyDescent="0.3">
      <c r="A337" t="s">
        <v>4513</v>
      </c>
      <c r="B337" t="s">
        <v>314</v>
      </c>
      <c r="C337" t="s">
        <v>461</v>
      </c>
      <c r="D337" t="s">
        <v>32</v>
      </c>
      <c r="E337" t="s">
        <v>33</v>
      </c>
      <c r="F337" t="s">
        <v>81</v>
      </c>
      <c r="G337" s="1">
        <v>1400</v>
      </c>
      <c r="H337" t="s">
        <v>17</v>
      </c>
      <c r="I337" t="s">
        <v>18</v>
      </c>
      <c r="J337" t="s">
        <v>17</v>
      </c>
      <c r="K337" t="s">
        <v>18</v>
      </c>
      <c r="L337">
        <v>3.6</v>
      </c>
    </row>
    <row r="338" spans="1:13" x14ac:dyDescent="0.3">
      <c r="A338" t="s">
        <v>4549</v>
      </c>
      <c r="B338" t="s">
        <v>314</v>
      </c>
      <c r="C338" t="s">
        <v>43</v>
      </c>
      <c r="D338" t="s">
        <v>1343</v>
      </c>
      <c r="F338" t="s">
        <v>298</v>
      </c>
      <c r="G338">
        <v>250</v>
      </c>
      <c r="H338" t="s">
        <v>18</v>
      </c>
      <c r="I338" t="s">
        <v>17</v>
      </c>
      <c r="J338" t="s">
        <v>18</v>
      </c>
      <c r="K338" t="s">
        <v>17</v>
      </c>
      <c r="M338">
        <v>3.9</v>
      </c>
    </row>
    <row r="339" spans="1:13" x14ac:dyDescent="0.3">
      <c r="A339" t="s">
        <v>4818</v>
      </c>
      <c r="B339" t="s">
        <v>314</v>
      </c>
      <c r="C339" t="s">
        <v>4827</v>
      </c>
      <c r="D339" t="s">
        <v>2383</v>
      </c>
      <c r="E339" t="s">
        <v>15</v>
      </c>
      <c r="F339" t="s">
        <v>4821</v>
      </c>
      <c r="G339">
        <v>600</v>
      </c>
      <c r="H339" t="s">
        <v>17</v>
      </c>
      <c r="I339" t="s">
        <v>17</v>
      </c>
      <c r="J339" t="s">
        <v>18</v>
      </c>
      <c r="K339" t="s">
        <v>18</v>
      </c>
      <c r="L339">
        <v>3.9</v>
      </c>
      <c r="M339">
        <v>3.8</v>
      </c>
    </row>
    <row r="340" spans="1:13" x14ac:dyDescent="0.3">
      <c r="A340" t="s">
        <v>5061</v>
      </c>
      <c r="B340" t="s">
        <v>314</v>
      </c>
      <c r="C340" t="s">
        <v>223</v>
      </c>
      <c r="D340" t="s">
        <v>44</v>
      </c>
      <c r="E340" t="s">
        <v>15</v>
      </c>
      <c r="F340" t="s">
        <v>5062</v>
      </c>
      <c r="G340">
        <v>800</v>
      </c>
      <c r="H340" t="s">
        <v>18</v>
      </c>
      <c r="I340" t="s">
        <v>17</v>
      </c>
      <c r="J340" t="s">
        <v>18</v>
      </c>
      <c r="K340" t="s">
        <v>18</v>
      </c>
      <c r="L340">
        <v>3</v>
      </c>
    </row>
    <row r="341" spans="1:13" x14ac:dyDescent="0.3">
      <c r="A341" t="s">
        <v>5380</v>
      </c>
      <c r="B341" t="s">
        <v>314</v>
      </c>
      <c r="C341" t="s">
        <v>117</v>
      </c>
      <c r="D341" t="s">
        <v>32</v>
      </c>
      <c r="E341" t="s">
        <v>215</v>
      </c>
      <c r="F341" t="s">
        <v>219</v>
      </c>
      <c r="G341">
        <v>150</v>
      </c>
      <c r="H341" t="s">
        <v>18</v>
      </c>
      <c r="I341" t="s">
        <v>17</v>
      </c>
      <c r="J341" t="s">
        <v>17</v>
      </c>
      <c r="K341" t="s">
        <v>18</v>
      </c>
      <c r="L341">
        <v>3.3</v>
      </c>
    </row>
    <row r="342" spans="1:13" x14ac:dyDescent="0.3">
      <c r="A342" t="s">
        <v>5428</v>
      </c>
      <c r="B342" t="s">
        <v>314</v>
      </c>
      <c r="C342" t="s">
        <v>5429</v>
      </c>
      <c r="D342" t="s">
        <v>5430</v>
      </c>
      <c r="E342" t="s">
        <v>22</v>
      </c>
      <c r="F342" t="s">
        <v>300</v>
      </c>
      <c r="G342">
        <v>400</v>
      </c>
      <c r="H342" t="s">
        <v>17</v>
      </c>
      <c r="I342" t="s">
        <v>17</v>
      </c>
      <c r="J342" t="s">
        <v>18</v>
      </c>
      <c r="K342" t="s">
        <v>18</v>
      </c>
      <c r="L342">
        <v>4</v>
      </c>
      <c r="M342">
        <v>4.0999999999999996</v>
      </c>
    </row>
    <row r="343" spans="1:13" x14ac:dyDescent="0.3">
      <c r="A343" t="s">
        <v>5619</v>
      </c>
      <c r="B343" t="s">
        <v>314</v>
      </c>
      <c r="C343" t="s">
        <v>365</v>
      </c>
      <c r="D343" t="s">
        <v>32</v>
      </c>
      <c r="E343" t="s">
        <v>50</v>
      </c>
      <c r="F343" t="s">
        <v>187</v>
      </c>
      <c r="G343" s="1">
        <v>6000</v>
      </c>
      <c r="H343" t="s">
        <v>18</v>
      </c>
      <c r="I343" t="s">
        <v>17</v>
      </c>
      <c r="J343" t="s">
        <v>17</v>
      </c>
      <c r="K343" t="s">
        <v>18</v>
      </c>
      <c r="L343">
        <v>2.9</v>
      </c>
    </row>
    <row r="344" spans="1:13" x14ac:dyDescent="0.3">
      <c r="A344" t="s">
        <v>5904</v>
      </c>
      <c r="B344" t="s">
        <v>314</v>
      </c>
      <c r="C344" t="s">
        <v>1359</v>
      </c>
      <c r="D344" t="s">
        <v>5905</v>
      </c>
      <c r="E344" t="s">
        <v>15</v>
      </c>
      <c r="F344" t="s">
        <v>5906</v>
      </c>
      <c r="G344">
        <v>600</v>
      </c>
      <c r="H344" t="s">
        <v>18</v>
      </c>
      <c r="I344" t="s">
        <v>17</v>
      </c>
      <c r="J344" t="s">
        <v>18</v>
      </c>
      <c r="K344" t="s">
        <v>18</v>
      </c>
      <c r="L344">
        <v>4.3</v>
      </c>
      <c r="M344">
        <v>3.9</v>
      </c>
    </row>
    <row r="345" spans="1:13" x14ac:dyDescent="0.3">
      <c r="A345" t="s">
        <v>5941</v>
      </c>
      <c r="B345" t="s">
        <v>314</v>
      </c>
      <c r="C345" t="s">
        <v>182</v>
      </c>
      <c r="D345" t="s">
        <v>44</v>
      </c>
      <c r="E345" t="s">
        <v>178</v>
      </c>
      <c r="F345" t="s">
        <v>37</v>
      </c>
      <c r="G345">
        <v>300</v>
      </c>
      <c r="H345" t="s">
        <v>18</v>
      </c>
      <c r="I345" t="s">
        <v>17</v>
      </c>
      <c r="J345" t="s">
        <v>18</v>
      </c>
      <c r="K345" t="s">
        <v>18</v>
      </c>
      <c r="L345">
        <v>2.8</v>
      </c>
    </row>
    <row r="346" spans="1:13" x14ac:dyDescent="0.3">
      <c r="A346" t="s">
        <v>6040</v>
      </c>
      <c r="B346" t="s">
        <v>314</v>
      </c>
      <c r="C346" t="s">
        <v>481</v>
      </c>
      <c r="D346" t="s">
        <v>471</v>
      </c>
      <c r="E346" t="s">
        <v>22</v>
      </c>
      <c r="F346" t="s">
        <v>37</v>
      </c>
      <c r="G346">
        <v>350</v>
      </c>
      <c r="H346" t="s">
        <v>17</v>
      </c>
      <c r="I346" t="s">
        <v>17</v>
      </c>
      <c r="J346" t="s">
        <v>18</v>
      </c>
      <c r="K346" t="s">
        <v>18</v>
      </c>
      <c r="L346">
        <v>3.6</v>
      </c>
      <c r="M346">
        <v>3.9</v>
      </c>
    </row>
    <row r="347" spans="1:13" x14ac:dyDescent="0.3">
      <c r="A347" t="s">
        <v>6110</v>
      </c>
      <c r="B347" t="s">
        <v>314</v>
      </c>
      <c r="C347" t="s">
        <v>1897</v>
      </c>
      <c r="D347" t="s">
        <v>44</v>
      </c>
      <c r="E347" t="s">
        <v>50</v>
      </c>
      <c r="F347" t="s">
        <v>174</v>
      </c>
      <c r="G347" s="1">
        <v>2100</v>
      </c>
      <c r="H347" t="s">
        <v>17</v>
      </c>
      <c r="I347" t="s">
        <v>17</v>
      </c>
      <c r="J347" t="s">
        <v>18</v>
      </c>
      <c r="K347" t="s">
        <v>18</v>
      </c>
      <c r="L347">
        <v>3.2</v>
      </c>
    </row>
    <row r="348" spans="1:13" x14ac:dyDescent="0.3">
      <c r="A348" t="s">
        <v>6120</v>
      </c>
      <c r="B348" t="s">
        <v>314</v>
      </c>
      <c r="C348" t="s">
        <v>344</v>
      </c>
      <c r="D348" t="s">
        <v>2618</v>
      </c>
      <c r="E348" t="s">
        <v>234</v>
      </c>
      <c r="F348" t="s">
        <v>322</v>
      </c>
      <c r="G348">
        <v>200</v>
      </c>
      <c r="H348" t="s">
        <v>18</v>
      </c>
      <c r="I348" t="s">
        <v>17</v>
      </c>
      <c r="J348" t="s">
        <v>18</v>
      </c>
      <c r="K348" t="s">
        <v>18</v>
      </c>
      <c r="L348">
        <v>2.7</v>
      </c>
      <c r="M348">
        <v>3.9</v>
      </c>
    </row>
    <row r="349" spans="1:13" x14ac:dyDescent="0.3">
      <c r="A349" t="s">
        <v>6166</v>
      </c>
      <c r="B349" t="s">
        <v>314</v>
      </c>
      <c r="C349" t="s">
        <v>1564</v>
      </c>
      <c r="D349" t="s">
        <v>44</v>
      </c>
      <c r="E349" t="s">
        <v>50</v>
      </c>
      <c r="F349" t="s">
        <v>187</v>
      </c>
      <c r="G349" s="1">
        <v>3000</v>
      </c>
      <c r="H349" t="s">
        <v>17</v>
      </c>
      <c r="I349" t="s">
        <v>17</v>
      </c>
      <c r="J349" t="s">
        <v>18</v>
      </c>
      <c r="K349" t="s">
        <v>18</v>
      </c>
      <c r="L349">
        <v>3</v>
      </c>
    </row>
    <row r="350" spans="1:13" x14ac:dyDescent="0.3">
      <c r="A350" t="s">
        <v>6305</v>
      </c>
      <c r="B350" t="s">
        <v>314</v>
      </c>
      <c r="C350" t="s">
        <v>43</v>
      </c>
      <c r="D350" t="s">
        <v>349</v>
      </c>
      <c r="F350" t="s">
        <v>1816</v>
      </c>
      <c r="G350">
        <v>250</v>
      </c>
      <c r="H350" t="s">
        <v>17</v>
      </c>
      <c r="I350" t="s">
        <v>17</v>
      </c>
      <c r="J350" t="s">
        <v>18</v>
      </c>
      <c r="K350" t="s">
        <v>17</v>
      </c>
      <c r="M350">
        <v>3.9</v>
      </c>
    </row>
    <row r="351" spans="1:13" x14ac:dyDescent="0.3">
      <c r="A351" t="s">
        <v>6385</v>
      </c>
      <c r="B351" t="s">
        <v>314</v>
      </c>
      <c r="C351" t="s">
        <v>324</v>
      </c>
      <c r="D351" t="s">
        <v>1466</v>
      </c>
      <c r="E351" t="s">
        <v>125</v>
      </c>
      <c r="F351" t="s">
        <v>1087</v>
      </c>
      <c r="G351">
        <v>500</v>
      </c>
      <c r="H351" t="s">
        <v>17</v>
      </c>
      <c r="I351" t="s">
        <v>17</v>
      </c>
      <c r="J351" t="s">
        <v>18</v>
      </c>
      <c r="K351" t="s">
        <v>18</v>
      </c>
      <c r="L351">
        <v>3.7</v>
      </c>
      <c r="M351">
        <v>3.6</v>
      </c>
    </row>
    <row r="352" spans="1:13" x14ac:dyDescent="0.3">
      <c r="A352" t="s">
        <v>6452</v>
      </c>
      <c r="B352" t="s">
        <v>314</v>
      </c>
      <c r="C352" t="s">
        <v>36</v>
      </c>
      <c r="D352" t="s">
        <v>32</v>
      </c>
      <c r="E352" t="s">
        <v>416</v>
      </c>
      <c r="F352" t="s">
        <v>37</v>
      </c>
      <c r="G352">
        <v>350</v>
      </c>
      <c r="H352" t="s">
        <v>18</v>
      </c>
      <c r="I352" t="s">
        <v>17</v>
      </c>
      <c r="J352" t="s">
        <v>17</v>
      </c>
      <c r="K352" t="s">
        <v>18</v>
      </c>
    </row>
    <row r="353" spans="1:13" x14ac:dyDescent="0.3">
      <c r="A353" t="s">
        <v>6462</v>
      </c>
      <c r="B353" t="s">
        <v>314</v>
      </c>
      <c r="C353" t="s">
        <v>43</v>
      </c>
      <c r="D353" t="s">
        <v>44</v>
      </c>
      <c r="F353" t="s">
        <v>6463</v>
      </c>
      <c r="G353">
        <v>400</v>
      </c>
      <c r="H353" t="s">
        <v>17</v>
      </c>
      <c r="I353" t="s">
        <v>17</v>
      </c>
      <c r="J353" t="s">
        <v>18</v>
      </c>
      <c r="K353" t="s">
        <v>17</v>
      </c>
    </row>
    <row r="354" spans="1:13" x14ac:dyDescent="0.3">
      <c r="A354" t="s">
        <v>6568</v>
      </c>
      <c r="B354" t="s">
        <v>314</v>
      </c>
      <c r="C354" t="s">
        <v>182</v>
      </c>
      <c r="D354" t="s">
        <v>44</v>
      </c>
      <c r="E354" t="s">
        <v>22</v>
      </c>
      <c r="F354" t="s">
        <v>34</v>
      </c>
      <c r="G354">
        <v>350</v>
      </c>
      <c r="H354" t="s">
        <v>17</v>
      </c>
      <c r="I354" t="s">
        <v>17</v>
      </c>
      <c r="J354" t="s">
        <v>18</v>
      </c>
      <c r="K354" t="s">
        <v>18</v>
      </c>
      <c r="L354">
        <v>3.3</v>
      </c>
    </row>
    <row r="355" spans="1:13" x14ac:dyDescent="0.3">
      <c r="A355" t="s">
        <v>6917</v>
      </c>
      <c r="B355" t="s">
        <v>314</v>
      </c>
      <c r="C355" t="s">
        <v>43</v>
      </c>
      <c r="D355" t="s">
        <v>1442</v>
      </c>
      <c r="F355" t="s">
        <v>1460</v>
      </c>
      <c r="G355">
        <v>200</v>
      </c>
      <c r="H355" t="s">
        <v>17</v>
      </c>
      <c r="I355" t="s">
        <v>17</v>
      </c>
      <c r="J355" t="s">
        <v>18</v>
      </c>
      <c r="K355" t="s">
        <v>17</v>
      </c>
      <c r="M355">
        <v>3.9</v>
      </c>
    </row>
    <row r="356" spans="1:13" x14ac:dyDescent="0.3">
      <c r="A356" t="s">
        <v>6957</v>
      </c>
      <c r="B356" t="s">
        <v>314</v>
      </c>
      <c r="C356" t="s">
        <v>2079</v>
      </c>
      <c r="D356" t="s">
        <v>3763</v>
      </c>
      <c r="E356" t="s">
        <v>22</v>
      </c>
      <c r="F356" t="s">
        <v>6958</v>
      </c>
      <c r="G356">
        <v>600</v>
      </c>
      <c r="H356" t="s">
        <v>17</v>
      </c>
      <c r="I356" t="s">
        <v>17</v>
      </c>
      <c r="J356" t="s">
        <v>18</v>
      </c>
      <c r="K356" t="s">
        <v>18</v>
      </c>
      <c r="L356">
        <v>3.5</v>
      </c>
      <c r="M356">
        <v>3.9</v>
      </c>
    </row>
    <row r="357" spans="1:13" x14ac:dyDescent="0.3">
      <c r="A357" t="s">
        <v>6965</v>
      </c>
      <c r="B357" t="s">
        <v>314</v>
      </c>
      <c r="C357" t="s">
        <v>72</v>
      </c>
      <c r="D357" t="s">
        <v>32</v>
      </c>
      <c r="E357" t="s">
        <v>125</v>
      </c>
      <c r="F357" t="s">
        <v>2654</v>
      </c>
      <c r="G357">
        <v>200</v>
      </c>
      <c r="H357" t="s">
        <v>17</v>
      </c>
      <c r="I357" t="s">
        <v>17</v>
      </c>
      <c r="J357" t="s">
        <v>17</v>
      </c>
      <c r="K357" t="s">
        <v>18</v>
      </c>
      <c r="L357">
        <v>3.5</v>
      </c>
    </row>
    <row r="358" spans="1:13" x14ac:dyDescent="0.3">
      <c r="A358" t="s">
        <v>6968</v>
      </c>
      <c r="B358" t="s">
        <v>314</v>
      </c>
      <c r="C358" t="s">
        <v>365</v>
      </c>
      <c r="D358" t="s">
        <v>1321</v>
      </c>
      <c r="E358" t="s">
        <v>3164</v>
      </c>
      <c r="F358" t="s">
        <v>6969</v>
      </c>
      <c r="G358">
        <v>450</v>
      </c>
      <c r="H358" t="s">
        <v>18</v>
      </c>
      <c r="I358" t="s">
        <v>17</v>
      </c>
      <c r="J358" t="s">
        <v>18</v>
      </c>
      <c r="K358" t="s">
        <v>18</v>
      </c>
      <c r="L358">
        <v>2.4</v>
      </c>
      <c r="M358">
        <v>3.9</v>
      </c>
    </row>
    <row r="359" spans="1:13" x14ac:dyDescent="0.3">
      <c r="A359" t="s">
        <v>7047</v>
      </c>
      <c r="B359" t="s">
        <v>314</v>
      </c>
      <c r="C359" t="s">
        <v>1016</v>
      </c>
      <c r="D359" t="s">
        <v>7003</v>
      </c>
      <c r="E359" t="s">
        <v>416</v>
      </c>
      <c r="F359" t="s">
        <v>101</v>
      </c>
      <c r="G359">
        <v>400</v>
      </c>
      <c r="H359" t="s">
        <v>17</v>
      </c>
      <c r="I359" t="s">
        <v>17</v>
      </c>
      <c r="J359" t="s">
        <v>18</v>
      </c>
      <c r="K359" t="s">
        <v>18</v>
      </c>
      <c r="L359">
        <v>3.4</v>
      </c>
      <c r="M359">
        <v>3.7</v>
      </c>
    </row>
    <row r="360" spans="1:13" x14ac:dyDescent="0.3">
      <c r="A360" t="s">
        <v>7078</v>
      </c>
      <c r="B360" t="s">
        <v>314</v>
      </c>
      <c r="C360" t="s">
        <v>284</v>
      </c>
      <c r="D360" t="s">
        <v>32</v>
      </c>
      <c r="E360" t="s">
        <v>421</v>
      </c>
      <c r="F360" t="s">
        <v>7079</v>
      </c>
      <c r="G360">
        <v>250</v>
      </c>
      <c r="H360" t="s">
        <v>17</v>
      </c>
      <c r="I360" t="s">
        <v>17</v>
      </c>
      <c r="J360" t="s">
        <v>17</v>
      </c>
      <c r="K360" t="s">
        <v>18</v>
      </c>
      <c r="L360">
        <v>3.4</v>
      </c>
    </row>
    <row r="361" spans="1:13" x14ac:dyDescent="0.3">
      <c r="A361" t="s">
        <v>279</v>
      </c>
      <c r="B361" t="s">
        <v>280</v>
      </c>
      <c r="C361" t="s">
        <v>43</v>
      </c>
      <c r="D361" t="s">
        <v>281</v>
      </c>
      <c r="F361" t="s">
        <v>282</v>
      </c>
      <c r="G361">
        <v>300</v>
      </c>
      <c r="H361" t="s">
        <v>18</v>
      </c>
      <c r="I361" t="s">
        <v>17</v>
      </c>
      <c r="J361" t="s">
        <v>18</v>
      </c>
      <c r="K361" t="s">
        <v>17</v>
      </c>
      <c r="M361">
        <v>3.7</v>
      </c>
    </row>
    <row r="362" spans="1:13" x14ac:dyDescent="0.3">
      <c r="A362" t="s">
        <v>343</v>
      </c>
      <c r="B362" t="s">
        <v>280</v>
      </c>
      <c r="C362" t="s">
        <v>344</v>
      </c>
      <c r="D362" t="s">
        <v>32</v>
      </c>
      <c r="F362" t="s">
        <v>345</v>
      </c>
      <c r="G362">
        <v>500</v>
      </c>
      <c r="H362" t="s">
        <v>18</v>
      </c>
      <c r="I362" t="s">
        <v>17</v>
      </c>
      <c r="J362" t="s">
        <v>17</v>
      </c>
      <c r="K362" t="s">
        <v>18</v>
      </c>
      <c r="L362">
        <v>3.5</v>
      </c>
    </row>
    <row r="363" spans="1:13" x14ac:dyDescent="0.3">
      <c r="A363" t="s">
        <v>377</v>
      </c>
      <c r="B363" t="s">
        <v>280</v>
      </c>
      <c r="C363" t="s">
        <v>230</v>
      </c>
      <c r="D363" t="s">
        <v>44</v>
      </c>
      <c r="E363" t="s">
        <v>15</v>
      </c>
      <c r="F363" t="s">
        <v>378</v>
      </c>
      <c r="G363">
        <v>300</v>
      </c>
      <c r="H363" t="s">
        <v>17</v>
      </c>
      <c r="I363" t="s">
        <v>17</v>
      </c>
      <c r="J363" t="s">
        <v>18</v>
      </c>
      <c r="K363" t="s">
        <v>18</v>
      </c>
      <c r="L363">
        <v>3.6</v>
      </c>
    </row>
    <row r="364" spans="1:13" x14ac:dyDescent="0.3">
      <c r="A364" t="s">
        <v>388</v>
      </c>
      <c r="B364" t="s">
        <v>280</v>
      </c>
      <c r="C364" t="s">
        <v>239</v>
      </c>
      <c r="D364" t="s">
        <v>32</v>
      </c>
      <c r="E364" t="s">
        <v>287</v>
      </c>
      <c r="F364" t="s">
        <v>288</v>
      </c>
      <c r="G364">
        <v>100</v>
      </c>
      <c r="H364" t="s">
        <v>18</v>
      </c>
      <c r="I364" t="s">
        <v>17</v>
      </c>
      <c r="J364" t="s">
        <v>17</v>
      </c>
      <c r="K364" t="s">
        <v>18</v>
      </c>
      <c r="L364">
        <v>3.4</v>
      </c>
    </row>
    <row r="365" spans="1:13" x14ac:dyDescent="0.3">
      <c r="A365" t="s">
        <v>391</v>
      </c>
      <c r="B365" t="s">
        <v>280</v>
      </c>
      <c r="C365" t="s">
        <v>392</v>
      </c>
      <c r="D365" t="s">
        <v>32</v>
      </c>
      <c r="E365" t="s">
        <v>287</v>
      </c>
      <c r="F365" t="s">
        <v>288</v>
      </c>
      <c r="G365">
        <v>300</v>
      </c>
      <c r="H365" t="s">
        <v>18</v>
      </c>
      <c r="I365" t="s">
        <v>17</v>
      </c>
      <c r="J365" t="s">
        <v>17</v>
      </c>
      <c r="K365" t="s">
        <v>18</v>
      </c>
      <c r="L365">
        <v>3.3</v>
      </c>
    </row>
    <row r="366" spans="1:13" x14ac:dyDescent="0.3">
      <c r="A366" t="s">
        <v>518</v>
      </c>
      <c r="B366" t="s">
        <v>280</v>
      </c>
      <c r="C366" t="s">
        <v>400</v>
      </c>
      <c r="D366" t="s">
        <v>32</v>
      </c>
      <c r="E366" t="s">
        <v>15</v>
      </c>
      <c r="F366" t="s">
        <v>519</v>
      </c>
      <c r="G366">
        <v>600</v>
      </c>
      <c r="H366" t="s">
        <v>17</v>
      </c>
      <c r="I366" t="s">
        <v>17</v>
      </c>
      <c r="J366" t="s">
        <v>17</v>
      </c>
      <c r="K366" t="s">
        <v>18</v>
      </c>
      <c r="L366">
        <v>3</v>
      </c>
    </row>
    <row r="367" spans="1:13" x14ac:dyDescent="0.3">
      <c r="A367" t="s">
        <v>611</v>
      </c>
      <c r="B367" t="s">
        <v>280</v>
      </c>
      <c r="C367" t="s">
        <v>31</v>
      </c>
      <c r="D367" t="s">
        <v>32</v>
      </c>
      <c r="E367" t="s">
        <v>15</v>
      </c>
      <c r="F367" t="s">
        <v>612</v>
      </c>
      <c r="G367" s="1">
        <v>1200</v>
      </c>
      <c r="H367" t="s">
        <v>17</v>
      </c>
      <c r="I367" t="s">
        <v>18</v>
      </c>
      <c r="J367" t="s">
        <v>17</v>
      </c>
      <c r="K367" t="s">
        <v>18</v>
      </c>
      <c r="L367">
        <v>3.1</v>
      </c>
    </row>
    <row r="368" spans="1:13" x14ac:dyDescent="0.3">
      <c r="A368" t="s">
        <v>658</v>
      </c>
      <c r="B368" t="s">
        <v>280</v>
      </c>
      <c r="C368" t="s">
        <v>659</v>
      </c>
      <c r="D368" t="s">
        <v>44</v>
      </c>
      <c r="E368" t="s">
        <v>15</v>
      </c>
      <c r="F368" t="s">
        <v>660</v>
      </c>
      <c r="G368" s="1">
        <v>1600</v>
      </c>
      <c r="H368" t="s">
        <v>17</v>
      </c>
      <c r="I368" t="s">
        <v>18</v>
      </c>
      <c r="J368" t="s">
        <v>18</v>
      </c>
      <c r="K368" t="s">
        <v>18</v>
      </c>
      <c r="L368">
        <v>3.8</v>
      </c>
    </row>
    <row r="369" spans="1:13" x14ac:dyDescent="0.3">
      <c r="A369" t="s">
        <v>866</v>
      </c>
      <c r="B369" t="s">
        <v>280</v>
      </c>
      <c r="C369" t="s">
        <v>324</v>
      </c>
      <c r="D369" t="s">
        <v>867</v>
      </c>
      <c r="E369" t="s">
        <v>15</v>
      </c>
      <c r="F369" t="s">
        <v>77</v>
      </c>
      <c r="G369">
        <v>800</v>
      </c>
      <c r="H369" t="s">
        <v>17</v>
      </c>
      <c r="I369" t="s">
        <v>18</v>
      </c>
      <c r="J369" t="s">
        <v>18</v>
      </c>
      <c r="K369" t="s">
        <v>18</v>
      </c>
      <c r="L369">
        <v>2.8</v>
      </c>
      <c r="M369">
        <v>3.1</v>
      </c>
    </row>
    <row r="370" spans="1:13" x14ac:dyDescent="0.3">
      <c r="A370" t="s">
        <v>1126</v>
      </c>
      <c r="B370" t="s">
        <v>280</v>
      </c>
      <c r="C370" t="s">
        <v>1128</v>
      </c>
      <c r="D370" t="s">
        <v>1129</v>
      </c>
      <c r="E370" t="s">
        <v>55</v>
      </c>
      <c r="F370" t="s">
        <v>1127</v>
      </c>
      <c r="G370">
        <v>700</v>
      </c>
      <c r="H370" t="s">
        <v>17</v>
      </c>
      <c r="I370" t="s">
        <v>17</v>
      </c>
      <c r="J370" t="s">
        <v>18</v>
      </c>
      <c r="K370" t="s">
        <v>18</v>
      </c>
      <c r="L370">
        <v>2.6</v>
      </c>
      <c r="M370">
        <v>3.8</v>
      </c>
    </row>
    <row r="371" spans="1:13" x14ac:dyDescent="0.3">
      <c r="A371" t="s">
        <v>1209</v>
      </c>
      <c r="B371" t="s">
        <v>280</v>
      </c>
      <c r="C371" t="s">
        <v>43</v>
      </c>
      <c r="D371" t="s">
        <v>872</v>
      </c>
      <c r="F371" t="s">
        <v>263</v>
      </c>
      <c r="G371">
        <v>500</v>
      </c>
      <c r="H371" t="s">
        <v>17</v>
      </c>
      <c r="I371" t="s">
        <v>17</v>
      </c>
      <c r="J371" t="s">
        <v>18</v>
      </c>
      <c r="K371" t="s">
        <v>17</v>
      </c>
      <c r="M371">
        <v>3.6</v>
      </c>
    </row>
    <row r="372" spans="1:13" x14ac:dyDescent="0.3">
      <c r="A372" t="s">
        <v>1213</v>
      </c>
      <c r="B372" t="s">
        <v>280</v>
      </c>
      <c r="C372" t="s">
        <v>43</v>
      </c>
      <c r="D372" t="s">
        <v>44</v>
      </c>
      <c r="E372" t="s">
        <v>125</v>
      </c>
      <c r="F372" t="s">
        <v>1214</v>
      </c>
      <c r="G372">
        <v>300</v>
      </c>
      <c r="H372" t="s">
        <v>17</v>
      </c>
      <c r="I372" t="s">
        <v>17</v>
      </c>
      <c r="J372" t="s">
        <v>18</v>
      </c>
      <c r="K372" t="s">
        <v>17</v>
      </c>
    </row>
    <row r="373" spans="1:13" x14ac:dyDescent="0.3">
      <c r="A373" t="s">
        <v>1233</v>
      </c>
      <c r="B373" t="s">
        <v>280</v>
      </c>
      <c r="C373" t="s">
        <v>43</v>
      </c>
      <c r="D373" t="s">
        <v>306</v>
      </c>
      <c r="E373" t="s">
        <v>125</v>
      </c>
      <c r="F373" t="s">
        <v>263</v>
      </c>
      <c r="G373">
        <v>400</v>
      </c>
      <c r="H373" t="s">
        <v>17</v>
      </c>
      <c r="I373" t="s">
        <v>17</v>
      </c>
      <c r="J373" t="s">
        <v>18</v>
      </c>
      <c r="K373" t="s">
        <v>17</v>
      </c>
      <c r="M373">
        <v>3.5</v>
      </c>
    </row>
    <row r="374" spans="1:13" x14ac:dyDescent="0.3">
      <c r="A374" t="s">
        <v>1263</v>
      </c>
      <c r="B374" t="s">
        <v>280</v>
      </c>
      <c r="C374" t="s">
        <v>36</v>
      </c>
      <c r="D374" t="s">
        <v>32</v>
      </c>
      <c r="E374" t="s">
        <v>125</v>
      </c>
      <c r="F374" t="s">
        <v>263</v>
      </c>
      <c r="G374">
        <v>150</v>
      </c>
      <c r="H374" t="s">
        <v>17</v>
      </c>
      <c r="I374" t="s">
        <v>17</v>
      </c>
      <c r="J374" t="s">
        <v>17</v>
      </c>
      <c r="K374" t="s">
        <v>18</v>
      </c>
    </row>
    <row r="375" spans="1:13" x14ac:dyDescent="0.3">
      <c r="A375" t="s">
        <v>1289</v>
      </c>
      <c r="B375" t="s">
        <v>280</v>
      </c>
      <c r="C375" t="s">
        <v>1290</v>
      </c>
      <c r="D375" t="s">
        <v>1291</v>
      </c>
      <c r="E375" t="s">
        <v>125</v>
      </c>
      <c r="F375" t="s">
        <v>235</v>
      </c>
      <c r="G375">
        <v>200</v>
      </c>
      <c r="H375" t="s">
        <v>17</v>
      </c>
      <c r="I375" t="s">
        <v>17</v>
      </c>
      <c r="J375" t="s">
        <v>18</v>
      </c>
      <c r="K375" t="s">
        <v>18</v>
      </c>
      <c r="L375">
        <v>3.9</v>
      </c>
      <c r="M375">
        <v>3.9</v>
      </c>
    </row>
    <row r="376" spans="1:13" x14ac:dyDescent="0.3">
      <c r="A376" t="s">
        <v>1299</v>
      </c>
      <c r="B376" t="s">
        <v>280</v>
      </c>
      <c r="C376" t="s">
        <v>43</v>
      </c>
      <c r="D376" t="s">
        <v>1300</v>
      </c>
      <c r="E376" t="s">
        <v>125</v>
      </c>
      <c r="F376" t="s">
        <v>263</v>
      </c>
      <c r="G376">
        <v>150</v>
      </c>
      <c r="H376" t="s">
        <v>18</v>
      </c>
      <c r="I376" t="s">
        <v>17</v>
      </c>
      <c r="J376" t="s">
        <v>18</v>
      </c>
      <c r="K376" t="s">
        <v>17</v>
      </c>
      <c r="M376">
        <v>4.2</v>
      </c>
    </row>
    <row r="377" spans="1:13" x14ac:dyDescent="0.3">
      <c r="A377" t="s">
        <v>1335</v>
      </c>
      <c r="B377" t="s">
        <v>280</v>
      </c>
      <c r="C377" t="s">
        <v>1336</v>
      </c>
      <c r="D377" t="s">
        <v>1337</v>
      </c>
      <c r="E377" t="s">
        <v>15</v>
      </c>
      <c r="F377" t="s">
        <v>1338</v>
      </c>
      <c r="G377">
        <v>500</v>
      </c>
      <c r="H377" t="s">
        <v>17</v>
      </c>
      <c r="I377" t="s">
        <v>17</v>
      </c>
      <c r="J377" t="s">
        <v>18</v>
      </c>
      <c r="K377" t="s">
        <v>18</v>
      </c>
      <c r="L377">
        <v>3.9</v>
      </c>
      <c r="M377">
        <v>3.6</v>
      </c>
    </row>
    <row r="378" spans="1:13" x14ac:dyDescent="0.3">
      <c r="A378" t="s">
        <v>1350</v>
      </c>
      <c r="B378" t="s">
        <v>280</v>
      </c>
      <c r="C378" t="s">
        <v>36</v>
      </c>
      <c r="D378" t="s">
        <v>32</v>
      </c>
      <c r="E378" t="s">
        <v>15</v>
      </c>
      <c r="F378" t="s">
        <v>1107</v>
      </c>
      <c r="G378">
        <v>800</v>
      </c>
      <c r="H378" t="s">
        <v>17</v>
      </c>
      <c r="I378" t="s">
        <v>17</v>
      </c>
      <c r="J378" t="s">
        <v>17</v>
      </c>
      <c r="K378" t="s">
        <v>18</v>
      </c>
    </row>
    <row r="379" spans="1:13" x14ac:dyDescent="0.3">
      <c r="A379" t="s">
        <v>1578</v>
      </c>
      <c r="B379" t="s">
        <v>280</v>
      </c>
      <c r="C379" t="s">
        <v>400</v>
      </c>
      <c r="D379" t="s">
        <v>32</v>
      </c>
      <c r="E379" t="s">
        <v>33</v>
      </c>
      <c r="F379" t="s">
        <v>81</v>
      </c>
      <c r="G379" s="1">
        <v>1400</v>
      </c>
      <c r="H379" t="s">
        <v>17</v>
      </c>
      <c r="I379" t="s">
        <v>18</v>
      </c>
      <c r="J379" t="s">
        <v>17</v>
      </c>
      <c r="K379" t="s">
        <v>18</v>
      </c>
      <c r="L379">
        <v>3.6</v>
      </c>
    </row>
    <row r="380" spans="1:13" x14ac:dyDescent="0.3">
      <c r="A380" t="s">
        <v>1600</v>
      </c>
      <c r="B380" t="s">
        <v>280</v>
      </c>
      <c r="C380" t="s">
        <v>31</v>
      </c>
      <c r="D380" t="s">
        <v>32</v>
      </c>
      <c r="E380" t="s">
        <v>22</v>
      </c>
      <c r="F380" t="s">
        <v>1601</v>
      </c>
      <c r="G380">
        <v>400</v>
      </c>
      <c r="H380" t="s">
        <v>18</v>
      </c>
      <c r="I380" t="s">
        <v>17</v>
      </c>
      <c r="J380" t="s">
        <v>17</v>
      </c>
      <c r="K380" t="s">
        <v>18</v>
      </c>
      <c r="L380">
        <v>3.3</v>
      </c>
    </row>
    <row r="381" spans="1:13" x14ac:dyDescent="0.3">
      <c r="A381" t="s">
        <v>1635</v>
      </c>
      <c r="B381" t="s">
        <v>280</v>
      </c>
      <c r="C381" t="s">
        <v>1242</v>
      </c>
      <c r="D381" t="s">
        <v>1568</v>
      </c>
      <c r="E381" t="s">
        <v>15</v>
      </c>
      <c r="F381" t="s">
        <v>1530</v>
      </c>
      <c r="G381">
        <v>500</v>
      </c>
      <c r="H381" t="s">
        <v>18</v>
      </c>
      <c r="I381" t="s">
        <v>17</v>
      </c>
      <c r="J381" t="s">
        <v>18</v>
      </c>
      <c r="K381" t="s">
        <v>18</v>
      </c>
      <c r="L381">
        <v>3.6</v>
      </c>
      <c r="M381">
        <v>3.7</v>
      </c>
    </row>
    <row r="382" spans="1:13" x14ac:dyDescent="0.3">
      <c r="A382" t="s">
        <v>1668</v>
      </c>
      <c r="B382" t="s">
        <v>280</v>
      </c>
      <c r="C382" t="s">
        <v>481</v>
      </c>
      <c r="D382" t="s">
        <v>44</v>
      </c>
      <c r="E382" t="s">
        <v>15</v>
      </c>
      <c r="F382" t="s">
        <v>37</v>
      </c>
      <c r="G382" s="1">
        <v>1000</v>
      </c>
      <c r="H382" t="s">
        <v>17</v>
      </c>
      <c r="I382" t="s">
        <v>18</v>
      </c>
      <c r="J382" t="s">
        <v>18</v>
      </c>
      <c r="K382" t="s">
        <v>18</v>
      </c>
      <c r="L382">
        <v>2.2999999999999998</v>
      </c>
    </row>
    <row r="383" spans="1:13" x14ac:dyDescent="0.3">
      <c r="A383" t="s">
        <v>1671</v>
      </c>
      <c r="B383" t="s">
        <v>280</v>
      </c>
      <c r="C383" t="s">
        <v>72</v>
      </c>
      <c r="D383" t="s">
        <v>44</v>
      </c>
      <c r="E383" t="s">
        <v>22</v>
      </c>
      <c r="F383" t="s">
        <v>1364</v>
      </c>
      <c r="G383">
        <v>350</v>
      </c>
      <c r="H383" t="s">
        <v>18</v>
      </c>
      <c r="I383" t="s">
        <v>17</v>
      </c>
      <c r="J383" t="s">
        <v>18</v>
      </c>
      <c r="K383" t="s">
        <v>18</v>
      </c>
      <c r="L383">
        <v>2.9</v>
      </c>
    </row>
    <row r="384" spans="1:13" x14ac:dyDescent="0.3">
      <c r="A384" t="s">
        <v>1672</v>
      </c>
      <c r="B384" t="s">
        <v>280</v>
      </c>
      <c r="C384" t="s">
        <v>1036</v>
      </c>
      <c r="D384" t="s">
        <v>32</v>
      </c>
      <c r="E384" t="s">
        <v>50</v>
      </c>
      <c r="F384" t="s">
        <v>865</v>
      </c>
      <c r="G384" s="1">
        <v>1500</v>
      </c>
      <c r="H384" t="s">
        <v>17</v>
      </c>
      <c r="I384" t="s">
        <v>18</v>
      </c>
      <c r="J384" t="s">
        <v>17</v>
      </c>
      <c r="K384" t="s">
        <v>18</v>
      </c>
      <c r="L384">
        <v>3.9</v>
      </c>
    </row>
    <row r="385" spans="1:13" x14ac:dyDescent="0.3">
      <c r="A385" t="s">
        <v>1699</v>
      </c>
      <c r="B385" t="s">
        <v>280</v>
      </c>
      <c r="C385" t="s">
        <v>72</v>
      </c>
      <c r="D385" t="s">
        <v>32</v>
      </c>
      <c r="E385" t="s">
        <v>33</v>
      </c>
      <c r="F385" t="s">
        <v>1700</v>
      </c>
      <c r="G385">
        <v>500</v>
      </c>
      <c r="H385" t="s">
        <v>17</v>
      </c>
      <c r="I385" t="s">
        <v>18</v>
      </c>
      <c r="J385" t="s">
        <v>17</v>
      </c>
      <c r="K385" t="s">
        <v>18</v>
      </c>
      <c r="L385">
        <v>3.6</v>
      </c>
    </row>
    <row r="386" spans="1:13" x14ac:dyDescent="0.3">
      <c r="A386" t="s">
        <v>1857</v>
      </c>
      <c r="B386" t="s">
        <v>280</v>
      </c>
      <c r="C386" t="s">
        <v>1347</v>
      </c>
      <c r="D386" t="s">
        <v>368</v>
      </c>
      <c r="E386" t="s">
        <v>15</v>
      </c>
      <c r="F386" t="s">
        <v>240</v>
      </c>
      <c r="G386">
        <v>500</v>
      </c>
      <c r="H386" t="s">
        <v>18</v>
      </c>
      <c r="I386" t="s">
        <v>17</v>
      </c>
      <c r="J386" t="s">
        <v>18</v>
      </c>
      <c r="K386" t="s">
        <v>18</v>
      </c>
      <c r="L386">
        <v>3.8</v>
      </c>
      <c r="M386">
        <v>3.8</v>
      </c>
    </row>
    <row r="387" spans="1:13" x14ac:dyDescent="0.3">
      <c r="A387" t="s">
        <v>1916</v>
      </c>
      <c r="B387" t="s">
        <v>280</v>
      </c>
      <c r="C387" t="s">
        <v>43</v>
      </c>
      <c r="D387" t="s">
        <v>1917</v>
      </c>
      <c r="F387" t="s">
        <v>1460</v>
      </c>
      <c r="G387">
        <v>300</v>
      </c>
      <c r="H387" t="s">
        <v>18</v>
      </c>
      <c r="I387" t="s">
        <v>17</v>
      </c>
      <c r="J387" t="s">
        <v>18</v>
      </c>
      <c r="K387" t="s">
        <v>17</v>
      </c>
      <c r="M387">
        <v>3.2</v>
      </c>
    </row>
    <row r="388" spans="1:13" x14ac:dyDescent="0.3">
      <c r="A388" t="s">
        <v>1983</v>
      </c>
      <c r="B388" t="s">
        <v>280</v>
      </c>
      <c r="C388" t="s">
        <v>481</v>
      </c>
      <c r="D388" t="s">
        <v>1097</v>
      </c>
      <c r="E388" t="s">
        <v>22</v>
      </c>
      <c r="F388" t="s">
        <v>1984</v>
      </c>
      <c r="G388">
        <v>800</v>
      </c>
      <c r="H388" t="s">
        <v>18</v>
      </c>
      <c r="I388" t="s">
        <v>17</v>
      </c>
      <c r="J388" t="s">
        <v>18</v>
      </c>
      <c r="K388" t="s">
        <v>18</v>
      </c>
      <c r="L388">
        <v>2.7</v>
      </c>
      <c r="M388">
        <v>3.7</v>
      </c>
    </row>
    <row r="389" spans="1:13" x14ac:dyDescent="0.3">
      <c r="A389" t="s">
        <v>2035</v>
      </c>
      <c r="B389" t="s">
        <v>280</v>
      </c>
      <c r="C389" t="s">
        <v>2036</v>
      </c>
      <c r="D389" t="s">
        <v>32</v>
      </c>
      <c r="E389" t="s">
        <v>15</v>
      </c>
      <c r="F389" t="s">
        <v>37</v>
      </c>
      <c r="G389">
        <v>700</v>
      </c>
      <c r="H389" t="s">
        <v>18</v>
      </c>
      <c r="I389" t="s">
        <v>17</v>
      </c>
      <c r="J389" t="s">
        <v>17</v>
      </c>
      <c r="K389" t="s">
        <v>18</v>
      </c>
      <c r="L389">
        <v>4.3</v>
      </c>
    </row>
    <row r="390" spans="1:13" x14ac:dyDescent="0.3">
      <c r="A390" t="s">
        <v>2050</v>
      </c>
      <c r="B390" t="s">
        <v>280</v>
      </c>
      <c r="C390" t="s">
        <v>2051</v>
      </c>
      <c r="D390" t="s">
        <v>32</v>
      </c>
      <c r="E390" t="s">
        <v>22</v>
      </c>
      <c r="F390" t="s">
        <v>2052</v>
      </c>
      <c r="G390">
        <v>450</v>
      </c>
      <c r="H390" t="s">
        <v>18</v>
      </c>
      <c r="I390" t="s">
        <v>17</v>
      </c>
      <c r="J390" t="s">
        <v>17</v>
      </c>
      <c r="K390" t="s">
        <v>18</v>
      </c>
      <c r="L390">
        <v>4.3</v>
      </c>
    </row>
    <row r="391" spans="1:13" x14ac:dyDescent="0.3">
      <c r="A391" t="s">
        <v>2237</v>
      </c>
      <c r="B391" t="s">
        <v>280</v>
      </c>
      <c r="C391" t="s">
        <v>134</v>
      </c>
      <c r="D391" t="s">
        <v>44</v>
      </c>
      <c r="E391" t="s">
        <v>15</v>
      </c>
      <c r="F391" t="s">
        <v>682</v>
      </c>
      <c r="G391" s="1">
        <v>1200</v>
      </c>
      <c r="H391" t="s">
        <v>17</v>
      </c>
      <c r="I391" t="s">
        <v>18</v>
      </c>
      <c r="J391" t="s">
        <v>18</v>
      </c>
      <c r="K391" t="s">
        <v>18</v>
      </c>
      <c r="L391">
        <v>3.5</v>
      </c>
    </row>
    <row r="392" spans="1:13" x14ac:dyDescent="0.3">
      <c r="A392" t="s">
        <v>2298</v>
      </c>
      <c r="B392" t="s">
        <v>280</v>
      </c>
      <c r="C392" t="s">
        <v>36</v>
      </c>
      <c r="D392" t="s">
        <v>32</v>
      </c>
      <c r="E392" t="s">
        <v>421</v>
      </c>
      <c r="F392" t="s">
        <v>101</v>
      </c>
      <c r="G392">
        <v>100</v>
      </c>
      <c r="H392" t="s">
        <v>17</v>
      </c>
      <c r="I392" t="s">
        <v>17</v>
      </c>
      <c r="J392" t="s">
        <v>17</v>
      </c>
      <c r="K392" t="s">
        <v>18</v>
      </c>
    </row>
    <row r="393" spans="1:13" x14ac:dyDescent="0.3">
      <c r="A393" t="s">
        <v>2306</v>
      </c>
      <c r="B393" t="s">
        <v>280</v>
      </c>
      <c r="C393" t="s">
        <v>36</v>
      </c>
      <c r="D393" t="s">
        <v>44</v>
      </c>
      <c r="E393" t="s">
        <v>15</v>
      </c>
      <c r="F393" t="s">
        <v>37</v>
      </c>
      <c r="G393">
        <v>400</v>
      </c>
      <c r="H393" t="s">
        <v>18</v>
      </c>
      <c r="I393" t="s">
        <v>17</v>
      </c>
      <c r="J393" t="s">
        <v>18</v>
      </c>
      <c r="K393" t="s">
        <v>18</v>
      </c>
    </row>
    <row r="394" spans="1:13" x14ac:dyDescent="0.3">
      <c r="A394" t="s">
        <v>2384</v>
      </c>
      <c r="B394" t="s">
        <v>280</v>
      </c>
      <c r="C394" t="s">
        <v>196</v>
      </c>
      <c r="D394" t="s">
        <v>44</v>
      </c>
      <c r="E394" t="s">
        <v>15</v>
      </c>
      <c r="F394" t="s">
        <v>2385</v>
      </c>
      <c r="G394">
        <v>600</v>
      </c>
      <c r="H394" t="s">
        <v>17</v>
      </c>
      <c r="I394" t="s">
        <v>17</v>
      </c>
      <c r="J394" t="s">
        <v>18</v>
      </c>
      <c r="K394" t="s">
        <v>18</v>
      </c>
      <c r="L394">
        <v>2.8</v>
      </c>
    </row>
    <row r="395" spans="1:13" x14ac:dyDescent="0.3">
      <c r="A395" t="s">
        <v>2448</v>
      </c>
      <c r="B395" t="s">
        <v>280</v>
      </c>
      <c r="C395" t="s">
        <v>59</v>
      </c>
      <c r="D395" t="s">
        <v>32</v>
      </c>
      <c r="E395" t="s">
        <v>270</v>
      </c>
      <c r="F395" t="s">
        <v>446</v>
      </c>
      <c r="G395">
        <v>150</v>
      </c>
      <c r="H395" t="s">
        <v>18</v>
      </c>
      <c r="I395" t="s">
        <v>17</v>
      </c>
      <c r="J395" t="s">
        <v>17</v>
      </c>
      <c r="K395" t="s">
        <v>18</v>
      </c>
      <c r="L395">
        <v>3.2</v>
      </c>
    </row>
    <row r="396" spans="1:13" x14ac:dyDescent="0.3">
      <c r="A396" t="s">
        <v>2492</v>
      </c>
      <c r="B396" t="s">
        <v>280</v>
      </c>
      <c r="C396" t="s">
        <v>1084</v>
      </c>
      <c r="D396" t="s">
        <v>2493</v>
      </c>
      <c r="E396" t="s">
        <v>15</v>
      </c>
      <c r="F396" t="s">
        <v>77</v>
      </c>
      <c r="G396">
        <v>500</v>
      </c>
      <c r="H396" t="s">
        <v>17</v>
      </c>
      <c r="I396" t="s">
        <v>17</v>
      </c>
      <c r="J396" t="s">
        <v>18</v>
      </c>
      <c r="K396" t="s">
        <v>18</v>
      </c>
      <c r="L396">
        <v>3.7</v>
      </c>
      <c r="M396">
        <v>3.8</v>
      </c>
    </row>
    <row r="397" spans="1:13" x14ac:dyDescent="0.3">
      <c r="A397" t="s">
        <v>2517</v>
      </c>
      <c r="B397" t="s">
        <v>280</v>
      </c>
      <c r="C397" t="s">
        <v>284</v>
      </c>
      <c r="D397" t="s">
        <v>44</v>
      </c>
      <c r="E397" t="s">
        <v>15</v>
      </c>
      <c r="F397" t="s">
        <v>2518</v>
      </c>
      <c r="G397">
        <v>800</v>
      </c>
      <c r="H397" t="s">
        <v>17</v>
      </c>
      <c r="I397" t="s">
        <v>17</v>
      </c>
      <c r="J397" t="s">
        <v>18</v>
      </c>
      <c r="K397" t="s">
        <v>18</v>
      </c>
      <c r="L397">
        <v>3.4</v>
      </c>
    </row>
    <row r="398" spans="1:13" x14ac:dyDescent="0.3">
      <c r="A398" t="s">
        <v>2592</v>
      </c>
      <c r="B398" t="s">
        <v>280</v>
      </c>
      <c r="C398" t="s">
        <v>938</v>
      </c>
      <c r="D398" t="s">
        <v>2362</v>
      </c>
      <c r="E398" t="s">
        <v>22</v>
      </c>
      <c r="F398" t="s">
        <v>1388</v>
      </c>
      <c r="G398">
        <v>300</v>
      </c>
      <c r="H398" t="s">
        <v>18</v>
      </c>
      <c r="I398" t="s">
        <v>17</v>
      </c>
      <c r="J398" t="s">
        <v>18</v>
      </c>
      <c r="K398" t="s">
        <v>18</v>
      </c>
      <c r="L398">
        <v>3.3</v>
      </c>
      <c r="M398">
        <v>4.0999999999999996</v>
      </c>
    </row>
    <row r="399" spans="1:13" x14ac:dyDescent="0.3">
      <c r="A399" t="s">
        <v>2600</v>
      </c>
      <c r="B399" t="s">
        <v>280</v>
      </c>
      <c r="C399" t="s">
        <v>2601</v>
      </c>
      <c r="D399" t="s">
        <v>1785</v>
      </c>
      <c r="E399" t="s">
        <v>15</v>
      </c>
      <c r="F399" t="s">
        <v>411</v>
      </c>
      <c r="G399" s="1">
        <v>1400</v>
      </c>
      <c r="H399" t="s">
        <v>18</v>
      </c>
      <c r="I399" t="s">
        <v>17</v>
      </c>
      <c r="J399" t="s">
        <v>18</v>
      </c>
      <c r="K399" t="s">
        <v>18</v>
      </c>
      <c r="L399">
        <v>4.4000000000000004</v>
      </c>
      <c r="M399">
        <v>4.0999999999999996</v>
      </c>
    </row>
    <row r="400" spans="1:13" x14ac:dyDescent="0.3">
      <c r="A400" t="s">
        <v>2801</v>
      </c>
      <c r="B400" t="s">
        <v>280</v>
      </c>
      <c r="C400" t="s">
        <v>1293</v>
      </c>
      <c r="D400" t="s">
        <v>32</v>
      </c>
      <c r="E400" t="s">
        <v>63</v>
      </c>
      <c r="F400" t="s">
        <v>609</v>
      </c>
      <c r="G400" s="1">
        <v>1200</v>
      </c>
      <c r="H400" t="s">
        <v>17</v>
      </c>
      <c r="I400" t="s">
        <v>18</v>
      </c>
      <c r="J400" t="s">
        <v>17</v>
      </c>
      <c r="K400" t="s">
        <v>18</v>
      </c>
      <c r="L400">
        <v>3.6</v>
      </c>
    </row>
    <row r="401" spans="1:13" x14ac:dyDescent="0.3">
      <c r="A401" t="s">
        <v>2849</v>
      </c>
      <c r="B401" t="s">
        <v>280</v>
      </c>
      <c r="C401" t="s">
        <v>40</v>
      </c>
      <c r="D401" t="s">
        <v>32</v>
      </c>
      <c r="E401" t="s">
        <v>15</v>
      </c>
      <c r="F401" t="s">
        <v>16</v>
      </c>
      <c r="G401">
        <v>400</v>
      </c>
      <c r="H401" t="s">
        <v>17</v>
      </c>
      <c r="I401" t="s">
        <v>17</v>
      </c>
      <c r="J401" t="s">
        <v>17</v>
      </c>
      <c r="K401" t="s">
        <v>18</v>
      </c>
      <c r="L401">
        <v>2.9</v>
      </c>
    </row>
    <row r="402" spans="1:13" x14ac:dyDescent="0.3">
      <c r="A402" t="s">
        <v>2945</v>
      </c>
      <c r="B402" t="s">
        <v>280</v>
      </c>
      <c r="C402" t="s">
        <v>128</v>
      </c>
      <c r="D402" t="s">
        <v>44</v>
      </c>
      <c r="E402" t="s">
        <v>55</v>
      </c>
      <c r="F402" t="s">
        <v>2946</v>
      </c>
      <c r="G402">
        <v>350</v>
      </c>
      <c r="H402" t="s">
        <v>18</v>
      </c>
      <c r="I402" t="s">
        <v>17</v>
      </c>
      <c r="J402" t="s">
        <v>18</v>
      </c>
      <c r="K402" t="s">
        <v>18</v>
      </c>
      <c r="L402">
        <v>3.7</v>
      </c>
    </row>
    <row r="403" spans="1:13" x14ac:dyDescent="0.3">
      <c r="A403" t="s">
        <v>3013</v>
      </c>
      <c r="B403" t="s">
        <v>280</v>
      </c>
      <c r="C403" t="s">
        <v>3014</v>
      </c>
      <c r="D403" t="s">
        <v>3015</v>
      </c>
      <c r="E403" t="s">
        <v>15</v>
      </c>
      <c r="F403" t="s">
        <v>3016</v>
      </c>
      <c r="G403" s="1">
        <v>1500</v>
      </c>
      <c r="H403" t="s">
        <v>17</v>
      </c>
      <c r="I403" t="s">
        <v>18</v>
      </c>
      <c r="J403" t="s">
        <v>18</v>
      </c>
      <c r="K403" t="s">
        <v>18</v>
      </c>
      <c r="L403">
        <v>4.0999999999999996</v>
      </c>
      <c r="M403">
        <v>3.9</v>
      </c>
    </row>
    <row r="404" spans="1:13" x14ac:dyDescent="0.3">
      <c r="A404" t="s">
        <v>3198</v>
      </c>
      <c r="B404" t="s">
        <v>280</v>
      </c>
      <c r="C404" t="s">
        <v>36</v>
      </c>
      <c r="D404" t="s">
        <v>32</v>
      </c>
      <c r="E404" t="s">
        <v>15</v>
      </c>
      <c r="F404" t="s">
        <v>3199</v>
      </c>
      <c r="G404" s="1">
        <v>1000</v>
      </c>
      <c r="H404" t="s">
        <v>17</v>
      </c>
      <c r="I404" t="s">
        <v>17</v>
      </c>
      <c r="J404" t="s">
        <v>17</v>
      </c>
      <c r="K404" t="s">
        <v>18</v>
      </c>
    </row>
    <row r="405" spans="1:13" x14ac:dyDescent="0.3">
      <c r="A405" t="s">
        <v>3494</v>
      </c>
      <c r="B405" t="s">
        <v>280</v>
      </c>
      <c r="C405" t="s">
        <v>239</v>
      </c>
      <c r="D405" t="s">
        <v>32</v>
      </c>
      <c r="E405" t="s">
        <v>15</v>
      </c>
      <c r="F405" t="s">
        <v>37</v>
      </c>
      <c r="G405" s="1">
        <v>1500</v>
      </c>
      <c r="H405" t="s">
        <v>17</v>
      </c>
      <c r="I405" t="s">
        <v>18</v>
      </c>
      <c r="J405" t="s">
        <v>17</v>
      </c>
      <c r="K405" t="s">
        <v>18</v>
      </c>
      <c r="L405">
        <v>3.5</v>
      </c>
    </row>
    <row r="406" spans="1:13" x14ac:dyDescent="0.3">
      <c r="A406" t="s">
        <v>3526</v>
      </c>
      <c r="B406" t="s">
        <v>280</v>
      </c>
      <c r="C406" t="s">
        <v>386</v>
      </c>
      <c r="D406" t="s">
        <v>1642</v>
      </c>
      <c r="E406" t="s">
        <v>22</v>
      </c>
      <c r="F406" t="s">
        <v>1557</v>
      </c>
      <c r="G406">
        <v>500</v>
      </c>
      <c r="H406" t="s">
        <v>17</v>
      </c>
      <c r="I406" t="s">
        <v>17</v>
      </c>
      <c r="J406" t="s">
        <v>18</v>
      </c>
      <c r="K406" t="s">
        <v>18</v>
      </c>
      <c r="L406">
        <v>3.6</v>
      </c>
      <c r="M406">
        <v>3.9</v>
      </c>
    </row>
    <row r="407" spans="1:13" x14ac:dyDescent="0.3">
      <c r="A407" t="s">
        <v>3588</v>
      </c>
      <c r="B407" t="s">
        <v>280</v>
      </c>
      <c r="C407" t="s">
        <v>3589</v>
      </c>
      <c r="D407" t="s">
        <v>32</v>
      </c>
      <c r="E407" t="s">
        <v>2788</v>
      </c>
      <c r="F407" t="s">
        <v>3590</v>
      </c>
      <c r="G407" s="1">
        <v>1800</v>
      </c>
      <c r="H407" t="s">
        <v>17</v>
      </c>
      <c r="I407" t="s">
        <v>18</v>
      </c>
      <c r="J407" t="s">
        <v>17</v>
      </c>
      <c r="K407" t="s">
        <v>18</v>
      </c>
      <c r="L407">
        <v>4.4000000000000004</v>
      </c>
    </row>
    <row r="408" spans="1:13" x14ac:dyDescent="0.3">
      <c r="A408" t="s">
        <v>3811</v>
      </c>
      <c r="B408" t="s">
        <v>280</v>
      </c>
      <c r="C408" t="s">
        <v>1928</v>
      </c>
      <c r="D408" t="s">
        <v>32</v>
      </c>
      <c r="E408" t="s">
        <v>287</v>
      </c>
      <c r="F408" t="s">
        <v>3812</v>
      </c>
      <c r="G408">
        <v>150</v>
      </c>
      <c r="H408" t="s">
        <v>18</v>
      </c>
      <c r="I408" t="s">
        <v>17</v>
      </c>
      <c r="J408" t="s">
        <v>17</v>
      </c>
      <c r="K408" t="s">
        <v>18</v>
      </c>
      <c r="L408">
        <v>3.3</v>
      </c>
    </row>
    <row r="409" spans="1:13" x14ac:dyDescent="0.3">
      <c r="A409" t="s">
        <v>3839</v>
      </c>
      <c r="B409" t="s">
        <v>280</v>
      </c>
      <c r="C409" t="s">
        <v>308</v>
      </c>
      <c r="D409" t="s">
        <v>32</v>
      </c>
      <c r="E409" t="s">
        <v>270</v>
      </c>
      <c r="F409" t="s">
        <v>3840</v>
      </c>
      <c r="G409">
        <v>200</v>
      </c>
      <c r="H409" t="s">
        <v>18</v>
      </c>
      <c r="I409" t="s">
        <v>17</v>
      </c>
      <c r="J409" t="s">
        <v>17</v>
      </c>
      <c r="K409" t="s">
        <v>18</v>
      </c>
      <c r="L409">
        <v>3</v>
      </c>
    </row>
    <row r="410" spans="1:13" x14ac:dyDescent="0.3">
      <c r="A410" t="s">
        <v>3842</v>
      </c>
      <c r="B410" t="s">
        <v>280</v>
      </c>
      <c r="C410" t="s">
        <v>128</v>
      </c>
      <c r="D410" t="s">
        <v>32</v>
      </c>
      <c r="E410" t="s">
        <v>33</v>
      </c>
      <c r="F410" t="s">
        <v>81</v>
      </c>
      <c r="G410">
        <v>600</v>
      </c>
      <c r="H410" t="s">
        <v>17</v>
      </c>
      <c r="I410" t="s">
        <v>18</v>
      </c>
      <c r="J410" t="s">
        <v>17</v>
      </c>
      <c r="K410" t="s">
        <v>18</v>
      </c>
      <c r="L410">
        <v>3.3</v>
      </c>
    </row>
    <row r="411" spans="1:13" x14ac:dyDescent="0.3">
      <c r="A411" t="s">
        <v>3856</v>
      </c>
      <c r="B411" t="s">
        <v>280</v>
      </c>
      <c r="C411" t="s">
        <v>918</v>
      </c>
      <c r="D411" t="s">
        <v>32</v>
      </c>
      <c r="E411" t="s">
        <v>15</v>
      </c>
      <c r="F411" t="s">
        <v>977</v>
      </c>
      <c r="G411">
        <v>600</v>
      </c>
      <c r="H411" t="s">
        <v>17</v>
      </c>
      <c r="I411" t="s">
        <v>17</v>
      </c>
      <c r="J411" t="s">
        <v>17</v>
      </c>
      <c r="K411" t="s">
        <v>18</v>
      </c>
      <c r="L411">
        <v>2.9</v>
      </c>
    </row>
    <row r="412" spans="1:13" x14ac:dyDescent="0.3">
      <c r="A412" t="s">
        <v>3913</v>
      </c>
      <c r="B412" t="s">
        <v>280</v>
      </c>
      <c r="C412" t="s">
        <v>1014</v>
      </c>
      <c r="D412" t="s">
        <v>3914</v>
      </c>
      <c r="E412" t="s">
        <v>22</v>
      </c>
      <c r="F412" t="s">
        <v>187</v>
      </c>
      <c r="G412">
        <v>250</v>
      </c>
      <c r="H412" t="s">
        <v>18</v>
      </c>
      <c r="I412" t="s">
        <v>17</v>
      </c>
      <c r="J412" t="s">
        <v>18</v>
      </c>
      <c r="K412" t="s">
        <v>18</v>
      </c>
      <c r="L412">
        <v>3.6</v>
      </c>
      <c r="M412">
        <v>4.0999999999999996</v>
      </c>
    </row>
    <row r="413" spans="1:13" x14ac:dyDescent="0.3">
      <c r="A413" t="s">
        <v>3972</v>
      </c>
      <c r="B413" t="s">
        <v>280</v>
      </c>
      <c r="C413" t="s">
        <v>26</v>
      </c>
      <c r="D413" t="s">
        <v>44</v>
      </c>
      <c r="E413" t="s">
        <v>22</v>
      </c>
      <c r="F413" t="s">
        <v>248</v>
      </c>
      <c r="G413">
        <v>500</v>
      </c>
      <c r="H413" t="s">
        <v>18</v>
      </c>
      <c r="I413" t="s">
        <v>17</v>
      </c>
      <c r="J413" t="s">
        <v>18</v>
      </c>
      <c r="K413" t="s">
        <v>18</v>
      </c>
      <c r="L413">
        <v>3.5</v>
      </c>
    </row>
    <row r="414" spans="1:13" x14ac:dyDescent="0.3">
      <c r="A414" t="s">
        <v>3986</v>
      </c>
      <c r="B414" t="s">
        <v>280</v>
      </c>
      <c r="C414" t="s">
        <v>36</v>
      </c>
      <c r="D414" t="s">
        <v>44</v>
      </c>
      <c r="E414" t="s">
        <v>15</v>
      </c>
      <c r="F414" t="s">
        <v>240</v>
      </c>
      <c r="G414" s="1">
        <v>1000</v>
      </c>
      <c r="H414" t="s">
        <v>17</v>
      </c>
      <c r="I414" t="s">
        <v>17</v>
      </c>
      <c r="J414" t="s">
        <v>18</v>
      </c>
      <c r="K414" t="s">
        <v>18</v>
      </c>
    </row>
    <row r="415" spans="1:13" x14ac:dyDescent="0.3">
      <c r="A415" t="s">
        <v>3994</v>
      </c>
      <c r="B415" t="s">
        <v>280</v>
      </c>
      <c r="C415" t="s">
        <v>2701</v>
      </c>
      <c r="D415" t="s">
        <v>4004</v>
      </c>
      <c r="E415" t="s">
        <v>22</v>
      </c>
      <c r="F415" t="s">
        <v>4005</v>
      </c>
      <c r="G415">
        <v>800</v>
      </c>
      <c r="H415" t="s">
        <v>17</v>
      </c>
      <c r="I415" t="s">
        <v>17</v>
      </c>
      <c r="J415" t="s">
        <v>18</v>
      </c>
      <c r="K415" t="s">
        <v>18</v>
      </c>
      <c r="L415">
        <v>3.9</v>
      </c>
      <c r="M415">
        <v>4</v>
      </c>
    </row>
    <row r="416" spans="1:13" x14ac:dyDescent="0.3">
      <c r="A416" t="s">
        <v>4090</v>
      </c>
      <c r="B416" t="s">
        <v>280</v>
      </c>
      <c r="C416" t="s">
        <v>43</v>
      </c>
      <c r="D416" t="s">
        <v>1267</v>
      </c>
      <c r="E416" t="s">
        <v>1606</v>
      </c>
      <c r="F416" t="s">
        <v>1607</v>
      </c>
      <c r="G416">
        <v>400</v>
      </c>
      <c r="H416" t="s">
        <v>18</v>
      </c>
      <c r="I416" t="s">
        <v>17</v>
      </c>
      <c r="J416" t="s">
        <v>18</v>
      </c>
      <c r="K416" t="s">
        <v>17</v>
      </c>
      <c r="M416">
        <v>4.2</v>
      </c>
    </row>
    <row r="417" spans="1:13" x14ac:dyDescent="0.3">
      <c r="A417" t="s">
        <v>4318</v>
      </c>
      <c r="B417" t="s">
        <v>280</v>
      </c>
      <c r="C417" t="s">
        <v>1603</v>
      </c>
      <c r="D417" t="s">
        <v>4319</v>
      </c>
      <c r="E417" t="s">
        <v>15</v>
      </c>
      <c r="F417" t="s">
        <v>77</v>
      </c>
      <c r="G417">
        <v>400</v>
      </c>
      <c r="H417" t="s">
        <v>18</v>
      </c>
      <c r="I417" t="s">
        <v>17</v>
      </c>
      <c r="J417" t="s">
        <v>18</v>
      </c>
      <c r="K417" t="s">
        <v>18</v>
      </c>
      <c r="L417">
        <v>3.8</v>
      </c>
      <c r="M417">
        <v>3.9</v>
      </c>
    </row>
    <row r="418" spans="1:13" x14ac:dyDescent="0.3">
      <c r="A418" t="s">
        <v>4347</v>
      </c>
      <c r="B418" t="s">
        <v>280</v>
      </c>
      <c r="C418" t="s">
        <v>122</v>
      </c>
      <c r="D418" t="s">
        <v>1142</v>
      </c>
      <c r="E418" t="s">
        <v>15</v>
      </c>
      <c r="F418" t="s">
        <v>378</v>
      </c>
      <c r="G418">
        <v>900</v>
      </c>
      <c r="H418" t="s">
        <v>18</v>
      </c>
      <c r="I418" t="s">
        <v>17</v>
      </c>
      <c r="J418" t="s">
        <v>18</v>
      </c>
      <c r="K418" t="s">
        <v>18</v>
      </c>
      <c r="L418">
        <v>3.5</v>
      </c>
      <c r="M418">
        <v>3.9</v>
      </c>
    </row>
    <row r="419" spans="1:13" x14ac:dyDescent="0.3">
      <c r="A419" t="s">
        <v>4355</v>
      </c>
      <c r="B419" t="s">
        <v>280</v>
      </c>
      <c r="C419" t="s">
        <v>134</v>
      </c>
      <c r="D419" t="s">
        <v>44</v>
      </c>
      <c r="E419" t="s">
        <v>22</v>
      </c>
      <c r="F419" t="s">
        <v>2004</v>
      </c>
      <c r="G419">
        <v>300</v>
      </c>
      <c r="H419" t="s">
        <v>18</v>
      </c>
      <c r="I419" t="s">
        <v>17</v>
      </c>
      <c r="J419" t="s">
        <v>18</v>
      </c>
      <c r="K419" t="s">
        <v>18</v>
      </c>
      <c r="L419">
        <v>3.4</v>
      </c>
    </row>
    <row r="420" spans="1:13" x14ac:dyDescent="0.3">
      <c r="A420" t="s">
        <v>4432</v>
      </c>
      <c r="B420" t="s">
        <v>280</v>
      </c>
      <c r="C420" t="s">
        <v>2614</v>
      </c>
      <c r="D420" t="s">
        <v>4433</v>
      </c>
      <c r="E420" t="s">
        <v>22</v>
      </c>
      <c r="F420" t="s">
        <v>4434</v>
      </c>
      <c r="G420">
        <v>400</v>
      </c>
      <c r="H420" t="s">
        <v>18</v>
      </c>
      <c r="I420" t="s">
        <v>17</v>
      </c>
      <c r="J420" t="s">
        <v>18</v>
      </c>
      <c r="K420" t="s">
        <v>18</v>
      </c>
      <c r="L420">
        <v>3.4</v>
      </c>
      <c r="M420">
        <v>3.8</v>
      </c>
    </row>
    <row r="421" spans="1:13" x14ac:dyDescent="0.3">
      <c r="A421" t="s">
        <v>4483</v>
      </c>
      <c r="B421" t="s">
        <v>280</v>
      </c>
      <c r="C421" t="s">
        <v>40</v>
      </c>
      <c r="D421" t="s">
        <v>44</v>
      </c>
      <c r="E421" t="s">
        <v>15</v>
      </c>
      <c r="F421" t="s">
        <v>1441</v>
      </c>
      <c r="G421">
        <v>400</v>
      </c>
      <c r="H421" t="s">
        <v>18</v>
      </c>
      <c r="I421" t="s">
        <v>17</v>
      </c>
      <c r="J421" t="s">
        <v>18</v>
      </c>
      <c r="K421" t="s">
        <v>18</v>
      </c>
      <c r="L421">
        <v>3.4</v>
      </c>
    </row>
    <row r="422" spans="1:13" x14ac:dyDescent="0.3">
      <c r="A422" t="s">
        <v>4514</v>
      </c>
      <c r="B422" t="s">
        <v>280</v>
      </c>
      <c r="C422" t="s">
        <v>1535</v>
      </c>
      <c r="D422" t="s">
        <v>4518</v>
      </c>
      <c r="E422" t="s">
        <v>55</v>
      </c>
      <c r="F422" t="s">
        <v>129</v>
      </c>
      <c r="G422">
        <v>400</v>
      </c>
      <c r="H422" t="s">
        <v>18</v>
      </c>
      <c r="I422" t="s">
        <v>17</v>
      </c>
      <c r="J422" t="s">
        <v>18</v>
      </c>
      <c r="K422" t="s">
        <v>18</v>
      </c>
      <c r="L422">
        <v>3.7</v>
      </c>
      <c r="M422">
        <v>4.2</v>
      </c>
    </row>
    <row r="423" spans="1:13" x14ac:dyDescent="0.3">
      <c r="A423" t="s">
        <v>4570</v>
      </c>
      <c r="B423" t="s">
        <v>280</v>
      </c>
      <c r="C423" t="s">
        <v>43</v>
      </c>
      <c r="D423" t="s">
        <v>904</v>
      </c>
      <c r="E423" t="s">
        <v>125</v>
      </c>
      <c r="F423" t="s">
        <v>263</v>
      </c>
      <c r="G423">
        <v>200</v>
      </c>
      <c r="H423" t="s">
        <v>18</v>
      </c>
      <c r="I423" t="s">
        <v>17</v>
      </c>
      <c r="J423" t="s">
        <v>18</v>
      </c>
      <c r="K423" t="s">
        <v>17</v>
      </c>
      <c r="M423">
        <v>3.7</v>
      </c>
    </row>
    <row r="424" spans="1:13" x14ac:dyDescent="0.3">
      <c r="A424" t="s">
        <v>4674</v>
      </c>
      <c r="B424" t="s">
        <v>280</v>
      </c>
      <c r="C424" t="s">
        <v>43</v>
      </c>
      <c r="D424" t="s">
        <v>44</v>
      </c>
      <c r="F424" t="s">
        <v>298</v>
      </c>
      <c r="G424">
        <v>850</v>
      </c>
      <c r="H424" t="s">
        <v>17</v>
      </c>
      <c r="I424" t="s">
        <v>17</v>
      </c>
      <c r="J424" t="s">
        <v>18</v>
      </c>
      <c r="K424" t="s">
        <v>17</v>
      </c>
    </row>
    <row r="425" spans="1:13" x14ac:dyDescent="0.3">
      <c r="A425" t="s">
        <v>4678</v>
      </c>
      <c r="B425" t="s">
        <v>280</v>
      </c>
      <c r="C425" t="s">
        <v>43</v>
      </c>
      <c r="D425" t="s">
        <v>2962</v>
      </c>
      <c r="F425" t="s">
        <v>4679</v>
      </c>
      <c r="G425">
        <v>200</v>
      </c>
      <c r="H425" t="s">
        <v>17</v>
      </c>
      <c r="I425" t="s">
        <v>17</v>
      </c>
      <c r="J425" t="s">
        <v>18</v>
      </c>
      <c r="K425" t="s">
        <v>17</v>
      </c>
      <c r="M425">
        <v>4.2</v>
      </c>
    </row>
    <row r="426" spans="1:13" x14ac:dyDescent="0.3">
      <c r="A426" t="s">
        <v>4784</v>
      </c>
      <c r="B426" t="s">
        <v>280</v>
      </c>
      <c r="C426" t="s">
        <v>122</v>
      </c>
      <c r="D426" t="s">
        <v>32</v>
      </c>
      <c r="E426" t="s">
        <v>15</v>
      </c>
      <c r="F426" t="s">
        <v>3436</v>
      </c>
      <c r="G426" s="1">
        <v>1000</v>
      </c>
      <c r="H426" t="s">
        <v>17</v>
      </c>
      <c r="I426" t="s">
        <v>18</v>
      </c>
      <c r="J426" t="s">
        <v>17</v>
      </c>
      <c r="K426" t="s">
        <v>18</v>
      </c>
      <c r="L426">
        <v>2.7</v>
      </c>
    </row>
    <row r="427" spans="1:13" x14ac:dyDescent="0.3">
      <c r="A427" t="s">
        <v>4859</v>
      </c>
      <c r="B427" t="s">
        <v>280</v>
      </c>
      <c r="C427" t="s">
        <v>1293</v>
      </c>
      <c r="D427" t="s">
        <v>2962</v>
      </c>
      <c r="E427" t="s">
        <v>22</v>
      </c>
      <c r="F427" t="s">
        <v>221</v>
      </c>
      <c r="G427">
        <v>400</v>
      </c>
      <c r="H427" t="s">
        <v>17</v>
      </c>
      <c r="I427" t="s">
        <v>17</v>
      </c>
      <c r="J427" t="s">
        <v>18</v>
      </c>
      <c r="K427" t="s">
        <v>18</v>
      </c>
      <c r="L427">
        <v>3.5</v>
      </c>
      <c r="M427">
        <v>3.7</v>
      </c>
    </row>
    <row r="428" spans="1:13" x14ac:dyDescent="0.3">
      <c r="A428" t="s">
        <v>4864</v>
      </c>
      <c r="B428" t="s">
        <v>280</v>
      </c>
      <c r="C428" t="s">
        <v>562</v>
      </c>
      <c r="D428" t="s">
        <v>44</v>
      </c>
      <c r="E428" t="s">
        <v>2788</v>
      </c>
      <c r="F428" t="s">
        <v>4865</v>
      </c>
      <c r="G428" s="1">
        <v>1700</v>
      </c>
      <c r="H428" t="s">
        <v>17</v>
      </c>
      <c r="I428" t="s">
        <v>18</v>
      </c>
      <c r="J428" t="s">
        <v>18</v>
      </c>
      <c r="K428" t="s">
        <v>18</v>
      </c>
      <c r="L428">
        <v>3</v>
      </c>
    </row>
    <row r="429" spans="1:13" x14ac:dyDescent="0.3">
      <c r="A429" t="s">
        <v>5043</v>
      </c>
      <c r="B429" t="s">
        <v>280</v>
      </c>
      <c r="C429" t="s">
        <v>2076</v>
      </c>
      <c r="D429" t="s">
        <v>2260</v>
      </c>
      <c r="E429" t="s">
        <v>15</v>
      </c>
      <c r="F429" t="s">
        <v>187</v>
      </c>
      <c r="G429">
        <v>550</v>
      </c>
      <c r="H429" t="s">
        <v>18</v>
      </c>
      <c r="I429" t="s">
        <v>17</v>
      </c>
      <c r="J429" t="s">
        <v>18</v>
      </c>
      <c r="K429" t="s">
        <v>18</v>
      </c>
      <c r="L429">
        <v>2.7</v>
      </c>
      <c r="M429">
        <v>3.9</v>
      </c>
    </row>
    <row r="430" spans="1:13" x14ac:dyDescent="0.3">
      <c r="A430" t="s">
        <v>5052</v>
      </c>
      <c r="B430" t="s">
        <v>280</v>
      </c>
      <c r="C430" t="s">
        <v>36</v>
      </c>
      <c r="D430" t="s">
        <v>32</v>
      </c>
      <c r="E430" t="s">
        <v>22</v>
      </c>
      <c r="F430" t="s">
        <v>5053</v>
      </c>
      <c r="G430">
        <v>300</v>
      </c>
      <c r="H430" t="s">
        <v>18</v>
      </c>
      <c r="I430" t="s">
        <v>17</v>
      </c>
      <c r="J430" t="s">
        <v>17</v>
      </c>
      <c r="K430" t="s">
        <v>18</v>
      </c>
    </row>
    <row r="431" spans="1:13" x14ac:dyDescent="0.3">
      <c r="A431" t="s">
        <v>5059</v>
      </c>
      <c r="B431" t="s">
        <v>280</v>
      </c>
      <c r="C431" t="s">
        <v>36</v>
      </c>
      <c r="D431" t="s">
        <v>44</v>
      </c>
      <c r="E431" t="s">
        <v>22</v>
      </c>
      <c r="F431" t="s">
        <v>37</v>
      </c>
      <c r="G431">
        <v>600</v>
      </c>
      <c r="H431" t="s">
        <v>17</v>
      </c>
      <c r="I431" t="s">
        <v>17</v>
      </c>
      <c r="J431" t="s">
        <v>18</v>
      </c>
      <c r="K431" t="s">
        <v>18</v>
      </c>
    </row>
    <row r="432" spans="1:13" x14ac:dyDescent="0.3">
      <c r="A432" t="s">
        <v>5106</v>
      </c>
      <c r="B432" t="s">
        <v>280</v>
      </c>
      <c r="C432" t="s">
        <v>1347</v>
      </c>
      <c r="D432" t="s">
        <v>32</v>
      </c>
      <c r="E432" t="s">
        <v>63</v>
      </c>
      <c r="F432" t="s">
        <v>3952</v>
      </c>
      <c r="G432" s="1">
        <v>1200</v>
      </c>
      <c r="H432" t="s">
        <v>17</v>
      </c>
      <c r="I432" t="s">
        <v>18</v>
      </c>
      <c r="J432" t="s">
        <v>17</v>
      </c>
      <c r="K432" t="s">
        <v>18</v>
      </c>
      <c r="L432">
        <v>4</v>
      </c>
    </row>
    <row r="433" spans="1:13" x14ac:dyDescent="0.3">
      <c r="A433" t="s">
        <v>5111</v>
      </c>
      <c r="B433" t="s">
        <v>280</v>
      </c>
      <c r="C433" t="s">
        <v>4445</v>
      </c>
      <c r="D433" t="s">
        <v>44</v>
      </c>
      <c r="E433" t="s">
        <v>50</v>
      </c>
      <c r="F433" t="s">
        <v>34</v>
      </c>
      <c r="G433" s="1">
        <v>2400</v>
      </c>
      <c r="H433" t="s">
        <v>17</v>
      </c>
      <c r="I433" t="s">
        <v>17</v>
      </c>
      <c r="J433" t="s">
        <v>18</v>
      </c>
      <c r="K433" t="s">
        <v>18</v>
      </c>
      <c r="L433">
        <v>3.9</v>
      </c>
    </row>
    <row r="434" spans="1:13" x14ac:dyDescent="0.3">
      <c r="A434" t="s">
        <v>5164</v>
      </c>
      <c r="B434" t="s">
        <v>280</v>
      </c>
      <c r="C434" t="s">
        <v>5165</v>
      </c>
      <c r="D434" t="s">
        <v>32</v>
      </c>
      <c r="E434" t="s">
        <v>15</v>
      </c>
      <c r="F434" t="s">
        <v>5166</v>
      </c>
      <c r="G434" s="1">
        <v>1400</v>
      </c>
      <c r="H434" t="s">
        <v>17</v>
      </c>
      <c r="I434" t="s">
        <v>18</v>
      </c>
      <c r="J434" t="s">
        <v>17</v>
      </c>
      <c r="K434" t="s">
        <v>18</v>
      </c>
      <c r="L434">
        <v>4.2</v>
      </c>
    </row>
    <row r="435" spans="1:13" x14ac:dyDescent="0.3">
      <c r="A435" t="s">
        <v>5553</v>
      </c>
      <c r="B435" t="s">
        <v>280</v>
      </c>
      <c r="C435" t="s">
        <v>117</v>
      </c>
      <c r="D435" t="s">
        <v>32</v>
      </c>
      <c r="E435" t="s">
        <v>63</v>
      </c>
      <c r="F435" t="s">
        <v>413</v>
      </c>
      <c r="G435">
        <v>950</v>
      </c>
      <c r="H435" t="s">
        <v>17</v>
      </c>
      <c r="I435" t="s">
        <v>18</v>
      </c>
      <c r="J435" t="s">
        <v>17</v>
      </c>
      <c r="K435" t="s">
        <v>18</v>
      </c>
      <c r="L435">
        <v>2.6</v>
      </c>
    </row>
    <row r="436" spans="1:13" x14ac:dyDescent="0.3">
      <c r="A436" t="s">
        <v>5581</v>
      </c>
      <c r="B436" t="s">
        <v>280</v>
      </c>
      <c r="C436" t="s">
        <v>344</v>
      </c>
      <c r="D436" t="s">
        <v>1759</v>
      </c>
      <c r="E436" t="s">
        <v>22</v>
      </c>
      <c r="F436" t="s">
        <v>37</v>
      </c>
      <c r="G436">
        <v>400</v>
      </c>
      <c r="H436" t="s">
        <v>18</v>
      </c>
      <c r="I436" t="s">
        <v>17</v>
      </c>
      <c r="J436" t="s">
        <v>18</v>
      </c>
      <c r="K436" t="s">
        <v>18</v>
      </c>
      <c r="L436">
        <v>2.9</v>
      </c>
      <c r="M436">
        <v>4.3</v>
      </c>
    </row>
    <row r="437" spans="1:13" x14ac:dyDescent="0.3">
      <c r="A437" t="s">
        <v>5722</v>
      </c>
      <c r="B437" t="s">
        <v>280</v>
      </c>
      <c r="C437" t="s">
        <v>43</v>
      </c>
      <c r="D437" t="s">
        <v>44</v>
      </c>
      <c r="F437" t="s">
        <v>5723</v>
      </c>
      <c r="G437">
        <v>300</v>
      </c>
      <c r="H437" t="s">
        <v>18</v>
      </c>
      <c r="I437" t="s">
        <v>17</v>
      </c>
      <c r="J437" t="s">
        <v>18</v>
      </c>
      <c r="K437" t="s">
        <v>17</v>
      </c>
    </row>
    <row r="438" spans="1:13" x14ac:dyDescent="0.3">
      <c r="A438" t="s">
        <v>5748</v>
      </c>
      <c r="B438" t="s">
        <v>280</v>
      </c>
      <c r="C438" t="s">
        <v>315</v>
      </c>
      <c r="D438" t="s">
        <v>32</v>
      </c>
      <c r="E438" t="s">
        <v>178</v>
      </c>
      <c r="F438" t="s">
        <v>37</v>
      </c>
      <c r="G438">
        <v>200</v>
      </c>
      <c r="H438" t="s">
        <v>18</v>
      </c>
      <c r="I438" t="s">
        <v>17</v>
      </c>
      <c r="J438" t="s">
        <v>17</v>
      </c>
      <c r="K438" t="s">
        <v>18</v>
      </c>
      <c r="L438">
        <v>2.7</v>
      </c>
    </row>
    <row r="439" spans="1:13" x14ac:dyDescent="0.3">
      <c r="A439" t="s">
        <v>5968</v>
      </c>
      <c r="B439" t="s">
        <v>280</v>
      </c>
      <c r="C439" t="s">
        <v>562</v>
      </c>
      <c r="D439" t="s">
        <v>32</v>
      </c>
      <c r="E439" t="s">
        <v>114</v>
      </c>
      <c r="F439" t="s">
        <v>5969</v>
      </c>
      <c r="G439" s="1">
        <v>2000</v>
      </c>
      <c r="H439" t="s">
        <v>17</v>
      </c>
      <c r="I439" t="s">
        <v>18</v>
      </c>
      <c r="J439" t="s">
        <v>17</v>
      </c>
      <c r="K439" t="s">
        <v>18</v>
      </c>
      <c r="L439">
        <v>3.5</v>
      </c>
    </row>
    <row r="440" spans="1:13" x14ac:dyDescent="0.3">
      <c r="A440" t="s">
        <v>6083</v>
      </c>
      <c r="B440" t="s">
        <v>280</v>
      </c>
      <c r="C440" t="s">
        <v>84</v>
      </c>
      <c r="D440" t="s">
        <v>32</v>
      </c>
      <c r="E440" t="s">
        <v>22</v>
      </c>
      <c r="F440" t="s">
        <v>6084</v>
      </c>
      <c r="G440">
        <v>200</v>
      </c>
      <c r="H440" t="s">
        <v>17</v>
      </c>
      <c r="I440" t="s">
        <v>17</v>
      </c>
      <c r="J440" t="s">
        <v>17</v>
      </c>
      <c r="K440" t="s">
        <v>18</v>
      </c>
      <c r="L440">
        <v>3.2</v>
      </c>
    </row>
    <row r="441" spans="1:13" x14ac:dyDescent="0.3">
      <c r="A441" t="s">
        <v>6251</v>
      </c>
      <c r="B441" t="s">
        <v>280</v>
      </c>
      <c r="C441" t="s">
        <v>392</v>
      </c>
      <c r="D441" t="s">
        <v>32</v>
      </c>
      <c r="E441" t="s">
        <v>15</v>
      </c>
      <c r="F441" t="s">
        <v>865</v>
      </c>
      <c r="G441">
        <v>500</v>
      </c>
      <c r="H441" t="s">
        <v>17</v>
      </c>
      <c r="I441" t="s">
        <v>17</v>
      </c>
      <c r="J441" t="s">
        <v>17</v>
      </c>
      <c r="K441" t="s">
        <v>18</v>
      </c>
      <c r="L441">
        <v>3.4</v>
      </c>
    </row>
    <row r="442" spans="1:13" x14ac:dyDescent="0.3">
      <c r="A442" t="s">
        <v>6429</v>
      </c>
      <c r="B442" t="s">
        <v>280</v>
      </c>
      <c r="C442" t="s">
        <v>284</v>
      </c>
      <c r="D442" t="s">
        <v>32</v>
      </c>
      <c r="E442" t="s">
        <v>15</v>
      </c>
      <c r="F442" t="s">
        <v>865</v>
      </c>
      <c r="G442" s="1">
        <v>1200</v>
      </c>
      <c r="H442" t="s">
        <v>17</v>
      </c>
      <c r="I442" t="s">
        <v>17</v>
      </c>
      <c r="J442" t="s">
        <v>17</v>
      </c>
      <c r="K442" t="s">
        <v>18</v>
      </c>
      <c r="L442">
        <v>3</v>
      </c>
    </row>
    <row r="443" spans="1:13" x14ac:dyDescent="0.3">
      <c r="A443" t="s">
        <v>6696</v>
      </c>
      <c r="B443" t="s">
        <v>280</v>
      </c>
      <c r="C443" t="s">
        <v>315</v>
      </c>
      <c r="D443" t="s">
        <v>32</v>
      </c>
      <c r="E443" t="s">
        <v>15</v>
      </c>
      <c r="F443" t="s">
        <v>6697</v>
      </c>
      <c r="G443" s="1">
        <v>1100</v>
      </c>
      <c r="H443" t="s">
        <v>18</v>
      </c>
      <c r="I443" t="s">
        <v>17</v>
      </c>
      <c r="J443" t="s">
        <v>17</v>
      </c>
      <c r="K443" t="s">
        <v>18</v>
      </c>
      <c r="L443">
        <v>2.4</v>
      </c>
    </row>
    <row r="444" spans="1:13" x14ac:dyDescent="0.3">
      <c r="A444" t="s">
        <v>6815</v>
      </c>
      <c r="B444" t="s">
        <v>280</v>
      </c>
      <c r="C444" t="s">
        <v>36</v>
      </c>
      <c r="D444" t="s">
        <v>44</v>
      </c>
      <c r="E444" t="s">
        <v>15</v>
      </c>
      <c r="F444" t="s">
        <v>6816</v>
      </c>
      <c r="G444" s="1">
        <v>1000</v>
      </c>
      <c r="H444" t="s">
        <v>17</v>
      </c>
      <c r="I444" t="s">
        <v>17</v>
      </c>
      <c r="J444" t="s">
        <v>18</v>
      </c>
      <c r="K444" t="s">
        <v>18</v>
      </c>
    </row>
    <row r="445" spans="1:13" x14ac:dyDescent="0.3">
      <c r="A445" t="s">
        <v>6841</v>
      </c>
      <c r="B445" t="s">
        <v>280</v>
      </c>
      <c r="C445" t="s">
        <v>128</v>
      </c>
      <c r="D445" t="s">
        <v>32</v>
      </c>
      <c r="E445" t="s">
        <v>15</v>
      </c>
      <c r="F445" t="s">
        <v>37</v>
      </c>
      <c r="G445">
        <v>450</v>
      </c>
      <c r="H445" t="s">
        <v>17</v>
      </c>
      <c r="I445" t="s">
        <v>17</v>
      </c>
      <c r="J445" t="s">
        <v>17</v>
      </c>
      <c r="K445" t="s">
        <v>18</v>
      </c>
      <c r="L445">
        <v>3.3</v>
      </c>
    </row>
    <row r="446" spans="1:13" x14ac:dyDescent="0.3">
      <c r="A446" t="s">
        <v>6972</v>
      </c>
      <c r="B446" t="s">
        <v>280</v>
      </c>
      <c r="C446" t="s">
        <v>117</v>
      </c>
      <c r="D446" t="s">
        <v>32</v>
      </c>
      <c r="E446" t="s">
        <v>15</v>
      </c>
      <c r="F446" t="s">
        <v>6973</v>
      </c>
      <c r="G446">
        <v>800</v>
      </c>
      <c r="H446" t="s">
        <v>18</v>
      </c>
      <c r="I446" t="s">
        <v>17</v>
      </c>
      <c r="J446" t="s">
        <v>17</v>
      </c>
      <c r="K446" t="s">
        <v>18</v>
      </c>
      <c r="L446">
        <v>3.4</v>
      </c>
    </row>
    <row r="447" spans="1:13" x14ac:dyDescent="0.3">
      <c r="A447" t="s">
        <v>7057</v>
      </c>
      <c r="B447" t="s">
        <v>280</v>
      </c>
      <c r="C447" t="s">
        <v>43</v>
      </c>
      <c r="D447" t="s">
        <v>294</v>
      </c>
      <c r="F447" t="s">
        <v>37</v>
      </c>
      <c r="G447">
        <v>200</v>
      </c>
      <c r="H447" t="s">
        <v>17</v>
      </c>
      <c r="I447" t="s">
        <v>17</v>
      </c>
      <c r="J447" t="s">
        <v>18</v>
      </c>
      <c r="K447" t="s">
        <v>17</v>
      </c>
      <c r="M447">
        <v>3.7</v>
      </c>
    </row>
    <row r="448" spans="1:13" x14ac:dyDescent="0.3">
      <c r="A448" t="s">
        <v>7101</v>
      </c>
      <c r="B448" t="s">
        <v>280</v>
      </c>
      <c r="C448" t="s">
        <v>936</v>
      </c>
      <c r="D448" t="s">
        <v>4273</v>
      </c>
      <c r="E448" t="s">
        <v>15</v>
      </c>
      <c r="F448" t="s">
        <v>7102</v>
      </c>
      <c r="G448">
        <v>900</v>
      </c>
      <c r="H448" t="s">
        <v>17</v>
      </c>
      <c r="I448" t="s">
        <v>18</v>
      </c>
      <c r="J448" t="s">
        <v>18</v>
      </c>
      <c r="K448" t="s">
        <v>18</v>
      </c>
      <c r="L448">
        <v>3.6</v>
      </c>
      <c r="M448">
        <v>3.9</v>
      </c>
    </row>
    <row r="449" spans="1:13" x14ac:dyDescent="0.3">
      <c r="A449" t="s">
        <v>232</v>
      </c>
      <c r="B449" t="s">
        <v>233</v>
      </c>
      <c r="C449" t="s">
        <v>43</v>
      </c>
      <c r="D449" t="s">
        <v>44</v>
      </c>
      <c r="E449" t="s">
        <v>234</v>
      </c>
      <c r="F449" t="s">
        <v>235</v>
      </c>
      <c r="G449">
        <v>200</v>
      </c>
      <c r="H449" t="s">
        <v>18</v>
      </c>
      <c r="I449" t="s">
        <v>17</v>
      </c>
      <c r="J449" t="s">
        <v>18</v>
      </c>
      <c r="K449" t="s">
        <v>17</v>
      </c>
    </row>
    <row r="450" spans="1:13" x14ac:dyDescent="0.3">
      <c r="A450" t="s">
        <v>968</v>
      </c>
      <c r="B450" t="s">
        <v>233</v>
      </c>
      <c r="C450" t="s">
        <v>43</v>
      </c>
      <c r="D450" t="s">
        <v>349</v>
      </c>
      <c r="E450" t="s">
        <v>125</v>
      </c>
      <c r="F450" t="s">
        <v>235</v>
      </c>
      <c r="G450">
        <v>400</v>
      </c>
      <c r="H450" t="s">
        <v>18</v>
      </c>
      <c r="I450" t="s">
        <v>17</v>
      </c>
      <c r="J450" t="s">
        <v>18</v>
      </c>
      <c r="K450" t="s">
        <v>17</v>
      </c>
      <c r="M450">
        <v>3.9</v>
      </c>
    </row>
    <row r="451" spans="1:13" x14ac:dyDescent="0.3">
      <c r="A451" t="s">
        <v>1063</v>
      </c>
      <c r="B451" t="s">
        <v>233</v>
      </c>
      <c r="C451" t="s">
        <v>284</v>
      </c>
      <c r="D451" t="s">
        <v>44</v>
      </c>
      <c r="E451" t="s">
        <v>55</v>
      </c>
      <c r="F451" t="s">
        <v>129</v>
      </c>
      <c r="G451">
        <v>550</v>
      </c>
      <c r="H451" t="s">
        <v>18</v>
      </c>
      <c r="I451" t="s">
        <v>17</v>
      </c>
      <c r="J451" t="s">
        <v>18</v>
      </c>
      <c r="K451" t="s">
        <v>18</v>
      </c>
      <c r="L451">
        <v>3</v>
      </c>
    </row>
    <row r="452" spans="1:13" x14ac:dyDescent="0.3">
      <c r="A452" t="s">
        <v>1178</v>
      </c>
      <c r="B452" t="s">
        <v>233</v>
      </c>
      <c r="C452" t="s">
        <v>1179</v>
      </c>
      <c r="D452" t="s">
        <v>32</v>
      </c>
      <c r="E452" t="s">
        <v>55</v>
      </c>
      <c r="F452" t="s">
        <v>1180</v>
      </c>
      <c r="G452">
        <v>500</v>
      </c>
      <c r="H452" t="s">
        <v>17</v>
      </c>
      <c r="I452" t="s">
        <v>17</v>
      </c>
      <c r="J452" t="s">
        <v>17</v>
      </c>
      <c r="K452" t="s">
        <v>18</v>
      </c>
      <c r="L452">
        <v>4.4000000000000004</v>
      </c>
    </row>
    <row r="453" spans="1:13" x14ac:dyDescent="0.3">
      <c r="A453" t="s">
        <v>1646</v>
      </c>
      <c r="B453" t="s">
        <v>233</v>
      </c>
      <c r="C453" t="s">
        <v>84</v>
      </c>
      <c r="D453" t="s">
        <v>32</v>
      </c>
      <c r="E453" t="s">
        <v>22</v>
      </c>
      <c r="F453" t="s">
        <v>187</v>
      </c>
      <c r="G453">
        <v>150</v>
      </c>
      <c r="H453" t="s">
        <v>18</v>
      </c>
      <c r="I453" t="s">
        <v>17</v>
      </c>
      <c r="J453" t="s">
        <v>17</v>
      </c>
      <c r="K453" t="s">
        <v>18</v>
      </c>
      <c r="L453">
        <v>3.3</v>
      </c>
    </row>
    <row r="454" spans="1:13" x14ac:dyDescent="0.3">
      <c r="A454" t="s">
        <v>1927</v>
      </c>
      <c r="B454" t="s">
        <v>233</v>
      </c>
      <c r="C454" t="s">
        <v>43</v>
      </c>
      <c r="D454" t="s">
        <v>950</v>
      </c>
      <c r="E454" t="s">
        <v>421</v>
      </c>
      <c r="F454" t="s">
        <v>292</v>
      </c>
      <c r="G454">
        <v>200</v>
      </c>
      <c r="H454" t="s">
        <v>17</v>
      </c>
      <c r="I454" t="s">
        <v>17</v>
      </c>
      <c r="J454" t="s">
        <v>18</v>
      </c>
      <c r="K454" t="s">
        <v>17</v>
      </c>
      <c r="M454">
        <v>3.8</v>
      </c>
    </row>
    <row r="455" spans="1:13" x14ac:dyDescent="0.3">
      <c r="A455" t="s">
        <v>2210</v>
      </c>
      <c r="B455" t="s">
        <v>233</v>
      </c>
      <c r="C455" t="s">
        <v>2211</v>
      </c>
      <c r="D455" t="s">
        <v>2212</v>
      </c>
      <c r="E455" t="s">
        <v>15</v>
      </c>
      <c r="F455" t="s">
        <v>2213</v>
      </c>
      <c r="G455">
        <v>800</v>
      </c>
      <c r="H455" t="s">
        <v>17</v>
      </c>
      <c r="I455" t="s">
        <v>17</v>
      </c>
      <c r="J455" t="s">
        <v>18</v>
      </c>
      <c r="K455" t="s">
        <v>18</v>
      </c>
      <c r="L455">
        <v>4.0999999999999996</v>
      </c>
      <c r="M455">
        <v>3.6</v>
      </c>
    </row>
    <row r="456" spans="1:13" x14ac:dyDescent="0.3">
      <c r="A456" t="s">
        <v>3002</v>
      </c>
      <c r="B456" t="s">
        <v>233</v>
      </c>
      <c r="C456" t="s">
        <v>315</v>
      </c>
      <c r="D456" t="s">
        <v>44</v>
      </c>
      <c r="E456" t="s">
        <v>22</v>
      </c>
      <c r="F456" t="s">
        <v>482</v>
      </c>
      <c r="G456">
        <v>200</v>
      </c>
      <c r="H456" t="s">
        <v>18</v>
      </c>
      <c r="I456" t="s">
        <v>17</v>
      </c>
      <c r="J456" t="s">
        <v>18</v>
      </c>
      <c r="K456" t="s">
        <v>18</v>
      </c>
      <c r="L456">
        <v>3.2</v>
      </c>
    </row>
    <row r="457" spans="1:13" x14ac:dyDescent="0.3">
      <c r="A457" t="s">
        <v>3184</v>
      </c>
      <c r="B457" t="s">
        <v>233</v>
      </c>
      <c r="C457" t="s">
        <v>36</v>
      </c>
      <c r="D457" t="s">
        <v>32</v>
      </c>
      <c r="E457" t="s">
        <v>215</v>
      </c>
      <c r="F457" t="s">
        <v>219</v>
      </c>
      <c r="G457">
        <v>150</v>
      </c>
      <c r="H457" t="s">
        <v>17</v>
      </c>
      <c r="I457" t="s">
        <v>17</v>
      </c>
      <c r="J457" t="s">
        <v>17</v>
      </c>
      <c r="K457" t="s">
        <v>18</v>
      </c>
    </row>
    <row r="458" spans="1:13" x14ac:dyDescent="0.3">
      <c r="A458" t="s">
        <v>3214</v>
      </c>
      <c r="B458" t="s">
        <v>233</v>
      </c>
      <c r="C458" t="s">
        <v>918</v>
      </c>
      <c r="D458" t="s">
        <v>1142</v>
      </c>
      <c r="E458" t="s">
        <v>22</v>
      </c>
      <c r="F458" t="s">
        <v>103</v>
      </c>
      <c r="G458">
        <v>300</v>
      </c>
      <c r="H458" t="s">
        <v>18</v>
      </c>
      <c r="I458" t="s">
        <v>17</v>
      </c>
      <c r="J458" t="s">
        <v>18</v>
      </c>
      <c r="K458" t="s">
        <v>18</v>
      </c>
      <c r="L458">
        <v>2.2999999999999998</v>
      </c>
      <c r="M458">
        <v>3.7</v>
      </c>
    </row>
    <row r="459" spans="1:13" x14ac:dyDescent="0.3">
      <c r="A459" t="s">
        <v>3272</v>
      </c>
      <c r="B459" t="s">
        <v>233</v>
      </c>
      <c r="C459" t="s">
        <v>43</v>
      </c>
      <c r="D459" t="s">
        <v>547</v>
      </c>
      <c r="E459" t="s">
        <v>22</v>
      </c>
      <c r="F459" t="s">
        <v>482</v>
      </c>
      <c r="G459">
        <v>300</v>
      </c>
      <c r="H459" t="s">
        <v>18</v>
      </c>
      <c r="I459" t="s">
        <v>17</v>
      </c>
      <c r="J459" t="s">
        <v>18</v>
      </c>
      <c r="K459" t="s">
        <v>17</v>
      </c>
      <c r="M459">
        <v>4.2</v>
      </c>
    </row>
    <row r="460" spans="1:13" x14ac:dyDescent="0.3">
      <c r="A460" t="s">
        <v>3273</v>
      </c>
      <c r="B460" t="s">
        <v>233</v>
      </c>
      <c r="C460" t="s">
        <v>43</v>
      </c>
      <c r="D460" t="s">
        <v>3274</v>
      </c>
      <c r="F460" t="s">
        <v>23</v>
      </c>
      <c r="G460">
        <v>200</v>
      </c>
      <c r="H460" t="s">
        <v>18</v>
      </c>
      <c r="I460" t="s">
        <v>17</v>
      </c>
      <c r="J460" t="s">
        <v>18</v>
      </c>
      <c r="K460" t="s">
        <v>17</v>
      </c>
      <c r="M460">
        <v>4.2</v>
      </c>
    </row>
    <row r="461" spans="1:13" x14ac:dyDescent="0.3">
      <c r="A461" t="s">
        <v>3552</v>
      </c>
      <c r="B461" t="s">
        <v>233</v>
      </c>
      <c r="C461" t="s">
        <v>43</v>
      </c>
      <c r="D461" t="s">
        <v>3553</v>
      </c>
      <c r="F461" t="s">
        <v>403</v>
      </c>
      <c r="G461">
        <v>500</v>
      </c>
      <c r="H461" t="s">
        <v>18</v>
      </c>
      <c r="I461" t="s">
        <v>17</v>
      </c>
      <c r="J461" t="s">
        <v>18</v>
      </c>
      <c r="K461" t="s">
        <v>17</v>
      </c>
      <c r="M461">
        <v>3.9</v>
      </c>
    </row>
    <row r="462" spans="1:13" x14ac:dyDescent="0.3">
      <c r="A462" t="s">
        <v>4094</v>
      </c>
      <c r="B462" t="s">
        <v>233</v>
      </c>
      <c r="C462" t="s">
        <v>302</v>
      </c>
      <c r="D462" t="s">
        <v>44</v>
      </c>
      <c r="E462" t="s">
        <v>22</v>
      </c>
      <c r="F462" t="s">
        <v>2341</v>
      </c>
      <c r="G462">
        <v>350</v>
      </c>
      <c r="H462" t="s">
        <v>17</v>
      </c>
      <c r="I462" t="s">
        <v>17</v>
      </c>
      <c r="J462" t="s">
        <v>18</v>
      </c>
      <c r="K462" t="s">
        <v>18</v>
      </c>
      <c r="L462">
        <v>3.1</v>
      </c>
    </row>
    <row r="463" spans="1:13" x14ac:dyDescent="0.3">
      <c r="A463" t="s">
        <v>4389</v>
      </c>
      <c r="B463" t="s">
        <v>233</v>
      </c>
      <c r="C463" t="s">
        <v>43</v>
      </c>
      <c r="D463" t="s">
        <v>4390</v>
      </c>
      <c r="F463" t="s">
        <v>4391</v>
      </c>
      <c r="G463">
        <v>300</v>
      </c>
      <c r="H463" t="s">
        <v>17</v>
      </c>
      <c r="I463" t="s">
        <v>17</v>
      </c>
      <c r="J463" t="s">
        <v>18</v>
      </c>
      <c r="K463" t="s">
        <v>17</v>
      </c>
      <c r="M463">
        <v>3.8</v>
      </c>
    </row>
    <row r="464" spans="1:13" x14ac:dyDescent="0.3">
      <c r="A464" t="s">
        <v>4523</v>
      </c>
      <c r="B464" t="s">
        <v>233</v>
      </c>
      <c r="C464" t="s">
        <v>2400</v>
      </c>
      <c r="D464" t="s">
        <v>3221</v>
      </c>
      <c r="E464" t="s">
        <v>1611</v>
      </c>
      <c r="F464" t="s">
        <v>4524</v>
      </c>
      <c r="G464">
        <v>300</v>
      </c>
      <c r="H464" t="s">
        <v>18</v>
      </c>
      <c r="I464" t="s">
        <v>17</v>
      </c>
      <c r="J464" t="s">
        <v>18</v>
      </c>
      <c r="K464" t="s">
        <v>18</v>
      </c>
      <c r="L464">
        <v>2.9</v>
      </c>
      <c r="M464">
        <v>4.3</v>
      </c>
    </row>
    <row r="465" spans="1:13" x14ac:dyDescent="0.3">
      <c r="A465" t="s">
        <v>5450</v>
      </c>
      <c r="B465" t="s">
        <v>233</v>
      </c>
      <c r="C465" t="s">
        <v>5451</v>
      </c>
      <c r="D465" t="s">
        <v>5452</v>
      </c>
      <c r="E465" t="s">
        <v>15</v>
      </c>
      <c r="F465" t="s">
        <v>654</v>
      </c>
      <c r="G465">
        <v>500</v>
      </c>
      <c r="H465" t="s">
        <v>17</v>
      </c>
      <c r="I465" t="s">
        <v>17</v>
      </c>
      <c r="J465" t="s">
        <v>18</v>
      </c>
      <c r="K465" t="s">
        <v>18</v>
      </c>
      <c r="L465">
        <v>4.3</v>
      </c>
      <c r="M465">
        <v>4.0999999999999996</v>
      </c>
    </row>
    <row r="466" spans="1:13" x14ac:dyDescent="0.3">
      <c r="A466" t="s">
        <v>5949</v>
      </c>
      <c r="B466" t="s">
        <v>233</v>
      </c>
      <c r="C466" t="s">
        <v>36</v>
      </c>
      <c r="D466" t="s">
        <v>32</v>
      </c>
      <c r="E466" t="s">
        <v>234</v>
      </c>
      <c r="F466" t="s">
        <v>322</v>
      </c>
      <c r="G466">
        <v>200</v>
      </c>
      <c r="H466" t="s">
        <v>18</v>
      </c>
      <c r="I466" t="s">
        <v>17</v>
      </c>
      <c r="J466" t="s">
        <v>17</v>
      </c>
      <c r="K466" t="s">
        <v>18</v>
      </c>
    </row>
    <row r="467" spans="1:13" x14ac:dyDescent="0.3">
      <c r="A467" t="s">
        <v>5998</v>
      </c>
      <c r="B467" t="s">
        <v>233</v>
      </c>
      <c r="C467" t="s">
        <v>43</v>
      </c>
      <c r="D467" t="s">
        <v>4004</v>
      </c>
      <c r="E467" t="s">
        <v>287</v>
      </c>
      <c r="F467" t="s">
        <v>487</v>
      </c>
      <c r="G467">
        <v>200</v>
      </c>
      <c r="H467" t="s">
        <v>17</v>
      </c>
      <c r="I467" t="s">
        <v>17</v>
      </c>
      <c r="J467" t="s">
        <v>18</v>
      </c>
      <c r="K467" t="s">
        <v>17</v>
      </c>
      <c r="M467">
        <v>4.5999999999999996</v>
      </c>
    </row>
    <row r="468" spans="1:13" x14ac:dyDescent="0.3">
      <c r="A468" t="s">
        <v>6235</v>
      </c>
      <c r="B468" t="s">
        <v>233</v>
      </c>
      <c r="C468" t="s">
        <v>400</v>
      </c>
      <c r="D468" t="s">
        <v>32</v>
      </c>
      <c r="E468" t="s">
        <v>15</v>
      </c>
      <c r="F468" t="s">
        <v>6236</v>
      </c>
      <c r="G468">
        <v>750</v>
      </c>
      <c r="H468" t="s">
        <v>17</v>
      </c>
      <c r="I468" t="s">
        <v>17</v>
      </c>
      <c r="J468" t="s">
        <v>17</v>
      </c>
      <c r="K468" t="s">
        <v>18</v>
      </c>
      <c r="L468">
        <v>2.6</v>
      </c>
    </row>
    <row r="469" spans="1:13" x14ac:dyDescent="0.3">
      <c r="A469" t="s">
        <v>6775</v>
      </c>
      <c r="B469" t="s">
        <v>233</v>
      </c>
      <c r="C469" t="s">
        <v>6776</v>
      </c>
      <c r="D469" t="s">
        <v>6777</v>
      </c>
      <c r="E469" t="s">
        <v>585</v>
      </c>
      <c r="F469" t="s">
        <v>6778</v>
      </c>
      <c r="G469">
        <v>900</v>
      </c>
      <c r="H469" t="s">
        <v>17</v>
      </c>
      <c r="I469" t="s">
        <v>17</v>
      </c>
      <c r="J469" t="s">
        <v>18</v>
      </c>
      <c r="K469" t="s">
        <v>18</v>
      </c>
      <c r="L469">
        <v>4</v>
      </c>
      <c r="M469">
        <v>4.0999999999999996</v>
      </c>
    </row>
    <row r="470" spans="1:13" x14ac:dyDescent="0.3">
      <c r="A470" t="s">
        <v>1450</v>
      </c>
      <c r="B470" t="s">
        <v>1451</v>
      </c>
      <c r="C470" t="s">
        <v>1452</v>
      </c>
      <c r="D470" t="s">
        <v>1133</v>
      </c>
      <c r="E470" t="s">
        <v>22</v>
      </c>
      <c r="F470" t="s">
        <v>1453</v>
      </c>
      <c r="G470">
        <v>300</v>
      </c>
      <c r="H470" t="s">
        <v>18</v>
      </c>
      <c r="I470" t="s">
        <v>17</v>
      </c>
      <c r="J470" t="s">
        <v>18</v>
      </c>
      <c r="K470" t="s">
        <v>18</v>
      </c>
      <c r="L470">
        <v>3.5</v>
      </c>
      <c r="M470">
        <v>4.0999999999999996</v>
      </c>
    </row>
    <row r="471" spans="1:13" x14ac:dyDescent="0.3">
      <c r="A471" t="s">
        <v>1978</v>
      </c>
      <c r="B471" t="s">
        <v>1451</v>
      </c>
      <c r="C471" t="s">
        <v>43</v>
      </c>
      <c r="D471" t="s">
        <v>44</v>
      </c>
      <c r="E471" t="s">
        <v>421</v>
      </c>
      <c r="F471" t="s">
        <v>482</v>
      </c>
      <c r="G471">
        <v>200</v>
      </c>
      <c r="H471" t="s">
        <v>18</v>
      </c>
      <c r="I471" t="s">
        <v>17</v>
      </c>
      <c r="J471" t="s">
        <v>18</v>
      </c>
      <c r="K471" t="s">
        <v>17</v>
      </c>
    </row>
    <row r="472" spans="1:13" x14ac:dyDescent="0.3">
      <c r="A472" t="s">
        <v>3080</v>
      </c>
      <c r="B472" t="s">
        <v>1451</v>
      </c>
      <c r="C472" t="s">
        <v>490</v>
      </c>
      <c r="D472" t="s">
        <v>784</v>
      </c>
      <c r="E472" t="s">
        <v>178</v>
      </c>
      <c r="F472" t="s">
        <v>37</v>
      </c>
      <c r="G472">
        <v>150</v>
      </c>
      <c r="H472" t="s">
        <v>18</v>
      </c>
      <c r="I472" t="s">
        <v>17</v>
      </c>
      <c r="J472" t="s">
        <v>18</v>
      </c>
      <c r="K472" t="s">
        <v>18</v>
      </c>
      <c r="L472">
        <v>3.3</v>
      </c>
      <c r="M472">
        <v>3.9</v>
      </c>
    </row>
    <row r="473" spans="1:13" x14ac:dyDescent="0.3">
      <c r="A473" t="s">
        <v>3413</v>
      </c>
      <c r="B473" t="s">
        <v>1451</v>
      </c>
      <c r="C473" t="s">
        <v>40</v>
      </c>
      <c r="D473" t="s">
        <v>32</v>
      </c>
      <c r="E473" t="s">
        <v>15</v>
      </c>
      <c r="F473" t="s">
        <v>3414</v>
      </c>
      <c r="G473">
        <v>900</v>
      </c>
      <c r="H473" t="s">
        <v>17</v>
      </c>
      <c r="I473" t="s">
        <v>17</v>
      </c>
      <c r="J473" t="s">
        <v>17</v>
      </c>
      <c r="K473" t="s">
        <v>18</v>
      </c>
      <c r="L473">
        <v>3.4</v>
      </c>
    </row>
    <row r="474" spans="1:13" x14ac:dyDescent="0.3">
      <c r="A474" t="s">
        <v>3437</v>
      </c>
      <c r="B474" t="s">
        <v>1451</v>
      </c>
      <c r="C474" t="s">
        <v>3049</v>
      </c>
      <c r="D474" t="s">
        <v>44</v>
      </c>
      <c r="E474" t="s">
        <v>15</v>
      </c>
      <c r="F474" t="s">
        <v>174</v>
      </c>
      <c r="G474" s="1">
        <v>1000</v>
      </c>
      <c r="H474" t="s">
        <v>17</v>
      </c>
      <c r="I474" t="s">
        <v>17</v>
      </c>
      <c r="J474" t="s">
        <v>18</v>
      </c>
      <c r="K474" t="s">
        <v>18</v>
      </c>
      <c r="L474">
        <v>4.2</v>
      </c>
    </row>
    <row r="475" spans="1:13" x14ac:dyDescent="0.3">
      <c r="A475" t="s">
        <v>3623</v>
      </c>
      <c r="B475" t="s">
        <v>1451</v>
      </c>
      <c r="C475" t="s">
        <v>415</v>
      </c>
      <c r="D475" t="s">
        <v>3624</v>
      </c>
      <c r="E475" t="s">
        <v>22</v>
      </c>
      <c r="F475" t="s">
        <v>3625</v>
      </c>
      <c r="G475">
        <v>250</v>
      </c>
      <c r="H475" t="s">
        <v>17</v>
      </c>
      <c r="I475" t="s">
        <v>17</v>
      </c>
      <c r="J475" t="s">
        <v>18</v>
      </c>
      <c r="K475" t="s">
        <v>18</v>
      </c>
      <c r="L475">
        <v>3.7</v>
      </c>
      <c r="M475">
        <v>3.9</v>
      </c>
    </row>
    <row r="476" spans="1:13" x14ac:dyDescent="0.3">
      <c r="A476" t="s">
        <v>3970</v>
      </c>
      <c r="B476" t="s">
        <v>1451</v>
      </c>
      <c r="C476" t="s">
        <v>43</v>
      </c>
      <c r="D476" t="s">
        <v>44</v>
      </c>
      <c r="F476" t="s">
        <v>3971</v>
      </c>
      <c r="G476">
        <v>350</v>
      </c>
      <c r="H476" t="s">
        <v>17</v>
      </c>
      <c r="I476" t="s">
        <v>17</v>
      </c>
      <c r="J476" t="s">
        <v>18</v>
      </c>
      <c r="K476" t="s">
        <v>17</v>
      </c>
    </row>
    <row r="477" spans="1:13" x14ac:dyDescent="0.3">
      <c r="A477" t="s">
        <v>4106</v>
      </c>
      <c r="B477" t="s">
        <v>1451</v>
      </c>
      <c r="C477" t="s">
        <v>176</v>
      </c>
      <c r="D477" t="s">
        <v>32</v>
      </c>
      <c r="E477" t="s">
        <v>437</v>
      </c>
      <c r="F477" t="s">
        <v>886</v>
      </c>
      <c r="G477">
        <v>200</v>
      </c>
      <c r="H477" t="s">
        <v>18</v>
      </c>
      <c r="I477" t="s">
        <v>17</v>
      </c>
      <c r="J477" t="s">
        <v>17</v>
      </c>
      <c r="K477" t="s">
        <v>18</v>
      </c>
      <c r="L477">
        <v>2.5</v>
      </c>
    </row>
    <row r="478" spans="1:13" x14ac:dyDescent="0.3">
      <c r="A478" t="s">
        <v>4383</v>
      </c>
      <c r="B478" t="s">
        <v>1451</v>
      </c>
      <c r="C478" t="s">
        <v>36</v>
      </c>
      <c r="D478" t="s">
        <v>32</v>
      </c>
      <c r="E478" t="s">
        <v>125</v>
      </c>
      <c r="F478" t="s">
        <v>263</v>
      </c>
      <c r="G478">
        <v>150</v>
      </c>
      <c r="H478" t="s">
        <v>17</v>
      </c>
      <c r="I478" t="s">
        <v>17</v>
      </c>
      <c r="J478" t="s">
        <v>17</v>
      </c>
      <c r="K478" t="s">
        <v>18</v>
      </c>
    </row>
    <row r="479" spans="1:13" x14ac:dyDescent="0.3">
      <c r="A479" t="s">
        <v>4477</v>
      </c>
      <c r="B479" t="s">
        <v>1451</v>
      </c>
      <c r="C479" t="s">
        <v>84</v>
      </c>
      <c r="D479" t="s">
        <v>32</v>
      </c>
      <c r="E479" t="s">
        <v>15</v>
      </c>
      <c r="F479" t="s">
        <v>4478</v>
      </c>
      <c r="G479">
        <v>400</v>
      </c>
      <c r="H479" t="s">
        <v>18</v>
      </c>
      <c r="I479" t="s">
        <v>17</v>
      </c>
      <c r="J479" t="s">
        <v>17</v>
      </c>
      <c r="K479" t="s">
        <v>18</v>
      </c>
      <c r="L479">
        <v>3</v>
      </c>
    </row>
    <row r="480" spans="1:13" x14ac:dyDescent="0.3">
      <c r="A480" t="s">
        <v>4574</v>
      </c>
      <c r="B480" t="s">
        <v>1451</v>
      </c>
      <c r="C480" t="s">
        <v>36</v>
      </c>
      <c r="D480" t="s">
        <v>32</v>
      </c>
      <c r="E480" t="s">
        <v>125</v>
      </c>
      <c r="F480" t="s">
        <v>322</v>
      </c>
      <c r="G480">
        <v>150</v>
      </c>
      <c r="H480" t="s">
        <v>17</v>
      </c>
      <c r="I480" t="s">
        <v>17</v>
      </c>
      <c r="J480" t="s">
        <v>17</v>
      </c>
      <c r="K480" t="s">
        <v>18</v>
      </c>
    </row>
    <row r="481" spans="1:13" x14ac:dyDescent="0.3">
      <c r="A481" t="s">
        <v>4614</v>
      </c>
      <c r="B481" t="s">
        <v>1451</v>
      </c>
      <c r="C481" t="s">
        <v>176</v>
      </c>
      <c r="D481" t="s">
        <v>32</v>
      </c>
      <c r="E481" t="s">
        <v>15</v>
      </c>
      <c r="F481" t="s">
        <v>4615</v>
      </c>
      <c r="G481">
        <v>900</v>
      </c>
      <c r="H481" t="s">
        <v>17</v>
      </c>
      <c r="I481" t="s">
        <v>17</v>
      </c>
      <c r="J481" t="s">
        <v>17</v>
      </c>
      <c r="K481" t="s">
        <v>18</v>
      </c>
      <c r="L481">
        <v>2.6</v>
      </c>
    </row>
    <row r="482" spans="1:13" x14ac:dyDescent="0.3">
      <c r="A482" t="s">
        <v>4871</v>
      </c>
      <c r="B482" t="s">
        <v>1451</v>
      </c>
      <c r="C482" t="s">
        <v>36</v>
      </c>
      <c r="D482" t="s">
        <v>32</v>
      </c>
      <c r="E482" t="s">
        <v>22</v>
      </c>
      <c r="F482" t="s">
        <v>4872</v>
      </c>
      <c r="G482">
        <v>500</v>
      </c>
      <c r="H482" t="s">
        <v>18</v>
      </c>
      <c r="I482" t="s">
        <v>17</v>
      </c>
      <c r="J482" t="s">
        <v>17</v>
      </c>
      <c r="K482" t="s">
        <v>18</v>
      </c>
    </row>
    <row r="483" spans="1:13" x14ac:dyDescent="0.3">
      <c r="A483" t="s">
        <v>5236</v>
      </c>
      <c r="B483" t="s">
        <v>1451</v>
      </c>
      <c r="C483" t="s">
        <v>1113</v>
      </c>
      <c r="D483" t="s">
        <v>44</v>
      </c>
      <c r="E483" t="s">
        <v>22</v>
      </c>
      <c r="F483" t="s">
        <v>5237</v>
      </c>
      <c r="G483">
        <v>100</v>
      </c>
      <c r="H483" t="s">
        <v>18</v>
      </c>
      <c r="I483" t="s">
        <v>17</v>
      </c>
      <c r="J483" t="s">
        <v>18</v>
      </c>
      <c r="K483" t="s">
        <v>18</v>
      </c>
      <c r="L483">
        <v>3.6</v>
      </c>
    </row>
    <row r="484" spans="1:13" x14ac:dyDescent="0.3">
      <c r="A484" t="s">
        <v>5595</v>
      </c>
      <c r="B484" t="s">
        <v>1451</v>
      </c>
      <c r="C484" t="s">
        <v>339</v>
      </c>
      <c r="D484" t="s">
        <v>1941</v>
      </c>
      <c r="E484" t="s">
        <v>22</v>
      </c>
      <c r="F484" t="s">
        <v>37</v>
      </c>
      <c r="G484">
        <v>300</v>
      </c>
      <c r="H484" t="s">
        <v>18</v>
      </c>
      <c r="I484" t="s">
        <v>17</v>
      </c>
      <c r="J484" t="s">
        <v>18</v>
      </c>
      <c r="K484" t="s">
        <v>18</v>
      </c>
      <c r="L484">
        <v>3.5</v>
      </c>
      <c r="M484">
        <v>3.9</v>
      </c>
    </row>
    <row r="485" spans="1:13" x14ac:dyDescent="0.3">
      <c r="A485" t="s">
        <v>5649</v>
      </c>
      <c r="B485" t="s">
        <v>1451</v>
      </c>
      <c r="C485" t="s">
        <v>128</v>
      </c>
      <c r="D485" t="s">
        <v>32</v>
      </c>
      <c r="E485" t="s">
        <v>287</v>
      </c>
      <c r="F485" t="s">
        <v>288</v>
      </c>
      <c r="G485">
        <v>150</v>
      </c>
      <c r="H485" t="s">
        <v>18</v>
      </c>
      <c r="I485" t="s">
        <v>17</v>
      </c>
      <c r="J485" t="s">
        <v>17</v>
      </c>
      <c r="K485" t="s">
        <v>18</v>
      </c>
      <c r="L485">
        <v>3</v>
      </c>
    </row>
    <row r="486" spans="1:13" x14ac:dyDescent="0.3">
      <c r="A486" t="s">
        <v>6023</v>
      </c>
      <c r="B486" t="s">
        <v>1451</v>
      </c>
      <c r="C486" t="s">
        <v>36</v>
      </c>
      <c r="D486" t="s">
        <v>32</v>
      </c>
      <c r="E486" t="s">
        <v>22</v>
      </c>
      <c r="F486" t="s">
        <v>345</v>
      </c>
      <c r="G486">
        <v>100</v>
      </c>
      <c r="H486" t="s">
        <v>17</v>
      </c>
      <c r="I486" t="s">
        <v>17</v>
      </c>
      <c r="J486" t="s">
        <v>17</v>
      </c>
      <c r="K486" t="s">
        <v>18</v>
      </c>
    </row>
    <row r="487" spans="1:13" x14ac:dyDescent="0.3">
      <c r="A487" t="s">
        <v>6128</v>
      </c>
      <c r="B487" t="s">
        <v>1451</v>
      </c>
      <c r="C487" t="s">
        <v>230</v>
      </c>
      <c r="D487" t="s">
        <v>32</v>
      </c>
      <c r="E487" t="s">
        <v>22</v>
      </c>
      <c r="F487" t="s">
        <v>1530</v>
      </c>
      <c r="G487">
        <v>550</v>
      </c>
      <c r="H487" t="s">
        <v>18</v>
      </c>
      <c r="I487" t="s">
        <v>17</v>
      </c>
      <c r="J487" t="s">
        <v>17</v>
      </c>
      <c r="K487" t="s">
        <v>18</v>
      </c>
      <c r="L487">
        <v>2.2999999999999998</v>
      </c>
    </row>
    <row r="488" spans="1:13" x14ac:dyDescent="0.3">
      <c r="A488" t="s">
        <v>6962</v>
      </c>
      <c r="B488" t="s">
        <v>1451</v>
      </c>
      <c r="C488" t="s">
        <v>5290</v>
      </c>
      <c r="D488" t="s">
        <v>6963</v>
      </c>
      <c r="E488" t="s">
        <v>278</v>
      </c>
      <c r="F488" t="s">
        <v>37</v>
      </c>
      <c r="G488">
        <v>250</v>
      </c>
      <c r="H488" t="s">
        <v>17</v>
      </c>
      <c r="I488" t="s">
        <v>17</v>
      </c>
      <c r="J488" t="s">
        <v>18</v>
      </c>
      <c r="K488" t="s">
        <v>18</v>
      </c>
      <c r="L488">
        <v>3.9</v>
      </c>
      <c r="M488">
        <v>4</v>
      </c>
    </row>
    <row r="489" spans="1:13" x14ac:dyDescent="0.3">
      <c r="A489" t="s">
        <v>74</v>
      </c>
      <c r="B489" t="s">
        <v>75</v>
      </c>
      <c r="C489" t="s">
        <v>36</v>
      </c>
      <c r="D489" t="s">
        <v>76</v>
      </c>
      <c r="E489" t="s">
        <v>22</v>
      </c>
      <c r="F489" t="s">
        <v>77</v>
      </c>
      <c r="G489">
        <v>350</v>
      </c>
      <c r="H489" t="s">
        <v>17</v>
      </c>
      <c r="I489" t="s">
        <v>17</v>
      </c>
      <c r="J489" t="s">
        <v>18</v>
      </c>
      <c r="K489" t="s">
        <v>18</v>
      </c>
      <c r="M489">
        <v>4</v>
      </c>
    </row>
    <row r="490" spans="1:13" x14ac:dyDescent="0.3">
      <c r="A490" t="s">
        <v>110</v>
      </c>
      <c r="B490" t="s">
        <v>75</v>
      </c>
      <c r="C490" t="s">
        <v>36</v>
      </c>
      <c r="D490" t="s">
        <v>44</v>
      </c>
      <c r="E490" t="s">
        <v>15</v>
      </c>
      <c r="F490" t="s">
        <v>111</v>
      </c>
      <c r="G490" s="1">
        <v>1500</v>
      </c>
      <c r="H490" t="s">
        <v>17</v>
      </c>
      <c r="I490" t="s">
        <v>17</v>
      </c>
      <c r="J490" t="s">
        <v>18</v>
      </c>
      <c r="K490" t="s">
        <v>18</v>
      </c>
    </row>
    <row r="491" spans="1:13" x14ac:dyDescent="0.3">
      <c r="A491" t="s">
        <v>477</v>
      </c>
      <c r="B491" t="s">
        <v>75</v>
      </c>
      <c r="C491" t="s">
        <v>302</v>
      </c>
      <c r="D491" t="s">
        <v>32</v>
      </c>
      <c r="F491" t="s">
        <v>292</v>
      </c>
      <c r="G491">
        <v>100</v>
      </c>
      <c r="H491" t="s">
        <v>18</v>
      </c>
      <c r="I491" t="s">
        <v>17</v>
      </c>
      <c r="J491" t="s">
        <v>17</v>
      </c>
      <c r="K491" t="s">
        <v>18</v>
      </c>
      <c r="L491">
        <v>3.7</v>
      </c>
    </row>
    <row r="492" spans="1:13" x14ac:dyDescent="0.3">
      <c r="A492" t="s">
        <v>504</v>
      </c>
      <c r="B492" t="s">
        <v>75</v>
      </c>
      <c r="C492" t="s">
        <v>505</v>
      </c>
      <c r="D492" t="s">
        <v>32</v>
      </c>
      <c r="E492" t="s">
        <v>506</v>
      </c>
      <c r="F492" t="s">
        <v>507</v>
      </c>
      <c r="G492">
        <v>550</v>
      </c>
      <c r="H492" t="s">
        <v>17</v>
      </c>
      <c r="I492" t="s">
        <v>17</v>
      </c>
      <c r="J492" t="s">
        <v>17</v>
      </c>
      <c r="K492" t="s">
        <v>18</v>
      </c>
      <c r="L492">
        <v>4.5</v>
      </c>
    </row>
    <row r="493" spans="1:13" x14ac:dyDescent="0.3">
      <c r="A493" t="s">
        <v>529</v>
      </c>
      <c r="B493" t="s">
        <v>75</v>
      </c>
      <c r="C493" t="s">
        <v>36</v>
      </c>
      <c r="D493" t="s">
        <v>32</v>
      </c>
      <c r="E493" t="s">
        <v>22</v>
      </c>
      <c r="F493" t="s">
        <v>530</v>
      </c>
      <c r="G493">
        <v>450</v>
      </c>
      <c r="H493" t="s">
        <v>18</v>
      </c>
      <c r="I493" t="s">
        <v>17</v>
      </c>
      <c r="J493" t="s">
        <v>17</v>
      </c>
      <c r="K493" t="s">
        <v>18</v>
      </c>
    </row>
    <row r="494" spans="1:13" x14ac:dyDescent="0.3">
      <c r="A494" t="s">
        <v>548</v>
      </c>
      <c r="B494" t="s">
        <v>75</v>
      </c>
      <c r="C494" t="s">
        <v>549</v>
      </c>
      <c r="D494" t="s">
        <v>550</v>
      </c>
      <c r="E494" t="s">
        <v>437</v>
      </c>
      <c r="F494" t="s">
        <v>551</v>
      </c>
      <c r="G494">
        <v>200</v>
      </c>
      <c r="H494" t="s">
        <v>18</v>
      </c>
      <c r="I494" t="s">
        <v>17</v>
      </c>
      <c r="J494" t="s">
        <v>18</v>
      </c>
      <c r="K494" t="s">
        <v>18</v>
      </c>
      <c r="L494">
        <v>4.2</v>
      </c>
      <c r="M494">
        <v>4.4000000000000004</v>
      </c>
    </row>
    <row r="495" spans="1:13" x14ac:dyDescent="0.3">
      <c r="A495" t="s">
        <v>616</v>
      </c>
      <c r="B495" t="s">
        <v>75</v>
      </c>
      <c r="C495" t="s">
        <v>43</v>
      </c>
      <c r="D495" t="s">
        <v>617</v>
      </c>
      <c r="F495" t="s">
        <v>618</v>
      </c>
      <c r="G495">
        <v>300</v>
      </c>
      <c r="H495" t="s">
        <v>18</v>
      </c>
      <c r="I495" t="s">
        <v>17</v>
      </c>
      <c r="J495" t="s">
        <v>18</v>
      </c>
      <c r="K495" t="s">
        <v>17</v>
      </c>
      <c r="M495">
        <v>3.8</v>
      </c>
    </row>
    <row r="496" spans="1:13" x14ac:dyDescent="0.3">
      <c r="A496" t="s">
        <v>629</v>
      </c>
      <c r="B496" t="s">
        <v>75</v>
      </c>
      <c r="C496" t="s">
        <v>630</v>
      </c>
      <c r="D496" t="s">
        <v>32</v>
      </c>
      <c r="E496" t="s">
        <v>22</v>
      </c>
      <c r="F496" t="s">
        <v>631</v>
      </c>
      <c r="G496">
        <v>500</v>
      </c>
      <c r="H496" t="s">
        <v>18</v>
      </c>
      <c r="I496" t="s">
        <v>17</v>
      </c>
      <c r="J496" t="s">
        <v>17</v>
      </c>
      <c r="K496" t="s">
        <v>18</v>
      </c>
      <c r="L496">
        <v>2</v>
      </c>
    </row>
    <row r="497" spans="1:13" x14ac:dyDescent="0.3">
      <c r="A497" t="s">
        <v>715</v>
      </c>
      <c r="B497" t="s">
        <v>75</v>
      </c>
      <c r="C497" t="s">
        <v>716</v>
      </c>
      <c r="D497" t="s">
        <v>717</v>
      </c>
      <c r="E497" t="s">
        <v>22</v>
      </c>
      <c r="F497" t="s">
        <v>718</v>
      </c>
      <c r="G497">
        <v>350</v>
      </c>
      <c r="H497" t="s">
        <v>17</v>
      </c>
      <c r="I497" t="s">
        <v>17</v>
      </c>
      <c r="J497" t="s">
        <v>18</v>
      </c>
      <c r="K497" t="s">
        <v>18</v>
      </c>
      <c r="L497">
        <v>3.8</v>
      </c>
      <c r="M497">
        <v>3.8</v>
      </c>
    </row>
    <row r="498" spans="1:13" x14ac:dyDescent="0.3">
      <c r="A498" t="s">
        <v>753</v>
      </c>
      <c r="B498" t="s">
        <v>75</v>
      </c>
      <c r="C498" t="s">
        <v>588</v>
      </c>
      <c r="D498" t="s">
        <v>281</v>
      </c>
      <c r="E498" t="s">
        <v>22</v>
      </c>
      <c r="F498" t="s">
        <v>248</v>
      </c>
      <c r="G498">
        <v>500</v>
      </c>
      <c r="H498" t="s">
        <v>18</v>
      </c>
      <c r="I498" t="s">
        <v>17</v>
      </c>
      <c r="J498" t="s">
        <v>18</v>
      </c>
      <c r="K498" t="s">
        <v>18</v>
      </c>
      <c r="L498">
        <v>3.2</v>
      </c>
      <c r="M498">
        <v>3.1</v>
      </c>
    </row>
    <row r="499" spans="1:13" x14ac:dyDescent="0.3">
      <c r="A499" t="s">
        <v>757</v>
      </c>
      <c r="B499" t="s">
        <v>75</v>
      </c>
      <c r="C499" t="s">
        <v>347</v>
      </c>
      <c r="D499" t="s">
        <v>758</v>
      </c>
      <c r="E499" t="s">
        <v>22</v>
      </c>
      <c r="F499" t="s">
        <v>103</v>
      </c>
      <c r="G499">
        <v>500</v>
      </c>
      <c r="H499" t="s">
        <v>18</v>
      </c>
      <c r="I499" t="s">
        <v>17</v>
      </c>
      <c r="J499" t="s">
        <v>18</v>
      </c>
      <c r="K499" t="s">
        <v>18</v>
      </c>
      <c r="L499">
        <v>3.7</v>
      </c>
      <c r="M499">
        <v>3.9</v>
      </c>
    </row>
    <row r="500" spans="1:13" x14ac:dyDescent="0.3">
      <c r="A500" t="s">
        <v>759</v>
      </c>
      <c r="B500" t="s">
        <v>75</v>
      </c>
      <c r="C500" t="s">
        <v>760</v>
      </c>
      <c r="D500" t="s">
        <v>761</v>
      </c>
      <c r="E500" t="s">
        <v>22</v>
      </c>
      <c r="F500" t="s">
        <v>762</v>
      </c>
      <c r="G500">
        <v>600</v>
      </c>
      <c r="H500" t="s">
        <v>17</v>
      </c>
      <c r="I500" t="s">
        <v>17</v>
      </c>
      <c r="J500" t="s">
        <v>18</v>
      </c>
      <c r="K500" t="s">
        <v>18</v>
      </c>
      <c r="L500">
        <v>4.0999999999999996</v>
      </c>
      <c r="M500">
        <v>4.2</v>
      </c>
    </row>
    <row r="501" spans="1:13" x14ac:dyDescent="0.3">
      <c r="A501" t="s">
        <v>790</v>
      </c>
      <c r="B501" t="s">
        <v>75</v>
      </c>
      <c r="C501" t="s">
        <v>315</v>
      </c>
      <c r="D501" t="s">
        <v>44</v>
      </c>
      <c r="E501" t="s">
        <v>22</v>
      </c>
      <c r="F501" t="s">
        <v>791</v>
      </c>
      <c r="G501">
        <v>250</v>
      </c>
      <c r="H501" t="s">
        <v>18</v>
      </c>
      <c r="I501" t="s">
        <v>17</v>
      </c>
      <c r="J501" t="s">
        <v>18</v>
      </c>
      <c r="K501" t="s">
        <v>18</v>
      </c>
      <c r="L501">
        <v>3.2</v>
      </c>
    </row>
    <row r="502" spans="1:13" x14ac:dyDescent="0.3">
      <c r="A502" t="s">
        <v>799</v>
      </c>
      <c r="B502" t="s">
        <v>75</v>
      </c>
      <c r="C502" t="s">
        <v>43</v>
      </c>
      <c r="D502" t="s">
        <v>800</v>
      </c>
      <c r="F502" t="s">
        <v>801</v>
      </c>
      <c r="G502">
        <v>600</v>
      </c>
      <c r="H502" t="s">
        <v>17</v>
      </c>
      <c r="I502" t="s">
        <v>17</v>
      </c>
      <c r="J502" t="s">
        <v>18</v>
      </c>
      <c r="K502" t="s">
        <v>17</v>
      </c>
      <c r="M502">
        <v>3.7</v>
      </c>
    </row>
    <row r="503" spans="1:13" x14ac:dyDescent="0.3">
      <c r="A503" t="s">
        <v>834</v>
      </c>
      <c r="B503" t="s">
        <v>75</v>
      </c>
      <c r="C503" t="s">
        <v>835</v>
      </c>
      <c r="D503" t="s">
        <v>32</v>
      </c>
      <c r="E503" t="s">
        <v>55</v>
      </c>
      <c r="F503" t="s">
        <v>836</v>
      </c>
      <c r="G503" s="1">
        <v>1200</v>
      </c>
      <c r="H503" t="s">
        <v>17</v>
      </c>
      <c r="I503" t="s">
        <v>17</v>
      </c>
      <c r="J503" t="s">
        <v>17</v>
      </c>
      <c r="K503" t="s">
        <v>18</v>
      </c>
      <c r="L503">
        <v>3.8</v>
      </c>
    </row>
    <row r="504" spans="1:13" x14ac:dyDescent="0.3">
      <c r="A504" t="s">
        <v>857</v>
      </c>
      <c r="B504" t="s">
        <v>75</v>
      </c>
      <c r="C504" t="s">
        <v>858</v>
      </c>
      <c r="D504" t="s">
        <v>32</v>
      </c>
      <c r="E504" t="s">
        <v>859</v>
      </c>
      <c r="F504" t="s">
        <v>860</v>
      </c>
      <c r="G504" s="1">
        <v>2200</v>
      </c>
      <c r="H504" t="s">
        <v>17</v>
      </c>
      <c r="I504" t="s">
        <v>18</v>
      </c>
      <c r="J504" t="s">
        <v>17</v>
      </c>
      <c r="K504" t="s">
        <v>18</v>
      </c>
      <c r="L504">
        <v>4.2</v>
      </c>
    </row>
    <row r="505" spans="1:13" x14ac:dyDescent="0.3">
      <c r="A505" t="s">
        <v>861</v>
      </c>
      <c r="B505" t="s">
        <v>75</v>
      </c>
      <c r="C505" t="s">
        <v>43</v>
      </c>
      <c r="D505" t="s">
        <v>44</v>
      </c>
      <c r="F505" t="s">
        <v>298</v>
      </c>
      <c r="G505">
        <v>500</v>
      </c>
      <c r="H505" t="s">
        <v>17</v>
      </c>
      <c r="I505" t="s">
        <v>17</v>
      </c>
      <c r="J505" t="s">
        <v>18</v>
      </c>
      <c r="K505" t="s">
        <v>17</v>
      </c>
    </row>
    <row r="506" spans="1:13" x14ac:dyDescent="0.3">
      <c r="A506" t="s">
        <v>870</v>
      </c>
      <c r="B506" t="s">
        <v>75</v>
      </c>
      <c r="C506" t="s">
        <v>871</v>
      </c>
      <c r="D506" t="s">
        <v>872</v>
      </c>
      <c r="E506" t="s">
        <v>55</v>
      </c>
      <c r="F506" t="s">
        <v>873</v>
      </c>
      <c r="G506">
        <v>900</v>
      </c>
      <c r="H506" t="s">
        <v>17</v>
      </c>
      <c r="I506" t="s">
        <v>17</v>
      </c>
      <c r="J506" t="s">
        <v>18</v>
      </c>
      <c r="K506" t="s">
        <v>18</v>
      </c>
      <c r="L506">
        <v>4.0999999999999996</v>
      </c>
      <c r="M506">
        <v>4.4000000000000004</v>
      </c>
    </row>
    <row r="507" spans="1:13" x14ac:dyDescent="0.3">
      <c r="A507" t="s">
        <v>874</v>
      </c>
      <c r="B507" t="s">
        <v>75</v>
      </c>
      <c r="C507" t="s">
        <v>40</v>
      </c>
      <c r="D507" t="s">
        <v>32</v>
      </c>
      <c r="E507" t="s">
        <v>33</v>
      </c>
      <c r="F507" t="s">
        <v>875</v>
      </c>
      <c r="G507" s="1">
        <v>2000</v>
      </c>
      <c r="H507" t="s">
        <v>17</v>
      </c>
      <c r="I507" t="s">
        <v>18</v>
      </c>
      <c r="J507" t="s">
        <v>17</v>
      </c>
      <c r="K507" t="s">
        <v>18</v>
      </c>
      <c r="L507">
        <v>2.5</v>
      </c>
    </row>
    <row r="508" spans="1:13" x14ac:dyDescent="0.3">
      <c r="A508" t="s">
        <v>903</v>
      </c>
      <c r="B508" t="s">
        <v>75</v>
      </c>
      <c r="C508" t="s">
        <v>486</v>
      </c>
      <c r="D508" t="s">
        <v>904</v>
      </c>
      <c r="E508" t="s">
        <v>55</v>
      </c>
      <c r="F508" t="s">
        <v>905</v>
      </c>
      <c r="G508">
        <v>600</v>
      </c>
      <c r="H508" t="s">
        <v>18</v>
      </c>
      <c r="I508" t="s">
        <v>17</v>
      </c>
      <c r="J508" t="s">
        <v>18</v>
      </c>
      <c r="K508" t="s">
        <v>18</v>
      </c>
      <c r="L508">
        <v>4</v>
      </c>
      <c r="M508">
        <v>3.4</v>
      </c>
    </row>
    <row r="509" spans="1:13" x14ac:dyDescent="0.3">
      <c r="A509" t="s">
        <v>949</v>
      </c>
      <c r="B509" t="s">
        <v>75</v>
      </c>
      <c r="C509" t="s">
        <v>549</v>
      </c>
      <c r="D509" t="s">
        <v>950</v>
      </c>
      <c r="E509" t="s">
        <v>951</v>
      </c>
      <c r="F509" t="s">
        <v>952</v>
      </c>
      <c r="G509">
        <v>400</v>
      </c>
      <c r="H509" t="s">
        <v>18</v>
      </c>
      <c r="I509" t="s">
        <v>17</v>
      </c>
      <c r="J509" t="s">
        <v>18</v>
      </c>
      <c r="K509" t="s">
        <v>18</v>
      </c>
      <c r="L509">
        <v>3.8</v>
      </c>
      <c r="M509">
        <v>4.4000000000000004</v>
      </c>
    </row>
    <row r="510" spans="1:13" x14ac:dyDescent="0.3">
      <c r="A510" t="s">
        <v>956</v>
      </c>
      <c r="B510" t="s">
        <v>75</v>
      </c>
      <c r="C510" t="s">
        <v>957</v>
      </c>
      <c r="D510" t="s">
        <v>958</v>
      </c>
      <c r="E510" t="s">
        <v>959</v>
      </c>
      <c r="F510" t="s">
        <v>960</v>
      </c>
      <c r="G510">
        <v>600</v>
      </c>
      <c r="H510" t="s">
        <v>18</v>
      </c>
      <c r="I510" t="s">
        <v>17</v>
      </c>
      <c r="J510" t="s">
        <v>18</v>
      </c>
      <c r="K510" t="s">
        <v>18</v>
      </c>
      <c r="L510">
        <v>4.4000000000000004</v>
      </c>
      <c r="M510">
        <v>4.4000000000000004</v>
      </c>
    </row>
    <row r="511" spans="1:13" x14ac:dyDescent="0.3">
      <c r="A511" t="s">
        <v>1005</v>
      </c>
      <c r="B511" t="s">
        <v>75</v>
      </c>
      <c r="C511" t="s">
        <v>1006</v>
      </c>
      <c r="D511" t="s">
        <v>1007</v>
      </c>
      <c r="E511" t="s">
        <v>22</v>
      </c>
      <c r="F511" t="s">
        <v>762</v>
      </c>
      <c r="G511">
        <v>400</v>
      </c>
      <c r="H511" t="s">
        <v>17</v>
      </c>
      <c r="I511" t="s">
        <v>17</v>
      </c>
      <c r="J511" t="s">
        <v>18</v>
      </c>
      <c r="K511" t="s">
        <v>18</v>
      </c>
      <c r="L511">
        <v>4.3</v>
      </c>
      <c r="M511">
        <v>4.0999999999999996</v>
      </c>
    </row>
    <row r="512" spans="1:13" x14ac:dyDescent="0.3">
      <c r="A512" t="s">
        <v>1041</v>
      </c>
      <c r="B512" t="s">
        <v>75</v>
      </c>
      <c r="C512" t="s">
        <v>59</v>
      </c>
      <c r="D512" t="s">
        <v>44</v>
      </c>
      <c r="E512" t="s">
        <v>22</v>
      </c>
      <c r="F512" t="s">
        <v>991</v>
      </c>
      <c r="G512">
        <v>400</v>
      </c>
      <c r="H512" t="s">
        <v>17</v>
      </c>
      <c r="I512" t="s">
        <v>17</v>
      </c>
      <c r="J512" t="s">
        <v>18</v>
      </c>
      <c r="K512" t="s">
        <v>18</v>
      </c>
      <c r="L512">
        <v>3.4</v>
      </c>
    </row>
    <row r="513" spans="1:13" x14ac:dyDescent="0.3">
      <c r="A513" t="s">
        <v>1049</v>
      </c>
      <c r="B513" t="s">
        <v>75</v>
      </c>
      <c r="C513" t="s">
        <v>59</v>
      </c>
      <c r="D513" t="s">
        <v>44</v>
      </c>
      <c r="E513" t="s">
        <v>22</v>
      </c>
      <c r="F513" t="s">
        <v>989</v>
      </c>
      <c r="G513">
        <v>400</v>
      </c>
      <c r="H513" t="s">
        <v>17</v>
      </c>
      <c r="I513" t="s">
        <v>17</v>
      </c>
      <c r="J513" t="s">
        <v>18</v>
      </c>
      <c r="K513" t="s">
        <v>18</v>
      </c>
      <c r="L513">
        <v>3.6</v>
      </c>
    </row>
    <row r="514" spans="1:13" x14ac:dyDescent="0.3">
      <c r="A514" t="s">
        <v>1083</v>
      </c>
      <c r="B514" t="s">
        <v>75</v>
      </c>
      <c r="C514" t="s">
        <v>1084</v>
      </c>
      <c r="D514" t="s">
        <v>44</v>
      </c>
      <c r="E514" t="s">
        <v>15</v>
      </c>
      <c r="F514" t="s">
        <v>545</v>
      </c>
      <c r="G514">
        <v>700</v>
      </c>
      <c r="H514" t="s">
        <v>17</v>
      </c>
      <c r="I514" t="s">
        <v>17</v>
      </c>
      <c r="J514" t="s">
        <v>18</v>
      </c>
      <c r="K514" t="s">
        <v>18</v>
      </c>
      <c r="L514">
        <v>3.4</v>
      </c>
    </row>
    <row r="515" spans="1:13" x14ac:dyDescent="0.3">
      <c r="A515" t="s">
        <v>1168</v>
      </c>
      <c r="B515" t="s">
        <v>75</v>
      </c>
      <c r="C515" t="s">
        <v>59</v>
      </c>
      <c r="D515" t="s">
        <v>44</v>
      </c>
      <c r="E515" t="s">
        <v>585</v>
      </c>
      <c r="F515" t="s">
        <v>1169</v>
      </c>
      <c r="G515">
        <v>800</v>
      </c>
      <c r="H515" t="s">
        <v>17</v>
      </c>
      <c r="I515" t="s">
        <v>17</v>
      </c>
      <c r="J515" t="s">
        <v>18</v>
      </c>
      <c r="K515" t="s">
        <v>18</v>
      </c>
      <c r="L515">
        <v>3.4</v>
      </c>
    </row>
    <row r="516" spans="1:13" x14ac:dyDescent="0.3">
      <c r="A516" t="s">
        <v>1189</v>
      </c>
      <c r="B516" t="s">
        <v>75</v>
      </c>
      <c r="C516" t="s">
        <v>36</v>
      </c>
      <c r="D516" t="s">
        <v>967</v>
      </c>
      <c r="E516" t="s">
        <v>22</v>
      </c>
      <c r="F516" t="s">
        <v>1107</v>
      </c>
      <c r="G516">
        <v>400</v>
      </c>
      <c r="H516" t="s">
        <v>18</v>
      </c>
      <c r="I516" t="s">
        <v>17</v>
      </c>
      <c r="J516" t="s">
        <v>18</v>
      </c>
      <c r="K516" t="s">
        <v>18</v>
      </c>
      <c r="M516">
        <v>3.5</v>
      </c>
    </row>
    <row r="517" spans="1:13" x14ac:dyDescent="0.3">
      <c r="A517" t="s">
        <v>1296</v>
      </c>
      <c r="B517" t="s">
        <v>75</v>
      </c>
      <c r="C517" t="s">
        <v>36</v>
      </c>
      <c r="D517" t="s">
        <v>32</v>
      </c>
      <c r="E517" t="s">
        <v>125</v>
      </c>
      <c r="F517" t="s">
        <v>263</v>
      </c>
      <c r="G517">
        <v>150</v>
      </c>
      <c r="H517" t="s">
        <v>17</v>
      </c>
      <c r="I517" t="s">
        <v>17</v>
      </c>
      <c r="J517" t="s">
        <v>17</v>
      </c>
      <c r="K517" t="s">
        <v>18</v>
      </c>
    </row>
    <row r="518" spans="1:13" x14ac:dyDescent="0.3">
      <c r="A518" t="s">
        <v>1378</v>
      </c>
      <c r="B518" t="s">
        <v>75</v>
      </c>
      <c r="C518" t="s">
        <v>43</v>
      </c>
      <c r="D518" t="s">
        <v>1379</v>
      </c>
      <c r="F518" t="s">
        <v>1380</v>
      </c>
      <c r="G518">
        <v>200</v>
      </c>
      <c r="H518" t="s">
        <v>18</v>
      </c>
      <c r="I518" t="s">
        <v>17</v>
      </c>
      <c r="J518" t="s">
        <v>18</v>
      </c>
      <c r="K518" t="s">
        <v>17</v>
      </c>
      <c r="M518">
        <v>4.0999999999999996</v>
      </c>
    </row>
    <row r="519" spans="1:13" x14ac:dyDescent="0.3">
      <c r="A519" t="s">
        <v>1395</v>
      </c>
      <c r="B519" t="s">
        <v>75</v>
      </c>
      <c r="C519" t="s">
        <v>1396</v>
      </c>
      <c r="D519" t="s">
        <v>662</v>
      </c>
      <c r="E519" t="s">
        <v>959</v>
      </c>
      <c r="F519" t="s">
        <v>1397</v>
      </c>
      <c r="G519">
        <v>500</v>
      </c>
      <c r="H519" t="s">
        <v>17</v>
      </c>
      <c r="I519" t="s">
        <v>17</v>
      </c>
      <c r="J519" t="s">
        <v>18</v>
      </c>
      <c r="K519" t="s">
        <v>18</v>
      </c>
      <c r="L519">
        <v>3.4</v>
      </c>
      <c r="M519">
        <v>3.9</v>
      </c>
    </row>
    <row r="520" spans="1:13" x14ac:dyDescent="0.3">
      <c r="A520" t="s">
        <v>1424</v>
      </c>
      <c r="B520" t="s">
        <v>75</v>
      </c>
      <c r="C520" t="s">
        <v>84</v>
      </c>
      <c r="D520" t="s">
        <v>44</v>
      </c>
      <c r="E520" t="s">
        <v>55</v>
      </c>
      <c r="F520" t="s">
        <v>1425</v>
      </c>
      <c r="G520">
        <v>350</v>
      </c>
      <c r="H520" t="s">
        <v>18</v>
      </c>
      <c r="I520" t="s">
        <v>17</v>
      </c>
      <c r="J520" t="s">
        <v>18</v>
      </c>
      <c r="K520" t="s">
        <v>18</v>
      </c>
      <c r="L520">
        <v>3.6</v>
      </c>
    </row>
    <row r="521" spans="1:13" x14ac:dyDescent="0.3">
      <c r="A521" t="s">
        <v>1456</v>
      </c>
      <c r="B521" t="s">
        <v>75</v>
      </c>
      <c r="C521" t="s">
        <v>36</v>
      </c>
      <c r="D521" t="s">
        <v>32</v>
      </c>
      <c r="E521" t="s">
        <v>22</v>
      </c>
      <c r="F521" t="s">
        <v>103</v>
      </c>
      <c r="G521">
        <v>200</v>
      </c>
      <c r="H521" t="s">
        <v>18</v>
      </c>
      <c r="I521" t="s">
        <v>17</v>
      </c>
      <c r="J521" t="s">
        <v>17</v>
      </c>
      <c r="K521" t="s">
        <v>18</v>
      </c>
    </row>
    <row r="522" spans="1:13" x14ac:dyDescent="0.3">
      <c r="A522" t="s">
        <v>1480</v>
      </c>
      <c r="B522" t="s">
        <v>75</v>
      </c>
      <c r="C522" t="s">
        <v>1481</v>
      </c>
      <c r="D522" t="s">
        <v>1482</v>
      </c>
      <c r="E522" t="s">
        <v>15</v>
      </c>
      <c r="F522" t="s">
        <v>77</v>
      </c>
      <c r="G522" s="1">
        <v>1200</v>
      </c>
      <c r="H522" t="s">
        <v>17</v>
      </c>
      <c r="I522" t="s">
        <v>17</v>
      </c>
      <c r="J522" t="s">
        <v>18</v>
      </c>
      <c r="K522" t="s">
        <v>18</v>
      </c>
      <c r="L522">
        <v>4.2</v>
      </c>
      <c r="M522">
        <v>4.3</v>
      </c>
    </row>
    <row r="523" spans="1:13" x14ac:dyDescent="0.3">
      <c r="A523" t="s">
        <v>1537</v>
      </c>
      <c r="B523" t="s">
        <v>75</v>
      </c>
      <c r="C523" t="s">
        <v>392</v>
      </c>
      <c r="D523" t="s">
        <v>44</v>
      </c>
      <c r="E523" t="s">
        <v>22</v>
      </c>
      <c r="F523" t="s">
        <v>1538</v>
      </c>
      <c r="G523">
        <v>350</v>
      </c>
      <c r="H523" t="s">
        <v>17</v>
      </c>
      <c r="I523" t="s">
        <v>17</v>
      </c>
      <c r="J523" t="s">
        <v>18</v>
      </c>
      <c r="K523" t="s">
        <v>18</v>
      </c>
      <c r="L523">
        <v>3.5</v>
      </c>
    </row>
    <row r="524" spans="1:13" x14ac:dyDescent="0.3">
      <c r="A524" t="s">
        <v>1627</v>
      </c>
      <c r="B524" t="s">
        <v>75</v>
      </c>
      <c r="C524" t="s">
        <v>1628</v>
      </c>
      <c r="D524" t="s">
        <v>1629</v>
      </c>
      <c r="E524" t="s">
        <v>55</v>
      </c>
      <c r="F524" t="s">
        <v>1630</v>
      </c>
      <c r="G524" s="1">
        <v>1000</v>
      </c>
      <c r="H524" t="s">
        <v>18</v>
      </c>
      <c r="I524" t="s">
        <v>17</v>
      </c>
      <c r="J524" t="s">
        <v>18</v>
      </c>
      <c r="K524" t="s">
        <v>18</v>
      </c>
      <c r="L524">
        <v>4.7</v>
      </c>
      <c r="M524">
        <v>3.7</v>
      </c>
    </row>
    <row r="525" spans="1:13" x14ac:dyDescent="0.3">
      <c r="A525" t="s">
        <v>1760</v>
      </c>
      <c r="B525" t="s">
        <v>75</v>
      </c>
      <c r="C525" t="s">
        <v>1697</v>
      </c>
      <c r="D525" t="s">
        <v>1761</v>
      </c>
      <c r="E525" t="s">
        <v>15</v>
      </c>
      <c r="F525" t="s">
        <v>1762</v>
      </c>
      <c r="G525">
        <v>500</v>
      </c>
      <c r="H525" t="s">
        <v>18</v>
      </c>
      <c r="I525" t="s">
        <v>17</v>
      </c>
      <c r="J525" t="s">
        <v>18</v>
      </c>
      <c r="K525" t="s">
        <v>18</v>
      </c>
      <c r="L525">
        <v>3.8</v>
      </c>
      <c r="M525">
        <v>3.8</v>
      </c>
    </row>
    <row r="526" spans="1:13" x14ac:dyDescent="0.3">
      <c r="A526" t="s">
        <v>1766</v>
      </c>
      <c r="B526" t="s">
        <v>75</v>
      </c>
      <c r="C526" t="s">
        <v>1767</v>
      </c>
      <c r="D526" t="s">
        <v>218</v>
      </c>
      <c r="E526" t="s">
        <v>1768</v>
      </c>
      <c r="F526" t="s">
        <v>1769</v>
      </c>
      <c r="G526" s="1">
        <v>1200</v>
      </c>
      <c r="H526" t="s">
        <v>17</v>
      </c>
      <c r="I526" t="s">
        <v>17</v>
      </c>
      <c r="J526" t="s">
        <v>18</v>
      </c>
      <c r="K526" t="s">
        <v>18</v>
      </c>
      <c r="L526">
        <v>4.0999999999999996</v>
      </c>
      <c r="M526">
        <v>3.9</v>
      </c>
    </row>
    <row r="527" spans="1:13" x14ac:dyDescent="0.3">
      <c r="A527" t="s">
        <v>1770</v>
      </c>
      <c r="B527" t="s">
        <v>75</v>
      </c>
      <c r="C527" t="s">
        <v>117</v>
      </c>
      <c r="D527" t="s">
        <v>44</v>
      </c>
      <c r="E527" t="s">
        <v>22</v>
      </c>
      <c r="F527" t="s">
        <v>37</v>
      </c>
      <c r="G527">
        <v>600</v>
      </c>
      <c r="H527" t="s">
        <v>17</v>
      </c>
      <c r="I527" t="s">
        <v>17</v>
      </c>
      <c r="J527" t="s">
        <v>18</v>
      </c>
      <c r="K527" t="s">
        <v>18</v>
      </c>
      <c r="L527">
        <v>3.1</v>
      </c>
    </row>
    <row r="528" spans="1:13" x14ac:dyDescent="0.3">
      <c r="A528" t="s">
        <v>1781</v>
      </c>
      <c r="B528" t="s">
        <v>75</v>
      </c>
      <c r="C528" t="s">
        <v>1782</v>
      </c>
      <c r="D528" t="s">
        <v>1783</v>
      </c>
      <c r="E528" t="s">
        <v>55</v>
      </c>
      <c r="F528" t="s">
        <v>129</v>
      </c>
      <c r="G528">
        <v>400</v>
      </c>
      <c r="H528" t="s">
        <v>18</v>
      </c>
      <c r="I528" t="s">
        <v>17</v>
      </c>
      <c r="J528" t="s">
        <v>18</v>
      </c>
      <c r="K528" t="s">
        <v>18</v>
      </c>
      <c r="L528">
        <v>4.4000000000000004</v>
      </c>
      <c r="M528">
        <v>4.2</v>
      </c>
    </row>
    <row r="529" spans="1:13" x14ac:dyDescent="0.3">
      <c r="A529" t="s">
        <v>1807</v>
      </c>
      <c r="B529" t="s">
        <v>75</v>
      </c>
      <c r="C529" t="s">
        <v>1808</v>
      </c>
      <c r="D529" t="s">
        <v>1409</v>
      </c>
      <c r="E529" t="s">
        <v>585</v>
      </c>
      <c r="F529" t="s">
        <v>1809</v>
      </c>
      <c r="G529" s="1">
        <v>1200</v>
      </c>
      <c r="H529" t="s">
        <v>18</v>
      </c>
      <c r="I529" t="s">
        <v>17</v>
      </c>
      <c r="J529" t="s">
        <v>18</v>
      </c>
      <c r="K529" t="s">
        <v>18</v>
      </c>
      <c r="L529">
        <v>3.9</v>
      </c>
      <c r="M529">
        <v>3.2</v>
      </c>
    </row>
    <row r="530" spans="1:13" x14ac:dyDescent="0.3">
      <c r="A530" t="s">
        <v>1822</v>
      </c>
      <c r="B530" t="s">
        <v>75</v>
      </c>
      <c r="C530" t="s">
        <v>328</v>
      </c>
      <c r="D530" t="s">
        <v>32</v>
      </c>
      <c r="E530" t="s">
        <v>55</v>
      </c>
      <c r="F530" t="s">
        <v>56</v>
      </c>
      <c r="G530">
        <v>500</v>
      </c>
      <c r="H530" t="s">
        <v>17</v>
      </c>
      <c r="I530" t="s">
        <v>17</v>
      </c>
      <c r="J530" t="s">
        <v>17</v>
      </c>
      <c r="K530" t="s">
        <v>18</v>
      </c>
      <c r="L530">
        <v>3.8</v>
      </c>
    </row>
    <row r="531" spans="1:13" x14ac:dyDescent="0.3">
      <c r="A531" t="s">
        <v>1823</v>
      </c>
      <c r="B531" t="s">
        <v>75</v>
      </c>
      <c r="C531" t="s">
        <v>1824</v>
      </c>
      <c r="D531" t="s">
        <v>32</v>
      </c>
      <c r="E531" t="s">
        <v>55</v>
      </c>
      <c r="F531" t="s">
        <v>56</v>
      </c>
      <c r="G531">
        <v>600</v>
      </c>
      <c r="H531" t="s">
        <v>17</v>
      </c>
      <c r="I531" t="s">
        <v>17</v>
      </c>
      <c r="J531" t="s">
        <v>17</v>
      </c>
      <c r="K531" t="s">
        <v>18</v>
      </c>
      <c r="L531">
        <v>4.7</v>
      </c>
    </row>
    <row r="532" spans="1:13" x14ac:dyDescent="0.3">
      <c r="A532" t="s">
        <v>1840</v>
      </c>
      <c r="B532" t="s">
        <v>75</v>
      </c>
      <c r="C532" t="s">
        <v>43</v>
      </c>
      <c r="D532" t="s">
        <v>44</v>
      </c>
      <c r="F532" t="s">
        <v>37</v>
      </c>
      <c r="G532">
        <v>300</v>
      </c>
      <c r="H532" t="s">
        <v>17</v>
      </c>
      <c r="I532" t="s">
        <v>17</v>
      </c>
      <c r="J532" t="s">
        <v>18</v>
      </c>
      <c r="K532" t="s">
        <v>17</v>
      </c>
    </row>
    <row r="533" spans="1:13" x14ac:dyDescent="0.3">
      <c r="A533" t="s">
        <v>1853</v>
      </c>
      <c r="B533" t="s">
        <v>75</v>
      </c>
      <c r="C533" t="s">
        <v>43</v>
      </c>
      <c r="D533" t="s">
        <v>1854</v>
      </c>
      <c r="F533" t="s">
        <v>1855</v>
      </c>
      <c r="G533">
        <v>400</v>
      </c>
      <c r="H533" t="s">
        <v>17</v>
      </c>
      <c r="I533" t="s">
        <v>17</v>
      </c>
      <c r="J533" t="s">
        <v>18</v>
      </c>
      <c r="K533" t="s">
        <v>17</v>
      </c>
      <c r="M533">
        <v>4.5</v>
      </c>
    </row>
    <row r="534" spans="1:13" x14ac:dyDescent="0.3">
      <c r="A534" t="s">
        <v>1869</v>
      </c>
      <c r="B534" t="s">
        <v>75</v>
      </c>
      <c r="C534" t="s">
        <v>36</v>
      </c>
      <c r="D534" t="s">
        <v>32</v>
      </c>
      <c r="E534" t="s">
        <v>15</v>
      </c>
      <c r="F534" t="s">
        <v>1870</v>
      </c>
      <c r="G534">
        <v>750</v>
      </c>
      <c r="H534" t="s">
        <v>17</v>
      </c>
      <c r="I534" t="s">
        <v>17</v>
      </c>
      <c r="J534" t="s">
        <v>17</v>
      </c>
      <c r="K534" t="s">
        <v>18</v>
      </c>
    </row>
    <row r="535" spans="1:13" x14ac:dyDescent="0.3">
      <c r="A535" t="s">
        <v>1919</v>
      </c>
      <c r="B535" t="s">
        <v>75</v>
      </c>
      <c r="C535" t="s">
        <v>36</v>
      </c>
      <c r="D535" t="s">
        <v>44</v>
      </c>
      <c r="E535" t="s">
        <v>22</v>
      </c>
      <c r="F535" t="s">
        <v>298</v>
      </c>
      <c r="G535">
        <v>250</v>
      </c>
      <c r="H535" t="s">
        <v>18</v>
      </c>
      <c r="I535" t="s">
        <v>17</v>
      </c>
      <c r="J535" t="s">
        <v>18</v>
      </c>
      <c r="K535" t="s">
        <v>18</v>
      </c>
    </row>
    <row r="536" spans="1:13" x14ac:dyDescent="0.3">
      <c r="A536" t="s">
        <v>1927</v>
      </c>
      <c r="B536" t="s">
        <v>75</v>
      </c>
      <c r="C536" t="s">
        <v>1928</v>
      </c>
      <c r="D536" t="s">
        <v>1929</v>
      </c>
      <c r="E536" t="s">
        <v>22</v>
      </c>
      <c r="F536" t="s">
        <v>725</v>
      </c>
      <c r="G536">
        <v>400</v>
      </c>
      <c r="H536" t="s">
        <v>18</v>
      </c>
      <c r="I536" t="s">
        <v>17</v>
      </c>
      <c r="J536" t="s">
        <v>18</v>
      </c>
      <c r="K536" t="s">
        <v>18</v>
      </c>
      <c r="L536">
        <v>3.5</v>
      </c>
      <c r="M536">
        <v>4</v>
      </c>
    </row>
    <row r="537" spans="1:13" x14ac:dyDescent="0.3">
      <c r="A537" t="s">
        <v>1964</v>
      </c>
      <c r="B537" t="s">
        <v>75</v>
      </c>
      <c r="C537" t="s">
        <v>339</v>
      </c>
      <c r="D537" t="s">
        <v>44</v>
      </c>
      <c r="E537" t="s">
        <v>22</v>
      </c>
      <c r="F537" t="s">
        <v>1965</v>
      </c>
      <c r="G537">
        <v>250</v>
      </c>
      <c r="H537" t="s">
        <v>18</v>
      </c>
      <c r="I537" t="s">
        <v>17</v>
      </c>
      <c r="J537" t="s">
        <v>18</v>
      </c>
      <c r="K537" t="s">
        <v>18</v>
      </c>
      <c r="L537">
        <v>3.7</v>
      </c>
    </row>
    <row r="538" spans="1:13" x14ac:dyDescent="0.3">
      <c r="A538" t="s">
        <v>2010</v>
      </c>
      <c r="B538" t="s">
        <v>75</v>
      </c>
      <c r="C538" t="s">
        <v>36</v>
      </c>
      <c r="D538" t="s">
        <v>44</v>
      </c>
      <c r="E538" t="s">
        <v>22</v>
      </c>
      <c r="F538" t="s">
        <v>240</v>
      </c>
      <c r="G538">
        <v>600</v>
      </c>
      <c r="H538" t="s">
        <v>17</v>
      </c>
      <c r="I538" t="s">
        <v>17</v>
      </c>
      <c r="J538" t="s">
        <v>18</v>
      </c>
      <c r="K538" t="s">
        <v>18</v>
      </c>
    </row>
    <row r="539" spans="1:13" x14ac:dyDescent="0.3">
      <c r="A539" t="s">
        <v>2046</v>
      </c>
      <c r="B539" t="s">
        <v>75</v>
      </c>
      <c r="C539" t="s">
        <v>2047</v>
      </c>
      <c r="D539" t="s">
        <v>2048</v>
      </c>
      <c r="E539" t="s">
        <v>22</v>
      </c>
      <c r="F539" t="s">
        <v>2049</v>
      </c>
      <c r="G539">
        <v>700</v>
      </c>
      <c r="H539" t="s">
        <v>17</v>
      </c>
      <c r="I539" t="s">
        <v>17</v>
      </c>
      <c r="J539" t="s">
        <v>18</v>
      </c>
      <c r="K539" t="s">
        <v>18</v>
      </c>
      <c r="L539">
        <v>3.4</v>
      </c>
      <c r="M539">
        <v>3.6</v>
      </c>
    </row>
    <row r="540" spans="1:13" x14ac:dyDescent="0.3">
      <c r="A540" t="s">
        <v>2066</v>
      </c>
      <c r="B540" t="s">
        <v>75</v>
      </c>
      <c r="C540" t="s">
        <v>679</v>
      </c>
      <c r="D540" t="s">
        <v>44</v>
      </c>
      <c r="E540" t="s">
        <v>15</v>
      </c>
      <c r="F540" t="s">
        <v>2067</v>
      </c>
      <c r="G540">
        <v>500</v>
      </c>
      <c r="H540" t="s">
        <v>18</v>
      </c>
      <c r="I540" t="s">
        <v>17</v>
      </c>
      <c r="J540" t="s">
        <v>18</v>
      </c>
      <c r="K540" t="s">
        <v>18</v>
      </c>
      <c r="L540">
        <v>4</v>
      </c>
    </row>
    <row r="541" spans="1:13" x14ac:dyDescent="0.3">
      <c r="A541" t="s">
        <v>2134</v>
      </c>
      <c r="B541" t="s">
        <v>75</v>
      </c>
      <c r="C541" t="s">
        <v>43</v>
      </c>
      <c r="D541" t="s">
        <v>2135</v>
      </c>
      <c r="E541" t="s">
        <v>22</v>
      </c>
      <c r="F541" t="s">
        <v>2136</v>
      </c>
      <c r="G541">
        <v>200</v>
      </c>
      <c r="H541" t="s">
        <v>17</v>
      </c>
      <c r="I541" t="s">
        <v>17</v>
      </c>
      <c r="J541" t="s">
        <v>18</v>
      </c>
      <c r="K541" t="s">
        <v>17</v>
      </c>
      <c r="M541">
        <v>3.6</v>
      </c>
    </row>
    <row r="542" spans="1:13" x14ac:dyDescent="0.3">
      <c r="A542" t="s">
        <v>2137</v>
      </c>
      <c r="B542" t="s">
        <v>75</v>
      </c>
      <c r="C542" t="s">
        <v>43</v>
      </c>
      <c r="D542" t="s">
        <v>1249</v>
      </c>
      <c r="F542" t="s">
        <v>23</v>
      </c>
      <c r="G542">
        <v>200</v>
      </c>
      <c r="H542" t="s">
        <v>17</v>
      </c>
      <c r="I542" t="s">
        <v>17</v>
      </c>
      <c r="J542" t="s">
        <v>18</v>
      </c>
      <c r="K542" t="s">
        <v>17</v>
      </c>
      <c r="M542">
        <v>3.7</v>
      </c>
    </row>
    <row r="543" spans="1:13" x14ac:dyDescent="0.3">
      <c r="A543" t="s">
        <v>2187</v>
      </c>
      <c r="B543" t="s">
        <v>75</v>
      </c>
      <c r="C543" t="s">
        <v>2188</v>
      </c>
      <c r="D543" t="s">
        <v>2189</v>
      </c>
      <c r="E543" t="s">
        <v>15</v>
      </c>
      <c r="F543" t="s">
        <v>2190</v>
      </c>
      <c r="G543" s="1">
        <v>1300</v>
      </c>
      <c r="H543" t="s">
        <v>17</v>
      </c>
      <c r="I543" t="s">
        <v>17</v>
      </c>
      <c r="J543" t="s">
        <v>18</v>
      </c>
      <c r="K543" t="s">
        <v>18</v>
      </c>
      <c r="L543">
        <v>4.4000000000000004</v>
      </c>
      <c r="M543">
        <v>4</v>
      </c>
    </row>
    <row r="544" spans="1:13" x14ac:dyDescent="0.3">
      <c r="A544" t="s">
        <v>2286</v>
      </c>
      <c r="B544" t="s">
        <v>75</v>
      </c>
      <c r="C544" t="s">
        <v>36</v>
      </c>
      <c r="D544" t="s">
        <v>44</v>
      </c>
      <c r="E544" t="s">
        <v>22</v>
      </c>
      <c r="F544" t="s">
        <v>1892</v>
      </c>
      <c r="G544">
        <v>500</v>
      </c>
      <c r="H544" t="s">
        <v>18</v>
      </c>
      <c r="I544" t="s">
        <v>17</v>
      </c>
      <c r="J544" t="s">
        <v>18</v>
      </c>
      <c r="K544" t="s">
        <v>18</v>
      </c>
    </row>
    <row r="545" spans="1:13" x14ac:dyDescent="0.3">
      <c r="A545" t="s">
        <v>2312</v>
      </c>
      <c r="B545" t="s">
        <v>75</v>
      </c>
      <c r="C545" t="s">
        <v>59</v>
      </c>
      <c r="D545" t="s">
        <v>44</v>
      </c>
      <c r="E545" t="s">
        <v>22</v>
      </c>
      <c r="F545" t="s">
        <v>725</v>
      </c>
      <c r="G545">
        <v>350</v>
      </c>
      <c r="H545" t="s">
        <v>17</v>
      </c>
      <c r="I545" t="s">
        <v>17</v>
      </c>
      <c r="J545" t="s">
        <v>18</v>
      </c>
      <c r="K545" t="s">
        <v>18</v>
      </c>
      <c r="L545">
        <v>3.2</v>
      </c>
    </row>
    <row r="546" spans="1:13" x14ac:dyDescent="0.3">
      <c r="A546" t="s">
        <v>2372</v>
      </c>
      <c r="B546" t="s">
        <v>75</v>
      </c>
      <c r="C546" t="s">
        <v>43</v>
      </c>
      <c r="D546" t="s">
        <v>2373</v>
      </c>
      <c r="F546" t="s">
        <v>300</v>
      </c>
      <c r="G546">
        <v>150</v>
      </c>
      <c r="H546" t="s">
        <v>17</v>
      </c>
      <c r="I546" t="s">
        <v>17</v>
      </c>
      <c r="J546" t="s">
        <v>18</v>
      </c>
      <c r="K546" t="s">
        <v>17</v>
      </c>
      <c r="M546">
        <v>4.0999999999999996</v>
      </c>
    </row>
    <row r="547" spans="1:13" x14ac:dyDescent="0.3">
      <c r="A547" t="s">
        <v>2446</v>
      </c>
      <c r="B547" t="s">
        <v>75</v>
      </c>
      <c r="C547" t="s">
        <v>43</v>
      </c>
      <c r="D547" t="s">
        <v>997</v>
      </c>
      <c r="E547" t="s">
        <v>287</v>
      </c>
      <c r="F547" t="s">
        <v>288</v>
      </c>
      <c r="G547">
        <v>100</v>
      </c>
      <c r="H547" t="s">
        <v>18</v>
      </c>
      <c r="I547" t="s">
        <v>17</v>
      </c>
      <c r="J547" t="s">
        <v>18</v>
      </c>
      <c r="K547" t="s">
        <v>17</v>
      </c>
      <c r="M547">
        <v>4.3</v>
      </c>
    </row>
    <row r="548" spans="1:13" x14ac:dyDescent="0.3">
      <c r="A548" t="s">
        <v>2472</v>
      </c>
      <c r="B548" t="s">
        <v>75</v>
      </c>
      <c r="C548" t="s">
        <v>2458</v>
      </c>
      <c r="D548" t="s">
        <v>471</v>
      </c>
      <c r="E548" t="s">
        <v>437</v>
      </c>
      <c r="F548" t="s">
        <v>2473</v>
      </c>
      <c r="G548">
        <v>350</v>
      </c>
      <c r="H548" t="s">
        <v>18</v>
      </c>
      <c r="I548" t="s">
        <v>17</v>
      </c>
      <c r="J548" t="s">
        <v>18</v>
      </c>
      <c r="K548" t="s">
        <v>18</v>
      </c>
      <c r="L548">
        <v>3.8</v>
      </c>
      <c r="M548">
        <v>3.1</v>
      </c>
    </row>
    <row r="549" spans="1:13" x14ac:dyDescent="0.3">
      <c r="A549" t="s">
        <v>2538</v>
      </c>
      <c r="B549" t="s">
        <v>75</v>
      </c>
      <c r="C549" t="s">
        <v>490</v>
      </c>
      <c r="D549" t="s">
        <v>32</v>
      </c>
      <c r="E549" t="s">
        <v>22</v>
      </c>
      <c r="F549" t="s">
        <v>292</v>
      </c>
      <c r="G549">
        <v>100</v>
      </c>
      <c r="H549" t="s">
        <v>18</v>
      </c>
      <c r="I549" t="s">
        <v>17</v>
      </c>
      <c r="J549" t="s">
        <v>17</v>
      </c>
      <c r="K549" t="s">
        <v>18</v>
      </c>
      <c r="L549">
        <v>3.5</v>
      </c>
    </row>
    <row r="550" spans="1:13" x14ac:dyDescent="0.3">
      <c r="A550" t="s">
        <v>2619</v>
      </c>
      <c r="B550" t="s">
        <v>75</v>
      </c>
      <c r="C550" t="s">
        <v>43</v>
      </c>
      <c r="D550" t="s">
        <v>1243</v>
      </c>
      <c r="F550" t="s">
        <v>37</v>
      </c>
      <c r="G550">
        <v>300</v>
      </c>
      <c r="H550" t="s">
        <v>18</v>
      </c>
      <c r="I550" t="s">
        <v>17</v>
      </c>
      <c r="J550" t="s">
        <v>18</v>
      </c>
      <c r="K550" t="s">
        <v>17</v>
      </c>
      <c r="M550">
        <v>4.0999999999999996</v>
      </c>
    </row>
    <row r="551" spans="1:13" x14ac:dyDescent="0.3">
      <c r="A551" t="s">
        <v>2651</v>
      </c>
      <c r="B551" t="s">
        <v>75</v>
      </c>
      <c r="C551" t="s">
        <v>2652</v>
      </c>
      <c r="D551" t="s">
        <v>32</v>
      </c>
      <c r="E551" t="s">
        <v>55</v>
      </c>
      <c r="F551" t="s">
        <v>56</v>
      </c>
      <c r="G551">
        <v>600</v>
      </c>
      <c r="H551" t="s">
        <v>17</v>
      </c>
      <c r="I551" t="s">
        <v>17</v>
      </c>
      <c r="J551" t="s">
        <v>17</v>
      </c>
      <c r="K551" t="s">
        <v>18</v>
      </c>
      <c r="L551">
        <v>4.0999999999999996</v>
      </c>
    </row>
    <row r="552" spans="1:13" x14ac:dyDescent="0.3">
      <c r="A552" t="s">
        <v>2749</v>
      </c>
      <c r="B552" t="s">
        <v>75</v>
      </c>
      <c r="C552" t="s">
        <v>43</v>
      </c>
      <c r="D552" t="s">
        <v>2750</v>
      </c>
      <c r="F552" t="s">
        <v>300</v>
      </c>
      <c r="G552">
        <v>300</v>
      </c>
      <c r="H552" t="s">
        <v>17</v>
      </c>
      <c r="I552" t="s">
        <v>17</v>
      </c>
      <c r="J552" t="s">
        <v>18</v>
      </c>
      <c r="K552" t="s">
        <v>17</v>
      </c>
      <c r="M552">
        <v>4.0999999999999996</v>
      </c>
    </row>
    <row r="553" spans="1:13" x14ac:dyDescent="0.3">
      <c r="A553" t="s">
        <v>2807</v>
      </c>
      <c r="B553" t="s">
        <v>75</v>
      </c>
      <c r="C553" t="s">
        <v>2808</v>
      </c>
      <c r="D553" t="s">
        <v>2809</v>
      </c>
      <c r="E553" t="s">
        <v>55</v>
      </c>
      <c r="F553" t="s">
        <v>2810</v>
      </c>
      <c r="G553" s="1">
        <v>1000</v>
      </c>
      <c r="H553" t="s">
        <v>17</v>
      </c>
      <c r="I553" t="s">
        <v>17</v>
      </c>
      <c r="J553" t="s">
        <v>18</v>
      </c>
      <c r="K553" t="s">
        <v>18</v>
      </c>
      <c r="L553">
        <v>4.3</v>
      </c>
      <c r="M553">
        <v>4</v>
      </c>
    </row>
    <row r="554" spans="1:13" x14ac:dyDescent="0.3">
      <c r="A554" t="s">
        <v>2911</v>
      </c>
      <c r="B554" t="s">
        <v>75</v>
      </c>
      <c r="C554" t="s">
        <v>819</v>
      </c>
      <c r="D554" t="s">
        <v>2912</v>
      </c>
      <c r="E554" t="s">
        <v>55</v>
      </c>
      <c r="F554" t="s">
        <v>129</v>
      </c>
      <c r="G554">
        <v>550</v>
      </c>
      <c r="H554" t="s">
        <v>18</v>
      </c>
      <c r="I554" t="s">
        <v>17</v>
      </c>
      <c r="J554" t="s">
        <v>18</v>
      </c>
      <c r="K554" t="s">
        <v>18</v>
      </c>
      <c r="L554">
        <v>3.9</v>
      </c>
      <c r="M554">
        <v>3.9</v>
      </c>
    </row>
    <row r="555" spans="1:13" x14ac:dyDescent="0.3">
      <c r="A555" t="s">
        <v>2913</v>
      </c>
      <c r="B555" t="s">
        <v>75</v>
      </c>
      <c r="C555" t="s">
        <v>1138</v>
      </c>
      <c r="D555" t="s">
        <v>32</v>
      </c>
      <c r="E555" t="s">
        <v>55</v>
      </c>
      <c r="F555" t="s">
        <v>129</v>
      </c>
      <c r="G555">
        <v>550</v>
      </c>
      <c r="H555" t="s">
        <v>18</v>
      </c>
      <c r="I555" t="s">
        <v>17</v>
      </c>
      <c r="J555" t="s">
        <v>17</v>
      </c>
      <c r="K555" t="s">
        <v>18</v>
      </c>
      <c r="L555">
        <v>3.1</v>
      </c>
    </row>
    <row r="556" spans="1:13" x14ac:dyDescent="0.3">
      <c r="A556" t="s">
        <v>2918</v>
      </c>
      <c r="B556" t="s">
        <v>75</v>
      </c>
      <c r="C556" t="s">
        <v>302</v>
      </c>
      <c r="D556" t="s">
        <v>32</v>
      </c>
      <c r="F556" t="s">
        <v>240</v>
      </c>
      <c r="G556">
        <v>400</v>
      </c>
      <c r="H556" t="s">
        <v>17</v>
      </c>
      <c r="I556" t="s">
        <v>17</v>
      </c>
      <c r="J556" t="s">
        <v>17</v>
      </c>
      <c r="K556" t="s">
        <v>18</v>
      </c>
      <c r="L556">
        <v>3.7</v>
      </c>
    </row>
    <row r="557" spans="1:13" x14ac:dyDescent="0.3">
      <c r="A557" t="s">
        <v>2974</v>
      </c>
      <c r="B557" t="s">
        <v>75</v>
      </c>
      <c r="C557" t="s">
        <v>1986</v>
      </c>
      <c r="D557" t="s">
        <v>44</v>
      </c>
      <c r="E557" t="s">
        <v>22</v>
      </c>
      <c r="F557" t="s">
        <v>2975</v>
      </c>
      <c r="G557">
        <v>300</v>
      </c>
      <c r="H557" t="s">
        <v>17</v>
      </c>
      <c r="I557" t="s">
        <v>17</v>
      </c>
      <c r="J557" t="s">
        <v>18</v>
      </c>
      <c r="K557" t="s">
        <v>18</v>
      </c>
      <c r="L557">
        <v>3.6</v>
      </c>
    </row>
    <row r="558" spans="1:13" x14ac:dyDescent="0.3">
      <c r="A558" t="s">
        <v>3000</v>
      </c>
      <c r="B558" t="s">
        <v>75</v>
      </c>
      <c r="C558" t="s">
        <v>566</v>
      </c>
      <c r="D558" t="s">
        <v>3001</v>
      </c>
      <c r="E558" t="s">
        <v>15</v>
      </c>
      <c r="F558" t="s">
        <v>856</v>
      </c>
      <c r="G558">
        <v>550</v>
      </c>
      <c r="H558" t="s">
        <v>18</v>
      </c>
      <c r="I558" t="s">
        <v>17</v>
      </c>
      <c r="J558" t="s">
        <v>18</v>
      </c>
      <c r="K558" t="s">
        <v>18</v>
      </c>
      <c r="L558">
        <v>3.7</v>
      </c>
      <c r="M558">
        <v>3.9</v>
      </c>
    </row>
    <row r="559" spans="1:13" x14ac:dyDescent="0.3">
      <c r="A559" t="s">
        <v>3019</v>
      </c>
      <c r="B559" t="s">
        <v>75</v>
      </c>
      <c r="C559" t="s">
        <v>43</v>
      </c>
      <c r="D559" t="s">
        <v>44</v>
      </c>
      <c r="F559" t="s">
        <v>37</v>
      </c>
      <c r="G559">
        <v>300</v>
      </c>
      <c r="H559" t="s">
        <v>17</v>
      </c>
      <c r="I559" t="s">
        <v>17</v>
      </c>
      <c r="J559" t="s">
        <v>18</v>
      </c>
      <c r="K559" t="s">
        <v>17</v>
      </c>
    </row>
    <row r="560" spans="1:13" x14ac:dyDescent="0.3">
      <c r="A560" t="s">
        <v>3040</v>
      </c>
      <c r="B560" t="s">
        <v>75</v>
      </c>
      <c r="C560" t="s">
        <v>273</v>
      </c>
      <c r="D560" t="s">
        <v>32</v>
      </c>
      <c r="E560" t="s">
        <v>15</v>
      </c>
      <c r="F560" t="s">
        <v>34</v>
      </c>
      <c r="G560">
        <v>800</v>
      </c>
      <c r="H560" t="s">
        <v>17</v>
      </c>
      <c r="I560" t="s">
        <v>17</v>
      </c>
      <c r="J560" t="s">
        <v>17</v>
      </c>
      <c r="K560" t="s">
        <v>18</v>
      </c>
      <c r="L560">
        <v>3.4</v>
      </c>
    </row>
    <row r="561" spans="1:13" x14ac:dyDescent="0.3">
      <c r="A561" t="s">
        <v>3043</v>
      </c>
      <c r="B561" t="s">
        <v>75</v>
      </c>
      <c r="C561" t="s">
        <v>1564</v>
      </c>
      <c r="D561" t="s">
        <v>2235</v>
      </c>
      <c r="E561" t="s">
        <v>22</v>
      </c>
      <c r="F561" t="s">
        <v>3044</v>
      </c>
      <c r="G561">
        <v>600</v>
      </c>
      <c r="H561" t="s">
        <v>17</v>
      </c>
      <c r="I561" t="s">
        <v>17</v>
      </c>
      <c r="J561" t="s">
        <v>18</v>
      </c>
      <c r="K561" t="s">
        <v>18</v>
      </c>
      <c r="L561">
        <v>3.7</v>
      </c>
      <c r="M561">
        <v>3.4</v>
      </c>
    </row>
    <row r="562" spans="1:13" x14ac:dyDescent="0.3">
      <c r="A562" t="s">
        <v>3110</v>
      </c>
      <c r="B562" t="s">
        <v>75</v>
      </c>
      <c r="C562" t="s">
        <v>43</v>
      </c>
      <c r="D562" t="s">
        <v>2235</v>
      </c>
      <c r="E562" t="s">
        <v>22</v>
      </c>
      <c r="F562" t="s">
        <v>37</v>
      </c>
      <c r="G562">
        <v>550</v>
      </c>
      <c r="H562" t="s">
        <v>17</v>
      </c>
      <c r="I562" t="s">
        <v>17</v>
      </c>
      <c r="J562" t="s">
        <v>18</v>
      </c>
      <c r="K562" t="s">
        <v>17</v>
      </c>
      <c r="M562">
        <v>3.7</v>
      </c>
    </row>
    <row r="563" spans="1:13" x14ac:dyDescent="0.3">
      <c r="A563" t="s">
        <v>3111</v>
      </c>
      <c r="B563" t="s">
        <v>75</v>
      </c>
      <c r="C563" t="s">
        <v>328</v>
      </c>
      <c r="D563" t="s">
        <v>32</v>
      </c>
      <c r="F563" t="s">
        <v>23</v>
      </c>
      <c r="G563">
        <v>200</v>
      </c>
      <c r="H563" t="s">
        <v>17</v>
      </c>
      <c r="I563" t="s">
        <v>17</v>
      </c>
      <c r="J563" t="s">
        <v>17</v>
      </c>
      <c r="K563" t="s">
        <v>18</v>
      </c>
      <c r="L563">
        <v>2.9</v>
      </c>
    </row>
    <row r="564" spans="1:13" x14ac:dyDescent="0.3">
      <c r="A564" t="s">
        <v>3115</v>
      </c>
      <c r="B564" t="s">
        <v>75</v>
      </c>
      <c r="C564" t="s">
        <v>938</v>
      </c>
      <c r="D564" t="s">
        <v>1466</v>
      </c>
      <c r="E564" t="s">
        <v>15</v>
      </c>
      <c r="F564" t="s">
        <v>517</v>
      </c>
      <c r="G564">
        <v>700</v>
      </c>
      <c r="H564" t="s">
        <v>17</v>
      </c>
      <c r="I564" t="s">
        <v>17</v>
      </c>
      <c r="J564" t="s">
        <v>18</v>
      </c>
      <c r="K564" t="s">
        <v>18</v>
      </c>
      <c r="L564">
        <v>3.3</v>
      </c>
      <c r="M564">
        <v>3.3</v>
      </c>
    </row>
    <row r="565" spans="1:13" x14ac:dyDescent="0.3">
      <c r="A565" t="s">
        <v>3126</v>
      </c>
      <c r="B565" t="s">
        <v>75</v>
      </c>
      <c r="C565" t="s">
        <v>20</v>
      </c>
      <c r="D565" t="s">
        <v>797</v>
      </c>
      <c r="E565" t="s">
        <v>22</v>
      </c>
      <c r="F565" t="s">
        <v>77</v>
      </c>
      <c r="G565">
        <v>500</v>
      </c>
      <c r="H565" t="s">
        <v>17</v>
      </c>
      <c r="I565" t="s">
        <v>17</v>
      </c>
      <c r="J565" t="s">
        <v>18</v>
      </c>
      <c r="K565" t="s">
        <v>18</v>
      </c>
      <c r="L565">
        <v>3.4</v>
      </c>
      <c r="M565">
        <v>3.9</v>
      </c>
    </row>
    <row r="566" spans="1:13" x14ac:dyDescent="0.3">
      <c r="A566" t="s">
        <v>3130</v>
      </c>
      <c r="B566" t="s">
        <v>75</v>
      </c>
      <c r="C566" t="s">
        <v>1757</v>
      </c>
      <c r="D566" t="s">
        <v>32</v>
      </c>
      <c r="E566" t="s">
        <v>125</v>
      </c>
      <c r="F566" t="s">
        <v>263</v>
      </c>
      <c r="G566">
        <v>100</v>
      </c>
      <c r="H566" t="s">
        <v>17</v>
      </c>
      <c r="I566" t="s">
        <v>17</v>
      </c>
      <c r="J566" t="s">
        <v>17</v>
      </c>
      <c r="K566" t="s">
        <v>18</v>
      </c>
      <c r="L566">
        <v>4</v>
      </c>
    </row>
    <row r="567" spans="1:13" x14ac:dyDescent="0.3">
      <c r="A567" t="s">
        <v>3140</v>
      </c>
      <c r="B567" t="s">
        <v>75</v>
      </c>
      <c r="C567" t="s">
        <v>3141</v>
      </c>
      <c r="D567" t="s">
        <v>491</v>
      </c>
      <c r="E567" t="s">
        <v>15</v>
      </c>
      <c r="F567" t="s">
        <v>3142</v>
      </c>
      <c r="G567" s="1">
        <v>1600</v>
      </c>
      <c r="H567" t="s">
        <v>17</v>
      </c>
      <c r="I567" t="s">
        <v>17</v>
      </c>
      <c r="J567" t="s">
        <v>18</v>
      </c>
      <c r="K567" t="s">
        <v>18</v>
      </c>
      <c r="L567">
        <v>4</v>
      </c>
      <c r="M567">
        <v>3.9</v>
      </c>
    </row>
    <row r="568" spans="1:13" x14ac:dyDescent="0.3">
      <c r="A568" t="s">
        <v>3162</v>
      </c>
      <c r="B568" t="s">
        <v>75</v>
      </c>
      <c r="C568" t="s">
        <v>239</v>
      </c>
      <c r="D568" t="s">
        <v>44</v>
      </c>
      <c r="E568" t="s">
        <v>22</v>
      </c>
      <c r="F568" t="s">
        <v>1892</v>
      </c>
      <c r="G568">
        <v>400</v>
      </c>
      <c r="H568" t="s">
        <v>18</v>
      </c>
      <c r="I568" t="s">
        <v>17</v>
      </c>
      <c r="J568" t="s">
        <v>18</v>
      </c>
      <c r="K568" t="s">
        <v>18</v>
      </c>
      <c r="L568">
        <v>3.5</v>
      </c>
    </row>
    <row r="569" spans="1:13" x14ac:dyDescent="0.3">
      <c r="A569" t="s">
        <v>3276</v>
      </c>
      <c r="B569" t="s">
        <v>75</v>
      </c>
      <c r="C569" t="s">
        <v>918</v>
      </c>
      <c r="D569" t="s">
        <v>32</v>
      </c>
      <c r="E569" t="s">
        <v>15</v>
      </c>
      <c r="F569" t="s">
        <v>411</v>
      </c>
      <c r="G569">
        <v>600</v>
      </c>
      <c r="H569" t="s">
        <v>17</v>
      </c>
      <c r="I569" t="s">
        <v>17</v>
      </c>
      <c r="J569" t="s">
        <v>17</v>
      </c>
      <c r="K569" t="s">
        <v>18</v>
      </c>
      <c r="L569">
        <v>2.9</v>
      </c>
    </row>
    <row r="570" spans="1:13" x14ac:dyDescent="0.3">
      <c r="A570" t="s">
        <v>3299</v>
      </c>
      <c r="B570" t="s">
        <v>75</v>
      </c>
      <c r="C570" t="s">
        <v>36</v>
      </c>
      <c r="D570" t="s">
        <v>32</v>
      </c>
      <c r="F570" t="s">
        <v>3300</v>
      </c>
      <c r="G570">
        <v>300</v>
      </c>
      <c r="H570" t="s">
        <v>17</v>
      </c>
      <c r="I570" t="s">
        <v>17</v>
      </c>
      <c r="J570" t="s">
        <v>17</v>
      </c>
      <c r="K570" t="s">
        <v>18</v>
      </c>
    </row>
    <row r="571" spans="1:13" x14ac:dyDescent="0.3">
      <c r="A571" t="s">
        <v>3327</v>
      </c>
      <c r="B571" t="s">
        <v>75</v>
      </c>
      <c r="C571" t="s">
        <v>84</v>
      </c>
      <c r="D571" t="s">
        <v>44</v>
      </c>
      <c r="E571" t="s">
        <v>55</v>
      </c>
      <c r="F571" t="s">
        <v>56</v>
      </c>
      <c r="G571">
        <v>400</v>
      </c>
      <c r="H571" t="s">
        <v>18</v>
      </c>
      <c r="I571" t="s">
        <v>17</v>
      </c>
      <c r="J571" t="s">
        <v>18</v>
      </c>
      <c r="K571" t="s">
        <v>18</v>
      </c>
      <c r="L571">
        <v>3.1</v>
      </c>
    </row>
    <row r="572" spans="1:13" x14ac:dyDescent="0.3">
      <c r="A572" t="s">
        <v>3334</v>
      </c>
      <c r="B572" t="s">
        <v>75</v>
      </c>
      <c r="C572" t="s">
        <v>302</v>
      </c>
      <c r="D572" t="s">
        <v>218</v>
      </c>
      <c r="E572" t="s">
        <v>22</v>
      </c>
      <c r="F572" t="s">
        <v>292</v>
      </c>
      <c r="G572">
        <v>250</v>
      </c>
      <c r="H572" t="s">
        <v>18</v>
      </c>
      <c r="I572" t="s">
        <v>17</v>
      </c>
      <c r="J572" t="s">
        <v>18</v>
      </c>
      <c r="K572" t="s">
        <v>18</v>
      </c>
      <c r="L572">
        <v>3.8</v>
      </c>
      <c r="M572">
        <v>3.9</v>
      </c>
    </row>
    <row r="573" spans="1:13" x14ac:dyDescent="0.3">
      <c r="A573" t="s">
        <v>3348</v>
      </c>
      <c r="B573" t="s">
        <v>75</v>
      </c>
      <c r="C573" t="s">
        <v>72</v>
      </c>
      <c r="D573" t="s">
        <v>32</v>
      </c>
      <c r="E573" t="s">
        <v>178</v>
      </c>
      <c r="F573" t="s">
        <v>37</v>
      </c>
      <c r="G573">
        <v>150</v>
      </c>
      <c r="H573" t="s">
        <v>18</v>
      </c>
      <c r="I573" t="s">
        <v>17</v>
      </c>
      <c r="J573" t="s">
        <v>17</v>
      </c>
      <c r="K573" t="s">
        <v>18</v>
      </c>
      <c r="L573">
        <v>3.1</v>
      </c>
    </row>
    <row r="574" spans="1:13" x14ac:dyDescent="0.3">
      <c r="A574" t="s">
        <v>3352</v>
      </c>
      <c r="B574" t="s">
        <v>75</v>
      </c>
      <c r="C574" t="s">
        <v>3353</v>
      </c>
      <c r="D574" t="s">
        <v>3354</v>
      </c>
      <c r="E574" t="s">
        <v>270</v>
      </c>
      <c r="F574" t="s">
        <v>3355</v>
      </c>
      <c r="G574">
        <v>500</v>
      </c>
      <c r="H574" t="s">
        <v>18</v>
      </c>
      <c r="I574" t="s">
        <v>17</v>
      </c>
      <c r="J574" t="s">
        <v>18</v>
      </c>
      <c r="K574" t="s">
        <v>18</v>
      </c>
      <c r="L574">
        <v>4.0999999999999996</v>
      </c>
      <c r="M574">
        <v>4.2</v>
      </c>
    </row>
    <row r="575" spans="1:13" x14ac:dyDescent="0.3">
      <c r="A575" t="s">
        <v>3367</v>
      </c>
      <c r="B575" t="s">
        <v>75</v>
      </c>
      <c r="C575" t="s">
        <v>43</v>
      </c>
      <c r="D575" t="s">
        <v>731</v>
      </c>
      <c r="E575" t="s">
        <v>125</v>
      </c>
      <c r="F575" t="s">
        <v>263</v>
      </c>
      <c r="G575">
        <v>450</v>
      </c>
      <c r="H575" t="s">
        <v>17</v>
      </c>
      <c r="I575" t="s">
        <v>17</v>
      </c>
      <c r="J575" t="s">
        <v>18</v>
      </c>
      <c r="K575" t="s">
        <v>17</v>
      </c>
      <c r="M575">
        <v>4.5</v>
      </c>
    </row>
    <row r="576" spans="1:13" x14ac:dyDescent="0.3">
      <c r="A576" t="s">
        <v>3371</v>
      </c>
      <c r="B576" t="s">
        <v>75</v>
      </c>
      <c r="C576" t="s">
        <v>544</v>
      </c>
      <c r="D576" t="s">
        <v>3372</v>
      </c>
      <c r="E576" t="s">
        <v>22</v>
      </c>
      <c r="F576" t="s">
        <v>3373</v>
      </c>
      <c r="G576">
        <v>400</v>
      </c>
      <c r="H576" t="s">
        <v>18</v>
      </c>
      <c r="I576" t="s">
        <v>17</v>
      </c>
      <c r="J576" t="s">
        <v>18</v>
      </c>
      <c r="K576" t="s">
        <v>18</v>
      </c>
      <c r="L576">
        <v>2.8</v>
      </c>
      <c r="M576">
        <v>3.3</v>
      </c>
    </row>
    <row r="577" spans="1:13" x14ac:dyDescent="0.3">
      <c r="A577" t="s">
        <v>3410</v>
      </c>
      <c r="B577" t="s">
        <v>75</v>
      </c>
      <c r="C577" t="s">
        <v>3411</v>
      </c>
      <c r="D577" t="s">
        <v>589</v>
      </c>
      <c r="E577" t="s">
        <v>15</v>
      </c>
      <c r="F577" t="s">
        <v>3412</v>
      </c>
      <c r="G577">
        <v>800</v>
      </c>
      <c r="H577" t="s">
        <v>17</v>
      </c>
      <c r="I577" t="s">
        <v>17</v>
      </c>
      <c r="J577" t="s">
        <v>18</v>
      </c>
      <c r="K577" t="s">
        <v>18</v>
      </c>
      <c r="L577">
        <v>3.2</v>
      </c>
      <c r="M577">
        <v>3.5</v>
      </c>
    </row>
    <row r="578" spans="1:13" x14ac:dyDescent="0.3">
      <c r="A578" t="s">
        <v>3468</v>
      </c>
      <c r="B578" t="s">
        <v>75</v>
      </c>
      <c r="C578" t="s">
        <v>3469</v>
      </c>
      <c r="D578" t="s">
        <v>3470</v>
      </c>
      <c r="E578" t="s">
        <v>215</v>
      </c>
      <c r="F578" t="s">
        <v>454</v>
      </c>
      <c r="G578">
        <v>400</v>
      </c>
      <c r="H578" t="s">
        <v>18</v>
      </c>
      <c r="I578" t="s">
        <v>17</v>
      </c>
      <c r="J578" t="s">
        <v>18</v>
      </c>
      <c r="K578" t="s">
        <v>18</v>
      </c>
      <c r="L578">
        <v>3.9</v>
      </c>
      <c r="M578">
        <v>4.3</v>
      </c>
    </row>
    <row r="579" spans="1:13" x14ac:dyDescent="0.3">
      <c r="A579" t="s">
        <v>3527</v>
      </c>
      <c r="B579" t="s">
        <v>75</v>
      </c>
      <c r="C579" t="s">
        <v>207</v>
      </c>
      <c r="D579" t="s">
        <v>32</v>
      </c>
      <c r="E579" t="s">
        <v>22</v>
      </c>
      <c r="F579" t="s">
        <v>403</v>
      </c>
      <c r="G579">
        <v>400</v>
      </c>
      <c r="H579" t="s">
        <v>17</v>
      </c>
      <c r="I579" t="s">
        <v>17</v>
      </c>
      <c r="J579" t="s">
        <v>17</v>
      </c>
      <c r="K579" t="s">
        <v>18</v>
      </c>
      <c r="L579">
        <v>3.7</v>
      </c>
    </row>
    <row r="580" spans="1:13" x14ac:dyDescent="0.3">
      <c r="A580" t="s">
        <v>3547</v>
      </c>
      <c r="B580" t="s">
        <v>75</v>
      </c>
      <c r="C580" t="s">
        <v>2458</v>
      </c>
      <c r="D580" t="s">
        <v>3548</v>
      </c>
      <c r="E580" t="s">
        <v>22</v>
      </c>
      <c r="F580" t="s">
        <v>725</v>
      </c>
      <c r="G580">
        <v>450</v>
      </c>
      <c r="H580" t="s">
        <v>18</v>
      </c>
      <c r="I580" t="s">
        <v>17</v>
      </c>
      <c r="J580" t="s">
        <v>18</v>
      </c>
      <c r="K580" t="s">
        <v>18</v>
      </c>
      <c r="L580">
        <v>3.6</v>
      </c>
      <c r="M580">
        <v>3.4</v>
      </c>
    </row>
    <row r="581" spans="1:13" x14ac:dyDescent="0.3">
      <c r="A581" t="s">
        <v>3566</v>
      </c>
      <c r="B581" t="s">
        <v>75</v>
      </c>
      <c r="C581" t="s">
        <v>43</v>
      </c>
      <c r="D581" t="s">
        <v>1973</v>
      </c>
      <c r="E581" t="s">
        <v>437</v>
      </c>
      <c r="F581" t="s">
        <v>1796</v>
      </c>
      <c r="G581">
        <v>200</v>
      </c>
      <c r="H581" t="s">
        <v>18</v>
      </c>
      <c r="I581" t="s">
        <v>17</v>
      </c>
      <c r="J581" t="s">
        <v>18</v>
      </c>
      <c r="K581" t="s">
        <v>17</v>
      </c>
      <c r="M581">
        <v>4.5999999999999996</v>
      </c>
    </row>
    <row r="582" spans="1:13" x14ac:dyDescent="0.3">
      <c r="A582" t="s">
        <v>3578</v>
      </c>
      <c r="B582" t="s">
        <v>75</v>
      </c>
      <c r="C582" t="s">
        <v>43</v>
      </c>
      <c r="D582" t="s">
        <v>1272</v>
      </c>
      <c r="F582" t="s">
        <v>37</v>
      </c>
      <c r="G582">
        <v>350</v>
      </c>
      <c r="H582" t="s">
        <v>17</v>
      </c>
      <c r="I582" t="s">
        <v>17</v>
      </c>
      <c r="J582" t="s">
        <v>18</v>
      </c>
      <c r="K582" t="s">
        <v>17</v>
      </c>
      <c r="M582">
        <v>3.9</v>
      </c>
    </row>
    <row r="583" spans="1:13" x14ac:dyDescent="0.3">
      <c r="A583" t="s">
        <v>3584</v>
      </c>
      <c r="B583" t="s">
        <v>75</v>
      </c>
      <c r="C583" t="s">
        <v>768</v>
      </c>
      <c r="D583" t="s">
        <v>44</v>
      </c>
      <c r="E583" t="s">
        <v>15</v>
      </c>
      <c r="F583" t="s">
        <v>3585</v>
      </c>
      <c r="G583">
        <v>600</v>
      </c>
      <c r="H583" t="s">
        <v>17</v>
      </c>
      <c r="I583" t="s">
        <v>17</v>
      </c>
      <c r="J583" t="s">
        <v>18</v>
      </c>
      <c r="K583" t="s">
        <v>18</v>
      </c>
      <c r="L583">
        <v>4</v>
      </c>
    </row>
    <row r="584" spans="1:13" x14ac:dyDescent="0.3">
      <c r="A584" t="s">
        <v>3599</v>
      </c>
      <c r="B584" t="s">
        <v>75</v>
      </c>
      <c r="C584" t="s">
        <v>43</v>
      </c>
      <c r="D584" t="s">
        <v>1868</v>
      </c>
      <c r="E584" t="s">
        <v>22</v>
      </c>
      <c r="F584" t="s">
        <v>3600</v>
      </c>
      <c r="G584">
        <v>150</v>
      </c>
      <c r="H584" t="s">
        <v>18</v>
      </c>
      <c r="I584" t="s">
        <v>17</v>
      </c>
      <c r="J584" t="s">
        <v>18</v>
      </c>
      <c r="K584" t="s">
        <v>17</v>
      </c>
      <c r="M584">
        <v>4</v>
      </c>
    </row>
    <row r="585" spans="1:13" x14ac:dyDescent="0.3">
      <c r="A585" t="s">
        <v>3646</v>
      </c>
      <c r="B585" t="s">
        <v>75</v>
      </c>
      <c r="C585" t="s">
        <v>3647</v>
      </c>
      <c r="D585" t="s">
        <v>1854</v>
      </c>
      <c r="E585" t="s">
        <v>55</v>
      </c>
      <c r="F585" t="s">
        <v>3648</v>
      </c>
      <c r="G585" s="1">
        <v>1400</v>
      </c>
      <c r="H585" t="s">
        <v>17</v>
      </c>
      <c r="I585" t="s">
        <v>18</v>
      </c>
      <c r="J585" t="s">
        <v>18</v>
      </c>
      <c r="K585" t="s">
        <v>18</v>
      </c>
      <c r="L585">
        <v>4.3</v>
      </c>
      <c r="M585">
        <v>3.3</v>
      </c>
    </row>
    <row r="586" spans="1:13" x14ac:dyDescent="0.3">
      <c r="A586" t="s">
        <v>3649</v>
      </c>
      <c r="B586" t="s">
        <v>75</v>
      </c>
      <c r="C586" t="s">
        <v>3650</v>
      </c>
      <c r="D586" t="s">
        <v>3651</v>
      </c>
      <c r="E586" t="s">
        <v>22</v>
      </c>
      <c r="F586" t="s">
        <v>2049</v>
      </c>
      <c r="G586">
        <v>800</v>
      </c>
      <c r="H586" t="s">
        <v>18</v>
      </c>
      <c r="I586" t="s">
        <v>17</v>
      </c>
      <c r="J586" t="s">
        <v>18</v>
      </c>
      <c r="K586" t="s">
        <v>18</v>
      </c>
      <c r="L586">
        <v>3.9</v>
      </c>
      <c r="M586">
        <v>4.0999999999999996</v>
      </c>
    </row>
    <row r="587" spans="1:13" x14ac:dyDescent="0.3">
      <c r="A587" t="s">
        <v>3748</v>
      </c>
      <c r="B587" t="s">
        <v>75</v>
      </c>
      <c r="C587" t="s">
        <v>43</v>
      </c>
      <c r="D587" t="s">
        <v>3749</v>
      </c>
      <c r="F587" t="s">
        <v>1855</v>
      </c>
      <c r="G587">
        <v>500</v>
      </c>
      <c r="H587" t="s">
        <v>18</v>
      </c>
      <c r="I587" t="s">
        <v>17</v>
      </c>
      <c r="J587" t="s">
        <v>18</v>
      </c>
      <c r="K587" t="s">
        <v>17</v>
      </c>
      <c r="M587">
        <v>3.8</v>
      </c>
    </row>
    <row r="588" spans="1:13" x14ac:dyDescent="0.3">
      <c r="A588" t="s">
        <v>3757</v>
      </c>
      <c r="B588" t="s">
        <v>75</v>
      </c>
      <c r="C588" t="s">
        <v>128</v>
      </c>
      <c r="D588" t="s">
        <v>44</v>
      </c>
      <c r="E588" t="s">
        <v>15</v>
      </c>
      <c r="F588" t="s">
        <v>77</v>
      </c>
      <c r="G588" s="1">
        <v>1200</v>
      </c>
      <c r="H588" t="s">
        <v>18</v>
      </c>
      <c r="I588" t="s">
        <v>17</v>
      </c>
      <c r="J588" t="s">
        <v>18</v>
      </c>
      <c r="K588" t="s">
        <v>18</v>
      </c>
      <c r="L588">
        <v>3.8</v>
      </c>
    </row>
    <row r="589" spans="1:13" x14ac:dyDescent="0.3">
      <c r="A589" t="s">
        <v>3758</v>
      </c>
      <c r="B589" t="s">
        <v>75</v>
      </c>
      <c r="C589" t="s">
        <v>3759</v>
      </c>
      <c r="D589" t="s">
        <v>3760</v>
      </c>
      <c r="E589" t="s">
        <v>15</v>
      </c>
      <c r="F589" t="s">
        <v>3761</v>
      </c>
      <c r="G589" s="1">
        <v>2400</v>
      </c>
      <c r="H589" t="s">
        <v>18</v>
      </c>
      <c r="I589" t="s">
        <v>18</v>
      </c>
      <c r="J589" t="s">
        <v>18</v>
      </c>
      <c r="K589" t="s">
        <v>18</v>
      </c>
      <c r="L589">
        <v>4.5</v>
      </c>
      <c r="M589">
        <v>3.9</v>
      </c>
    </row>
    <row r="590" spans="1:13" x14ac:dyDescent="0.3">
      <c r="A590" t="s">
        <v>3774</v>
      </c>
      <c r="B590" t="s">
        <v>75</v>
      </c>
      <c r="C590" t="s">
        <v>3775</v>
      </c>
      <c r="D590" t="s">
        <v>1321</v>
      </c>
      <c r="E590" t="s">
        <v>15</v>
      </c>
      <c r="F590" t="s">
        <v>3776</v>
      </c>
      <c r="G590" s="1">
        <v>1200</v>
      </c>
      <c r="H590" t="s">
        <v>18</v>
      </c>
      <c r="I590" t="s">
        <v>17</v>
      </c>
      <c r="J590" t="s">
        <v>18</v>
      </c>
      <c r="K590" t="s">
        <v>18</v>
      </c>
      <c r="L590">
        <v>3.9</v>
      </c>
      <c r="M590">
        <v>2.9</v>
      </c>
    </row>
    <row r="591" spans="1:13" x14ac:dyDescent="0.3">
      <c r="A591" t="s">
        <v>3784</v>
      </c>
      <c r="B591" t="s">
        <v>75</v>
      </c>
      <c r="C591" t="s">
        <v>1219</v>
      </c>
      <c r="D591" t="s">
        <v>3785</v>
      </c>
      <c r="E591" t="s">
        <v>22</v>
      </c>
      <c r="F591" t="s">
        <v>103</v>
      </c>
      <c r="G591">
        <v>300</v>
      </c>
      <c r="H591" t="s">
        <v>17</v>
      </c>
      <c r="I591" t="s">
        <v>17</v>
      </c>
      <c r="J591" t="s">
        <v>18</v>
      </c>
      <c r="K591" t="s">
        <v>18</v>
      </c>
      <c r="L591">
        <v>3.9</v>
      </c>
      <c r="M591">
        <v>4.2</v>
      </c>
    </row>
    <row r="592" spans="1:13" x14ac:dyDescent="0.3">
      <c r="A592" t="s">
        <v>3784</v>
      </c>
      <c r="B592" t="s">
        <v>75</v>
      </c>
      <c r="C592" t="s">
        <v>40</v>
      </c>
      <c r="D592" t="s">
        <v>32</v>
      </c>
      <c r="E592" t="s">
        <v>55</v>
      </c>
      <c r="F592" t="s">
        <v>3786</v>
      </c>
      <c r="G592">
        <v>450</v>
      </c>
      <c r="H592" t="s">
        <v>17</v>
      </c>
      <c r="I592" t="s">
        <v>17</v>
      </c>
      <c r="J592" t="s">
        <v>17</v>
      </c>
      <c r="K592" t="s">
        <v>18</v>
      </c>
      <c r="L592">
        <v>3.7</v>
      </c>
    </row>
    <row r="593" spans="1:13" x14ac:dyDescent="0.3">
      <c r="A593" t="s">
        <v>3792</v>
      </c>
      <c r="B593" t="s">
        <v>75</v>
      </c>
      <c r="C593" t="s">
        <v>400</v>
      </c>
      <c r="D593" t="s">
        <v>32</v>
      </c>
      <c r="E593" t="s">
        <v>55</v>
      </c>
      <c r="F593" t="s">
        <v>3793</v>
      </c>
      <c r="G593">
        <v>400</v>
      </c>
      <c r="H593" t="s">
        <v>18</v>
      </c>
      <c r="I593" t="s">
        <v>17</v>
      </c>
      <c r="J593" t="s">
        <v>17</v>
      </c>
      <c r="K593" t="s">
        <v>18</v>
      </c>
      <c r="L593">
        <v>3.7</v>
      </c>
    </row>
    <row r="594" spans="1:13" x14ac:dyDescent="0.3">
      <c r="A594" t="s">
        <v>3848</v>
      </c>
      <c r="B594" t="s">
        <v>75</v>
      </c>
      <c r="C594" t="s">
        <v>1875</v>
      </c>
      <c r="D594" t="s">
        <v>3849</v>
      </c>
      <c r="E594" t="s">
        <v>55</v>
      </c>
      <c r="F594" t="s">
        <v>3850</v>
      </c>
      <c r="G594" s="1">
        <v>1000</v>
      </c>
      <c r="H594" t="s">
        <v>17</v>
      </c>
      <c r="I594" t="s">
        <v>17</v>
      </c>
      <c r="J594" t="s">
        <v>18</v>
      </c>
      <c r="K594" t="s">
        <v>18</v>
      </c>
      <c r="L594">
        <v>4</v>
      </c>
      <c r="M594">
        <v>3.9</v>
      </c>
    </row>
    <row r="595" spans="1:13" x14ac:dyDescent="0.3">
      <c r="A595" t="s">
        <v>3933</v>
      </c>
      <c r="B595" t="s">
        <v>75</v>
      </c>
      <c r="C595" t="s">
        <v>1128</v>
      </c>
      <c r="D595" t="s">
        <v>904</v>
      </c>
      <c r="E595" t="s">
        <v>15</v>
      </c>
      <c r="F595" t="s">
        <v>3934</v>
      </c>
      <c r="G595" s="1">
        <v>1000</v>
      </c>
      <c r="H595" t="s">
        <v>17</v>
      </c>
      <c r="I595" t="s">
        <v>17</v>
      </c>
      <c r="J595" t="s">
        <v>18</v>
      </c>
      <c r="K595" t="s">
        <v>18</v>
      </c>
      <c r="L595">
        <v>3.9</v>
      </c>
      <c r="M595">
        <v>3.3</v>
      </c>
    </row>
    <row r="596" spans="1:13" x14ac:dyDescent="0.3">
      <c r="A596" t="s">
        <v>3940</v>
      </c>
      <c r="B596" t="s">
        <v>75</v>
      </c>
      <c r="C596" t="s">
        <v>43</v>
      </c>
      <c r="D596" t="s">
        <v>44</v>
      </c>
      <c r="F596" t="s">
        <v>3943</v>
      </c>
      <c r="G596">
        <v>250</v>
      </c>
      <c r="H596" t="s">
        <v>18</v>
      </c>
      <c r="I596" t="s">
        <v>17</v>
      </c>
      <c r="J596" t="s">
        <v>18</v>
      </c>
      <c r="K596" t="s">
        <v>17</v>
      </c>
    </row>
    <row r="597" spans="1:13" x14ac:dyDescent="0.3">
      <c r="A597" t="s">
        <v>3948</v>
      </c>
      <c r="B597" t="s">
        <v>75</v>
      </c>
      <c r="C597" t="s">
        <v>196</v>
      </c>
      <c r="D597" t="s">
        <v>32</v>
      </c>
      <c r="E597" t="s">
        <v>22</v>
      </c>
      <c r="F597" t="s">
        <v>1892</v>
      </c>
      <c r="G597">
        <v>350</v>
      </c>
      <c r="H597" t="s">
        <v>18</v>
      </c>
      <c r="I597" t="s">
        <v>17</v>
      </c>
      <c r="J597" t="s">
        <v>17</v>
      </c>
      <c r="K597" t="s">
        <v>18</v>
      </c>
      <c r="L597">
        <v>3.2</v>
      </c>
    </row>
    <row r="598" spans="1:13" x14ac:dyDescent="0.3">
      <c r="A598" t="s">
        <v>3949</v>
      </c>
      <c r="B598" t="s">
        <v>75</v>
      </c>
      <c r="C598" t="s">
        <v>3950</v>
      </c>
      <c r="D598" t="s">
        <v>3951</v>
      </c>
      <c r="E598" t="s">
        <v>15</v>
      </c>
      <c r="F598" t="s">
        <v>3952</v>
      </c>
      <c r="G598">
        <v>800</v>
      </c>
      <c r="H598" t="s">
        <v>18</v>
      </c>
      <c r="I598" t="s">
        <v>17</v>
      </c>
      <c r="J598" t="s">
        <v>18</v>
      </c>
      <c r="K598" t="s">
        <v>18</v>
      </c>
      <c r="L598">
        <v>4.5</v>
      </c>
      <c r="M598">
        <v>4.3</v>
      </c>
    </row>
    <row r="599" spans="1:13" x14ac:dyDescent="0.3">
      <c r="A599" t="s">
        <v>3992</v>
      </c>
      <c r="B599" t="s">
        <v>75</v>
      </c>
      <c r="C599" t="s">
        <v>331</v>
      </c>
      <c r="D599" t="s">
        <v>1923</v>
      </c>
      <c r="E599" t="s">
        <v>22</v>
      </c>
      <c r="F599" t="s">
        <v>298</v>
      </c>
      <c r="G599">
        <v>300</v>
      </c>
      <c r="H599" t="s">
        <v>17</v>
      </c>
      <c r="I599" t="s">
        <v>17</v>
      </c>
      <c r="J599" t="s">
        <v>18</v>
      </c>
      <c r="K599" t="s">
        <v>18</v>
      </c>
      <c r="L599">
        <v>3.2</v>
      </c>
      <c r="M599">
        <v>3.6</v>
      </c>
    </row>
    <row r="600" spans="1:13" x14ac:dyDescent="0.3">
      <c r="A600" t="s">
        <v>4025</v>
      </c>
      <c r="B600" t="s">
        <v>75</v>
      </c>
      <c r="C600" t="s">
        <v>4026</v>
      </c>
      <c r="D600" t="s">
        <v>4027</v>
      </c>
      <c r="E600" t="s">
        <v>15</v>
      </c>
      <c r="F600" t="s">
        <v>4028</v>
      </c>
      <c r="G600" s="1">
        <v>1100</v>
      </c>
      <c r="H600" t="s">
        <v>18</v>
      </c>
      <c r="I600" t="s">
        <v>17</v>
      </c>
      <c r="J600" t="s">
        <v>18</v>
      </c>
      <c r="K600" t="s">
        <v>18</v>
      </c>
      <c r="L600">
        <v>4.5999999999999996</v>
      </c>
      <c r="M600">
        <v>3.7</v>
      </c>
    </row>
    <row r="601" spans="1:13" x14ac:dyDescent="0.3">
      <c r="A601" t="s">
        <v>4036</v>
      </c>
      <c r="B601" t="s">
        <v>75</v>
      </c>
      <c r="C601" t="s">
        <v>415</v>
      </c>
      <c r="D601" t="s">
        <v>32</v>
      </c>
      <c r="E601" t="s">
        <v>15</v>
      </c>
      <c r="F601" t="s">
        <v>4037</v>
      </c>
      <c r="G601" s="1">
        <v>1000</v>
      </c>
      <c r="H601" t="s">
        <v>18</v>
      </c>
      <c r="I601" t="s">
        <v>17</v>
      </c>
      <c r="J601" t="s">
        <v>17</v>
      </c>
      <c r="K601" t="s">
        <v>18</v>
      </c>
      <c r="L601">
        <v>3.7</v>
      </c>
    </row>
    <row r="602" spans="1:13" x14ac:dyDescent="0.3">
      <c r="A602" t="s">
        <v>4109</v>
      </c>
      <c r="B602" t="s">
        <v>75</v>
      </c>
      <c r="C602" t="s">
        <v>36</v>
      </c>
      <c r="D602" t="s">
        <v>32</v>
      </c>
      <c r="F602" t="s">
        <v>23</v>
      </c>
      <c r="G602">
        <v>150</v>
      </c>
      <c r="H602" t="s">
        <v>17</v>
      </c>
      <c r="I602" t="s">
        <v>17</v>
      </c>
      <c r="J602" t="s">
        <v>17</v>
      </c>
      <c r="K602" t="s">
        <v>18</v>
      </c>
    </row>
    <row r="603" spans="1:13" x14ac:dyDescent="0.3">
      <c r="A603" t="s">
        <v>4116</v>
      </c>
      <c r="B603" t="s">
        <v>75</v>
      </c>
      <c r="C603" t="s">
        <v>4117</v>
      </c>
      <c r="D603" t="s">
        <v>4118</v>
      </c>
      <c r="E603" t="s">
        <v>15</v>
      </c>
      <c r="F603" t="s">
        <v>517</v>
      </c>
      <c r="G603">
        <v>750</v>
      </c>
      <c r="H603" t="s">
        <v>18</v>
      </c>
      <c r="I603" t="s">
        <v>17</v>
      </c>
      <c r="J603" t="s">
        <v>18</v>
      </c>
      <c r="K603" t="s">
        <v>18</v>
      </c>
      <c r="L603">
        <v>4</v>
      </c>
      <c r="M603">
        <v>3.6</v>
      </c>
    </row>
    <row r="604" spans="1:13" x14ac:dyDescent="0.3">
      <c r="A604" t="s">
        <v>4149</v>
      </c>
      <c r="B604" t="s">
        <v>75</v>
      </c>
      <c r="C604" t="s">
        <v>31</v>
      </c>
      <c r="D604" t="s">
        <v>4150</v>
      </c>
      <c r="E604" t="s">
        <v>22</v>
      </c>
      <c r="F604" t="s">
        <v>4151</v>
      </c>
      <c r="G604">
        <v>300</v>
      </c>
      <c r="H604" t="s">
        <v>17</v>
      </c>
      <c r="I604" t="s">
        <v>17</v>
      </c>
      <c r="J604" t="s">
        <v>18</v>
      </c>
      <c r="K604" t="s">
        <v>18</v>
      </c>
      <c r="L604">
        <v>3.3</v>
      </c>
      <c r="M604">
        <v>4</v>
      </c>
    </row>
    <row r="605" spans="1:13" x14ac:dyDescent="0.3">
      <c r="A605" t="s">
        <v>4152</v>
      </c>
      <c r="B605" t="s">
        <v>75</v>
      </c>
      <c r="C605" t="s">
        <v>4153</v>
      </c>
      <c r="D605" t="s">
        <v>4154</v>
      </c>
      <c r="E605" t="s">
        <v>125</v>
      </c>
      <c r="F605" t="s">
        <v>1087</v>
      </c>
      <c r="G605">
        <v>150</v>
      </c>
      <c r="H605" t="s">
        <v>17</v>
      </c>
      <c r="I605" t="s">
        <v>17</v>
      </c>
      <c r="J605" t="s">
        <v>18</v>
      </c>
      <c r="K605" t="s">
        <v>18</v>
      </c>
      <c r="L605">
        <v>4.2</v>
      </c>
      <c r="M605">
        <v>4.2</v>
      </c>
    </row>
    <row r="606" spans="1:13" x14ac:dyDescent="0.3">
      <c r="A606" t="s">
        <v>4161</v>
      </c>
      <c r="B606" t="s">
        <v>75</v>
      </c>
      <c r="C606" t="s">
        <v>2533</v>
      </c>
      <c r="D606" t="s">
        <v>3281</v>
      </c>
      <c r="E606" t="s">
        <v>585</v>
      </c>
      <c r="F606" t="s">
        <v>4162</v>
      </c>
      <c r="G606">
        <v>800</v>
      </c>
      <c r="H606" t="s">
        <v>18</v>
      </c>
      <c r="I606" t="s">
        <v>17</v>
      </c>
      <c r="J606" t="s">
        <v>18</v>
      </c>
      <c r="K606" t="s">
        <v>18</v>
      </c>
      <c r="L606">
        <v>3.8</v>
      </c>
      <c r="M606">
        <v>3.4</v>
      </c>
    </row>
    <row r="607" spans="1:13" x14ac:dyDescent="0.3">
      <c r="A607" t="s">
        <v>4183</v>
      </c>
      <c r="B607" t="s">
        <v>75</v>
      </c>
      <c r="C607" t="s">
        <v>4184</v>
      </c>
      <c r="D607" t="s">
        <v>4185</v>
      </c>
      <c r="E607" t="s">
        <v>15</v>
      </c>
      <c r="F607" t="s">
        <v>16</v>
      </c>
      <c r="G607">
        <v>350</v>
      </c>
      <c r="H607" t="s">
        <v>18</v>
      </c>
      <c r="I607" t="s">
        <v>17</v>
      </c>
      <c r="J607" t="s">
        <v>18</v>
      </c>
      <c r="K607" t="s">
        <v>18</v>
      </c>
      <c r="L607">
        <v>3.7</v>
      </c>
      <c r="M607">
        <v>4.3</v>
      </c>
    </row>
    <row r="608" spans="1:13" x14ac:dyDescent="0.3">
      <c r="A608" t="s">
        <v>4191</v>
      </c>
      <c r="B608" t="s">
        <v>75</v>
      </c>
      <c r="C608" t="s">
        <v>4192</v>
      </c>
      <c r="D608" t="s">
        <v>4193</v>
      </c>
      <c r="E608" t="s">
        <v>437</v>
      </c>
      <c r="F608" t="s">
        <v>886</v>
      </c>
      <c r="G608">
        <v>300</v>
      </c>
      <c r="H608" t="s">
        <v>18</v>
      </c>
      <c r="I608" t="s">
        <v>17</v>
      </c>
      <c r="J608" t="s">
        <v>18</v>
      </c>
      <c r="K608" t="s">
        <v>18</v>
      </c>
      <c r="L608">
        <v>4.5999999999999996</v>
      </c>
      <c r="M608">
        <v>4.5</v>
      </c>
    </row>
    <row r="609" spans="1:13" x14ac:dyDescent="0.3">
      <c r="A609" t="s">
        <v>4251</v>
      </c>
      <c r="B609" t="s">
        <v>75</v>
      </c>
      <c r="C609" t="s">
        <v>128</v>
      </c>
      <c r="D609" t="s">
        <v>44</v>
      </c>
      <c r="E609" t="s">
        <v>215</v>
      </c>
      <c r="F609" t="s">
        <v>4252</v>
      </c>
      <c r="G609">
        <v>300</v>
      </c>
      <c r="H609" t="s">
        <v>17</v>
      </c>
      <c r="I609" t="s">
        <v>17</v>
      </c>
      <c r="J609" t="s">
        <v>18</v>
      </c>
      <c r="K609" t="s">
        <v>18</v>
      </c>
      <c r="L609">
        <v>3.2</v>
      </c>
    </row>
    <row r="610" spans="1:13" x14ac:dyDescent="0.3">
      <c r="A610" t="s">
        <v>4309</v>
      </c>
      <c r="B610" t="s">
        <v>75</v>
      </c>
      <c r="C610" t="s">
        <v>36</v>
      </c>
      <c r="D610" t="s">
        <v>32</v>
      </c>
      <c r="E610" t="s">
        <v>22</v>
      </c>
      <c r="F610" t="s">
        <v>23</v>
      </c>
      <c r="G610">
        <v>100</v>
      </c>
      <c r="H610" t="s">
        <v>18</v>
      </c>
      <c r="I610" t="s">
        <v>17</v>
      </c>
      <c r="J610" t="s">
        <v>17</v>
      </c>
      <c r="K610" t="s">
        <v>18</v>
      </c>
    </row>
    <row r="611" spans="1:13" x14ac:dyDescent="0.3">
      <c r="A611" t="s">
        <v>4316</v>
      </c>
      <c r="B611" t="s">
        <v>75</v>
      </c>
      <c r="C611" t="s">
        <v>501</v>
      </c>
      <c r="D611" t="s">
        <v>4317</v>
      </c>
      <c r="E611" t="s">
        <v>55</v>
      </c>
      <c r="F611" t="s">
        <v>1169</v>
      </c>
      <c r="G611">
        <v>750</v>
      </c>
      <c r="H611" t="s">
        <v>17</v>
      </c>
      <c r="I611" t="s">
        <v>17</v>
      </c>
      <c r="J611" t="s">
        <v>18</v>
      </c>
      <c r="K611" t="s">
        <v>18</v>
      </c>
      <c r="L611">
        <v>3.9</v>
      </c>
      <c r="M611">
        <v>3.3</v>
      </c>
    </row>
    <row r="612" spans="1:13" x14ac:dyDescent="0.3">
      <c r="A612" t="s">
        <v>4331</v>
      </c>
      <c r="B612" t="s">
        <v>75</v>
      </c>
      <c r="C612" t="s">
        <v>182</v>
      </c>
      <c r="D612" t="s">
        <v>32</v>
      </c>
      <c r="E612" t="s">
        <v>210</v>
      </c>
      <c r="F612" t="s">
        <v>482</v>
      </c>
      <c r="G612">
        <v>250</v>
      </c>
      <c r="H612" t="s">
        <v>18</v>
      </c>
      <c r="I612" t="s">
        <v>17</v>
      </c>
      <c r="J612" t="s">
        <v>17</v>
      </c>
      <c r="K612" t="s">
        <v>18</v>
      </c>
      <c r="L612">
        <v>3.6</v>
      </c>
    </row>
    <row r="613" spans="1:13" x14ac:dyDescent="0.3">
      <c r="A613" t="s">
        <v>4352</v>
      </c>
      <c r="B613" t="s">
        <v>75</v>
      </c>
      <c r="C613" t="s">
        <v>4353</v>
      </c>
      <c r="D613" t="s">
        <v>44</v>
      </c>
      <c r="E613" t="s">
        <v>437</v>
      </c>
      <c r="F613" t="s">
        <v>4354</v>
      </c>
      <c r="G613">
        <v>200</v>
      </c>
      <c r="H613" t="s">
        <v>18</v>
      </c>
      <c r="I613" t="s">
        <v>17</v>
      </c>
      <c r="J613" t="s">
        <v>18</v>
      </c>
      <c r="K613" t="s">
        <v>18</v>
      </c>
      <c r="L613">
        <v>3.9</v>
      </c>
    </row>
    <row r="614" spans="1:13" x14ac:dyDescent="0.3">
      <c r="A614" t="s">
        <v>4387</v>
      </c>
      <c r="B614" t="s">
        <v>75</v>
      </c>
      <c r="C614" t="s">
        <v>811</v>
      </c>
      <c r="D614" t="s">
        <v>44</v>
      </c>
      <c r="E614" t="s">
        <v>55</v>
      </c>
      <c r="F614" t="s">
        <v>4388</v>
      </c>
      <c r="G614">
        <v>800</v>
      </c>
      <c r="H614" t="s">
        <v>17</v>
      </c>
      <c r="I614" t="s">
        <v>17</v>
      </c>
      <c r="J614" t="s">
        <v>18</v>
      </c>
      <c r="K614" t="s">
        <v>18</v>
      </c>
      <c r="L614">
        <v>3.9</v>
      </c>
    </row>
    <row r="615" spans="1:13" x14ac:dyDescent="0.3">
      <c r="A615" t="s">
        <v>4408</v>
      </c>
      <c r="B615" t="s">
        <v>75</v>
      </c>
      <c r="C615" t="s">
        <v>4409</v>
      </c>
      <c r="D615" t="s">
        <v>4410</v>
      </c>
      <c r="E615" t="s">
        <v>437</v>
      </c>
      <c r="F615" t="s">
        <v>1796</v>
      </c>
      <c r="G615">
        <v>150</v>
      </c>
      <c r="H615" t="s">
        <v>18</v>
      </c>
      <c r="I615" t="s">
        <v>17</v>
      </c>
      <c r="J615" t="s">
        <v>18</v>
      </c>
      <c r="K615" t="s">
        <v>18</v>
      </c>
      <c r="L615">
        <v>4.8</v>
      </c>
      <c r="M615">
        <v>4.7</v>
      </c>
    </row>
    <row r="616" spans="1:13" x14ac:dyDescent="0.3">
      <c r="A616" t="s">
        <v>4461</v>
      </c>
      <c r="B616" t="s">
        <v>75</v>
      </c>
      <c r="C616" t="s">
        <v>156</v>
      </c>
      <c r="D616" t="s">
        <v>4462</v>
      </c>
      <c r="E616" t="s">
        <v>22</v>
      </c>
      <c r="F616" t="s">
        <v>2827</v>
      </c>
      <c r="G616">
        <v>600</v>
      </c>
      <c r="H616" t="s">
        <v>17</v>
      </c>
      <c r="I616" t="s">
        <v>17</v>
      </c>
      <c r="J616" t="s">
        <v>18</v>
      </c>
      <c r="K616" t="s">
        <v>18</v>
      </c>
      <c r="L616">
        <v>4.0999999999999996</v>
      </c>
      <c r="M616">
        <v>3.5</v>
      </c>
    </row>
    <row r="617" spans="1:13" x14ac:dyDescent="0.3">
      <c r="A617" t="s">
        <v>4473</v>
      </c>
      <c r="B617" t="s">
        <v>75</v>
      </c>
      <c r="C617" t="s">
        <v>4474</v>
      </c>
      <c r="D617" t="s">
        <v>4475</v>
      </c>
      <c r="E617" t="s">
        <v>55</v>
      </c>
      <c r="F617" t="s">
        <v>1169</v>
      </c>
      <c r="G617">
        <v>750</v>
      </c>
      <c r="H617" t="s">
        <v>17</v>
      </c>
      <c r="I617" t="s">
        <v>17</v>
      </c>
      <c r="J617" t="s">
        <v>18</v>
      </c>
      <c r="K617" t="s">
        <v>18</v>
      </c>
      <c r="L617">
        <v>4.5</v>
      </c>
      <c r="M617">
        <v>4.2</v>
      </c>
    </row>
    <row r="618" spans="1:13" x14ac:dyDescent="0.3">
      <c r="A618" t="s">
        <v>4514</v>
      </c>
      <c r="B618" t="s">
        <v>75</v>
      </c>
      <c r="C618" t="s">
        <v>1471</v>
      </c>
      <c r="D618" t="s">
        <v>4515</v>
      </c>
      <c r="E618" t="s">
        <v>215</v>
      </c>
      <c r="F618" t="s">
        <v>129</v>
      </c>
      <c r="G618">
        <v>400</v>
      </c>
      <c r="H618" t="s">
        <v>18</v>
      </c>
      <c r="I618" t="s">
        <v>17</v>
      </c>
      <c r="J618" t="s">
        <v>18</v>
      </c>
      <c r="K618" t="s">
        <v>18</v>
      </c>
      <c r="L618">
        <v>4.0999999999999996</v>
      </c>
      <c r="M618">
        <v>4.2</v>
      </c>
    </row>
    <row r="619" spans="1:13" x14ac:dyDescent="0.3">
      <c r="A619" t="s">
        <v>4532</v>
      </c>
      <c r="B619" t="s">
        <v>75</v>
      </c>
      <c r="C619" t="s">
        <v>36</v>
      </c>
      <c r="D619" t="s">
        <v>32</v>
      </c>
      <c r="E619" t="s">
        <v>22</v>
      </c>
      <c r="F619" t="s">
        <v>23</v>
      </c>
      <c r="G619">
        <v>400</v>
      </c>
      <c r="H619" t="s">
        <v>17</v>
      </c>
      <c r="I619" t="s">
        <v>17</v>
      </c>
      <c r="J619" t="s">
        <v>17</v>
      </c>
      <c r="K619" t="s">
        <v>18</v>
      </c>
    </row>
    <row r="620" spans="1:13" x14ac:dyDescent="0.3">
      <c r="A620" t="s">
        <v>4535</v>
      </c>
      <c r="B620" t="s">
        <v>75</v>
      </c>
      <c r="C620" t="s">
        <v>43</v>
      </c>
      <c r="D620" t="s">
        <v>44</v>
      </c>
      <c r="F620" t="s">
        <v>4536</v>
      </c>
      <c r="G620">
        <v>250</v>
      </c>
      <c r="H620" t="s">
        <v>17</v>
      </c>
      <c r="I620" t="s">
        <v>17</v>
      </c>
      <c r="J620" t="s">
        <v>18</v>
      </c>
      <c r="K620" t="s">
        <v>17</v>
      </c>
    </row>
    <row r="621" spans="1:13" x14ac:dyDescent="0.3">
      <c r="A621" t="s">
        <v>4535</v>
      </c>
      <c r="B621" t="s">
        <v>75</v>
      </c>
      <c r="C621" t="s">
        <v>43</v>
      </c>
      <c r="D621" t="s">
        <v>44</v>
      </c>
      <c r="F621" t="s">
        <v>4536</v>
      </c>
      <c r="G621">
        <v>250</v>
      </c>
      <c r="H621" t="s">
        <v>17</v>
      </c>
      <c r="I621" t="s">
        <v>17</v>
      </c>
      <c r="J621" t="s">
        <v>18</v>
      </c>
      <c r="K621" t="s">
        <v>17</v>
      </c>
    </row>
    <row r="622" spans="1:13" x14ac:dyDescent="0.3">
      <c r="A622" t="s">
        <v>4543</v>
      </c>
      <c r="B622" t="s">
        <v>75</v>
      </c>
      <c r="C622" t="s">
        <v>1432</v>
      </c>
      <c r="D622" t="s">
        <v>4542</v>
      </c>
      <c r="E622" t="s">
        <v>22</v>
      </c>
      <c r="F622" t="s">
        <v>4544</v>
      </c>
      <c r="G622">
        <v>500</v>
      </c>
      <c r="H622" t="s">
        <v>18</v>
      </c>
      <c r="I622" t="s">
        <v>17</v>
      </c>
      <c r="J622" t="s">
        <v>18</v>
      </c>
      <c r="K622" t="s">
        <v>18</v>
      </c>
    </row>
    <row r="623" spans="1:13" x14ac:dyDescent="0.3">
      <c r="A623" t="s">
        <v>4561</v>
      </c>
      <c r="B623" t="s">
        <v>75</v>
      </c>
      <c r="C623" t="s">
        <v>1603</v>
      </c>
      <c r="D623" t="s">
        <v>218</v>
      </c>
      <c r="E623" t="s">
        <v>15</v>
      </c>
      <c r="F623" t="s">
        <v>2799</v>
      </c>
      <c r="G623" s="1">
        <v>1000</v>
      </c>
      <c r="H623" t="s">
        <v>18</v>
      </c>
      <c r="I623" t="s">
        <v>17</v>
      </c>
      <c r="J623" t="s">
        <v>18</v>
      </c>
      <c r="K623" t="s">
        <v>18</v>
      </c>
      <c r="L623">
        <v>3.7</v>
      </c>
      <c r="M623">
        <v>3.7</v>
      </c>
    </row>
    <row r="624" spans="1:13" x14ac:dyDescent="0.3">
      <c r="A624" t="s">
        <v>4582</v>
      </c>
      <c r="B624" t="s">
        <v>75</v>
      </c>
      <c r="C624" t="s">
        <v>1615</v>
      </c>
      <c r="D624" t="s">
        <v>44</v>
      </c>
      <c r="E624" t="s">
        <v>125</v>
      </c>
      <c r="F624" t="s">
        <v>1087</v>
      </c>
      <c r="G624">
        <v>400</v>
      </c>
      <c r="H624" t="s">
        <v>17</v>
      </c>
      <c r="I624" t="s">
        <v>17</v>
      </c>
      <c r="J624" t="s">
        <v>18</v>
      </c>
      <c r="K624" t="s">
        <v>18</v>
      </c>
      <c r="L624">
        <v>3.7</v>
      </c>
    </row>
    <row r="625" spans="1:13" x14ac:dyDescent="0.3">
      <c r="A625" t="s">
        <v>4585</v>
      </c>
      <c r="B625" t="s">
        <v>75</v>
      </c>
      <c r="C625" t="s">
        <v>4586</v>
      </c>
      <c r="D625" t="s">
        <v>4587</v>
      </c>
      <c r="E625" t="s">
        <v>1768</v>
      </c>
      <c r="F625" t="s">
        <v>4588</v>
      </c>
      <c r="G625" s="1">
        <v>1500</v>
      </c>
      <c r="H625" t="s">
        <v>17</v>
      </c>
      <c r="I625" t="s">
        <v>17</v>
      </c>
      <c r="J625" t="s">
        <v>18</v>
      </c>
      <c r="K625" t="s">
        <v>18</v>
      </c>
      <c r="L625">
        <v>4.5999999999999996</v>
      </c>
      <c r="M625">
        <v>4.2</v>
      </c>
    </row>
    <row r="626" spans="1:13" x14ac:dyDescent="0.3">
      <c r="A626" t="s">
        <v>4589</v>
      </c>
      <c r="B626" t="s">
        <v>75</v>
      </c>
      <c r="C626" t="s">
        <v>582</v>
      </c>
      <c r="D626" t="s">
        <v>32</v>
      </c>
      <c r="E626" t="s">
        <v>15</v>
      </c>
      <c r="F626" t="s">
        <v>4590</v>
      </c>
      <c r="G626">
        <v>700</v>
      </c>
      <c r="H626" t="s">
        <v>18</v>
      </c>
      <c r="I626" t="s">
        <v>17</v>
      </c>
      <c r="J626" t="s">
        <v>17</v>
      </c>
      <c r="K626" t="s">
        <v>18</v>
      </c>
      <c r="L626">
        <v>3.5</v>
      </c>
    </row>
    <row r="627" spans="1:13" x14ac:dyDescent="0.3">
      <c r="A627" t="s">
        <v>4619</v>
      </c>
      <c r="B627" t="s">
        <v>75</v>
      </c>
      <c r="C627" t="s">
        <v>43</v>
      </c>
      <c r="D627" t="s">
        <v>997</v>
      </c>
      <c r="E627" t="s">
        <v>316</v>
      </c>
      <c r="F627" t="s">
        <v>317</v>
      </c>
      <c r="G627">
        <v>100</v>
      </c>
      <c r="H627" t="s">
        <v>17</v>
      </c>
      <c r="I627" t="s">
        <v>17</v>
      </c>
      <c r="J627" t="s">
        <v>18</v>
      </c>
      <c r="K627" t="s">
        <v>17</v>
      </c>
      <c r="M627">
        <v>4.4000000000000004</v>
      </c>
    </row>
    <row r="628" spans="1:13" x14ac:dyDescent="0.3">
      <c r="A628" t="s">
        <v>4647</v>
      </c>
      <c r="B628" t="s">
        <v>75</v>
      </c>
      <c r="C628" t="s">
        <v>1846</v>
      </c>
      <c r="D628" t="s">
        <v>4648</v>
      </c>
      <c r="E628" t="s">
        <v>22</v>
      </c>
      <c r="F628" t="s">
        <v>4649</v>
      </c>
      <c r="G628">
        <v>200</v>
      </c>
      <c r="H628" t="s">
        <v>18</v>
      </c>
      <c r="I628" t="s">
        <v>17</v>
      </c>
      <c r="J628" t="s">
        <v>18</v>
      </c>
      <c r="K628" t="s">
        <v>18</v>
      </c>
      <c r="L628">
        <v>3.7</v>
      </c>
      <c r="M628">
        <v>3.9</v>
      </c>
    </row>
    <row r="629" spans="1:13" x14ac:dyDescent="0.3">
      <c r="A629" t="s">
        <v>4651</v>
      </c>
      <c r="B629" t="s">
        <v>75</v>
      </c>
      <c r="C629" t="s">
        <v>43</v>
      </c>
      <c r="D629" t="s">
        <v>3717</v>
      </c>
      <c r="F629" t="s">
        <v>243</v>
      </c>
      <c r="G629">
        <v>400</v>
      </c>
      <c r="H629" t="s">
        <v>18</v>
      </c>
      <c r="I629" t="s">
        <v>17</v>
      </c>
      <c r="J629" t="s">
        <v>18</v>
      </c>
      <c r="K629" t="s">
        <v>17</v>
      </c>
      <c r="M629">
        <v>4</v>
      </c>
    </row>
    <row r="630" spans="1:13" x14ac:dyDescent="0.3">
      <c r="A630" t="s">
        <v>4653</v>
      </c>
      <c r="B630" t="s">
        <v>75</v>
      </c>
      <c r="C630" t="s">
        <v>490</v>
      </c>
      <c r="D630" t="s">
        <v>4654</v>
      </c>
      <c r="E630" t="s">
        <v>22</v>
      </c>
      <c r="F630" t="s">
        <v>23</v>
      </c>
      <c r="G630">
        <v>200</v>
      </c>
      <c r="H630" t="s">
        <v>18</v>
      </c>
      <c r="I630" t="s">
        <v>17</v>
      </c>
      <c r="J630" t="s">
        <v>18</v>
      </c>
      <c r="K630" t="s">
        <v>18</v>
      </c>
      <c r="L630">
        <v>3.7</v>
      </c>
      <c r="M630">
        <v>3.8</v>
      </c>
    </row>
    <row r="631" spans="1:13" x14ac:dyDescent="0.3">
      <c r="A631" t="s">
        <v>4656</v>
      </c>
      <c r="B631" t="s">
        <v>75</v>
      </c>
      <c r="C631" t="s">
        <v>117</v>
      </c>
      <c r="D631" t="s">
        <v>3763</v>
      </c>
      <c r="E631" t="s">
        <v>310</v>
      </c>
      <c r="F631" t="s">
        <v>4657</v>
      </c>
      <c r="G631">
        <v>200</v>
      </c>
      <c r="H631" t="s">
        <v>18</v>
      </c>
      <c r="I631" t="s">
        <v>17</v>
      </c>
      <c r="J631" t="s">
        <v>18</v>
      </c>
      <c r="K631" t="s">
        <v>18</v>
      </c>
      <c r="L631">
        <v>3.1</v>
      </c>
      <c r="M631">
        <v>3.9</v>
      </c>
    </row>
    <row r="632" spans="1:13" x14ac:dyDescent="0.3">
      <c r="A632" t="s">
        <v>4658</v>
      </c>
      <c r="B632" t="s">
        <v>75</v>
      </c>
      <c r="C632" t="s">
        <v>43</v>
      </c>
      <c r="D632" t="s">
        <v>765</v>
      </c>
      <c r="F632" t="s">
        <v>243</v>
      </c>
      <c r="G632">
        <v>400</v>
      </c>
      <c r="H632" t="s">
        <v>18</v>
      </c>
      <c r="I632" t="s">
        <v>17</v>
      </c>
      <c r="J632" t="s">
        <v>18</v>
      </c>
      <c r="K632" t="s">
        <v>17</v>
      </c>
      <c r="M632">
        <v>3.6</v>
      </c>
    </row>
    <row r="633" spans="1:13" x14ac:dyDescent="0.3">
      <c r="A633" t="s">
        <v>4661</v>
      </c>
      <c r="B633" t="s">
        <v>75</v>
      </c>
      <c r="C633" t="s">
        <v>1721</v>
      </c>
      <c r="D633" t="s">
        <v>4662</v>
      </c>
      <c r="E633" t="s">
        <v>22</v>
      </c>
      <c r="F633" t="s">
        <v>4663</v>
      </c>
      <c r="G633">
        <v>250</v>
      </c>
      <c r="H633" t="s">
        <v>18</v>
      </c>
      <c r="I633" t="s">
        <v>17</v>
      </c>
      <c r="J633" t="s">
        <v>18</v>
      </c>
      <c r="K633" t="s">
        <v>18</v>
      </c>
      <c r="L633">
        <v>3.4</v>
      </c>
      <c r="M633">
        <v>4</v>
      </c>
    </row>
    <row r="634" spans="1:13" x14ac:dyDescent="0.3">
      <c r="A634" t="s">
        <v>4668</v>
      </c>
      <c r="B634" t="s">
        <v>75</v>
      </c>
      <c r="C634" t="s">
        <v>324</v>
      </c>
      <c r="D634" t="s">
        <v>4669</v>
      </c>
      <c r="E634" t="s">
        <v>22</v>
      </c>
      <c r="F634" t="s">
        <v>4670</v>
      </c>
      <c r="G634">
        <v>200</v>
      </c>
      <c r="H634" t="s">
        <v>18</v>
      </c>
      <c r="I634" t="s">
        <v>17</v>
      </c>
      <c r="J634" t="s">
        <v>18</v>
      </c>
      <c r="K634" t="s">
        <v>18</v>
      </c>
      <c r="L634">
        <v>2.9</v>
      </c>
      <c r="M634">
        <v>3.5</v>
      </c>
    </row>
    <row r="635" spans="1:13" x14ac:dyDescent="0.3">
      <c r="A635" t="s">
        <v>4683</v>
      </c>
      <c r="B635" t="s">
        <v>75</v>
      </c>
      <c r="C635" t="s">
        <v>237</v>
      </c>
      <c r="D635" t="s">
        <v>4684</v>
      </c>
      <c r="E635" t="s">
        <v>22</v>
      </c>
      <c r="F635" t="s">
        <v>103</v>
      </c>
      <c r="G635">
        <v>200</v>
      </c>
      <c r="H635" t="s">
        <v>18</v>
      </c>
      <c r="I635" t="s">
        <v>17</v>
      </c>
      <c r="J635" t="s">
        <v>18</v>
      </c>
      <c r="K635" t="s">
        <v>18</v>
      </c>
      <c r="L635">
        <v>3.8</v>
      </c>
      <c r="M635">
        <v>3.8</v>
      </c>
    </row>
    <row r="636" spans="1:13" x14ac:dyDescent="0.3">
      <c r="A636" t="s">
        <v>4690</v>
      </c>
      <c r="B636" t="s">
        <v>75</v>
      </c>
      <c r="C636" t="s">
        <v>43</v>
      </c>
      <c r="D636" t="s">
        <v>44</v>
      </c>
      <c r="F636" t="s">
        <v>73</v>
      </c>
      <c r="G636">
        <v>200</v>
      </c>
      <c r="H636" t="s">
        <v>17</v>
      </c>
      <c r="I636" t="s">
        <v>17</v>
      </c>
      <c r="J636" t="s">
        <v>18</v>
      </c>
      <c r="K636" t="s">
        <v>17</v>
      </c>
    </row>
    <row r="637" spans="1:13" x14ac:dyDescent="0.3">
      <c r="A637" t="s">
        <v>4711</v>
      </c>
      <c r="B637" t="s">
        <v>75</v>
      </c>
      <c r="C637" t="s">
        <v>1710</v>
      </c>
      <c r="D637" t="s">
        <v>1759</v>
      </c>
      <c r="E637" t="s">
        <v>22</v>
      </c>
      <c r="F637" t="s">
        <v>2136</v>
      </c>
      <c r="G637">
        <v>500</v>
      </c>
      <c r="H637" t="s">
        <v>18</v>
      </c>
      <c r="I637" t="s">
        <v>17</v>
      </c>
      <c r="J637" t="s">
        <v>18</v>
      </c>
      <c r="K637" t="s">
        <v>18</v>
      </c>
      <c r="L637">
        <v>3.9</v>
      </c>
      <c r="M637">
        <v>4.0999999999999996</v>
      </c>
    </row>
    <row r="638" spans="1:13" x14ac:dyDescent="0.3">
      <c r="A638" t="s">
        <v>4860</v>
      </c>
      <c r="B638" t="s">
        <v>75</v>
      </c>
      <c r="C638" t="s">
        <v>4861</v>
      </c>
      <c r="D638" t="s">
        <v>4862</v>
      </c>
      <c r="E638" t="s">
        <v>22</v>
      </c>
      <c r="F638" t="s">
        <v>1852</v>
      </c>
      <c r="G638">
        <v>500</v>
      </c>
      <c r="H638" t="s">
        <v>18</v>
      </c>
      <c r="I638" t="s">
        <v>17</v>
      </c>
      <c r="J638" t="s">
        <v>18</v>
      </c>
      <c r="K638" t="s">
        <v>18</v>
      </c>
      <c r="L638">
        <v>3</v>
      </c>
      <c r="M638">
        <v>2.1</v>
      </c>
    </row>
    <row r="639" spans="1:13" x14ac:dyDescent="0.3">
      <c r="A639" t="s">
        <v>4898</v>
      </c>
      <c r="B639" t="s">
        <v>75</v>
      </c>
      <c r="C639" t="s">
        <v>117</v>
      </c>
      <c r="D639" t="s">
        <v>44</v>
      </c>
      <c r="E639" t="s">
        <v>178</v>
      </c>
      <c r="F639" t="s">
        <v>37</v>
      </c>
      <c r="G639">
        <v>250</v>
      </c>
      <c r="H639" t="s">
        <v>18</v>
      </c>
      <c r="I639" t="s">
        <v>17</v>
      </c>
      <c r="J639" t="s">
        <v>18</v>
      </c>
      <c r="K639" t="s">
        <v>18</v>
      </c>
      <c r="L639">
        <v>3.5</v>
      </c>
    </row>
    <row r="640" spans="1:13" x14ac:dyDescent="0.3">
      <c r="A640" t="s">
        <v>4979</v>
      </c>
      <c r="B640" t="s">
        <v>75</v>
      </c>
      <c r="C640" t="s">
        <v>20</v>
      </c>
      <c r="D640" t="s">
        <v>32</v>
      </c>
      <c r="E640" t="s">
        <v>15</v>
      </c>
      <c r="F640" t="s">
        <v>4980</v>
      </c>
      <c r="G640">
        <v>800</v>
      </c>
      <c r="H640" t="s">
        <v>18</v>
      </c>
      <c r="I640" t="s">
        <v>17</v>
      </c>
      <c r="J640" t="s">
        <v>17</v>
      </c>
      <c r="K640" t="s">
        <v>18</v>
      </c>
      <c r="L640">
        <v>3.8</v>
      </c>
    </row>
    <row r="641" spans="1:13" x14ac:dyDescent="0.3">
      <c r="A641" t="s">
        <v>5021</v>
      </c>
      <c r="B641" t="s">
        <v>75</v>
      </c>
      <c r="C641" t="s">
        <v>72</v>
      </c>
      <c r="D641" t="s">
        <v>32</v>
      </c>
      <c r="E641" t="s">
        <v>437</v>
      </c>
      <c r="F641" t="s">
        <v>1796</v>
      </c>
      <c r="G641">
        <v>150</v>
      </c>
      <c r="H641" t="s">
        <v>18</v>
      </c>
      <c r="I641" t="s">
        <v>17</v>
      </c>
      <c r="J641" t="s">
        <v>17</v>
      </c>
      <c r="K641" t="s">
        <v>18</v>
      </c>
      <c r="L641">
        <v>3.3</v>
      </c>
    </row>
    <row r="642" spans="1:13" x14ac:dyDescent="0.3">
      <c r="A642" t="s">
        <v>5088</v>
      </c>
      <c r="B642" t="s">
        <v>75</v>
      </c>
      <c r="C642" t="s">
        <v>36</v>
      </c>
      <c r="D642" t="s">
        <v>32</v>
      </c>
      <c r="E642" t="s">
        <v>210</v>
      </c>
      <c r="F642" t="s">
        <v>482</v>
      </c>
      <c r="G642">
        <v>250</v>
      </c>
      <c r="H642" t="s">
        <v>18</v>
      </c>
      <c r="I642" t="s">
        <v>17</v>
      </c>
      <c r="J642" t="s">
        <v>17</v>
      </c>
      <c r="K642" t="s">
        <v>18</v>
      </c>
    </row>
    <row r="643" spans="1:13" x14ac:dyDescent="0.3">
      <c r="A643" t="s">
        <v>5118</v>
      </c>
      <c r="B643" t="s">
        <v>75</v>
      </c>
      <c r="C643" t="s">
        <v>1210</v>
      </c>
      <c r="D643" t="s">
        <v>1409</v>
      </c>
      <c r="E643" t="s">
        <v>22</v>
      </c>
      <c r="F643" t="s">
        <v>37</v>
      </c>
      <c r="G643">
        <v>300</v>
      </c>
      <c r="H643" t="s">
        <v>17</v>
      </c>
      <c r="I643" t="s">
        <v>17</v>
      </c>
      <c r="J643" t="s">
        <v>18</v>
      </c>
      <c r="K643" t="s">
        <v>18</v>
      </c>
      <c r="L643">
        <v>3.8</v>
      </c>
      <c r="M643">
        <v>4.0999999999999996</v>
      </c>
    </row>
    <row r="644" spans="1:13" x14ac:dyDescent="0.3">
      <c r="A644" t="s">
        <v>5158</v>
      </c>
      <c r="B644" t="s">
        <v>75</v>
      </c>
      <c r="C644" t="s">
        <v>72</v>
      </c>
      <c r="D644" t="s">
        <v>44</v>
      </c>
      <c r="E644" t="s">
        <v>55</v>
      </c>
      <c r="F644" t="s">
        <v>2321</v>
      </c>
      <c r="G644">
        <v>700</v>
      </c>
      <c r="H644" t="s">
        <v>18</v>
      </c>
      <c r="I644" t="s">
        <v>17</v>
      </c>
      <c r="J644" t="s">
        <v>18</v>
      </c>
      <c r="K644" t="s">
        <v>18</v>
      </c>
      <c r="L644">
        <v>2.9</v>
      </c>
    </row>
    <row r="645" spans="1:13" x14ac:dyDescent="0.3">
      <c r="A645" t="s">
        <v>5178</v>
      </c>
      <c r="B645" t="s">
        <v>75</v>
      </c>
      <c r="C645" t="s">
        <v>5179</v>
      </c>
      <c r="D645" t="s">
        <v>44</v>
      </c>
      <c r="E645" t="s">
        <v>2788</v>
      </c>
      <c r="F645" t="s">
        <v>5180</v>
      </c>
      <c r="G645" s="1">
        <v>1400</v>
      </c>
      <c r="H645" t="s">
        <v>17</v>
      </c>
      <c r="I645" t="s">
        <v>17</v>
      </c>
      <c r="J645" t="s">
        <v>18</v>
      </c>
      <c r="K645" t="s">
        <v>18</v>
      </c>
      <c r="L645">
        <v>4.2</v>
      </c>
    </row>
    <row r="646" spans="1:13" x14ac:dyDescent="0.3">
      <c r="A646" t="s">
        <v>5242</v>
      </c>
      <c r="B646" t="s">
        <v>75</v>
      </c>
      <c r="C646" t="s">
        <v>43</v>
      </c>
      <c r="D646" t="s">
        <v>5245</v>
      </c>
      <c r="F646" t="s">
        <v>1842</v>
      </c>
      <c r="G646">
        <v>300</v>
      </c>
      <c r="H646" t="s">
        <v>17</v>
      </c>
      <c r="I646" t="s">
        <v>17</v>
      </c>
      <c r="J646" t="s">
        <v>18</v>
      </c>
      <c r="K646" t="s">
        <v>17</v>
      </c>
      <c r="M646">
        <v>3.5</v>
      </c>
    </row>
    <row r="647" spans="1:13" x14ac:dyDescent="0.3">
      <c r="A647" t="s">
        <v>5247</v>
      </c>
      <c r="B647" t="s">
        <v>75</v>
      </c>
      <c r="C647" t="s">
        <v>40</v>
      </c>
      <c r="D647" t="s">
        <v>44</v>
      </c>
      <c r="E647" t="s">
        <v>22</v>
      </c>
      <c r="F647" t="s">
        <v>1842</v>
      </c>
      <c r="G647">
        <v>300</v>
      </c>
      <c r="H647" t="s">
        <v>17</v>
      </c>
      <c r="I647" t="s">
        <v>17</v>
      </c>
      <c r="J647" t="s">
        <v>18</v>
      </c>
      <c r="K647" t="s">
        <v>18</v>
      </c>
      <c r="L647">
        <v>2.9</v>
      </c>
    </row>
    <row r="648" spans="1:13" x14ac:dyDescent="0.3">
      <c r="A648" t="s">
        <v>5367</v>
      </c>
      <c r="B648" t="s">
        <v>75</v>
      </c>
      <c r="C648" t="s">
        <v>5368</v>
      </c>
      <c r="D648" t="s">
        <v>5369</v>
      </c>
      <c r="E648" t="s">
        <v>15</v>
      </c>
      <c r="F648" t="s">
        <v>1364</v>
      </c>
      <c r="G648">
        <v>550</v>
      </c>
      <c r="H648" t="s">
        <v>18</v>
      </c>
      <c r="I648" t="s">
        <v>17</v>
      </c>
      <c r="J648" t="s">
        <v>18</v>
      </c>
      <c r="K648" t="s">
        <v>18</v>
      </c>
      <c r="L648">
        <v>4.2</v>
      </c>
      <c r="M648">
        <v>4.0999999999999996</v>
      </c>
    </row>
    <row r="649" spans="1:13" x14ac:dyDescent="0.3">
      <c r="A649" t="s">
        <v>5404</v>
      </c>
      <c r="B649" t="s">
        <v>75</v>
      </c>
      <c r="C649" t="s">
        <v>43</v>
      </c>
      <c r="D649" t="s">
        <v>1133</v>
      </c>
      <c r="F649" t="s">
        <v>292</v>
      </c>
      <c r="G649">
        <v>100</v>
      </c>
      <c r="H649" t="s">
        <v>18</v>
      </c>
      <c r="I649" t="s">
        <v>17</v>
      </c>
      <c r="J649" t="s">
        <v>18</v>
      </c>
      <c r="K649" t="s">
        <v>17</v>
      </c>
      <c r="M649">
        <v>4.4000000000000004</v>
      </c>
    </row>
    <row r="650" spans="1:13" x14ac:dyDescent="0.3">
      <c r="A650" t="s">
        <v>5414</v>
      </c>
      <c r="B650" t="s">
        <v>75</v>
      </c>
      <c r="C650" t="s">
        <v>1203</v>
      </c>
      <c r="D650" t="s">
        <v>44</v>
      </c>
      <c r="E650" t="s">
        <v>114</v>
      </c>
      <c r="F650" t="s">
        <v>2746</v>
      </c>
      <c r="G650" s="1">
        <v>1700</v>
      </c>
      <c r="H650" t="s">
        <v>17</v>
      </c>
      <c r="I650" t="s">
        <v>18</v>
      </c>
      <c r="J650" t="s">
        <v>18</v>
      </c>
      <c r="K650" t="s">
        <v>18</v>
      </c>
      <c r="L650">
        <v>3.7</v>
      </c>
    </row>
    <row r="651" spans="1:13" x14ac:dyDescent="0.3">
      <c r="A651" t="s">
        <v>5417</v>
      </c>
      <c r="B651" t="s">
        <v>75</v>
      </c>
      <c r="C651" t="s">
        <v>43</v>
      </c>
      <c r="D651" t="s">
        <v>5418</v>
      </c>
      <c r="F651" t="s">
        <v>3581</v>
      </c>
      <c r="G651">
        <v>300</v>
      </c>
      <c r="H651" t="s">
        <v>18</v>
      </c>
      <c r="I651" t="s">
        <v>17</v>
      </c>
      <c r="J651" t="s">
        <v>18</v>
      </c>
      <c r="K651" t="s">
        <v>17</v>
      </c>
      <c r="M651">
        <v>3.1</v>
      </c>
    </row>
    <row r="652" spans="1:13" x14ac:dyDescent="0.3">
      <c r="A652" t="s">
        <v>5424</v>
      </c>
      <c r="B652" t="s">
        <v>75</v>
      </c>
      <c r="C652" t="s">
        <v>918</v>
      </c>
      <c r="D652" t="s">
        <v>32</v>
      </c>
      <c r="E652" t="s">
        <v>22</v>
      </c>
      <c r="F652" t="s">
        <v>2952</v>
      </c>
      <c r="G652">
        <v>250</v>
      </c>
      <c r="H652" t="s">
        <v>18</v>
      </c>
      <c r="I652" t="s">
        <v>17</v>
      </c>
      <c r="J652" t="s">
        <v>17</v>
      </c>
      <c r="K652" t="s">
        <v>18</v>
      </c>
      <c r="L652">
        <v>3</v>
      </c>
    </row>
    <row r="653" spans="1:13" x14ac:dyDescent="0.3">
      <c r="A653" t="s">
        <v>5442</v>
      </c>
      <c r="B653" t="s">
        <v>75</v>
      </c>
      <c r="C653" t="s">
        <v>43</v>
      </c>
      <c r="D653" t="s">
        <v>5443</v>
      </c>
      <c r="F653" t="s">
        <v>23</v>
      </c>
      <c r="G653">
        <v>150</v>
      </c>
      <c r="H653" t="s">
        <v>18</v>
      </c>
      <c r="I653" t="s">
        <v>17</v>
      </c>
      <c r="J653" t="s">
        <v>18</v>
      </c>
      <c r="K653" t="s">
        <v>17</v>
      </c>
      <c r="M653">
        <v>3.2</v>
      </c>
    </row>
    <row r="654" spans="1:13" x14ac:dyDescent="0.3">
      <c r="A654" t="s">
        <v>5741</v>
      </c>
      <c r="B654" t="s">
        <v>75</v>
      </c>
      <c r="C654" t="s">
        <v>308</v>
      </c>
      <c r="D654" t="s">
        <v>3583</v>
      </c>
      <c r="E654" t="s">
        <v>22</v>
      </c>
      <c r="F654" t="s">
        <v>5742</v>
      </c>
      <c r="G654">
        <v>300</v>
      </c>
      <c r="H654" t="s">
        <v>18</v>
      </c>
      <c r="I654" t="s">
        <v>17</v>
      </c>
      <c r="J654" t="s">
        <v>18</v>
      </c>
      <c r="K654" t="s">
        <v>18</v>
      </c>
      <c r="L654">
        <v>3.6</v>
      </c>
      <c r="M654">
        <v>4</v>
      </c>
    </row>
    <row r="655" spans="1:13" x14ac:dyDescent="0.3">
      <c r="A655" t="s">
        <v>5993</v>
      </c>
      <c r="B655" t="s">
        <v>75</v>
      </c>
      <c r="C655" t="s">
        <v>5994</v>
      </c>
      <c r="D655" t="s">
        <v>44</v>
      </c>
      <c r="E655" t="s">
        <v>2788</v>
      </c>
      <c r="F655" t="s">
        <v>69</v>
      </c>
      <c r="G655" s="1">
        <v>1600</v>
      </c>
      <c r="H655" t="s">
        <v>18</v>
      </c>
      <c r="I655" t="s">
        <v>18</v>
      </c>
      <c r="J655" t="s">
        <v>18</v>
      </c>
      <c r="K655" t="s">
        <v>18</v>
      </c>
      <c r="L655">
        <v>4.3</v>
      </c>
    </row>
    <row r="656" spans="1:13" x14ac:dyDescent="0.3">
      <c r="A656" t="s">
        <v>6022</v>
      </c>
      <c r="B656" t="s">
        <v>75</v>
      </c>
      <c r="C656" t="s">
        <v>40</v>
      </c>
      <c r="D656" t="s">
        <v>2008</v>
      </c>
      <c r="E656" t="s">
        <v>22</v>
      </c>
      <c r="F656" t="s">
        <v>37</v>
      </c>
      <c r="G656">
        <v>350</v>
      </c>
      <c r="H656" t="s">
        <v>18</v>
      </c>
      <c r="I656" t="s">
        <v>17</v>
      </c>
      <c r="J656" t="s">
        <v>18</v>
      </c>
      <c r="K656" t="s">
        <v>18</v>
      </c>
      <c r="L656">
        <v>3.5</v>
      </c>
      <c r="M656">
        <v>3.8</v>
      </c>
    </row>
    <row r="657" spans="1:13" x14ac:dyDescent="0.3">
      <c r="A657" t="s">
        <v>6053</v>
      </c>
      <c r="B657" t="s">
        <v>75</v>
      </c>
      <c r="C657" t="s">
        <v>43</v>
      </c>
      <c r="D657" t="s">
        <v>44</v>
      </c>
      <c r="F657" t="s">
        <v>6054</v>
      </c>
      <c r="G657">
        <v>500</v>
      </c>
      <c r="H657" t="s">
        <v>17</v>
      </c>
      <c r="I657" t="s">
        <v>17</v>
      </c>
      <c r="J657" t="s">
        <v>18</v>
      </c>
      <c r="K657" t="s">
        <v>17</v>
      </c>
    </row>
    <row r="658" spans="1:13" x14ac:dyDescent="0.3">
      <c r="A658" t="s">
        <v>6059</v>
      </c>
      <c r="B658" t="s">
        <v>75</v>
      </c>
      <c r="C658" t="s">
        <v>3575</v>
      </c>
      <c r="D658" t="s">
        <v>2692</v>
      </c>
      <c r="E658" t="s">
        <v>15</v>
      </c>
      <c r="F658" t="s">
        <v>6060</v>
      </c>
      <c r="G658">
        <v>800</v>
      </c>
      <c r="H658" t="s">
        <v>18</v>
      </c>
      <c r="I658" t="s">
        <v>17</v>
      </c>
      <c r="J658" t="s">
        <v>18</v>
      </c>
      <c r="K658" t="s">
        <v>18</v>
      </c>
      <c r="L658">
        <v>4.0999999999999996</v>
      </c>
      <c r="M658">
        <v>3.4</v>
      </c>
    </row>
    <row r="659" spans="1:13" x14ac:dyDescent="0.3">
      <c r="A659" t="s">
        <v>6076</v>
      </c>
      <c r="B659" t="s">
        <v>75</v>
      </c>
      <c r="C659" t="s">
        <v>4032</v>
      </c>
      <c r="D659" t="s">
        <v>32</v>
      </c>
      <c r="E659" t="s">
        <v>114</v>
      </c>
      <c r="F659" t="s">
        <v>6077</v>
      </c>
      <c r="G659" s="1">
        <v>2800</v>
      </c>
      <c r="H659" t="s">
        <v>17</v>
      </c>
      <c r="I659" t="s">
        <v>18</v>
      </c>
      <c r="J659" t="s">
        <v>17</v>
      </c>
      <c r="K659" t="s">
        <v>18</v>
      </c>
      <c r="L659">
        <v>4.8</v>
      </c>
    </row>
    <row r="660" spans="1:13" x14ac:dyDescent="0.3">
      <c r="A660" t="s">
        <v>6079</v>
      </c>
      <c r="B660" t="s">
        <v>75</v>
      </c>
      <c r="C660" t="s">
        <v>6080</v>
      </c>
      <c r="D660" t="s">
        <v>6081</v>
      </c>
      <c r="E660" t="s">
        <v>585</v>
      </c>
      <c r="F660" t="s">
        <v>6082</v>
      </c>
      <c r="G660">
        <v>800</v>
      </c>
      <c r="H660" t="s">
        <v>18</v>
      </c>
      <c r="I660" t="s">
        <v>17</v>
      </c>
      <c r="J660" t="s">
        <v>18</v>
      </c>
      <c r="K660" t="s">
        <v>18</v>
      </c>
      <c r="L660">
        <v>4.4000000000000004</v>
      </c>
      <c r="M660">
        <v>3.7</v>
      </c>
    </row>
    <row r="661" spans="1:13" x14ac:dyDescent="0.3">
      <c r="A661" t="s">
        <v>6095</v>
      </c>
      <c r="B661" t="s">
        <v>75</v>
      </c>
      <c r="C661" t="s">
        <v>6096</v>
      </c>
      <c r="D661" t="s">
        <v>6097</v>
      </c>
      <c r="E661" t="s">
        <v>22</v>
      </c>
      <c r="F661" t="s">
        <v>6098</v>
      </c>
      <c r="G661">
        <v>500</v>
      </c>
      <c r="H661" t="s">
        <v>17</v>
      </c>
      <c r="I661" t="s">
        <v>17</v>
      </c>
      <c r="J661" t="s">
        <v>18</v>
      </c>
      <c r="K661" t="s">
        <v>18</v>
      </c>
      <c r="L661">
        <v>4.0999999999999996</v>
      </c>
      <c r="M661">
        <v>4.0999999999999996</v>
      </c>
    </row>
    <row r="662" spans="1:13" x14ac:dyDescent="0.3">
      <c r="A662" t="s">
        <v>6141</v>
      </c>
      <c r="B662" t="s">
        <v>75</v>
      </c>
      <c r="C662" t="s">
        <v>1757</v>
      </c>
      <c r="D662" t="s">
        <v>32</v>
      </c>
      <c r="E662" t="s">
        <v>50</v>
      </c>
      <c r="F662" t="s">
        <v>6142</v>
      </c>
      <c r="G662" s="1">
        <v>5000</v>
      </c>
      <c r="H662" t="s">
        <v>17</v>
      </c>
      <c r="I662" t="s">
        <v>18</v>
      </c>
      <c r="J662" t="s">
        <v>17</v>
      </c>
      <c r="K662" t="s">
        <v>18</v>
      </c>
      <c r="L662">
        <v>4.3</v>
      </c>
    </row>
    <row r="663" spans="1:13" x14ac:dyDescent="0.3">
      <c r="A663" t="s">
        <v>6187</v>
      </c>
      <c r="B663" t="s">
        <v>75</v>
      </c>
      <c r="C663" t="s">
        <v>36</v>
      </c>
      <c r="D663" t="s">
        <v>2387</v>
      </c>
      <c r="E663" t="s">
        <v>22</v>
      </c>
      <c r="F663" t="s">
        <v>37</v>
      </c>
      <c r="G663">
        <v>700</v>
      </c>
      <c r="H663" t="s">
        <v>17</v>
      </c>
      <c r="I663" t="s">
        <v>17</v>
      </c>
      <c r="J663" t="s">
        <v>18</v>
      </c>
      <c r="K663" t="s">
        <v>18</v>
      </c>
      <c r="M663">
        <v>3.7</v>
      </c>
    </row>
    <row r="664" spans="1:13" x14ac:dyDescent="0.3">
      <c r="A664" t="s">
        <v>6201</v>
      </c>
      <c r="B664" t="s">
        <v>75</v>
      </c>
      <c r="C664" t="s">
        <v>43</v>
      </c>
      <c r="D664" t="s">
        <v>3467</v>
      </c>
      <c r="F664" t="s">
        <v>337</v>
      </c>
      <c r="G664">
        <v>250</v>
      </c>
      <c r="H664" t="s">
        <v>17</v>
      </c>
      <c r="I664" t="s">
        <v>17</v>
      </c>
      <c r="J664" t="s">
        <v>18</v>
      </c>
      <c r="K664" t="s">
        <v>17</v>
      </c>
      <c r="M664">
        <v>3.9</v>
      </c>
    </row>
    <row r="665" spans="1:13" x14ac:dyDescent="0.3">
      <c r="A665" t="s">
        <v>6238</v>
      </c>
      <c r="B665" t="s">
        <v>75</v>
      </c>
      <c r="C665" t="s">
        <v>2330</v>
      </c>
      <c r="D665" t="s">
        <v>5072</v>
      </c>
      <c r="E665" t="s">
        <v>15</v>
      </c>
      <c r="F665" t="s">
        <v>6239</v>
      </c>
      <c r="G665" s="1">
        <v>1100</v>
      </c>
      <c r="H665" t="s">
        <v>17</v>
      </c>
      <c r="I665" t="s">
        <v>17</v>
      </c>
      <c r="J665" t="s">
        <v>18</v>
      </c>
      <c r="K665" t="s">
        <v>18</v>
      </c>
      <c r="L665">
        <v>3.9</v>
      </c>
      <c r="M665">
        <v>4.0999999999999996</v>
      </c>
    </row>
    <row r="666" spans="1:13" x14ac:dyDescent="0.3">
      <c r="A666" t="s">
        <v>6244</v>
      </c>
      <c r="B666" t="s">
        <v>75</v>
      </c>
      <c r="C666" t="s">
        <v>6245</v>
      </c>
      <c r="D666" t="s">
        <v>6246</v>
      </c>
      <c r="E666" t="s">
        <v>55</v>
      </c>
      <c r="F666" t="s">
        <v>6247</v>
      </c>
      <c r="G666">
        <v>800</v>
      </c>
      <c r="H666" t="s">
        <v>18</v>
      </c>
      <c r="I666" t="s">
        <v>17</v>
      </c>
      <c r="J666" t="s">
        <v>18</v>
      </c>
      <c r="K666" t="s">
        <v>18</v>
      </c>
      <c r="L666">
        <v>4.9000000000000004</v>
      </c>
      <c r="M666">
        <v>4.2</v>
      </c>
    </row>
    <row r="667" spans="1:13" x14ac:dyDescent="0.3">
      <c r="A667" t="s">
        <v>6265</v>
      </c>
      <c r="B667" t="s">
        <v>75</v>
      </c>
      <c r="C667" t="s">
        <v>544</v>
      </c>
      <c r="D667" t="s">
        <v>304</v>
      </c>
      <c r="E667" t="s">
        <v>234</v>
      </c>
      <c r="F667" t="s">
        <v>4097</v>
      </c>
      <c r="G667">
        <v>250</v>
      </c>
      <c r="H667" t="s">
        <v>17</v>
      </c>
      <c r="I667" t="s">
        <v>17</v>
      </c>
      <c r="J667" t="s">
        <v>18</v>
      </c>
      <c r="K667" t="s">
        <v>18</v>
      </c>
      <c r="L667">
        <v>3.5</v>
      </c>
      <c r="M667">
        <v>3.9</v>
      </c>
    </row>
    <row r="668" spans="1:13" x14ac:dyDescent="0.3">
      <c r="A668" t="s">
        <v>6306</v>
      </c>
      <c r="B668" t="s">
        <v>75</v>
      </c>
      <c r="C668" t="s">
        <v>223</v>
      </c>
      <c r="D668" t="s">
        <v>1409</v>
      </c>
      <c r="E668" t="s">
        <v>55</v>
      </c>
      <c r="F668" t="s">
        <v>129</v>
      </c>
      <c r="G668">
        <v>450</v>
      </c>
      <c r="H668" t="s">
        <v>18</v>
      </c>
      <c r="I668" t="s">
        <v>17</v>
      </c>
      <c r="J668" t="s">
        <v>18</v>
      </c>
      <c r="K668" t="s">
        <v>18</v>
      </c>
      <c r="L668">
        <v>4</v>
      </c>
      <c r="M668">
        <v>3.6</v>
      </c>
    </row>
    <row r="669" spans="1:13" x14ac:dyDescent="0.3">
      <c r="A669" t="s">
        <v>6321</v>
      </c>
      <c r="B669" t="s">
        <v>75</v>
      </c>
      <c r="C669" t="s">
        <v>5334</v>
      </c>
      <c r="D669" t="s">
        <v>2821</v>
      </c>
      <c r="E669" t="s">
        <v>15</v>
      </c>
      <c r="F669" t="s">
        <v>6322</v>
      </c>
      <c r="G669" s="1">
        <v>1800</v>
      </c>
      <c r="H669" t="s">
        <v>17</v>
      </c>
      <c r="I669" t="s">
        <v>17</v>
      </c>
      <c r="J669" t="s">
        <v>18</v>
      </c>
      <c r="K669" t="s">
        <v>18</v>
      </c>
      <c r="L669">
        <v>4</v>
      </c>
      <c r="M669">
        <v>3.5</v>
      </c>
    </row>
    <row r="670" spans="1:13" x14ac:dyDescent="0.3">
      <c r="A670" t="s">
        <v>6334</v>
      </c>
      <c r="B670" t="s">
        <v>75</v>
      </c>
      <c r="C670" t="s">
        <v>36</v>
      </c>
      <c r="D670" t="s">
        <v>44</v>
      </c>
      <c r="E670" t="s">
        <v>22</v>
      </c>
      <c r="F670" t="s">
        <v>6335</v>
      </c>
      <c r="G670">
        <v>650</v>
      </c>
      <c r="H670" t="s">
        <v>18</v>
      </c>
      <c r="I670" t="s">
        <v>17</v>
      </c>
      <c r="J670" t="s">
        <v>18</v>
      </c>
      <c r="K670" t="s">
        <v>18</v>
      </c>
    </row>
    <row r="671" spans="1:13" x14ac:dyDescent="0.3">
      <c r="A671" t="s">
        <v>6344</v>
      </c>
      <c r="B671" t="s">
        <v>75</v>
      </c>
      <c r="C671" t="s">
        <v>6345</v>
      </c>
      <c r="D671" t="s">
        <v>6346</v>
      </c>
      <c r="E671" t="s">
        <v>15</v>
      </c>
      <c r="F671" t="s">
        <v>977</v>
      </c>
      <c r="G671" s="1">
        <v>1100</v>
      </c>
      <c r="H671" t="s">
        <v>18</v>
      </c>
      <c r="I671" t="s">
        <v>17</v>
      </c>
      <c r="J671" t="s">
        <v>18</v>
      </c>
      <c r="K671" t="s">
        <v>18</v>
      </c>
      <c r="L671">
        <v>4.5999999999999996</v>
      </c>
      <c r="M671">
        <v>4.3</v>
      </c>
    </row>
    <row r="672" spans="1:13" x14ac:dyDescent="0.3">
      <c r="A672" t="s">
        <v>6348</v>
      </c>
      <c r="B672" t="s">
        <v>75</v>
      </c>
      <c r="C672" t="s">
        <v>43</v>
      </c>
      <c r="D672" t="s">
        <v>44</v>
      </c>
      <c r="F672" t="s">
        <v>37</v>
      </c>
      <c r="G672">
        <v>100</v>
      </c>
      <c r="H672" t="s">
        <v>17</v>
      </c>
      <c r="I672" t="s">
        <v>17</v>
      </c>
      <c r="J672" t="s">
        <v>18</v>
      </c>
      <c r="K672" t="s">
        <v>17</v>
      </c>
    </row>
    <row r="673" spans="1:13" x14ac:dyDescent="0.3">
      <c r="A673" t="s">
        <v>6360</v>
      </c>
      <c r="B673" t="s">
        <v>75</v>
      </c>
      <c r="C673" t="s">
        <v>43</v>
      </c>
      <c r="D673" t="s">
        <v>44</v>
      </c>
      <c r="F673" t="s">
        <v>37</v>
      </c>
      <c r="G673">
        <v>100</v>
      </c>
      <c r="H673" t="s">
        <v>17</v>
      </c>
      <c r="I673" t="s">
        <v>17</v>
      </c>
      <c r="J673" t="s">
        <v>18</v>
      </c>
      <c r="K673" t="s">
        <v>17</v>
      </c>
    </row>
    <row r="674" spans="1:13" x14ac:dyDescent="0.3">
      <c r="A674" t="s">
        <v>6368</v>
      </c>
      <c r="B674" t="s">
        <v>75</v>
      </c>
      <c r="C674" t="s">
        <v>43</v>
      </c>
      <c r="D674" t="s">
        <v>559</v>
      </c>
      <c r="F674" t="s">
        <v>37</v>
      </c>
      <c r="G674">
        <v>250</v>
      </c>
      <c r="H674" t="s">
        <v>18</v>
      </c>
      <c r="I674" t="s">
        <v>17</v>
      </c>
      <c r="J674" t="s">
        <v>18</v>
      </c>
      <c r="K674" t="s">
        <v>17</v>
      </c>
      <c r="M674">
        <v>3.9</v>
      </c>
    </row>
    <row r="675" spans="1:13" x14ac:dyDescent="0.3">
      <c r="A675" t="s">
        <v>6372</v>
      </c>
      <c r="B675" t="s">
        <v>75</v>
      </c>
      <c r="C675" t="s">
        <v>43</v>
      </c>
      <c r="D675" t="s">
        <v>6373</v>
      </c>
      <c r="F675" t="s">
        <v>37</v>
      </c>
      <c r="G675">
        <v>300</v>
      </c>
      <c r="H675" t="s">
        <v>17</v>
      </c>
      <c r="I675" t="s">
        <v>17</v>
      </c>
      <c r="J675" t="s">
        <v>18</v>
      </c>
      <c r="K675" t="s">
        <v>17</v>
      </c>
      <c r="M675">
        <v>4.2</v>
      </c>
    </row>
    <row r="676" spans="1:13" x14ac:dyDescent="0.3">
      <c r="A676" t="s">
        <v>6396</v>
      </c>
      <c r="B676" t="s">
        <v>75</v>
      </c>
      <c r="C676" t="s">
        <v>6397</v>
      </c>
      <c r="D676" t="s">
        <v>6398</v>
      </c>
      <c r="E676" t="s">
        <v>437</v>
      </c>
      <c r="F676" t="s">
        <v>6399</v>
      </c>
      <c r="G676">
        <v>300</v>
      </c>
      <c r="H676" t="s">
        <v>18</v>
      </c>
      <c r="I676" t="s">
        <v>17</v>
      </c>
      <c r="J676" t="s">
        <v>18</v>
      </c>
      <c r="K676" t="s">
        <v>18</v>
      </c>
      <c r="L676">
        <v>4.4000000000000004</v>
      </c>
      <c r="M676">
        <v>4.0999999999999996</v>
      </c>
    </row>
    <row r="677" spans="1:13" x14ac:dyDescent="0.3">
      <c r="A677" t="s">
        <v>6406</v>
      </c>
      <c r="B677" t="s">
        <v>75</v>
      </c>
      <c r="C677" t="s">
        <v>43</v>
      </c>
      <c r="D677" t="s">
        <v>349</v>
      </c>
      <c r="F677" t="s">
        <v>5988</v>
      </c>
      <c r="G677">
        <v>300</v>
      </c>
      <c r="H677" t="s">
        <v>18</v>
      </c>
      <c r="I677" t="s">
        <v>17</v>
      </c>
      <c r="J677" t="s">
        <v>18</v>
      </c>
      <c r="K677" t="s">
        <v>17</v>
      </c>
      <c r="M677">
        <v>3.9</v>
      </c>
    </row>
    <row r="678" spans="1:13" x14ac:dyDescent="0.3">
      <c r="A678" t="s">
        <v>6484</v>
      </c>
      <c r="B678" t="s">
        <v>75</v>
      </c>
      <c r="C678" t="s">
        <v>400</v>
      </c>
      <c r="D678" t="s">
        <v>44</v>
      </c>
      <c r="E678" t="s">
        <v>22</v>
      </c>
      <c r="F678" t="s">
        <v>103</v>
      </c>
      <c r="G678">
        <v>400</v>
      </c>
      <c r="H678" t="s">
        <v>17</v>
      </c>
      <c r="I678" t="s">
        <v>17</v>
      </c>
      <c r="J678" t="s">
        <v>18</v>
      </c>
      <c r="K678" t="s">
        <v>18</v>
      </c>
      <c r="L678">
        <v>3.5</v>
      </c>
    </row>
    <row r="679" spans="1:13" x14ac:dyDescent="0.3">
      <c r="A679" t="s">
        <v>6485</v>
      </c>
      <c r="B679" t="s">
        <v>75</v>
      </c>
      <c r="C679" t="s">
        <v>43</v>
      </c>
      <c r="D679" t="s">
        <v>1799</v>
      </c>
      <c r="E679" t="s">
        <v>234</v>
      </c>
      <c r="F679" t="s">
        <v>322</v>
      </c>
      <c r="G679">
        <v>200</v>
      </c>
      <c r="H679" t="s">
        <v>18</v>
      </c>
      <c r="I679" t="s">
        <v>17</v>
      </c>
      <c r="J679" t="s">
        <v>18</v>
      </c>
      <c r="K679" t="s">
        <v>17</v>
      </c>
      <c r="M679">
        <v>3.9</v>
      </c>
    </row>
    <row r="680" spans="1:13" x14ac:dyDescent="0.3">
      <c r="A680" t="s">
        <v>6522</v>
      </c>
      <c r="B680" t="s">
        <v>75</v>
      </c>
      <c r="C680" t="s">
        <v>1911</v>
      </c>
      <c r="D680" t="s">
        <v>6523</v>
      </c>
      <c r="E680" t="s">
        <v>951</v>
      </c>
      <c r="F680" t="s">
        <v>6524</v>
      </c>
      <c r="G680">
        <v>650</v>
      </c>
      <c r="H680" t="s">
        <v>18</v>
      </c>
      <c r="I680" t="s">
        <v>17</v>
      </c>
      <c r="J680" t="s">
        <v>18</v>
      </c>
      <c r="K680" t="s">
        <v>18</v>
      </c>
      <c r="L680">
        <v>4</v>
      </c>
      <c r="M680">
        <v>3.5</v>
      </c>
    </row>
    <row r="681" spans="1:13" x14ac:dyDescent="0.3">
      <c r="A681" t="s">
        <v>6527</v>
      </c>
      <c r="B681" t="s">
        <v>75</v>
      </c>
      <c r="C681" t="s">
        <v>4445</v>
      </c>
      <c r="D681" t="s">
        <v>6528</v>
      </c>
      <c r="E681" t="s">
        <v>22</v>
      </c>
      <c r="F681" t="s">
        <v>96</v>
      </c>
      <c r="G681">
        <v>600</v>
      </c>
      <c r="H681" t="s">
        <v>17</v>
      </c>
      <c r="I681" t="s">
        <v>17</v>
      </c>
      <c r="J681" t="s">
        <v>18</v>
      </c>
      <c r="K681" t="s">
        <v>18</v>
      </c>
      <c r="L681">
        <v>3.7</v>
      </c>
      <c r="M681">
        <v>3.9</v>
      </c>
    </row>
    <row r="682" spans="1:13" x14ac:dyDescent="0.3">
      <c r="A682" t="s">
        <v>6540</v>
      </c>
      <c r="B682" t="s">
        <v>75</v>
      </c>
      <c r="C682" t="s">
        <v>176</v>
      </c>
      <c r="D682" t="s">
        <v>44</v>
      </c>
      <c r="E682" t="s">
        <v>22</v>
      </c>
      <c r="F682" t="s">
        <v>6541</v>
      </c>
      <c r="G682">
        <v>200</v>
      </c>
      <c r="H682" t="s">
        <v>18</v>
      </c>
      <c r="I682" t="s">
        <v>17</v>
      </c>
      <c r="J682" t="s">
        <v>18</v>
      </c>
      <c r="K682" t="s">
        <v>18</v>
      </c>
      <c r="L682">
        <v>3.1</v>
      </c>
    </row>
    <row r="683" spans="1:13" x14ac:dyDescent="0.3">
      <c r="A683" t="s">
        <v>6544</v>
      </c>
      <c r="B683" t="s">
        <v>75</v>
      </c>
      <c r="C683" t="s">
        <v>36</v>
      </c>
      <c r="D683" t="s">
        <v>32</v>
      </c>
      <c r="E683" t="s">
        <v>215</v>
      </c>
      <c r="F683" t="s">
        <v>5096</v>
      </c>
      <c r="G683">
        <v>150</v>
      </c>
      <c r="H683" t="s">
        <v>17</v>
      </c>
      <c r="I683" t="s">
        <v>17</v>
      </c>
      <c r="J683" t="s">
        <v>17</v>
      </c>
      <c r="K683" t="s">
        <v>18</v>
      </c>
    </row>
    <row r="684" spans="1:13" x14ac:dyDescent="0.3">
      <c r="A684" t="s">
        <v>6589</v>
      </c>
      <c r="B684" t="s">
        <v>75</v>
      </c>
      <c r="C684" t="s">
        <v>2582</v>
      </c>
      <c r="D684" t="s">
        <v>6590</v>
      </c>
      <c r="E684" t="s">
        <v>310</v>
      </c>
      <c r="F684" t="s">
        <v>6591</v>
      </c>
      <c r="G684">
        <v>400</v>
      </c>
      <c r="H684" t="s">
        <v>17</v>
      </c>
      <c r="I684" t="s">
        <v>17</v>
      </c>
      <c r="J684" t="s">
        <v>18</v>
      </c>
      <c r="K684" t="s">
        <v>18</v>
      </c>
      <c r="L684">
        <v>4.0999999999999996</v>
      </c>
      <c r="M684">
        <v>4.0999999999999996</v>
      </c>
    </row>
    <row r="685" spans="1:13" x14ac:dyDescent="0.3">
      <c r="A685" t="s">
        <v>6689</v>
      </c>
      <c r="B685" t="s">
        <v>75</v>
      </c>
      <c r="C685" t="s">
        <v>562</v>
      </c>
      <c r="D685" t="s">
        <v>32</v>
      </c>
      <c r="E685" t="s">
        <v>33</v>
      </c>
      <c r="F685" t="s">
        <v>81</v>
      </c>
      <c r="G685" s="1">
        <v>4100</v>
      </c>
      <c r="H685" t="s">
        <v>17</v>
      </c>
      <c r="I685" t="s">
        <v>18</v>
      </c>
      <c r="J685" t="s">
        <v>17</v>
      </c>
      <c r="K685" t="s">
        <v>18</v>
      </c>
      <c r="L685">
        <v>4</v>
      </c>
    </row>
    <row r="686" spans="1:13" x14ac:dyDescent="0.3">
      <c r="A686" t="s">
        <v>6693</v>
      </c>
      <c r="B686" t="s">
        <v>75</v>
      </c>
      <c r="C686" t="s">
        <v>6163</v>
      </c>
      <c r="D686" t="s">
        <v>32</v>
      </c>
      <c r="E686" t="s">
        <v>50</v>
      </c>
      <c r="F686" t="s">
        <v>556</v>
      </c>
      <c r="G686" s="1">
        <v>4000</v>
      </c>
      <c r="H686" t="s">
        <v>17</v>
      </c>
      <c r="I686" t="s">
        <v>18</v>
      </c>
      <c r="J686" t="s">
        <v>17</v>
      </c>
      <c r="K686" t="s">
        <v>18</v>
      </c>
      <c r="L686">
        <v>4.2</v>
      </c>
    </row>
    <row r="687" spans="1:13" x14ac:dyDescent="0.3">
      <c r="A687" t="s">
        <v>6698</v>
      </c>
      <c r="B687" t="s">
        <v>75</v>
      </c>
      <c r="C687" t="s">
        <v>918</v>
      </c>
      <c r="D687" t="s">
        <v>44</v>
      </c>
      <c r="E687" t="s">
        <v>15</v>
      </c>
      <c r="F687" t="s">
        <v>1496</v>
      </c>
      <c r="G687">
        <v>500</v>
      </c>
      <c r="H687" t="s">
        <v>18</v>
      </c>
      <c r="I687" t="s">
        <v>17</v>
      </c>
      <c r="J687" t="s">
        <v>18</v>
      </c>
      <c r="K687" t="s">
        <v>18</v>
      </c>
      <c r="L687">
        <v>3.4</v>
      </c>
    </row>
    <row r="688" spans="1:13" x14ac:dyDescent="0.3">
      <c r="A688" t="s">
        <v>6701</v>
      </c>
      <c r="B688" t="s">
        <v>75</v>
      </c>
      <c r="C688" t="s">
        <v>2175</v>
      </c>
      <c r="D688" t="s">
        <v>44</v>
      </c>
      <c r="E688" t="s">
        <v>63</v>
      </c>
      <c r="F688" t="s">
        <v>532</v>
      </c>
      <c r="G688" s="1">
        <v>1100</v>
      </c>
      <c r="H688" t="s">
        <v>17</v>
      </c>
      <c r="I688" t="s">
        <v>18</v>
      </c>
      <c r="J688" t="s">
        <v>18</v>
      </c>
      <c r="K688" t="s">
        <v>18</v>
      </c>
      <c r="L688">
        <v>3.5</v>
      </c>
    </row>
    <row r="689" spans="1:13" x14ac:dyDescent="0.3">
      <c r="A689" t="s">
        <v>6727</v>
      </c>
      <c r="B689" t="s">
        <v>75</v>
      </c>
      <c r="C689" t="s">
        <v>308</v>
      </c>
      <c r="D689" t="s">
        <v>3496</v>
      </c>
      <c r="E689" t="s">
        <v>22</v>
      </c>
      <c r="F689" t="s">
        <v>532</v>
      </c>
      <c r="G689">
        <v>450</v>
      </c>
      <c r="H689" t="s">
        <v>18</v>
      </c>
      <c r="I689" t="s">
        <v>17</v>
      </c>
      <c r="J689" t="s">
        <v>18</v>
      </c>
      <c r="K689" t="s">
        <v>18</v>
      </c>
      <c r="L689">
        <v>3.8</v>
      </c>
      <c r="M689">
        <v>4</v>
      </c>
    </row>
    <row r="690" spans="1:13" x14ac:dyDescent="0.3">
      <c r="A690" t="s">
        <v>6768</v>
      </c>
      <c r="B690" t="s">
        <v>75</v>
      </c>
      <c r="C690" t="s">
        <v>4465</v>
      </c>
      <c r="D690" t="s">
        <v>32</v>
      </c>
      <c r="E690" t="s">
        <v>50</v>
      </c>
      <c r="F690" t="s">
        <v>865</v>
      </c>
      <c r="G690" s="1">
        <v>4000</v>
      </c>
      <c r="H690" t="s">
        <v>17</v>
      </c>
      <c r="I690" t="s">
        <v>18</v>
      </c>
      <c r="J690" t="s">
        <v>17</v>
      </c>
      <c r="K690" t="s">
        <v>18</v>
      </c>
      <c r="L690">
        <v>4.0999999999999996</v>
      </c>
    </row>
    <row r="691" spans="1:13" x14ac:dyDescent="0.3">
      <c r="A691" t="s">
        <v>6786</v>
      </c>
      <c r="B691" t="s">
        <v>75</v>
      </c>
      <c r="C691" t="s">
        <v>6787</v>
      </c>
      <c r="D691" t="s">
        <v>6788</v>
      </c>
      <c r="E691" t="s">
        <v>15</v>
      </c>
      <c r="F691" t="s">
        <v>6789</v>
      </c>
      <c r="G691">
        <v>700</v>
      </c>
      <c r="H691" t="s">
        <v>18</v>
      </c>
      <c r="I691" t="s">
        <v>17</v>
      </c>
      <c r="J691" t="s">
        <v>18</v>
      </c>
      <c r="K691" t="s">
        <v>18</v>
      </c>
      <c r="L691">
        <v>4.2</v>
      </c>
      <c r="M691">
        <v>3</v>
      </c>
    </row>
    <row r="692" spans="1:13" x14ac:dyDescent="0.3">
      <c r="A692" t="s">
        <v>6791</v>
      </c>
      <c r="B692" t="s">
        <v>75</v>
      </c>
      <c r="C692" t="s">
        <v>36</v>
      </c>
      <c r="D692" t="s">
        <v>32</v>
      </c>
      <c r="E692" t="s">
        <v>22</v>
      </c>
      <c r="F692" t="s">
        <v>248</v>
      </c>
      <c r="G692">
        <v>700</v>
      </c>
      <c r="H692" t="s">
        <v>17</v>
      </c>
      <c r="I692" t="s">
        <v>17</v>
      </c>
      <c r="J692" t="s">
        <v>17</v>
      </c>
      <c r="K692" t="s">
        <v>18</v>
      </c>
    </row>
    <row r="693" spans="1:13" x14ac:dyDescent="0.3">
      <c r="A693" t="s">
        <v>6881</v>
      </c>
      <c r="B693" t="s">
        <v>75</v>
      </c>
      <c r="C693" t="s">
        <v>347</v>
      </c>
      <c r="D693" t="s">
        <v>32</v>
      </c>
      <c r="E693" t="s">
        <v>215</v>
      </c>
      <c r="F693" t="s">
        <v>183</v>
      </c>
      <c r="G693">
        <v>200</v>
      </c>
      <c r="H693" t="s">
        <v>18</v>
      </c>
      <c r="I693" t="s">
        <v>17</v>
      </c>
      <c r="J693" t="s">
        <v>17</v>
      </c>
      <c r="K693" t="s">
        <v>18</v>
      </c>
      <c r="L693">
        <v>2.9</v>
      </c>
    </row>
    <row r="694" spans="1:13" x14ac:dyDescent="0.3">
      <c r="A694" t="s">
        <v>6901</v>
      </c>
      <c r="B694" t="s">
        <v>75</v>
      </c>
      <c r="C694" t="s">
        <v>803</v>
      </c>
      <c r="D694" t="s">
        <v>3869</v>
      </c>
      <c r="E694" t="s">
        <v>22</v>
      </c>
      <c r="F694" t="s">
        <v>607</v>
      </c>
      <c r="G694">
        <v>450</v>
      </c>
      <c r="H694" t="s">
        <v>18</v>
      </c>
      <c r="I694" t="s">
        <v>17</v>
      </c>
      <c r="J694" t="s">
        <v>18</v>
      </c>
      <c r="K694" t="s">
        <v>18</v>
      </c>
      <c r="L694">
        <v>3.9</v>
      </c>
      <c r="M694">
        <v>4.2</v>
      </c>
    </row>
    <row r="695" spans="1:13" x14ac:dyDescent="0.3">
      <c r="A695" t="s">
        <v>6913</v>
      </c>
      <c r="B695" t="s">
        <v>75</v>
      </c>
      <c r="C695" t="s">
        <v>1989</v>
      </c>
      <c r="D695" t="s">
        <v>1917</v>
      </c>
      <c r="E695" t="s">
        <v>15</v>
      </c>
      <c r="F695" t="s">
        <v>795</v>
      </c>
      <c r="G695" s="1">
        <v>1000</v>
      </c>
      <c r="H695" t="s">
        <v>18</v>
      </c>
      <c r="I695" t="s">
        <v>17</v>
      </c>
      <c r="J695" t="s">
        <v>18</v>
      </c>
      <c r="K695" t="s">
        <v>18</v>
      </c>
      <c r="L695">
        <v>3.9</v>
      </c>
      <c r="M695">
        <v>3.2</v>
      </c>
    </row>
    <row r="696" spans="1:13" x14ac:dyDescent="0.3">
      <c r="A696" t="s">
        <v>6964</v>
      </c>
      <c r="B696" t="s">
        <v>75</v>
      </c>
      <c r="C696" t="s">
        <v>176</v>
      </c>
      <c r="D696" t="s">
        <v>44</v>
      </c>
      <c r="E696" t="s">
        <v>22</v>
      </c>
      <c r="F696" t="s">
        <v>37</v>
      </c>
      <c r="G696">
        <v>250</v>
      </c>
      <c r="H696" t="s">
        <v>17</v>
      </c>
      <c r="I696" t="s">
        <v>17</v>
      </c>
      <c r="J696" t="s">
        <v>18</v>
      </c>
      <c r="K696" t="s">
        <v>18</v>
      </c>
      <c r="L696">
        <v>3.3</v>
      </c>
    </row>
    <row r="697" spans="1:13" x14ac:dyDescent="0.3">
      <c r="A697" t="s">
        <v>6987</v>
      </c>
      <c r="B697" t="s">
        <v>75</v>
      </c>
      <c r="C697" t="s">
        <v>43</v>
      </c>
      <c r="D697" t="s">
        <v>6988</v>
      </c>
      <c r="E697" t="s">
        <v>729</v>
      </c>
      <c r="F697" t="s">
        <v>5095</v>
      </c>
      <c r="G697">
        <v>300</v>
      </c>
      <c r="H697" t="s">
        <v>17</v>
      </c>
      <c r="I697" t="s">
        <v>17</v>
      </c>
      <c r="J697" t="s">
        <v>18</v>
      </c>
      <c r="K697" t="s">
        <v>17</v>
      </c>
      <c r="M697">
        <v>3.4</v>
      </c>
    </row>
    <row r="698" spans="1:13" x14ac:dyDescent="0.3">
      <c r="A698" t="s">
        <v>6999</v>
      </c>
      <c r="B698" t="s">
        <v>75</v>
      </c>
      <c r="C698" t="s">
        <v>43</v>
      </c>
      <c r="D698" t="s">
        <v>7000</v>
      </c>
      <c r="F698" t="s">
        <v>7001</v>
      </c>
      <c r="G698">
        <v>300</v>
      </c>
      <c r="H698" t="s">
        <v>17</v>
      </c>
      <c r="I698" t="s">
        <v>17</v>
      </c>
      <c r="J698" t="s">
        <v>18</v>
      </c>
      <c r="K698" t="s">
        <v>17</v>
      </c>
      <c r="M698">
        <v>3.7</v>
      </c>
    </row>
    <row r="699" spans="1:13" x14ac:dyDescent="0.3">
      <c r="A699" t="s">
        <v>7014</v>
      </c>
      <c r="B699" t="s">
        <v>75</v>
      </c>
      <c r="C699" t="s">
        <v>43</v>
      </c>
      <c r="D699" t="s">
        <v>7015</v>
      </c>
      <c r="F699" t="s">
        <v>1852</v>
      </c>
      <c r="G699">
        <v>400</v>
      </c>
      <c r="H699" t="s">
        <v>18</v>
      </c>
      <c r="I699" t="s">
        <v>17</v>
      </c>
      <c r="J699" t="s">
        <v>18</v>
      </c>
      <c r="K699" t="s">
        <v>17</v>
      </c>
      <c r="M699">
        <v>4</v>
      </c>
    </row>
    <row r="700" spans="1:13" x14ac:dyDescent="0.3">
      <c r="A700" t="s">
        <v>7020</v>
      </c>
      <c r="B700" t="s">
        <v>75</v>
      </c>
      <c r="C700" t="s">
        <v>481</v>
      </c>
      <c r="D700" t="s">
        <v>32</v>
      </c>
      <c r="F700" t="s">
        <v>263</v>
      </c>
      <c r="G700">
        <v>500</v>
      </c>
      <c r="H700" t="s">
        <v>17</v>
      </c>
      <c r="I700" t="s">
        <v>17</v>
      </c>
      <c r="J700" t="s">
        <v>17</v>
      </c>
      <c r="K700" t="s">
        <v>18</v>
      </c>
      <c r="L700">
        <v>3.6</v>
      </c>
    </row>
    <row r="701" spans="1:13" x14ac:dyDescent="0.3">
      <c r="A701" t="s">
        <v>669</v>
      </c>
      <c r="B701" t="s">
        <v>670</v>
      </c>
      <c r="C701" t="s">
        <v>43</v>
      </c>
      <c r="D701" t="s">
        <v>671</v>
      </c>
      <c r="F701" t="s">
        <v>672</v>
      </c>
      <c r="G701">
        <v>700</v>
      </c>
      <c r="H701" t="s">
        <v>17</v>
      </c>
      <c r="I701" t="s">
        <v>17</v>
      </c>
      <c r="J701" t="s">
        <v>18</v>
      </c>
      <c r="K701" t="s">
        <v>17</v>
      </c>
      <c r="M701">
        <v>4.2</v>
      </c>
    </row>
    <row r="702" spans="1:13" x14ac:dyDescent="0.3">
      <c r="A702" t="s">
        <v>1064</v>
      </c>
      <c r="B702" t="s">
        <v>670</v>
      </c>
      <c r="C702" t="s">
        <v>43</v>
      </c>
      <c r="D702" t="s">
        <v>1065</v>
      </c>
      <c r="F702" t="s">
        <v>240</v>
      </c>
      <c r="G702">
        <v>350</v>
      </c>
      <c r="H702" t="s">
        <v>18</v>
      </c>
      <c r="I702" t="s">
        <v>17</v>
      </c>
      <c r="J702" t="s">
        <v>18</v>
      </c>
      <c r="K702" t="s">
        <v>17</v>
      </c>
      <c r="M702">
        <v>4.0999999999999996</v>
      </c>
    </row>
    <row r="703" spans="1:13" x14ac:dyDescent="0.3">
      <c r="A703" t="s">
        <v>1275</v>
      </c>
      <c r="B703" t="s">
        <v>670</v>
      </c>
      <c r="C703" t="s">
        <v>43</v>
      </c>
      <c r="D703" t="s">
        <v>147</v>
      </c>
      <c r="E703" t="s">
        <v>125</v>
      </c>
      <c r="F703" t="s">
        <v>263</v>
      </c>
      <c r="G703">
        <v>200</v>
      </c>
      <c r="H703" t="s">
        <v>17</v>
      </c>
      <c r="I703" t="s">
        <v>17</v>
      </c>
      <c r="J703" t="s">
        <v>18</v>
      </c>
      <c r="K703" t="s">
        <v>17</v>
      </c>
      <c r="M703">
        <v>2.8</v>
      </c>
    </row>
    <row r="704" spans="1:13" x14ac:dyDescent="0.3">
      <c r="A704" t="s">
        <v>1594</v>
      </c>
      <c r="B704" t="s">
        <v>670</v>
      </c>
      <c r="C704" t="s">
        <v>315</v>
      </c>
      <c r="D704" t="s">
        <v>44</v>
      </c>
      <c r="F704" t="s">
        <v>1595</v>
      </c>
      <c r="G704">
        <v>300</v>
      </c>
      <c r="H704" t="s">
        <v>17</v>
      </c>
      <c r="I704" t="s">
        <v>17</v>
      </c>
      <c r="J704" t="s">
        <v>18</v>
      </c>
      <c r="K704" t="s">
        <v>18</v>
      </c>
    </row>
    <row r="705" spans="1:13" x14ac:dyDescent="0.3">
      <c r="A705" t="s">
        <v>1748</v>
      </c>
      <c r="B705" t="s">
        <v>670</v>
      </c>
      <c r="C705" t="s">
        <v>43</v>
      </c>
      <c r="D705" t="s">
        <v>1065</v>
      </c>
      <c r="F705" t="s">
        <v>187</v>
      </c>
      <c r="G705">
        <v>600</v>
      </c>
      <c r="H705" t="s">
        <v>17</v>
      </c>
      <c r="I705" t="s">
        <v>17</v>
      </c>
      <c r="J705" t="s">
        <v>18</v>
      </c>
      <c r="K705" t="s">
        <v>17</v>
      </c>
    </row>
    <row r="706" spans="1:13" x14ac:dyDescent="0.3">
      <c r="A706" t="s">
        <v>2043</v>
      </c>
      <c r="B706" t="s">
        <v>670</v>
      </c>
      <c r="C706" t="s">
        <v>43</v>
      </c>
      <c r="D706" t="s">
        <v>2044</v>
      </c>
      <c r="F706" t="s">
        <v>2045</v>
      </c>
      <c r="G706" s="1">
        <v>1000</v>
      </c>
      <c r="H706" t="s">
        <v>17</v>
      </c>
      <c r="I706" t="s">
        <v>17</v>
      </c>
      <c r="J706" t="s">
        <v>18</v>
      </c>
      <c r="K706" t="s">
        <v>17</v>
      </c>
      <c r="M706">
        <v>4.3</v>
      </c>
    </row>
    <row r="707" spans="1:13" x14ac:dyDescent="0.3">
      <c r="A707" t="s">
        <v>2164</v>
      </c>
      <c r="B707" t="s">
        <v>670</v>
      </c>
      <c r="C707" t="s">
        <v>43</v>
      </c>
      <c r="D707" t="s">
        <v>2165</v>
      </c>
      <c r="F707" t="s">
        <v>2166</v>
      </c>
      <c r="G707">
        <v>550</v>
      </c>
      <c r="H707" t="s">
        <v>17</v>
      </c>
      <c r="I707" t="s">
        <v>17</v>
      </c>
      <c r="J707" t="s">
        <v>18</v>
      </c>
      <c r="K707" t="s">
        <v>17</v>
      </c>
      <c r="M707">
        <v>4.3</v>
      </c>
    </row>
    <row r="708" spans="1:13" x14ac:dyDescent="0.3">
      <c r="A708" t="s">
        <v>2202</v>
      </c>
      <c r="B708" t="s">
        <v>670</v>
      </c>
      <c r="C708" t="s">
        <v>43</v>
      </c>
      <c r="D708" t="s">
        <v>1939</v>
      </c>
      <c r="F708" t="s">
        <v>2203</v>
      </c>
      <c r="G708">
        <v>400</v>
      </c>
      <c r="H708" t="s">
        <v>17</v>
      </c>
      <c r="I708" t="s">
        <v>17</v>
      </c>
      <c r="J708" t="s">
        <v>18</v>
      </c>
      <c r="K708" t="s">
        <v>17</v>
      </c>
      <c r="M708">
        <v>3.7</v>
      </c>
    </row>
    <row r="709" spans="1:13" x14ac:dyDescent="0.3">
      <c r="A709" t="s">
        <v>4612</v>
      </c>
      <c r="B709" t="s">
        <v>670</v>
      </c>
      <c r="C709" t="s">
        <v>43</v>
      </c>
      <c r="D709" t="s">
        <v>4150</v>
      </c>
      <c r="F709" t="s">
        <v>221</v>
      </c>
      <c r="G709">
        <v>400</v>
      </c>
      <c r="H709" t="s">
        <v>17</v>
      </c>
      <c r="I709" t="s">
        <v>17</v>
      </c>
      <c r="J709" t="s">
        <v>18</v>
      </c>
      <c r="K709" t="s">
        <v>17</v>
      </c>
      <c r="M709">
        <v>3.9</v>
      </c>
    </row>
    <row r="710" spans="1:13" x14ac:dyDescent="0.3">
      <c r="A710" t="s">
        <v>4685</v>
      </c>
      <c r="B710" t="s">
        <v>670</v>
      </c>
      <c r="C710" t="s">
        <v>43</v>
      </c>
      <c r="D710" t="s">
        <v>44</v>
      </c>
      <c r="F710" t="s">
        <v>37</v>
      </c>
      <c r="G710">
        <v>200</v>
      </c>
      <c r="H710" t="s">
        <v>17</v>
      </c>
      <c r="I710" t="s">
        <v>17</v>
      </c>
      <c r="J710" t="s">
        <v>18</v>
      </c>
      <c r="K710" t="s">
        <v>17</v>
      </c>
    </row>
    <row r="711" spans="1:13" x14ac:dyDescent="0.3">
      <c r="A711" t="s">
        <v>4794</v>
      </c>
      <c r="B711" t="s">
        <v>670</v>
      </c>
      <c r="C711" t="s">
        <v>43</v>
      </c>
      <c r="D711" t="s">
        <v>44</v>
      </c>
      <c r="F711" t="s">
        <v>2527</v>
      </c>
      <c r="G711">
        <v>400</v>
      </c>
      <c r="H711" t="s">
        <v>17</v>
      </c>
      <c r="I711" t="s">
        <v>17</v>
      </c>
      <c r="J711" t="s">
        <v>18</v>
      </c>
      <c r="K711" t="s">
        <v>17</v>
      </c>
    </row>
    <row r="712" spans="1:13" x14ac:dyDescent="0.3">
      <c r="A712" t="s">
        <v>5297</v>
      </c>
      <c r="B712" t="s">
        <v>670</v>
      </c>
      <c r="C712" t="s">
        <v>128</v>
      </c>
      <c r="D712" t="s">
        <v>44</v>
      </c>
      <c r="F712" t="s">
        <v>5252</v>
      </c>
      <c r="G712">
        <v>400</v>
      </c>
      <c r="H712" t="s">
        <v>17</v>
      </c>
      <c r="I712" t="s">
        <v>17</v>
      </c>
      <c r="J712" t="s">
        <v>18</v>
      </c>
      <c r="K712" t="s">
        <v>18</v>
      </c>
    </row>
    <row r="713" spans="1:13" x14ac:dyDescent="0.3">
      <c r="A713" t="s">
        <v>5644</v>
      </c>
      <c r="B713" t="s">
        <v>670</v>
      </c>
      <c r="C713" t="s">
        <v>43</v>
      </c>
      <c r="D713" t="s">
        <v>44</v>
      </c>
      <c r="F713" t="s">
        <v>37</v>
      </c>
      <c r="G713">
        <v>200</v>
      </c>
      <c r="H713" t="s">
        <v>17</v>
      </c>
      <c r="I713" t="s">
        <v>17</v>
      </c>
      <c r="J713" t="s">
        <v>18</v>
      </c>
      <c r="K713" t="s">
        <v>17</v>
      </c>
    </row>
    <row r="714" spans="1:13" x14ac:dyDescent="0.3">
      <c r="A714" t="s">
        <v>6050</v>
      </c>
      <c r="B714" t="s">
        <v>670</v>
      </c>
      <c r="C714" t="s">
        <v>43</v>
      </c>
      <c r="D714" t="s">
        <v>398</v>
      </c>
      <c r="E714" t="s">
        <v>125</v>
      </c>
      <c r="F714" t="s">
        <v>263</v>
      </c>
      <c r="G714">
        <v>200</v>
      </c>
      <c r="H714" t="s">
        <v>17</v>
      </c>
      <c r="I714" t="s">
        <v>17</v>
      </c>
      <c r="J714" t="s">
        <v>18</v>
      </c>
      <c r="K714" t="s">
        <v>17</v>
      </c>
      <c r="M714">
        <v>3.3</v>
      </c>
    </row>
    <row r="715" spans="1:13" x14ac:dyDescent="0.3">
      <c r="A715" t="s">
        <v>6177</v>
      </c>
      <c r="B715" t="s">
        <v>670</v>
      </c>
      <c r="C715" t="s">
        <v>43</v>
      </c>
      <c r="D715" t="s">
        <v>471</v>
      </c>
      <c r="F715" t="s">
        <v>1087</v>
      </c>
      <c r="G715">
        <v>300</v>
      </c>
      <c r="H715" t="s">
        <v>17</v>
      </c>
      <c r="I715" t="s">
        <v>17</v>
      </c>
      <c r="J715" t="s">
        <v>18</v>
      </c>
      <c r="K715" t="s">
        <v>17</v>
      </c>
      <c r="M715">
        <v>3.9</v>
      </c>
    </row>
    <row r="716" spans="1:13" x14ac:dyDescent="0.3">
      <c r="A716" t="s">
        <v>6413</v>
      </c>
      <c r="B716" t="s">
        <v>670</v>
      </c>
      <c r="C716" t="s">
        <v>43</v>
      </c>
      <c r="D716" t="s">
        <v>1243</v>
      </c>
      <c r="F716" t="s">
        <v>337</v>
      </c>
      <c r="G716">
        <v>350</v>
      </c>
      <c r="H716" t="s">
        <v>17</v>
      </c>
      <c r="I716" t="s">
        <v>17</v>
      </c>
      <c r="J716" t="s">
        <v>18</v>
      </c>
      <c r="K716" t="s">
        <v>17</v>
      </c>
      <c r="M716">
        <v>3.7</v>
      </c>
    </row>
    <row r="717" spans="1:13" x14ac:dyDescent="0.3">
      <c r="A717" t="s">
        <v>6546</v>
      </c>
      <c r="B717" t="s">
        <v>670</v>
      </c>
      <c r="C717" t="s">
        <v>43</v>
      </c>
      <c r="D717" t="s">
        <v>648</v>
      </c>
      <c r="F717" t="s">
        <v>6547</v>
      </c>
      <c r="G717">
        <v>500</v>
      </c>
      <c r="H717" t="s">
        <v>17</v>
      </c>
      <c r="I717" t="s">
        <v>17</v>
      </c>
      <c r="J717" t="s">
        <v>18</v>
      </c>
      <c r="K717" t="s">
        <v>17</v>
      </c>
      <c r="M717">
        <v>3.9</v>
      </c>
    </row>
    <row r="718" spans="1:13" x14ac:dyDescent="0.3">
      <c r="A718" t="s">
        <v>6603</v>
      </c>
      <c r="B718" t="s">
        <v>670</v>
      </c>
      <c r="C718" t="s">
        <v>43</v>
      </c>
      <c r="D718" t="s">
        <v>6604</v>
      </c>
      <c r="F718" t="s">
        <v>69</v>
      </c>
      <c r="G718">
        <v>300</v>
      </c>
      <c r="H718" t="s">
        <v>17</v>
      </c>
      <c r="I718" t="s">
        <v>17</v>
      </c>
      <c r="J718" t="s">
        <v>18</v>
      </c>
      <c r="K718" t="s">
        <v>17</v>
      </c>
      <c r="M718">
        <v>3.9</v>
      </c>
    </row>
    <row r="719" spans="1:13" x14ac:dyDescent="0.3">
      <c r="A719" t="s">
        <v>150</v>
      </c>
      <c r="B719" t="s">
        <v>151</v>
      </c>
      <c r="C719" t="s">
        <v>43</v>
      </c>
      <c r="D719" t="s">
        <v>44</v>
      </c>
      <c r="F719" t="s">
        <v>37</v>
      </c>
      <c r="G719">
        <v>300</v>
      </c>
      <c r="H719" t="s">
        <v>17</v>
      </c>
      <c r="I719" t="s">
        <v>17</v>
      </c>
      <c r="J719" t="s">
        <v>18</v>
      </c>
      <c r="K719" t="s">
        <v>17</v>
      </c>
    </row>
    <row r="720" spans="1:13" x14ac:dyDescent="0.3">
      <c r="A720" t="s">
        <v>238</v>
      </c>
      <c r="B720" t="s">
        <v>151</v>
      </c>
      <c r="C720" t="s">
        <v>239</v>
      </c>
      <c r="D720" t="s">
        <v>177</v>
      </c>
      <c r="E720" t="s">
        <v>22</v>
      </c>
      <c r="F720" t="s">
        <v>240</v>
      </c>
      <c r="G720">
        <v>300</v>
      </c>
      <c r="H720" t="s">
        <v>18</v>
      </c>
      <c r="I720" t="s">
        <v>17</v>
      </c>
      <c r="J720" t="s">
        <v>18</v>
      </c>
      <c r="K720" t="s">
        <v>18</v>
      </c>
      <c r="L720">
        <v>3.3</v>
      </c>
      <c r="M720">
        <v>3.9</v>
      </c>
    </row>
    <row r="721" spans="1:13" x14ac:dyDescent="0.3">
      <c r="A721" t="s">
        <v>311</v>
      </c>
      <c r="B721" t="s">
        <v>151</v>
      </c>
      <c r="C721" t="s">
        <v>36</v>
      </c>
      <c r="D721" t="s">
        <v>32</v>
      </c>
      <c r="E721" t="s">
        <v>22</v>
      </c>
      <c r="F721" t="s">
        <v>37</v>
      </c>
      <c r="G721">
        <v>300</v>
      </c>
      <c r="H721" t="s">
        <v>17</v>
      </c>
      <c r="I721" t="s">
        <v>17</v>
      </c>
      <c r="J721" t="s">
        <v>17</v>
      </c>
      <c r="K721" t="s">
        <v>18</v>
      </c>
    </row>
    <row r="722" spans="1:13" x14ac:dyDescent="0.3">
      <c r="A722" t="s">
        <v>422</v>
      </c>
      <c r="B722" t="s">
        <v>151</v>
      </c>
      <c r="C722" t="s">
        <v>43</v>
      </c>
      <c r="D722" t="s">
        <v>423</v>
      </c>
      <c r="F722" t="s">
        <v>37</v>
      </c>
      <c r="G722">
        <v>200</v>
      </c>
      <c r="H722" t="s">
        <v>18</v>
      </c>
      <c r="I722" t="s">
        <v>17</v>
      </c>
      <c r="J722" t="s">
        <v>18</v>
      </c>
      <c r="K722" t="s">
        <v>17</v>
      </c>
      <c r="M722">
        <v>3.7</v>
      </c>
    </row>
    <row r="723" spans="1:13" x14ac:dyDescent="0.3">
      <c r="A723" t="s">
        <v>543</v>
      </c>
      <c r="B723" t="s">
        <v>151</v>
      </c>
      <c r="C723" t="s">
        <v>544</v>
      </c>
      <c r="D723" t="s">
        <v>44</v>
      </c>
      <c r="E723" t="s">
        <v>15</v>
      </c>
      <c r="F723" t="s">
        <v>545</v>
      </c>
      <c r="G723">
        <v>800</v>
      </c>
      <c r="H723" t="s">
        <v>17</v>
      </c>
      <c r="I723" t="s">
        <v>17</v>
      </c>
      <c r="J723" t="s">
        <v>18</v>
      </c>
      <c r="K723" t="s">
        <v>18</v>
      </c>
      <c r="L723">
        <v>2.6</v>
      </c>
    </row>
    <row r="724" spans="1:13" x14ac:dyDescent="0.3">
      <c r="A724" t="s">
        <v>619</v>
      </c>
      <c r="B724" t="s">
        <v>151</v>
      </c>
      <c r="C724" t="s">
        <v>36</v>
      </c>
      <c r="D724" t="s">
        <v>32</v>
      </c>
      <c r="E724" t="s">
        <v>22</v>
      </c>
      <c r="F724" t="s">
        <v>103</v>
      </c>
      <c r="G724">
        <v>250</v>
      </c>
      <c r="H724" t="s">
        <v>18</v>
      </c>
      <c r="I724" t="s">
        <v>17</v>
      </c>
      <c r="J724" t="s">
        <v>17</v>
      </c>
      <c r="K724" t="s">
        <v>18</v>
      </c>
    </row>
    <row r="725" spans="1:13" x14ac:dyDescent="0.3">
      <c r="A725" t="s">
        <v>620</v>
      </c>
      <c r="B725" t="s">
        <v>151</v>
      </c>
      <c r="C725" t="s">
        <v>72</v>
      </c>
      <c r="D725" t="s">
        <v>44</v>
      </c>
      <c r="E725" t="s">
        <v>22</v>
      </c>
      <c r="F725" t="s">
        <v>621</v>
      </c>
      <c r="G725">
        <v>400</v>
      </c>
      <c r="H725" t="s">
        <v>18</v>
      </c>
      <c r="I725" t="s">
        <v>17</v>
      </c>
      <c r="J725" t="s">
        <v>18</v>
      </c>
      <c r="K725" t="s">
        <v>18</v>
      </c>
      <c r="L725">
        <v>3.6</v>
      </c>
    </row>
    <row r="726" spans="1:13" x14ac:dyDescent="0.3">
      <c r="A726" t="s">
        <v>665</v>
      </c>
      <c r="B726" t="s">
        <v>151</v>
      </c>
      <c r="C726" t="s">
        <v>284</v>
      </c>
      <c r="D726" t="s">
        <v>44</v>
      </c>
      <c r="E726" t="s">
        <v>22</v>
      </c>
      <c r="F726" t="s">
        <v>666</v>
      </c>
      <c r="G726">
        <v>300</v>
      </c>
      <c r="H726" t="s">
        <v>17</v>
      </c>
      <c r="I726" t="s">
        <v>17</v>
      </c>
      <c r="J726" t="s">
        <v>18</v>
      </c>
      <c r="K726" t="s">
        <v>18</v>
      </c>
      <c r="L726">
        <v>3.7</v>
      </c>
    </row>
    <row r="727" spans="1:13" x14ac:dyDescent="0.3">
      <c r="A727" t="s">
        <v>747</v>
      </c>
      <c r="B727" t="s">
        <v>151</v>
      </c>
      <c r="C727" t="s">
        <v>43</v>
      </c>
      <c r="D727" t="s">
        <v>748</v>
      </c>
      <c r="E727" t="s">
        <v>421</v>
      </c>
      <c r="F727" t="s">
        <v>292</v>
      </c>
      <c r="G727">
        <v>150</v>
      </c>
      <c r="H727" t="s">
        <v>18</v>
      </c>
      <c r="I727" t="s">
        <v>17</v>
      </c>
      <c r="J727" t="s">
        <v>18</v>
      </c>
      <c r="K727" t="s">
        <v>17</v>
      </c>
      <c r="M727">
        <v>4.2</v>
      </c>
    </row>
    <row r="728" spans="1:13" x14ac:dyDescent="0.3">
      <c r="A728" t="s">
        <v>818</v>
      </c>
      <c r="B728" t="s">
        <v>151</v>
      </c>
      <c r="C728" t="s">
        <v>819</v>
      </c>
      <c r="D728" t="s">
        <v>820</v>
      </c>
      <c r="E728" t="s">
        <v>22</v>
      </c>
      <c r="F728" t="s">
        <v>821</v>
      </c>
      <c r="G728">
        <v>600</v>
      </c>
      <c r="H728" t="s">
        <v>17</v>
      </c>
      <c r="I728" t="s">
        <v>17</v>
      </c>
      <c r="J728" t="s">
        <v>18</v>
      </c>
      <c r="K728" t="s">
        <v>18</v>
      </c>
      <c r="L728">
        <v>3.9</v>
      </c>
      <c r="M728">
        <v>4</v>
      </c>
    </row>
    <row r="729" spans="1:13" x14ac:dyDescent="0.3">
      <c r="A729" t="s">
        <v>1035</v>
      </c>
      <c r="B729" t="s">
        <v>151</v>
      </c>
      <c r="C729" t="s">
        <v>1036</v>
      </c>
      <c r="D729" t="s">
        <v>1037</v>
      </c>
      <c r="E729" t="s">
        <v>22</v>
      </c>
      <c r="F729" t="s">
        <v>762</v>
      </c>
      <c r="G729">
        <v>400</v>
      </c>
      <c r="H729" t="s">
        <v>17</v>
      </c>
      <c r="I729" t="s">
        <v>17</v>
      </c>
      <c r="J729" t="s">
        <v>18</v>
      </c>
      <c r="K729" t="s">
        <v>18</v>
      </c>
      <c r="L729">
        <v>3.9</v>
      </c>
      <c r="M729">
        <v>3.8</v>
      </c>
    </row>
    <row r="730" spans="1:13" x14ac:dyDescent="0.3">
      <c r="A730" t="s">
        <v>1301</v>
      </c>
      <c r="B730" t="s">
        <v>151</v>
      </c>
      <c r="C730" t="s">
        <v>43</v>
      </c>
      <c r="D730" t="s">
        <v>44</v>
      </c>
      <c r="E730" t="s">
        <v>234</v>
      </c>
      <c r="F730" t="s">
        <v>322</v>
      </c>
      <c r="G730">
        <v>200</v>
      </c>
      <c r="H730" t="s">
        <v>18</v>
      </c>
      <c r="I730" t="s">
        <v>17</v>
      </c>
      <c r="J730" t="s">
        <v>18</v>
      </c>
      <c r="K730" t="s">
        <v>17</v>
      </c>
    </row>
    <row r="731" spans="1:13" x14ac:dyDescent="0.3">
      <c r="A731" t="s">
        <v>1326</v>
      </c>
      <c r="B731" t="s">
        <v>151</v>
      </c>
      <c r="C731" t="s">
        <v>207</v>
      </c>
      <c r="D731" t="s">
        <v>32</v>
      </c>
      <c r="E731" t="s">
        <v>22</v>
      </c>
      <c r="F731" t="s">
        <v>92</v>
      </c>
      <c r="G731">
        <v>400</v>
      </c>
      <c r="H731" t="s">
        <v>18</v>
      </c>
      <c r="I731" t="s">
        <v>17</v>
      </c>
      <c r="J731" t="s">
        <v>17</v>
      </c>
      <c r="K731" t="s">
        <v>18</v>
      </c>
      <c r="L731">
        <v>3.5</v>
      </c>
    </row>
    <row r="732" spans="1:13" x14ac:dyDescent="0.3">
      <c r="A732" t="s">
        <v>1375</v>
      </c>
      <c r="B732" t="s">
        <v>151</v>
      </c>
      <c r="C732" t="s">
        <v>176</v>
      </c>
      <c r="D732" t="s">
        <v>32</v>
      </c>
      <c r="E732" t="s">
        <v>310</v>
      </c>
      <c r="F732" t="s">
        <v>183</v>
      </c>
      <c r="G732">
        <v>200</v>
      </c>
      <c r="H732" t="s">
        <v>18</v>
      </c>
      <c r="I732" t="s">
        <v>17</v>
      </c>
      <c r="J732" t="s">
        <v>17</v>
      </c>
      <c r="K732" t="s">
        <v>18</v>
      </c>
      <c r="L732">
        <v>3.9</v>
      </c>
    </row>
    <row r="733" spans="1:13" x14ac:dyDescent="0.3">
      <c r="A733" t="s">
        <v>1416</v>
      </c>
      <c r="B733" t="s">
        <v>151</v>
      </c>
      <c r="C733" t="s">
        <v>668</v>
      </c>
      <c r="D733" t="s">
        <v>1321</v>
      </c>
      <c r="E733" t="s">
        <v>15</v>
      </c>
      <c r="F733" t="s">
        <v>77</v>
      </c>
      <c r="G733">
        <v>800</v>
      </c>
      <c r="H733" t="s">
        <v>18</v>
      </c>
      <c r="I733" t="s">
        <v>17</v>
      </c>
      <c r="J733" t="s">
        <v>18</v>
      </c>
      <c r="K733" t="s">
        <v>18</v>
      </c>
      <c r="L733">
        <v>3.1</v>
      </c>
      <c r="M733">
        <v>3.9</v>
      </c>
    </row>
    <row r="734" spans="1:13" x14ac:dyDescent="0.3">
      <c r="A734" t="s">
        <v>1464</v>
      </c>
      <c r="B734" t="s">
        <v>151</v>
      </c>
      <c r="C734" t="s">
        <v>43</v>
      </c>
      <c r="D734" t="s">
        <v>1363</v>
      </c>
      <c r="F734" t="s">
        <v>37</v>
      </c>
      <c r="G734">
        <v>200</v>
      </c>
      <c r="H734" t="s">
        <v>17</v>
      </c>
      <c r="I734" t="s">
        <v>17</v>
      </c>
      <c r="J734" t="s">
        <v>18</v>
      </c>
      <c r="K734" t="s">
        <v>17</v>
      </c>
      <c r="M734">
        <v>3.2</v>
      </c>
    </row>
    <row r="735" spans="1:13" x14ac:dyDescent="0.3">
      <c r="A735" t="s">
        <v>1514</v>
      </c>
      <c r="B735" t="s">
        <v>151</v>
      </c>
      <c r="C735" t="s">
        <v>43</v>
      </c>
      <c r="D735" t="s">
        <v>1515</v>
      </c>
      <c r="F735" t="s">
        <v>37</v>
      </c>
      <c r="G735">
        <v>250</v>
      </c>
      <c r="H735" t="s">
        <v>17</v>
      </c>
      <c r="I735" t="s">
        <v>17</v>
      </c>
      <c r="J735" t="s">
        <v>18</v>
      </c>
      <c r="K735" t="s">
        <v>17</v>
      </c>
      <c r="M735">
        <v>3.5</v>
      </c>
    </row>
    <row r="736" spans="1:13" x14ac:dyDescent="0.3">
      <c r="A736" t="s">
        <v>1539</v>
      </c>
      <c r="B736" t="s">
        <v>151</v>
      </c>
      <c r="C736" t="s">
        <v>36</v>
      </c>
      <c r="D736" t="s">
        <v>44</v>
      </c>
      <c r="E736" t="s">
        <v>22</v>
      </c>
      <c r="F736" t="s">
        <v>23</v>
      </c>
      <c r="G736">
        <v>250</v>
      </c>
      <c r="H736" t="s">
        <v>17</v>
      </c>
      <c r="I736" t="s">
        <v>17</v>
      </c>
      <c r="J736" t="s">
        <v>18</v>
      </c>
      <c r="K736" t="s">
        <v>18</v>
      </c>
    </row>
    <row r="737" spans="1:13" x14ac:dyDescent="0.3">
      <c r="A737" t="s">
        <v>1558</v>
      </c>
      <c r="B737" t="s">
        <v>151</v>
      </c>
      <c r="C737" t="s">
        <v>43</v>
      </c>
      <c r="D737" t="s">
        <v>44</v>
      </c>
      <c r="F737" t="s">
        <v>821</v>
      </c>
      <c r="G737">
        <v>400</v>
      </c>
      <c r="H737" t="s">
        <v>17</v>
      </c>
      <c r="I737" t="s">
        <v>17</v>
      </c>
      <c r="J737" t="s">
        <v>18</v>
      </c>
      <c r="K737" t="s">
        <v>17</v>
      </c>
    </row>
    <row r="738" spans="1:13" x14ac:dyDescent="0.3">
      <c r="A738" t="s">
        <v>1664</v>
      </c>
      <c r="B738" t="s">
        <v>151</v>
      </c>
      <c r="C738" t="s">
        <v>141</v>
      </c>
      <c r="D738" t="s">
        <v>1665</v>
      </c>
      <c r="E738" t="s">
        <v>22</v>
      </c>
      <c r="F738" t="s">
        <v>187</v>
      </c>
      <c r="G738">
        <v>200</v>
      </c>
      <c r="H738" t="s">
        <v>18</v>
      </c>
      <c r="I738" t="s">
        <v>17</v>
      </c>
      <c r="J738" t="s">
        <v>18</v>
      </c>
      <c r="K738" t="s">
        <v>18</v>
      </c>
      <c r="L738">
        <v>3.6</v>
      </c>
      <c r="M738">
        <v>3.6</v>
      </c>
    </row>
    <row r="739" spans="1:13" x14ac:dyDescent="0.3">
      <c r="A739" t="s">
        <v>1683</v>
      </c>
      <c r="B739" t="s">
        <v>151</v>
      </c>
      <c r="C739" t="s">
        <v>43</v>
      </c>
      <c r="D739" t="s">
        <v>44</v>
      </c>
      <c r="F739" t="s">
        <v>77</v>
      </c>
      <c r="G739">
        <v>300</v>
      </c>
      <c r="H739" t="s">
        <v>17</v>
      </c>
      <c r="I739" t="s">
        <v>17</v>
      </c>
      <c r="J739" t="s">
        <v>18</v>
      </c>
      <c r="K739" t="s">
        <v>17</v>
      </c>
    </row>
    <row r="740" spans="1:13" x14ac:dyDescent="0.3">
      <c r="A740" t="s">
        <v>1684</v>
      </c>
      <c r="B740" t="s">
        <v>151</v>
      </c>
      <c r="C740" t="s">
        <v>1685</v>
      </c>
      <c r="D740" t="s">
        <v>1686</v>
      </c>
      <c r="E740" t="s">
        <v>278</v>
      </c>
      <c r="F740" t="s">
        <v>1687</v>
      </c>
      <c r="G740">
        <v>350</v>
      </c>
      <c r="H740" t="s">
        <v>17</v>
      </c>
      <c r="I740" t="s">
        <v>17</v>
      </c>
      <c r="J740" t="s">
        <v>18</v>
      </c>
      <c r="K740" t="s">
        <v>18</v>
      </c>
      <c r="L740">
        <v>3.8</v>
      </c>
      <c r="M740">
        <v>3.8</v>
      </c>
    </row>
    <row r="741" spans="1:13" x14ac:dyDescent="0.3">
      <c r="A741" t="s">
        <v>1737</v>
      </c>
      <c r="B741" t="s">
        <v>151</v>
      </c>
      <c r="C741" t="s">
        <v>397</v>
      </c>
      <c r="D741" t="s">
        <v>1738</v>
      </c>
      <c r="E741" t="s">
        <v>55</v>
      </c>
      <c r="F741" t="s">
        <v>1739</v>
      </c>
      <c r="G741">
        <v>300</v>
      </c>
      <c r="H741" t="s">
        <v>18</v>
      </c>
      <c r="I741" t="s">
        <v>17</v>
      </c>
      <c r="J741" t="s">
        <v>18</v>
      </c>
      <c r="K741" t="s">
        <v>18</v>
      </c>
      <c r="L741">
        <v>3.7</v>
      </c>
      <c r="M741">
        <v>4.2</v>
      </c>
    </row>
    <row r="742" spans="1:13" x14ac:dyDescent="0.3">
      <c r="A742" t="s">
        <v>1752</v>
      </c>
      <c r="B742" t="s">
        <v>151</v>
      </c>
      <c r="C742" t="s">
        <v>207</v>
      </c>
      <c r="D742" t="s">
        <v>32</v>
      </c>
      <c r="E742" t="s">
        <v>15</v>
      </c>
      <c r="F742" t="s">
        <v>1753</v>
      </c>
      <c r="G742">
        <v>700</v>
      </c>
      <c r="H742" t="s">
        <v>18</v>
      </c>
      <c r="I742" t="s">
        <v>17</v>
      </c>
      <c r="J742" t="s">
        <v>17</v>
      </c>
      <c r="K742" t="s">
        <v>18</v>
      </c>
      <c r="L742">
        <v>3.5</v>
      </c>
    </row>
    <row r="743" spans="1:13" x14ac:dyDescent="0.3">
      <c r="A743" t="s">
        <v>1787</v>
      </c>
      <c r="B743" t="s">
        <v>151</v>
      </c>
      <c r="C743" t="s">
        <v>72</v>
      </c>
      <c r="D743" t="s">
        <v>32</v>
      </c>
      <c r="E743" t="s">
        <v>951</v>
      </c>
      <c r="F743" t="s">
        <v>952</v>
      </c>
      <c r="G743">
        <v>200</v>
      </c>
      <c r="H743" t="s">
        <v>17</v>
      </c>
      <c r="I743" t="s">
        <v>17</v>
      </c>
      <c r="J743" t="s">
        <v>17</v>
      </c>
      <c r="K743" t="s">
        <v>18</v>
      </c>
      <c r="L743">
        <v>3.1</v>
      </c>
    </row>
    <row r="744" spans="1:13" x14ac:dyDescent="0.3">
      <c r="A744" t="s">
        <v>2294</v>
      </c>
      <c r="B744" t="s">
        <v>151</v>
      </c>
      <c r="C744" t="s">
        <v>43</v>
      </c>
      <c r="D744" t="s">
        <v>2295</v>
      </c>
      <c r="F744" t="s">
        <v>2296</v>
      </c>
      <c r="G744">
        <v>500</v>
      </c>
      <c r="H744" t="s">
        <v>17</v>
      </c>
      <c r="I744" t="s">
        <v>17</v>
      </c>
      <c r="J744" t="s">
        <v>18</v>
      </c>
      <c r="K744" t="s">
        <v>17</v>
      </c>
      <c r="M744">
        <v>3.1</v>
      </c>
    </row>
    <row r="745" spans="1:13" x14ac:dyDescent="0.3">
      <c r="A745" t="s">
        <v>2507</v>
      </c>
      <c r="B745" t="s">
        <v>151</v>
      </c>
      <c r="C745" t="s">
        <v>182</v>
      </c>
      <c r="D745" t="s">
        <v>44</v>
      </c>
      <c r="E745" t="s">
        <v>22</v>
      </c>
      <c r="F745" t="s">
        <v>2508</v>
      </c>
      <c r="G745">
        <v>300</v>
      </c>
      <c r="H745" t="s">
        <v>18</v>
      </c>
      <c r="I745" t="s">
        <v>17</v>
      </c>
      <c r="J745" t="s">
        <v>18</v>
      </c>
      <c r="K745" t="s">
        <v>18</v>
      </c>
      <c r="L745">
        <v>3</v>
      </c>
    </row>
    <row r="746" spans="1:13" x14ac:dyDescent="0.3">
      <c r="A746" t="s">
        <v>2611</v>
      </c>
      <c r="B746" t="s">
        <v>151</v>
      </c>
      <c r="C746" t="s">
        <v>205</v>
      </c>
      <c r="D746" t="s">
        <v>2612</v>
      </c>
      <c r="E746" t="s">
        <v>15</v>
      </c>
      <c r="F746" t="s">
        <v>517</v>
      </c>
      <c r="G746" s="1">
        <v>1100</v>
      </c>
      <c r="H746" t="s">
        <v>17</v>
      </c>
      <c r="I746" t="s">
        <v>17</v>
      </c>
      <c r="J746" t="s">
        <v>18</v>
      </c>
      <c r="K746" t="s">
        <v>18</v>
      </c>
      <c r="L746">
        <v>3.2</v>
      </c>
      <c r="M746">
        <v>3.8</v>
      </c>
    </row>
    <row r="747" spans="1:13" x14ac:dyDescent="0.3">
      <c r="A747" t="s">
        <v>2648</v>
      </c>
      <c r="B747" t="s">
        <v>151</v>
      </c>
      <c r="C747" t="s">
        <v>43</v>
      </c>
      <c r="D747" t="s">
        <v>1677</v>
      </c>
      <c r="E747" t="s">
        <v>437</v>
      </c>
      <c r="F747" t="s">
        <v>551</v>
      </c>
      <c r="G747">
        <v>150</v>
      </c>
      <c r="H747" t="s">
        <v>18</v>
      </c>
      <c r="I747" t="s">
        <v>17</v>
      </c>
      <c r="J747" t="s">
        <v>18</v>
      </c>
      <c r="K747" t="s">
        <v>17</v>
      </c>
      <c r="M747">
        <v>4</v>
      </c>
    </row>
    <row r="748" spans="1:13" x14ac:dyDescent="0.3">
      <c r="A748" t="s">
        <v>2898</v>
      </c>
      <c r="B748" t="s">
        <v>151</v>
      </c>
      <c r="C748" t="s">
        <v>918</v>
      </c>
      <c r="D748" t="s">
        <v>1282</v>
      </c>
      <c r="E748" t="s">
        <v>15</v>
      </c>
      <c r="F748" t="s">
        <v>1441</v>
      </c>
      <c r="G748">
        <v>650</v>
      </c>
      <c r="H748" t="s">
        <v>18</v>
      </c>
      <c r="I748" t="s">
        <v>17</v>
      </c>
      <c r="J748" t="s">
        <v>18</v>
      </c>
      <c r="K748" t="s">
        <v>18</v>
      </c>
      <c r="L748">
        <v>3.7</v>
      </c>
      <c r="M748">
        <v>4.0999999999999996</v>
      </c>
    </row>
    <row r="749" spans="1:13" x14ac:dyDescent="0.3">
      <c r="A749" t="s">
        <v>2909</v>
      </c>
      <c r="B749" t="s">
        <v>151</v>
      </c>
      <c r="C749" t="s">
        <v>315</v>
      </c>
      <c r="D749" t="s">
        <v>44</v>
      </c>
      <c r="E749" t="s">
        <v>22</v>
      </c>
      <c r="F749" t="s">
        <v>845</v>
      </c>
      <c r="G749">
        <v>300</v>
      </c>
      <c r="H749" t="s">
        <v>17</v>
      </c>
      <c r="I749" t="s">
        <v>17</v>
      </c>
      <c r="J749" t="s">
        <v>18</v>
      </c>
      <c r="K749" t="s">
        <v>18</v>
      </c>
      <c r="L749">
        <v>3.1</v>
      </c>
    </row>
    <row r="750" spans="1:13" x14ac:dyDescent="0.3">
      <c r="A750" t="s">
        <v>3117</v>
      </c>
      <c r="B750" t="s">
        <v>151</v>
      </c>
      <c r="C750" t="s">
        <v>1981</v>
      </c>
      <c r="D750" t="s">
        <v>3118</v>
      </c>
      <c r="E750" t="s">
        <v>3119</v>
      </c>
      <c r="F750" t="s">
        <v>3120</v>
      </c>
      <c r="G750">
        <v>350</v>
      </c>
      <c r="H750" t="s">
        <v>17</v>
      </c>
      <c r="I750" t="s">
        <v>17</v>
      </c>
      <c r="J750" t="s">
        <v>18</v>
      </c>
      <c r="K750" t="s">
        <v>18</v>
      </c>
      <c r="L750">
        <v>3.2</v>
      </c>
      <c r="M750">
        <v>3.8</v>
      </c>
    </row>
    <row r="751" spans="1:13" x14ac:dyDescent="0.3">
      <c r="A751" t="s">
        <v>3158</v>
      </c>
      <c r="B751" t="s">
        <v>151</v>
      </c>
      <c r="C751" t="s">
        <v>43</v>
      </c>
      <c r="D751" t="s">
        <v>771</v>
      </c>
      <c r="F751" t="s">
        <v>856</v>
      </c>
      <c r="G751">
        <v>500</v>
      </c>
      <c r="H751" t="s">
        <v>17</v>
      </c>
      <c r="I751" t="s">
        <v>17</v>
      </c>
      <c r="J751" t="s">
        <v>18</v>
      </c>
      <c r="K751" t="s">
        <v>17</v>
      </c>
      <c r="M751">
        <v>3.3</v>
      </c>
    </row>
    <row r="752" spans="1:13" x14ac:dyDescent="0.3">
      <c r="A752" t="s">
        <v>3211</v>
      </c>
      <c r="B752" t="s">
        <v>151</v>
      </c>
      <c r="C752" t="s">
        <v>117</v>
      </c>
      <c r="D752" t="s">
        <v>44</v>
      </c>
      <c r="E752" t="s">
        <v>22</v>
      </c>
      <c r="F752" t="s">
        <v>403</v>
      </c>
      <c r="G752">
        <v>200</v>
      </c>
      <c r="H752" t="s">
        <v>18</v>
      </c>
      <c r="I752" t="s">
        <v>17</v>
      </c>
      <c r="J752" t="s">
        <v>18</v>
      </c>
      <c r="K752" t="s">
        <v>18</v>
      </c>
      <c r="L752">
        <v>3.1</v>
      </c>
    </row>
    <row r="753" spans="1:13" x14ac:dyDescent="0.3">
      <c r="A753" t="s">
        <v>3231</v>
      </c>
      <c r="B753" t="s">
        <v>151</v>
      </c>
      <c r="C753" t="s">
        <v>182</v>
      </c>
      <c r="D753" t="s">
        <v>32</v>
      </c>
      <c r="E753" t="s">
        <v>287</v>
      </c>
      <c r="F753" t="s">
        <v>288</v>
      </c>
      <c r="G753">
        <v>300</v>
      </c>
      <c r="H753" t="s">
        <v>18</v>
      </c>
      <c r="I753" t="s">
        <v>17</v>
      </c>
      <c r="J753" t="s">
        <v>17</v>
      </c>
      <c r="K753" t="s">
        <v>18</v>
      </c>
      <c r="L753">
        <v>3.4</v>
      </c>
    </row>
    <row r="754" spans="1:13" x14ac:dyDescent="0.3">
      <c r="A754" t="s">
        <v>3333</v>
      </c>
      <c r="B754" t="s">
        <v>151</v>
      </c>
      <c r="C754" t="s">
        <v>344</v>
      </c>
      <c r="D754" t="s">
        <v>44</v>
      </c>
      <c r="E754" t="s">
        <v>15</v>
      </c>
      <c r="F754" t="s">
        <v>34</v>
      </c>
      <c r="G754">
        <v>800</v>
      </c>
      <c r="H754" t="s">
        <v>17</v>
      </c>
      <c r="I754" t="s">
        <v>17</v>
      </c>
      <c r="J754" t="s">
        <v>18</v>
      </c>
      <c r="K754" t="s">
        <v>18</v>
      </c>
      <c r="L754">
        <v>3.5</v>
      </c>
    </row>
    <row r="755" spans="1:13" x14ac:dyDescent="0.3">
      <c r="A755" t="s">
        <v>3437</v>
      </c>
      <c r="B755" t="s">
        <v>151</v>
      </c>
      <c r="C755" t="s">
        <v>3438</v>
      </c>
      <c r="D755" t="s">
        <v>3439</v>
      </c>
      <c r="E755" t="s">
        <v>15</v>
      </c>
      <c r="F755" t="s">
        <v>2567</v>
      </c>
      <c r="G755" s="1">
        <v>1000</v>
      </c>
      <c r="H755" t="s">
        <v>17</v>
      </c>
      <c r="I755" t="s">
        <v>17</v>
      </c>
      <c r="J755" t="s">
        <v>18</v>
      </c>
      <c r="K755" t="s">
        <v>18</v>
      </c>
      <c r="L755">
        <v>4.3</v>
      </c>
      <c r="M755">
        <v>4</v>
      </c>
    </row>
    <row r="756" spans="1:13" x14ac:dyDescent="0.3">
      <c r="A756" t="s">
        <v>3459</v>
      </c>
      <c r="B756" t="s">
        <v>151</v>
      </c>
      <c r="C756" t="s">
        <v>1710</v>
      </c>
      <c r="D756" t="s">
        <v>274</v>
      </c>
      <c r="E756" t="s">
        <v>15</v>
      </c>
      <c r="F756" t="s">
        <v>77</v>
      </c>
      <c r="G756">
        <v>800</v>
      </c>
      <c r="H756" t="s">
        <v>18</v>
      </c>
      <c r="I756" t="s">
        <v>17</v>
      </c>
      <c r="J756" t="s">
        <v>18</v>
      </c>
      <c r="K756" t="s">
        <v>18</v>
      </c>
      <c r="L756">
        <v>3.6</v>
      </c>
      <c r="M756">
        <v>3.1</v>
      </c>
    </row>
    <row r="757" spans="1:13" x14ac:dyDescent="0.3">
      <c r="A757" t="s">
        <v>3464</v>
      </c>
      <c r="B757" t="s">
        <v>151</v>
      </c>
      <c r="C757" t="s">
        <v>43</v>
      </c>
      <c r="D757" t="s">
        <v>44</v>
      </c>
      <c r="F757" t="s">
        <v>16</v>
      </c>
      <c r="G757">
        <v>600</v>
      </c>
      <c r="H757" t="s">
        <v>17</v>
      </c>
      <c r="I757" t="s">
        <v>17</v>
      </c>
      <c r="J757" t="s">
        <v>18</v>
      </c>
      <c r="K757" t="s">
        <v>17</v>
      </c>
    </row>
    <row r="758" spans="1:13" x14ac:dyDescent="0.3">
      <c r="A758" t="s">
        <v>3482</v>
      </c>
      <c r="B758" t="s">
        <v>151</v>
      </c>
      <c r="C758" t="s">
        <v>43</v>
      </c>
      <c r="D758" t="s">
        <v>3483</v>
      </c>
      <c r="F758" t="s">
        <v>3484</v>
      </c>
      <c r="G758">
        <v>500</v>
      </c>
      <c r="H758" t="s">
        <v>17</v>
      </c>
      <c r="I758" t="s">
        <v>17</v>
      </c>
      <c r="J758" t="s">
        <v>18</v>
      </c>
      <c r="K758" t="s">
        <v>17</v>
      </c>
      <c r="M758">
        <v>3.6</v>
      </c>
    </row>
    <row r="759" spans="1:13" x14ac:dyDescent="0.3">
      <c r="A759" t="s">
        <v>3545</v>
      </c>
      <c r="B759" t="s">
        <v>151</v>
      </c>
      <c r="C759" t="s">
        <v>3440</v>
      </c>
      <c r="D759" t="s">
        <v>3546</v>
      </c>
      <c r="E759" t="s">
        <v>55</v>
      </c>
      <c r="F759" t="s">
        <v>852</v>
      </c>
      <c r="G759">
        <v>600</v>
      </c>
      <c r="H759" t="s">
        <v>18</v>
      </c>
      <c r="I759" t="s">
        <v>17</v>
      </c>
      <c r="J759" t="s">
        <v>18</v>
      </c>
      <c r="K759" t="s">
        <v>18</v>
      </c>
      <c r="L759">
        <v>4</v>
      </c>
      <c r="M759">
        <v>3</v>
      </c>
    </row>
    <row r="760" spans="1:13" x14ac:dyDescent="0.3">
      <c r="A760" t="s">
        <v>3642</v>
      </c>
      <c r="B760" t="s">
        <v>151</v>
      </c>
      <c r="C760" t="s">
        <v>36</v>
      </c>
      <c r="D760" t="s">
        <v>32</v>
      </c>
      <c r="E760" t="s">
        <v>22</v>
      </c>
      <c r="F760" t="s">
        <v>3643</v>
      </c>
      <c r="G760">
        <v>300</v>
      </c>
      <c r="H760" t="s">
        <v>18</v>
      </c>
      <c r="I760" t="s">
        <v>17</v>
      </c>
      <c r="J760" t="s">
        <v>17</v>
      </c>
      <c r="K760" t="s">
        <v>18</v>
      </c>
    </row>
    <row r="761" spans="1:13" x14ac:dyDescent="0.3">
      <c r="A761" t="s">
        <v>3855</v>
      </c>
      <c r="B761" t="s">
        <v>151</v>
      </c>
      <c r="C761" t="s">
        <v>344</v>
      </c>
      <c r="D761" t="s">
        <v>1501</v>
      </c>
      <c r="E761" t="s">
        <v>22</v>
      </c>
      <c r="F761" t="s">
        <v>23</v>
      </c>
      <c r="G761">
        <v>150</v>
      </c>
      <c r="H761" t="s">
        <v>18</v>
      </c>
      <c r="I761" t="s">
        <v>17</v>
      </c>
      <c r="J761" t="s">
        <v>18</v>
      </c>
      <c r="K761" t="s">
        <v>18</v>
      </c>
      <c r="L761">
        <v>2.9</v>
      </c>
      <c r="M761">
        <v>3.9</v>
      </c>
    </row>
    <row r="762" spans="1:13" x14ac:dyDescent="0.3">
      <c r="A762" t="s">
        <v>3883</v>
      </c>
      <c r="B762" t="s">
        <v>151</v>
      </c>
      <c r="C762" t="s">
        <v>36</v>
      </c>
      <c r="D762" t="s">
        <v>32</v>
      </c>
      <c r="E762" t="s">
        <v>22</v>
      </c>
      <c r="F762" t="s">
        <v>292</v>
      </c>
      <c r="G762">
        <v>150</v>
      </c>
      <c r="H762" t="s">
        <v>18</v>
      </c>
      <c r="I762" t="s">
        <v>17</v>
      </c>
      <c r="J762" t="s">
        <v>17</v>
      </c>
      <c r="K762" t="s">
        <v>18</v>
      </c>
    </row>
    <row r="763" spans="1:13" x14ac:dyDescent="0.3">
      <c r="A763" t="s">
        <v>3936</v>
      </c>
      <c r="B763" t="s">
        <v>151</v>
      </c>
      <c r="C763" t="s">
        <v>43</v>
      </c>
      <c r="D763" t="s">
        <v>3937</v>
      </c>
      <c r="F763" t="s">
        <v>3938</v>
      </c>
      <c r="G763">
        <v>400</v>
      </c>
      <c r="H763" t="s">
        <v>17</v>
      </c>
      <c r="I763" t="s">
        <v>17</v>
      </c>
      <c r="J763" t="s">
        <v>18</v>
      </c>
      <c r="K763" t="s">
        <v>17</v>
      </c>
      <c r="M763">
        <v>3.3</v>
      </c>
    </row>
    <row r="764" spans="1:13" x14ac:dyDescent="0.3">
      <c r="A764" t="s">
        <v>3944</v>
      </c>
      <c r="B764" t="s">
        <v>151</v>
      </c>
      <c r="C764" t="s">
        <v>43</v>
      </c>
      <c r="D764" t="s">
        <v>3945</v>
      </c>
      <c r="F764" t="s">
        <v>1595</v>
      </c>
      <c r="G764">
        <v>500</v>
      </c>
      <c r="H764" t="s">
        <v>18</v>
      </c>
      <c r="I764" t="s">
        <v>17</v>
      </c>
      <c r="J764" t="s">
        <v>18</v>
      </c>
      <c r="K764" t="s">
        <v>17</v>
      </c>
      <c r="M764">
        <v>3.1</v>
      </c>
    </row>
    <row r="765" spans="1:13" x14ac:dyDescent="0.3">
      <c r="A765" t="s">
        <v>3994</v>
      </c>
      <c r="B765" t="s">
        <v>151</v>
      </c>
      <c r="C765" t="s">
        <v>4000</v>
      </c>
      <c r="D765" t="s">
        <v>4001</v>
      </c>
      <c r="E765" t="s">
        <v>22</v>
      </c>
      <c r="F765" t="s">
        <v>3997</v>
      </c>
      <c r="G765">
        <v>500</v>
      </c>
      <c r="H765" t="s">
        <v>17</v>
      </c>
      <c r="I765" t="s">
        <v>17</v>
      </c>
      <c r="J765" t="s">
        <v>18</v>
      </c>
      <c r="K765" t="s">
        <v>18</v>
      </c>
      <c r="L765">
        <v>3.9</v>
      </c>
      <c r="M765">
        <v>3.7</v>
      </c>
    </row>
    <row r="766" spans="1:13" x14ac:dyDescent="0.3">
      <c r="A766" t="s">
        <v>4011</v>
      </c>
      <c r="B766" t="s">
        <v>151</v>
      </c>
      <c r="C766" t="s">
        <v>315</v>
      </c>
      <c r="D766" t="s">
        <v>32</v>
      </c>
      <c r="E766" t="s">
        <v>22</v>
      </c>
      <c r="F766" t="s">
        <v>103</v>
      </c>
      <c r="G766">
        <v>450</v>
      </c>
      <c r="H766" t="s">
        <v>17</v>
      </c>
      <c r="I766" t="s">
        <v>17</v>
      </c>
      <c r="J766" t="s">
        <v>17</v>
      </c>
      <c r="K766" t="s">
        <v>18</v>
      </c>
      <c r="L766">
        <v>2.5</v>
      </c>
    </row>
    <row r="767" spans="1:13" x14ac:dyDescent="0.3">
      <c r="A767" t="s">
        <v>4057</v>
      </c>
      <c r="B767" t="s">
        <v>151</v>
      </c>
      <c r="C767" t="s">
        <v>3187</v>
      </c>
      <c r="D767" t="s">
        <v>4060</v>
      </c>
      <c r="E767" t="s">
        <v>416</v>
      </c>
      <c r="F767" t="s">
        <v>991</v>
      </c>
      <c r="G767">
        <v>500</v>
      </c>
      <c r="H767" t="s">
        <v>17</v>
      </c>
      <c r="I767" t="s">
        <v>17</v>
      </c>
      <c r="J767" t="s">
        <v>18</v>
      </c>
      <c r="K767" t="s">
        <v>18</v>
      </c>
      <c r="L767">
        <v>4.2</v>
      </c>
      <c r="M767">
        <v>4.3</v>
      </c>
    </row>
    <row r="768" spans="1:13" x14ac:dyDescent="0.3">
      <c r="A768" t="s">
        <v>4206</v>
      </c>
      <c r="B768" t="s">
        <v>151</v>
      </c>
      <c r="C768" t="s">
        <v>43</v>
      </c>
      <c r="D768" t="s">
        <v>4208</v>
      </c>
      <c r="F768" t="s">
        <v>4195</v>
      </c>
      <c r="G768">
        <v>300</v>
      </c>
      <c r="H768" t="s">
        <v>17</v>
      </c>
      <c r="I768" t="s">
        <v>17</v>
      </c>
      <c r="J768" t="s">
        <v>18</v>
      </c>
      <c r="K768" t="s">
        <v>17</v>
      </c>
      <c r="M768">
        <v>4</v>
      </c>
    </row>
    <row r="769" spans="1:13" x14ac:dyDescent="0.3">
      <c r="A769" t="s">
        <v>4369</v>
      </c>
      <c r="B769" t="s">
        <v>151</v>
      </c>
      <c r="C769" t="s">
        <v>582</v>
      </c>
      <c r="D769" t="s">
        <v>4370</v>
      </c>
      <c r="E769" t="s">
        <v>22</v>
      </c>
      <c r="F769" t="s">
        <v>3558</v>
      </c>
      <c r="G769">
        <v>500</v>
      </c>
      <c r="H769" t="s">
        <v>18</v>
      </c>
      <c r="I769" t="s">
        <v>17</v>
      </c>
      <c r="J769" t="s">
        <v>18</v>
      </c>
      <c r="K769" t="s">
        <v>18</v>
      </c>
      <c r="L769">
        <v>3.9</v>
      </c>
      <c r="M769">
        <v>3.5</v>
      </c>
    </row>
    <row r="770" spans="1:13" x14ac:dyDescent="0.3">
      <c r="A770" t="s">
        <v>4412</v>
      </c>
      <c r="B770" t="s">
        <v>151</v>
      </c>
      <c r="C770" t="s">
        <v>938</v>
      </c>
      <c r="D770" t="s">
        <v>2480</v>
      </c>
      <c r="E770" t="s">
        <v>15</v>
      </c>
      <c r="F770" t="s">
        <v>3799</v>
      </c>
      <c r="G770">
        <v>500</v>
      </c>
      <c r="H770" t="s">
        <v>18</v>
      </c>
      <c r="I770" t="s">
        <v>17</v>
      </c>
      <c r="J770" t="s">
        <v>18</v>
      </c>
      <c r="K770" t="s">
        <v>18</v>
      </c>
      <c r="L770">
        <v>3.6</v>
      </c>
      <c r="M770">
        <v>3.7</v>
      </c>
    </row>
    <row r="771" spans="1:13" x14ac:dyDescent="0.3">
      <c r="A771" t="s">
        <v>4436</v>
      </c>
      <c r="B771" t="s">
        <v>151</v>
      </c>
      <c r="C771" t="s">
        <v>347</v>
      </c>
      <c r="D771" t="s">
        <v>4437</v>
      </c>
      <c r="E771" t="s">
        <v>22</v>
      </c>
      <c r="F771" t="s">
        <v>2288</v>
      </c>
      <c r="G771">
        <v>250</v>
      </c>
      <c r="H771" t="s">
        <v>18</v>
      </c>
      <c r="I771" t="s">
        <v>17</v>
      </c>
      <c r="J771" t="s">
        <v>18</v>
      </c>
      <c r="K771" t="s">
        <v>18</v>
      </c>
      <c r="L771">
        <v>2.9</v>
      </c>
      <c r="M771">
        <v>4.2</v>
      </c>
    </row>
    <row r="772" spans="1:13" x14ac:dyDescent="0.3">
      <c r="A772" t="s">
        <v>4508</v>
      </c>
      <c r="B772" t="s">
        <v>151</v>
      </c>
      <c r="C772" t="s">
        <v>43</v>
      </c>
      <c r="D772" t="s">
        <v>2682</v>
      </c>
      <c r="F772" t="s">
        <v>856</v>
      </c>
      <c r="G772">
        <v>700</v>
      </c>
      <c r="H772" t="s">
        <v>17</v>
      </c>
      <c r="I772" t="s">
        <v>17</v>
      </c>
      <c r="J772" t="s">
        <v>18</v>
      </c>
      <c r="K772" t="s">
        <v>17</v>
      </c>
      <c r="M772">
        <v>3.1</v>
      </c>
    </row>
    <row r="773" spans="1:13" x14ac:dyDescent="0.3">
      <c r="A773" t="s">
        <v>4509</v>
      </c>
      <c r="B773" t="s">
        <v>151</v>
      </c>
      <c r="C773" t="s">
        <v>4265</v>
      </c>
      <c r="D773" t="s">
        <v>4510</v>
      </c>
      <c r="E773" t="s">
        <v>15</v>
      </c>
      <c r="F773" t="s">
        <v>37</v>
      </c>
      <c r="G773">
        <v>750</v>
      </c>
      <c r="H773" t="s">
        <v>18</v>
      </c>
      <c r="I773" t="s">
        <v>17</v>
      </c>
      <c r="J773" t="s">
        <v>18</v>
      </c>
      <c r="K773" t="s">
        <v>18</v>
      </c>
      <c r="L773">
        <v>4.3</v>
      </c>
      <c r="M773">
        <v>3.9</v>
      </c>
    </row>
    <row r="774" spans="1:13" x14ac:dyDescent="0.3">
      <c r="A774" t="s">
        <v>4575</v>
      </c>
      <c r="B774" t="s">
        <v>151</v>
      </c>
      <c r="C774" t="s">
        <v>588</v>
      </c>
      <c r="D774" t="s">
        <v>433</v>
      </c>
      <c r="E774" t="s">
        <v>22</v>
      </c>
      <c r="F774" t="s">
        <v>482</v>
      </c>
      <c r="G774">
        <v>250</v>
      </c>
      <c r="H774" t="s">
        <v>18</v>
      </c>
      <c r="I774" t="s">
        <v>17</v>
      </c>
      <c r="J774" t="s">
        <v>18</v>
      </c>
      <c r="K774" t="s">
        <v>18</v>
      </c>
      <c r="L774">
        <v>3.7</v>
      </c>
      <c r="M774">
        <v>3.9</v>
      </c>
    </row>
    <row r="775" spans="1:13" x14ac:dyDescent="0.3">
      <c r="A775" t="s">
        <v>4580</v>
      </c>
      <c r="B775" t="s">
        <v>151</v>
      </c>
      <c r="C775" t="s">
        <v>43</v>
      </c>
      <c r="D775" t="s">
        <v>4581</v>
      </c>
      <c r="E775" t="s">
        <v>287</v>
      </c>
      <c r="F775" t="s">
        <v>446</v>
      </c>
      <c r="G775">
        <v>200</v>
      </c>
      <c r="H775" t="s">
        <v>18</v>
      </c>
      <c r="I775" t="s">
        <v>17</v>
      </c>
      <c r="J775" t="s">
        <v>18</v>
      </c>
      <c r="K775" t="s">
        <v>17</v>
      </c>
      <c r="M775">
        <v>4.3</v>
      </c>
    </row>
    <row r="776" spans="1:13" x14ac:dyDescent="0.3">
      <c r="A776" t="s">
        <v>4580</v>
      </c>
      <c r="B776" t="s">
        <v>151</v>
      </c>
      <c r="C776" t="s">
        <v>43</v>
      </c>
      <c r="D776" t="s">
        <v>3627</v>
      </c>
      <c r="E776" t="s">
        <v>287</v>
      </c>
      <c r="F776" t="s">
        <v>446</v>
      </c>
      <c r="G776">
        <v>200</v>
      </c>
      <c r="H776" t="s">
        <v>18</v>
      </c>
      <c r="I776" t="s">
        <v>17</v>
      </c>
      <c r="J776" t="s">
        <v>18</v>
      </c>
      <c r="K776" t="s">
        <v>17</v>
      </c>
      <c r="M776">
        <v>4.3</v>
      </c>
    </row>
    <row r="777" spans="1:13" x14ac:dyDescent="0.3">
      <c r="A777" t="s">
        <v>4592</v>
      </c>
      <c r="B777" t="s">
        <v>151</v>
      </c>
      <c r="C777" t="s">
        <v>43</v>
      </c>
      <c r="D777" t="s">
        <v>4593</v>
      </c>
      <c r="E777" t="s">
        <v>234</v>
      </c>
      <c r="F777" t="s">
        <v>4097</v>
      </c>
      <c r="G777">
        <v>250</v>
      </c>
      <c r="H777" t="s">
        <v>18</v>
      </c>
      <c r="I777" t="s">
        <v>17</v>
      </c>
      <c r="J777" t="s">
        <v>18</v>
      </c>
      <c r="K777" t="s">
        <v>17</v>
      </c>
      <c r="M777">
        <v>3.8</v>
      </c>
    </row>
    <row r="778" spans="1:13" x14ac:dyDescent="0.3">
      <c r="A778" t="s">
        <v>4698</v>
      </c>
      <c r="B778" t="s">
        <v>151</v>
      </c>
      <c r="C778" t="s">
        <v>43</v>
      </c>
      <c r="D778" t="s">
        <v>4699</v>
      </c>
      <c r="F778" t="s">
        <v>37</v>
      </c>
      <c r="G778">
        <v>150</v>
      </c>
      <c r="H778" t="s">
        <v>18</v>
      </c>
      <c r="I778" t="s">
        <v>17</v>
      </c>
      <c r="J778" t="s">
        <v>18</v>
      </c>
      <c r="K778" t="s">
        <v>17</v>
      </c>
      <c r="M778">
        <v>3.1</v>
      </c>
    </row>
    <row r="779" spans="1:13" x14ac:dyDescent="0.3">
      <c r="A779" t="s">
        <v>4751</v>
      </c>
      <c r="B779" t="s">
        <v>151</v>
      </c>
      <c r="C779" t="s">
        <v>1124</v>
      </c>
      <c r="D779" t="s">
        <v>44</v>
      </c>
      <c r="E779" t="s">
        <v>22</v>
      </c>
      <c r="F779" t="s">
        <v>16</v>
      </c>
      <c r="G779">
        <v>500</v>
      </c>
      <c r="H779" t="s">
        <v>17</v>
      </c>
      <c r="I779" t="s">
        <v>17</v>
      </c>
      <c r="J779" t="s">
        <v>18</v>
      </c>
      <c r="K779" t="s">
        <v>18</v>
      </c>
      <c r="L779">
        <v>3.7</v>
      </c>
    </row>
    <row r="780" spans="1:13" x14ac:dyDescent="0.3">
      <c r="A780" t="s">
        <v>4828</v>
      </c>
      <c r="B780" t="s">
        <v>151</v>
      </c>
      <c r="C780" t="s">
        <v>43</v>
      </c>
      <c r="D780" t="s">
        <v>4831</v>
      </c>
      <c r="F780" t="s">
        <v>221</v>
      </c>
      <c r="G780">
        <v>500</v>
      </c>
      <c r="H780" t="s">
        <v>17</v>
      </c>
      <c r="I780" t="s">
        <v>17</v>
      </c>
      <c r="J780" t="s">
        <v>18</v>
      </c>
      <c r="K780" t="s">
        <v>17</v>
      </c>
      <c r="M780">
        <v>3.3</v>
      </c>
    </row>
    <row r="781" spans="1:13" x14ac:dyDescent="0.3">
      <c r="A781" t="s">
        <v>4877</v>
      </c>
      <c r="B781" t="s">
        <v>151</v>
      </c>
      <c r="C781" t="s">
        <v>36</v>
      </c>
      <c r="D781" t="s">
        <v>32</v>
      </c>
      <c r="F781" t="s">
        <v>37</v>
      </c>
      <c r="G781">
        <v>300</v>
      </c>
      <c r="H781" t="s">
        <v>17</v>
      </c>
      <c r="I781" t="s">
        <v>17</v>
      </c>
      <c r="J781" t="s">
        <v>17</v>
      </c>
      <c r="K781" t="s">
        <v>18</v>
      </c>
    </row>
    <row r="782" spans="1:13" x14ac:dyDescent="0.3">
      <c r="A782" t="s">
        <v>4895</v>
      </c>
      <c r="B782" t="s">
        <v>151</v>
      </c>
      <c r="C782" t="s">
        <v>36</v>
      </c>
      <c r="D782" t="s">
        <v>32</v>
      </c>
      <c r="E782" t="s">
        <v>22</v>
      </c>
      <c r="F782" t="s">
        <v>34</v>
      </c>
      <c r="G782">
        <v>500</v>
      </c>
      <c r="H782" t="s">
        <v>17</v>
      </c>
      <c r="I782" t="s">
        <v>17</v>
      </c>
      <c r="J782" t="s">
        <v>17</v>
      </c>
      <c r="K782" t="s">
        <v>18</v>
      </c>
    </row>
    <row r="783" spans="1:13" x14ac:dyDescent="0.3">
      <c r="A783" t="s">
        <v>4905</v>
      </c>
      <c r="B783" t="s">
        <v>151</v>
      </c>
      <c r="C783" t="s">
        <v>43</v>
      </c>
      <c r="D783" t="s">
        <v>44</v>
      </c>
      <c r="F783" t="s">
        <v>37</v>
      </c>
      <c r="G783">
        <v>400</v>
      </c>
      <c r="H783" t="s">
        <v>17</v>
      </c>
      <c r="I783" t="s">
        <v>17</v>
      </c>
      <c r="J783" t="s">
        <v>18</v>
      </c>
      <c r="K783" t="s">
        <v>17</v>
      </c>
    </row>
    <row r="784" spans="1:13" x14ac:dyDescent="0.3">
      <c r="A784" t="s">
        <v>4937</v>
      </c>
      <c r="B784" t="s">
        <v>151</v>
      </c>
      <c r="C784" t="s">
        <v>43</v>
      </c>
      <c r="D784" t="s">
        <v>2719</v>
      </c>
      <c r="F784" t="s">
        <v>77</v>
      </c>
      <c r="G784">
        <v>350</v>
      </c>
      <c r="H784" t="s">
        <v>17</v>
      </c>
      <c r="I784" t="s">
        <v>17</v>
      </c>
      <c r="J784" t="s">
        <v>18</v>
      </c>
      <c r="K784" t="s">
        <v>17</v>
      </c>
      <c r="M784">
        <v>4.0999999999999996</v>
      </c>
    </row>
    <row r="785" spans="1:13" x14ac:dyDescent="0.3">
      <c r="A785" t="s">
        <v>4970</v>
      </c>
      <c r="B785" t="s">
        <v>151</v>
      </c>
      <c r="C785" t="s">
        <v>36</v>
      </c>
      <c r="D785" t="s">
        <v>32</v>
      </c>
      <c r="E785" t="s">
        <v>55</v>
      </c>
      <c r="F785" t="s">
        <v>4971</v>
      </c>
      <c r="G785">
        <v>600</v>
      </c>
      <c r="H785" t="s">
        <v>17</v>
      </c>
      <c r="I785" t="s">
        <v>17</v>
      </c>
      <c r="J785" t="s">
        <v>17</v>
      </c>
      <c r="K785" t="s">
        <v>18</v>
      </c>
    </row>
    <row r="786" spans="1:13" x14ac:dyDescent="0.3">
      <c r="A786" t="s">
        <v>5039</v>
      </c>
      <c r="B786" t="s">
        <v>151</v>
      </c>
      <c r="C786" t="s">
        <v>43</v>
      </c>
      <c r="D786" t="s">
        <v>913</v>
      </c>
      <c r="F786" t="s">
        <v>1107</v>
      </c>
      <c r="G786">
        <v>350</v>
      </c>
      <c r="H786" t="s">
        <v>17</v>
      </c>
      <c r="I786" t="s">
        <v>17</v>
      </c>
      <c r="J786" t="s">
        <v>18</v>
      </c>
      <c r="K786" t="s">
        <v>17</v>
      </c>
      <c r="M786">
        <v>3.2</v>
      </c>
    </row>
    <row r="787" spans="1:13" x14ac:dyDescent="0.3">
      <c r="A787" t="s">
        <v>5039</v>
      </c>
      <c r="B787" t="s">
        <v>151</v>
      </c>
      <c r="C787" t="s">
        <v>43</v>
      </c>
      <c r="D787" t="s">
        <v>913</v>
      </c>
      <c r="F787" t="s">
        <v>1107</v>
      </c>
      <c r="G787">
        <v>350</v>
      </c>
      <c r="H787" t="s">
        <v>17</v>
      </c>
      <c r="I787" t="s">
        <v>17</v>
      </c>
      <c r="J787" t="s">
        <v>18</v>
      </c>
      <c r="K787" t="s">
        <v>17</v>
      </c>
    </row>
    <row r="788" spans="1:13" x14ac:dyDescent="0.3">
      <c r="A788" t="s">
        <v>5108</v>
      </c>
      <c r="B788" t="s">
        <v>151</v>
      </c>
      <c r="C788" t="s">
        <v>43</v>
      </c>
      <c r="D788" t="s">
        <v>1306</v>
      </c>
      <c r="E788" t="s">
        <v>310</v>
      </c>
      <c r="F788" t="s">
        <v>4657</v>
      </c>
      <c r="G788">
        <v>250</v>
      </c>
      <c r="H788" t="s">
        <v>18</v>
      </c>
      <c r="I788" t="s">
        <v>17</v>
      </c>
      <c r="J788" t="s">
        <v>18</v>
      </c>
      <c r="K788" t="s">
        <v>17</v>
      </c>
      <c r="M788">
        <v>3.9</v>
      </c>
    </row>
    <row r="789" spans="1:13" x14ac:dyDescent="0.3">
      <c r="A789" t="s">
        <v>5152</v>
      </c>
      <c r="B789" t="s">
        <v>151</v>
      </c>
      <c r="C789" t="s">
        <v>331</v>
      </c>
      <c r="D789" t="s">
        <v>44</v>
      </c>
      <c r="E789" t="s">
        <v>22</v>
      </c>
      <c r="F789" t="s">
        <v>411</v>
      </c>
      <c r="G789">
        <v>550</v>
      </c>
      <c r="H789" t="s">
        <v>18</v>
      </c>
      <c r="I789" t="s">
        <v>17</v>
      </c>
      <c r="J789" t="s">
        <v>18</v>
      </c>
      <c r="K789" t="s">
        <v>18</v>
      </c>
      <c r="L789">
        <v>3.3</v>
      </c>
    </row>
    <row r="790" spans="1:13" x14ac:dyDescent="0.3">
      <c r="A790" t="s">
        <v>5226</v>
      </c>
      <c r="B790" t="s">
        <v>151</v>
      </c>
      <c r="C790" t="s">
        <v>1290</v>
      </c>
      <c r="D790" t="s">
        <v>731</v>
      </c>
      <c r="E790" t="s">
        <v>178</v>
      </c>
      <c r="F790" t="s">
        <v>248</v>
      </c>
      <c r="G790">
        <v>350</v>
      </c>
      <c r="H790" t="s">
        <v>18</v>
      </c>
      <c r="I790" t="s">
        <v>17</v>
      </c>
      <c r="J790" t="s">
        <v>18</v>
      </c>
      <c r="K790" t="s">
        <v>18</v>
      </c>
      <c r="L790">
        <v>3.6</v>
      </c>
      <c r="M790">
        <v>3.6</v>
      </c>
    </row>
    <row r="791" spans="1:13" x14ac:dyDescent="0.3">
      <c r="A791" t="s">
        <v>5271</v>
      </c>
      <c r="B791" t="s">
        <v>151</v>
      </c>
      <c r="C791" t="s">
        <v>5272</v>
      </c>
      <c r="D791" t="s">
        <v>3724</v>
      </c>
      <c r="E791" t="s">
        <v>22</v>
      </c>
      <c r="F791" t="s">
        <v>2049</v>
      </c>
      <c r="G791">
        <v>500</v>
      </c>
      <c r="H791" t="s">
        <v>17</v>
      </c>
      <c r="I791" t="s">
        <v>17</v>
      </c>
      <c r="J791" t="s">
        <v>18</v>
      </c>
      <c r="K791" t="s">
        <v>18</v>
      </c>
      <c r="L791">
        <v>3.6</v>
      </c>
      <c r="M791">
        <v>3.9</v>
      </c>
    </row>
    <row r="792" spans="1:13" x14ac:dyDescent="0.3">
      <c r="A792" t="s">
        <v>5310</v>
      </c>
      <c r="B792" t="s">
        <v>151</v>
      </c>
      <c r="C792" t="s">
        <v>43</v>
      </c>
      <c r="D792" t="s">
        <v>925</v>
      </c>
      <c r="F792" t="s">
        <v>4261</v>
      </c>
      <c r="G792">
        <v>400</v>
      </c>
      <c r="H792" t="s">
        <v>17</v>
      </c>
      <c r="I792" t="s">
        <v>17</v>
      </c>
      <c r="J792" t="s">
        <v>18</v>
      </c>
      <c r="K792" t="s">
        <v>17</v>
      </c>
      <c r="M792">
        <v>3.4</v>
      </c>
    </row>
    <row r="793" spans="1:13" x14ac:dyDescent="0.3">
      <c r="A793" t="s">
        <v>5311</v>
      </c>
      <c r="B793" t="s">
        <v>151</v>
      </c>
      <c r="C793" t="s">
        <v>43</v>
      </c>
      <c r="D793" t="s">
        <v>2165</v>
      </c>
      <c r="F793" t="s">
        <v>103</v>
      </c>
      <c r="G793">
        <v>700</v>
      </c>
      <c r="H793" t="s">
        <v>17</v>
      </c>
      <c r="I793" t="s">
        <v>17</v>
      </c>
      <c r="J793" t="s">
        <v>18</v>
      </c>
      <c r="K793" t="s">
        <v>17</v>
      </c>
      <c r="M793">
        <v>2.6</v>
      </c>
    </row>
    <row r="794" spans="1:13" x14ac:dyDescent="0.3">
      <c r="A794" t="s">
        <v>5316</v>
      </c>
      <c r="B794" t="s">
        <v>151</v>
      </c>
      <c r="C794" t="s">
        <v>43</v>
      </c>
      <c r="D794" t="s">
        <v>5317</v>
      </c>
      <c r="E794" t="s">
        <v>22</v>
      </c>
      <c r="F794" t="s">
        <v>532</v>
      </c>
      <c r="G794">
        <v>350</v>
      </c>
      <c r="H794" t="s">
        <v>18</v>
      </c>
      <c r="I794" t="s">
        <v>17</v>
      </c>
      <c r="J794" t="s">
        <v>18</v>
      </c>
      <c r="K794" t="s">
        <v>17</v>
      </c>
      <c r="M794">
        <v>3.4</v>
      </c>
    </row>
    <row r="795" spans="1:13" x14ac:dyDescent="0.3">
      <c r="A795" t="s">
        <v>5434</v>
      </c>
      <c r="B795" t="s">
        <v>151</v>
      </c>
      <c r="C795" t="s">
        <v>392</v>
      </c>
      <c r="D795" t="s">
        <v>2988</v>
      </c>
      <c r="E795" t="s">
        <v>22</v>
      </c>
      <c r="F795" t="s">
        <v>92</v>
      </c>
      <c r="G795">
        <v>450</v>
      </c>
      <c r="H795" t="s">
        <v>18</v>
      </c>
      <c r="I795" t="s">
        <v>17</v>
      </c>
      <c r="J795" t="s">
        <v>18</v>
      </c>
      <c r="K795" t="s">
        <v>18</v>
      </c>
      <c r="L795">
        <v>3.1</v>
      </c>
      <c r="M795">
        <v>3.5</v>
      </c>
    </row>
    <row r="796" spans="1:13" x14ac:dyDescent="0.3">
      <c r="A796" t="s">
        <v>5539</v>
      </c>
      <c r="B796" t="s">
        <v>151</v>
      </c>
      <c r="C796" t="s">
        <v>176</v>
      </c>
      <c r="D796" t="s">
        <v>218</v>
      </c>
      <c r="E796" t="s">
        <v>22</v>
      </c>
      <c r="F796" t="s">
        <v>77</v>
      </c>
      <c r="G796">
        <v>500</v>
      </c>
      <c r="H796" t="s">
        <v>17</v>
      </c>
      <c r="I796" t="s">
        <v>17</v>
      </c>
      <c r="J796" t="s">
        <v>18</v>
      </c>
      <c r="K796" t="s">
        <v>18</v>
      </c>
      <c r="L796">
        <v>3.5</v>
      </c>
      <c r="M796">
        <v>3.9</v>
      </c>
    </row>
    <row r="797" spans="1:13" x14ac:dyDescent="0.3">
      <c r="A797" t="s">
        <v>5540</v>
      </c>
      <c r="B797" t="s">
        <v>151</v>
      </c>
      <c r="C797" t="s">
        <v>36</v>
      </c>
      <c r="D797" t="s">
        <v>44</v>
      </c>
      <c r="E797" t="s">
        <v>22</v>
      </c>
      <c r="F797" t="s">
        <v>77</v>
      </c>
      <c r="G797">
        <v>250</v>
      </c>
      <c r="H797" t="s">
        <v>18</v>
      </c>
      <c r="I797" t="s">
        <v>17</v>
      </c>
      <c r="J797" t="s">
        <v>18</v>
      </c>
      <c r="K797" t="s">
        <v>18</v>
      </c>
    </row>
    <row r="798" spans="1:13" x14ac:dyDescent="0.3">
      <c r="A798" t="s">
        <v>5668</v>
      </c>
      <c r="B798" t="s">
        <v>151</v>
      </c>
      <c r="C798" t="s">
        <v>36</v>
      </c>
      <c r="D798" t="s">
        <v>32</v>
      </c>
      <c r="E798" t="s">
        <v>22</v>
      </c>
      <c r="F798" t="s">
        <v>248</v>
      </c>
      <c r="G798">
        <v>500</v>
      </c>
      <c r="H798" t="s">
        <v>18</v>
      </c>
      <c r="I798" t="s">
        <v>17</v>
      </c>
      <c r="J798" t="s">
        <v>17</v>
      </c>
      <c r="K798" t="s">
        <v>18</v>
      </c>
    </row>
    <row r="799" spans="1:13" x14ac:dyDescent="0.3">
      <c r="A799" t="s">
        <v>5796</v>
      </c>
      <c r="B799" t="s">
        <v>151</v>
      </c>
      <c r="C799" t="s">
        <v>4176</v>
      </c>
      <c r="D799" t="s">
        <v>5797</v>
      </c>
      <c r="E799" t="s">
        <v>22</v>
      </c>
      <c r="F799" t="s">
        <v>77</v>
      </c>
      <c r="G799">
        <v>400</v>
      </c>
      <c r="H799" t="s">
        <v>18</v>
      </c>
      <c r="I799" t="s">
        <v>17</v>
      </c>
      <c r="J799" t="s">
        <v>18</v>
      </c>
      <c r="K799" t="s">
        <v>18</v>
      </c>
      <c r="L799">
        <v>3.9</v>
      </c>
      <c r="M799">
        <v>3.8</v>
      </c>
    </row>
    <row r="800" spans="1:13" x14ac:dyDescent="0.3">
      <c r="A800" t="s">
        <v>5868</v>
      </c>
      <c r="B800" t="s">
        <v>151</v>
      </c>
      <c r="C800" t="s">
        <v>43</v>
      </c>
      <c r="D800" t="s">
        <v>95</v>
      </c>
      <c r="F800" t="s">
        <v>37</v>
      </c>
      <c r="G800">
        <v>300</v>
      </c>
      <c r="H800" t="s">
        <v>18</v>
      </c>
      <c r="I800" t="s">
        <v>17</v>
      </c>
      <c r="J800" t="s">
        <v>18</v>
      </c>
      <c r="K800" t="s">
        <v>17</v>
      </c>
      <c r="M800">
        <v>3.6</v>
      </c>
    </row>
    <row r="801" spans="1:13" x14ac:dyDescent="0.3">
      <c r="A801" t="s">
        <v>6027</v>
      </c>
      <c r="B801" t="s">
        <v>151</v>
      </c>
      <c r="C801" t="s">
        <v>36</v>
      </c>
      <c r="D801" t="s">
        <v>32</v>
      </c>
      <c r="E801" t="s">
        <v>270</v>
      </c>
      <c r="F801" t="s">
        <v>3910</v>
      </c>
      <c r="G801">
        <v>300</v>
      </c>
      <c r="H801" t="s">
        <v>18</v>
      </c>
      <c r="I801" t="s">
        <v>17</v>
      </c>
      <c r="J801" t="s">
        <v>17</v>
      </c>
      <c r="K801" t="s">
        <v>18</v>
      </c>
    </row>
    <row r="802" spans="1:13" x14ac:dyDescent="0.3">
      <c r="A802" t="s">
        <v>6099</v>
      </c>
      <c r="B802" t="s">
        <v>151</v>
      </c>
      <c r="C802" t="s">
        <v>302</v>
      </c>
      <c r="D802" t="s">
        <v>32</v>
      </c>
      <c r="E802" t="s">
        <v>125</v>
      </c>
      <c r="F802" t="s">
        <v>235</v>
      </c>
      <c r="G802">
        <v>200</v>
      </c>
      <c r="H802" t="s">
        <v>18</v>
      </c>
      <c r="I802" t="s">
        <v>17</v>
      </c>
      <c r="J802" t="s">
        <v>17</v>
      </c>
      <c r="K802" t="s">
        <v>18</v>
      </c>
      <c r="L802">
        <v>3.3</v>
      </c>
    </row>
    <row r="803" spans="1:13" x14ac:dyDescent="0.3">
      <c r="A803" t="s">
        <v>6133</v>
      </c>
      <c r="B803" t="s">
        <v>151</v>
      </c>
      <c r="C803" t="s">
        <v>36</v>
      </c>
      <c r="D803" t="s">
        <v>44</v>
      </c>
      <c r="E803" t="s">
        <v>33</v>
      </c>
      <c r="F803" t="s">
        <v>2866</v>
      </c>
      <c r="G803">
        <v>700</v>
      </c>
      <c r="H803" t="s">
        <v>17</v>
      </c>
      <c r="I803" t="s">
        <v>17</v>
      </c>
      <c r="J803" t="s">
        <v>18</v>
      </c>
      <c r="K803" t="s">
        <v>18</v>
      </c>
    </row>
    <row r="804" spans="1:13" x14ac:dyDescent="0.3">
      <c r="A804" t="s">
        <v>6207</v>
      </c>
      <c r="B804" t="s">
        <v>151</v>
      </c>
      <c r="C804" t="s">
        <v>36</v>
      </c>
      <c r="D804" t="s">
        <v>32</v>
      </c>
      <c r="E804" t="s">
        <v>215</v>
      </c>
      <c r="F804" t="s">
        <v>103</v>
      </c>
      <c r="G804">
        <v>150</v>
      </c>
      <c r="H804" t="s">
        <v>17</v>
      </c>
      <c r="I804" t="s">
        <v>17</v>
      </c>
      <c r="J804" t="s">
        <v>17</v>
      </c>
      <c r="K804" t="s">
        <v>18</v>
      </c>
    </row>
    <row r="805" spans="1:13" x14ac:dyDescent="0.3">
      <c r="A805" t="s">
        <v>6232</v>
      </c>
      <c r="B805" t="s">
        <v>151</v>
      </c>
      <c r="C805" t="s">
        <v>36</v>
      </c>
      <c r="D805" t="s">
        <v>44</v>
      </c>
      <c r="E805" t="s">
        <v>22</v>
      </c>
      <c r="F805" t="s">
        <v>37</v>
      </c>
      <c r="G805">
        <v>200</v>
      </c>
      <c r="H805" t="s">
        <v>17</v>
      </c>
      <c r="I805" t="s">
        <v>17</v>
      </c>
      <c r="J805" t="s">
        <v>18</v>
      </c>
      <c r="K805" t="s">
        <v>18</v>
      </c>
    </row>
    <row r="806" spans="1:13" x14ac:dyDescent="0.3">
      <c r="A806" t="s">
        <v>6283</v>
      </c>
      <c r="B806" t="s">
        <v>151</v>
      </c>
      <c r="C806" t="s">
        <v>36</v>
      </c>
      <c r="D806" t="s">
        <v>44</v>
      </c>
      <c r="E806" t="s">
        <v>22</v>
      </c>
      <c r="F806" t="s">
        <v>37</v>
      </c>
      <c r="G806">
        <v>500</v>
      </c>
      <c r="H806" t="s">
        <v>18</v>
      </c>
      <c r="I806" t="s">
        <v>17</v>
      </c>
      <c r="J806" t="s">
        <v>18</v>
      </c>
      <c r="K806" t="s">
        <v>18</v>
      </c>
    </row>
    <row r="807" spans="1:13" x14ac:dyDescent="0.3">
      <c r="A807" t="s">
        <v>6317</v>
      </c>
      <c r="B807" t="s">
        <v>151</v>
      </c>
      <c r="C807" t="s">
        <v>803</v>
      </c>
      <c r="D807" t="s">
        <v>6318</v>
      </c>
      <c r="E807" t="s">
        <v>22</v>
      </c>
      <c r="F807" t="s">
        <v>841</v>
      </c>
      <c r="G807">
        <v>300</v>
      </c>
      <c r="H807" t="s">
        <v>18</v>
      </c>
      <c r="I807" t="s">
        <v>17</v>
      </c>
      <c r="J807" t="s">
        <v>18</v>
      </c>
      <c r="K807" t="s">
        <v>18</v>
      </c>
      <c r="L807">
        <v>3.3</v>
      </c>
      <c r="M807">
        <v>4.0999999999999996</v>
      </c>
    </row>
    <row r="808" spans="1:13" x14ac:dyDescent="0.3">
      <c r="A808" t="s">
        <v>6337</v>
      </c>
      <c r="B808" t="s">
        <v>151</v>
      </c>
      <c r="C808" t="s">
        <v>43</v>
      </c>
      <c r="D808" t="s">
        <v>6338</v>
      </c>
      <c r="E808" t="s">
        <v>22</v>
      </c>
      <c r="F808" t="s">
        <v>292</v>
      </c>
      <c r="G808">
        <v>150</v>
      </c>
      <c r="H808" t="s">
        <v>18</v>
      </c>
      <c r="I808" t="s">
        <v>17</v>
      </c>
      <c r="J808" t="s">
        <v>18</v>
      </c>
      <c r="K808" t="s">
        <v>17</v>
      </c>
      <c r="M808">
        <v>4</v>
      </c>
    </row>
    <row r="809" spans="1:13" x14ac:dyDescent="0.3">
      <c r="A809" t="s">
        <v>6353</v>
      </c>
      <c r="B809" t="s">
        <v>151</v>
      </c>
      <c r="C809" t="s">
        <v>43</v>
      </c>
      <c r="D809" t="s">
        <v>6354</v>
      </c>
      <c r="F809" t="s">
        <v>37</v>
      </c>
      <c r="G809">
        <v>250</v>
      </c>
      <c r="H809" t="s">
        <v>17</v>
      </c>
      <c r="I809" t="s">
        <v>17</v>
      </c>
      <c r="J809" t="s">
        <v>18</v>
      </c>
      <c r="K809" t="s">
        <v>17</v>
      </c>
      <c r="M809">
        <v>2.9</v>
      </c>
    </row>
    <row r="810" spans="1:13" x14ac:dyDescent="0.3">
      <c r="A810" t="s">
        <v>6369</v>
      </c>
      <c r="B810" t="s">
        <v>151</v>
      </c>
      <c r="C810" t="s">
        <v>43</v>
      </c>
      <c r="D810" t="s">
        <v>6370</v>
      </c>
      <c r="F810" t="s">
        <v>37</v>
      </c>
      <c r="G810">
        <v>400</v>
      </c>
      <c r="H810" t="s">
        <v>17</v>
      </c>
      <c r="I810" t="s">
        <v>17</v>
      </c>
      <c r="J810" t="s">
        <v>18</v>
      </c>
      <c r="K810" t="s">
        <v>17</v>
      </c>
      <c r="M810">
        <v>3.2</v>
      </c>
    </row>
    <row r="811" spans="1:13" x14ac:dyDescent="0.3">
      <c r="A811" t="s">
        <v>6575</v>
      </c>
      <c r="B811" t="s">
        <v>151</v>
      </c>
      <c r="C811" t="s">
        <v>36</v>
      </c>
      <c r="D811" t="s">
        <v>32</v>
      </c>
      <c r="E811" t="s">
        <v>437</v>
      </c>
      <c r="F811" t="s">
        <v>438</v>
      </c>
      <c r="G811">
        <v>200</v>
      </c>
      <c r="H811" t="s">
        <v>18</v>
      </c>
      <c r="I811" t="s">
        <v>17</v>
      </c>
      <c r="J811" t="s">
        <v>17</v>
      </c>
      <c r="K811" t="s">
        <v>18</v>
      </c>
    </row>
    <row r="812" spans="1:13" x14ac:dyDescent="0.3">
      <c r="A812" t="s">
        <v>6796</v>
      </c>
      <c r="B812" t="s">
        <v>151</v>
      </c>
      <c r="C812" t="s">
        <v>36</v>
      </c>
      <c r="D812" t="s">
        <v>44</v>
      </c>
      <c r="E812" t="s">
        <v>15</v>
      </c>
      <c r="F812" t="s">
        <v>37</v>
      </c>
      <c r="G812">
        <v>600</v>
      </c>
      <c r="H812" t="s">
        <v>18</v>
      </c>
      <c r="I812" t="s">
        <v>17</v>
      </c>
      <c r="J812" t="s">
        <v>18</v>
      </c>
      <c r="K812" t="s">
        <v>18</v>
      </c>
    </row>
    <row r="813" spans="1:13" x14ac:dyDescent="0.3">
      <c r="A813" t="s">
        <v>6857</v>
      </c>
      <c r="B813" t="s">
        <v>151</v>
      </c>
      <c r="C813" t="s">
        <v>6858</v>
      </c>
      <c r="D813" t="s">
        <v>5132</v>
      </c>
      <c r="E813" t="s">
        <v>22</v>
      </c>
      <c r="F813" t="s">
        <v>6816</v>
      </c>
      <c r="G813">
        <v>500</v>
      </c>
      <c r="H813" t="s">
        <v>18</v>
      </c>
      <c r="I813" t="s">
        <v>17</v>
      </c>
      <c r="J813" t="s">
        <v>18</v>
      </c>
      <c r="K813" t="s">
        <v>18</v>
      </c>
      <c r="L813">
        <v>3.9</v>
      </c>
      <c r="M813">
        <v>3</v>
      </c>
    </row>
    <row r="814" spans="1:13" x14ac:dyDescent="0.3">
      <c r="A814" t="s">
        <v>6911</v>
      </c>
      <c r="B814" t="s">
        <v>151</v>
      </c>
      <c r="C814" t="s">
        <v>392</v>
      </c>
      <c r="D814" t="s">
        <v>177</v>
      </c>
      <c r="E814" t="s">
        <v>15</v>
      </c>
      <c r="F814" t="s">
        <v>1441</v>
      </c>
      <c r="G814">
        <v>500</v>
      </c>
      <c r="H814" t="s">
        <v>18</v>
      </c>
      <c r="I814" t="s">
        <v>17</v>
      </c>
      <c r="J814" t="s">
        <v>18</v>
      </c>
      <c r="K814" t="s">
        <v>18</v>
      </c>
      <c r="L814">
        <v>3.2</v>
      </c>
      <c r="M814">
        <v>2.9</v>
      </c>
    </row>
    <row r="815" spans="1:13" x14ac:dyDescent="0.3">
      <c r="A815" t="s">
        <v>7092</v>
      </c>
      <c r="B815" t="s">
        <v>151</v>
      </c>
      <c r="C815" t="s">
        <v>36</v>
      </c>
      <c r="D815" t="s">
        <v>44</v>
      </c>
      <c r="E815" t="s">
        <v>22</v>
      </c>
      <c r="F815" t="s">
        <v>841</v>
      </c>
      <c r="G815">
        <v>550</v>
      </c>
      <c r="H815" t="s">
        <v>17</v>
      </c>
      <c r="I815" t="s">
        <v>17</v>
      </c>
      <c r="J815" t="s">
        <v>18</v>
      </c>
      <c r="K815" t="s">
        <v>18</v>
      </c>
    </row>
    <row r="816" spans="1:13" x14ac:dyDescent="0.3">
      <c r="A816" t="s">
        <v>536</v>
      </c>
      <c r="B816" t="s">
        <v>537</v>
      </c>
      <c r="C816" t="s">
        <v>36</v>
      </c>
      <c r="D816" t="s">
        <v>44</v>
      </c>
      <c r="E816" t="s">
        <v>22</v>
      </c>
      <c r="F816" t="s">
        <v>240</v>
      </c>
      <c r="G816">
        <v>300</v>
      </c>
      <c r="H816" t="s">
        <v>18</v>
      </c>
      <c r="I816" t="s">
        <v>17</v>
      </c>
      <c r="J816" t="s">
        <v>18</v>
      </c>
      <c r="K816" t="s">
        <v>18</v>
      </c>
    </row>
    <row r="817" spans="1:13" x14ac:dyDescent="0.3">
      <c r="A817" t="s">
        <v>1165</v>
      </c>
      <c r="B817" t="s">
        <v>537</v>
      </c>
      <c r="C817" t="s">
        <v>1163</v>
      </c>
      <c r="D817" t="s">
        <v>1164</v>
      </c>
      <c r="E817" t="s">
        <v>15</v>
      </c>
      <c r="F817" t="s">
        <v>1166</v>
      </c>
      <c r="G817">
        <v>800</v>
      </c>
      <c r="H817" t="s">
        <v>17</v>
      </c>
      <c r="I817" t="s">
        <v>17</v>
      </c>
      <c r="J817" t="s">
        <v>18</v>
      </c>
      <c r="K817" t="s">
        <v>18</v>
      </c>
    </row>
    <row r="818" spans="1:13" x14ac:dyDescent="0.3">
      <c r="A818" t="s">
        <v>1165</v>
      </c>
      <c r="B818" t="s">
        <v>537</v>
      </c>
      <c r="C818" t="s">
        <v>1163</v>
      </c>
      <c r="D818" t="s">
        <v>1164</v>
      </c>
      <c r="E818" t="s">
        <v>22</v>
      </c>
      <c r="F818" t="s">
        <v>1167</v>
      </c>
      <c r="G818">
        <v>300</v>
      </c>
      <c r="H818" t="s">
        <v>17</v>
      </c>
      <c r="I818" t="s">
        <v>17</v>
      </c>
      <c r="J818" t="s">
        <v>18</v>
      </c>
      <c r="K818" t="s">
        <v>18</v>
      </c>
    </row>
    <row r="819" spans="1:13" x14ac:dyDescent="0.3">
      <c r="A819" t="s">
        <v>1193</v>
      </c>
      <c r="B819" t="s">
        <v>537</v>
      </c>
      <c r="C819" t="s">
        <v>1194</v>
      </c>
      <c r="D819" t="s">
        <v>32</v>
      </c>
      <c r="E819" t="s">
        <v>15</v>
      </c>
      <c r="F819" t="s">
        <v>1195</v>
      </c>
      <c r="G819" s="1">
        <v>1600</v>
      </c>
      <c r="H819" t="s">
        <v>18</v>
      </c>
      <c r="I819" t="s">
        <v>17</v>
      </c>
      <c r="J819" t="s">
        <v>17</v>
      </c>
      <c r="K819" t="s">
        <v>18</v>
      </c>
      <c r="L819">
        <v>3.8</v>
      </c>
    </row>
    <row r="820" spans="1:13" x14ac:dyDescent="0.3">
      <c r="A820" t="s">
        <v>1365</v>
      </c>
      <c r="B820" t="s">
        <v>537</v>
      </c>
      <c r="C820" t="s">
        <v>43</v>
      </c>
      <c r="D820" t="s">
        <v>945</v>
      </c>
      <c r="E820" t="s">
        <v>22</v>
      </c>
      <c r="F820" t="s">
        <v>1366</v>
      </c>
      <c r="G820">
        <v>150</v>
      </c>
      <c r="H820" t="s">
        <v>18</v>
      </c>
      <c r="I820" t="s">
        <v>17</v>
      </c>
      <c r="J820" t="s">
        <v>18</v>
      </c>
      <c r="K820" t="s">
        <v>17</v>
      </c>
      <c r="M820">
        <v>2.4</v>
      </c>
    </row>
    <row r="821" spans="1:13" x14ac:dyDescent="0.3">
      <c r="A821" t="s">
        <v>1408</v>
      </c>
      <c r="B821" t="s">
        <v>537</v>
      </c>
      <c r="C821" t="s">
        <v>43</v>
      </c>
      <c r="D821" t="s">
        <v>1409</v>
      </c>
      <c r="F821" t="s">
        <v>92</v>
      </c>
      <c r="G821">
        <v>450</v>
      </c>
      <c r="H821" t="s">
        <v>17</v>
      </c>
      <c r="I821" t="s">
        <v>17</v>
      </c>
      <c r="J821" t="s">
        <v>18</v>
      </c>
      <c r="K821" t="s">
        <v>17</v>
      </c>
      <c r="M821">
        <v>3.9</v>
      </c>
    </row>
    <row r="822" spans="1:13" x14ac:dyDescent="0.3">
      <c r="A822" t="s">
        <v>1669</v>
      </c>
      <c r="B822" t="s">
        <v>537</v>
      </c>
      <c r="C822" t="s">
        <v>1670</v>
      </c>
      <c r="D822" t="s">
        <v>32</v>
      </c>
      <c r="E822" t="s">
        <v>50</v>
      </c>
      <c r="F822" t="s">
        <v>37</v>
      </c>
      <c r="G822" s="1">
        <v>3600</v>
      </c>
      <c r="H822" t="s">
        <v>17</v>
      </c>
      <c r="I822" t="s">
        <v>18</v>
      </c>
      <c r="J822" t="s">
        <v>17</v>
      </c>
      <c r="K822" t="s">
        <v>18</v>
      </c>
      <c r="L822">
        <v>4.3</v>
      </c>
    </row>
    <row r="823" spans="1:13" x14ac:dyDescent="0.3">
      <c r="A823" t="s">
        <v>2093</v>
      </c>
      <c r="B823" t="s">
        <v>537</v>
      </c>
      <c r="C823" t="s">
        <v>2094</v>
      </c>
      <c r="D823" t="s">
        <v>1409</v>
      </c>
      <c r="E823" t="s">
        <v>951</v>
      </c>
      <c r="F823" t="s">
        <v>952</v>
      </c>
      <c r="G823">
        <v>600</v>
      </c>
      <c r="H823" t="s">
        <v>17</v>
      </c>
      <c r="I823" t="s">
        <v>17</v>
      </c>
      <c r="J823" t="s">
        <v>18</v>
      </c>
      <c r="K823" t="s">
        <v>18</v>
      </c>
      <c r="L823">
        <v>4.3</v>
      </c>
      <c r="M823">
        <v>4.0999999999999996</v>
      </c>
    </row>
    <row r="824" spans="1:13" x14ac:dyDescent="0.3">
      <c r="A824" t="s">
        <v>2467</v>
      </c>
      <c r="B824" t="s">
        <v>537</v>
      </c>
      <c r="C824" t="s">
        <v>176</v>
      </c>
      <c r="D824" t="s">
        <v>44</v>
      </c>
      <c r="E824" t="s">
        <v>15</v>
      </c>
      <c r="F824" t="s">
        <v>378</v>
      </c>
      <c r="G824" s="1">
        <v>1000</v>
      </c>
      <c r="H824" t="s">
        <v>17</v>
      </c>
      <c r="I824" t="s">
        <v>17</v>
      </c>
      <c r="J824" t="s">
        <v>18</v>
      </c>
      <c r="K824" t="s">
        <v>18</v>
      </c>
      <c r="L824">
        <v>3.1</v>
      </c>
    </row>
    <row r="825" spans="1:13" x14ac:dyDescent="0.3">
      <c r="A825" t="s">
        <v>2476</v>
      </c>
      <c r="B825" t="s">
        <v>537</v>
      </c>
      <c r="C825" t="s">
        <v>43</v>
      </c>
      <c r="D825" t="s">
        <v>2477</v>
      </c>
      <c r="F825" t="s">
        <v>77</v>
      </c>
      <c r="G825">
        <v>350</v>
      </c>
      <c r="H825" t="s">
        <v>18</v>
      </c>
      <c r="I825" t="s">
        <v>17</v>
      </c>
      <c r="J825" t="s">
        <v>18</v>
      </c>
      <c r="K825" t="s">
        <v>17</v>
      </c>
      <c r="M825">
        <v>4.5</v>
      </c>
    </row>
    <row r="826" spans="1:13" x14ac:dyDescent="0.3">
      <c r="A826" t="s">
        <v>2760</v>
      </c>
      <c r="B826" t="s">
        <v>537</v>
      </c>
      <c r="C826" t="s">
        <v>230</v>
      </c>
      <c r="D826" t="s">
        <v>1759</v>
      </c>
      <c r="E826" t="s">
        <v>22</v>
      </c>
      <c r="F826" t="s">
        <v>1502</v>
      </c>
      <c r="G826">
        <v>300</v>
      </c>
      <c r="H826" t="s">
        <v>18</v>
      </c>
      <c r="I826" t="s">
        <v>17</v>
      </c>
      <c r="J826" t="s">
        <v>18</v>
      </c>
      <c r="K826" t="s">
        <v>18</v>
      </c>
      <c r="L826">
        <v>3.5</v>
      </c>
      <c r="M826">
        <v>3.6</v>
      </c>
    </row>
    <row r="827" spans="1:13" x14ac:dyDescent="0.3">
      <c r="A827" t="s">
        <v>3418</v>
      </c>
      <c r="B827" t="s">
        <v>537</v>
      </c>
      <c r="C827" t="s">
        <v>239</v>
      </c>
      <c r="D827" t="s">
        <v>32</v>
      </c>
      <c r="E827" t="s">
        <v>22</v>
      </c>
      <c r="F827" t="s">
        <v>725</v>
      </c>
      <c r="G827">
        <v>250</v>
      </c>
      <c r="H827" t="s">
        <v>17</v>
      </c>
      <c r="I827" t="s">
        <v>17</v>
      </c>
      <c r="J827" t="s">
        <v>17</v>
      </c>
      <c r="K827" t="s">
        <v>18</v>
      </c>
    </row>
    <row r="828" spans="1:13" x14ac:dyDescent="0.3">
      <c r="A828" t="s">
        <v>4866</v>
      </c>
      <c r="B828" t="s">
        <v>537</v>
      </c>
      <c r="C828" t="s">
        <v>72</v>
      </c>
      <c r="D828" t="s">
        <v>44</v>
      </c>
      <c r="E828" t="s">
        <v>22</v>
      </c>
      <c r="F828" t="s">
        <v>37</v>
      </c>
      <c r="G828">
        <v>200</v>
      </c>
      <c r="H828" t="s">
        <v>17</v>
      </c>
      <c r="I828" t="s">
        <v>17</v>
      </c>
      <c r="J828" t="s">
        <v>18</v>
      </c>
      <c r="K828" t="s">
        <v>18</v>
      </c>
      <c r="L828">
        <v>3.1</v>
      </c>
    </row>
    <row r="829" spans="1:13" x14ac:dyDescent="0.3">
      <c r="A829" t="s">
        <v>5074</v>
      </c>
      <c r="B829" t="s">
        <v>537</v>
      </c>
      <c r="C829" t="s">
        <v>59</v>
      </c>
      <c r="D829" t="s">
        <v>32</v>
      </c>
      <c r="E829" t="s">
        <v>33</v>
      </c>
      <c r="F829" t="s">
        <v>2866</v>
      </c>
      <c r="G829">
        <v>900</v>
      </c>
      <c r="H829" t="s">
        <v>17</v>
      </c>
      <c r="I829" t="s">
        <v>18</v>
      </c>
      <c r="J829" t="s">
        <v>17</v>
      </c>
      <c r="K829" t="s">
        <v>18</v>
      </c>
      <c r="L829">
        <v>2.7</v>
      </c>
    </row>
    <row r="830" spans="1:13" x14ac:dyDescent="0.3">
      <c r="A830" t="s">
        <v>5104</v>
      </c>
      <c r="B830" t="s">
        <v>537</v>
      </c>
      <c r="C830" t="s">
        <v>392</v>
      </c>
      <c r="D830" t="s">
        <v>32</v>
      </c>
      <c r="E830" t="s">
        <v>15</v>
      </c>
      <c r="F830" t="s">
        <v>5105</v>
      </c>
      <c r="G830" s="1">
        <v>1000</v>
      </c>
      <c r="H830" t="s">
        <v>17</v>
      </c>
      <c r="I830" t="s">
        <v>18</v>
      </c>
      <c r="J830" t="s">
        <v>17</v>
      </c>
      <c r="K830" t="s">
        <v>18</v>
      </c>
      <c r="L830">
        <v>2.7</v>
      </c>
    </row>
    <row r="831" spans="1:13" x14ac:dyDescent="0.3">
      <c r="A831" t="s">
        <v>5484</v>
      </c>
      <c r="B831" t="s">
        <v>537</v>
      </c>
      <c r="C831" t="s">
        <v>392</v>
      </c>
      <c r="D831" t="s">
        <v>32</v>
      </c>
      <c r="E831" t="s">
        <v>33</v>
      </c>
      <c r="F831" t="s">
        <v>5485</v>
      </c>
      <c r="G831" s="1">
        <v>1200</v>
      </c>
      <c r="H831" t="s">
        <v>17</v>
      </c>
      <c r="I831" t="s">
        <v>18</v>
      </c>
      <c r="J831" t="s">
        <v>17</v>
      </c>
      <c r="K831" t="s">
        <v>18</v>
      </c>
      <c r="L831">
        <v>2.8</v>
      </c>
    </row>
    <row r="832" spans="1:13" x14ac:dyDescent="0.3">
      <c r="A832" t="s">
        <v>5541</v>
      </c>
      <c r="B832" t="s">
        <v>537</v>
      </c>
      <c r="C832" t="s">
        <v>31</v>
      </c>
      <c r="D832" t="s">
        <v>1279</v>
      </c>
      <c r="E832" t="s">
        <v>22</v>
      </c>
      <c r="F832" t="s">
        <v>795</v>
      </c>
      <c r="G832">
        <v>500</v>
      </c>
      <c r="H832" t="s">
        <v>18</v>
      </c>
      <c r="I832" t="s">
        <v>17</v>
      </c>
      <c r="J832" t="s">
        <v>18</v>
      </c>
      <c r="K832" t="s">
        <v>18</v>
      </c>
      <c r="L832">
        <v>3.6</v>
      </c>
      <c r="M832">
        <v>3.4</v>
      </c>
    </row>
    <row r="833" spans="1:13" x14ac:dyDescent="0.3">
      <c r="A833" t="s">
        <v>5683</v>
      </c>
      <c r="B833" t="s">
        <v>537</v>
      </c>
      <c r="C833" t="s">
        <v>1016</v>
      </c>
      <c r="D833" t="s">
        <v>5687</v>
      </c>
      <c r="E833" t="s">
        <v>278</v>
      </c>
      <c r="F833" t="s">
        <v>37</v>
      </c>
      <c r="G833">
        <v>200</v>
      </c>
      <c r="H833" t="s">
        <v>18</v>
      </c>
      <c r="I833" t="s">
        <v>17</v>
      </c>
      <c r="J833" t="s">
        <v>18</v>
      </c>
      <c r="K833" t="s">
        <v>18</v>
      </c>
      <c r="L833">
        <v>3.7</v>
      </c>
      <c r="M833">
        <v>3.9</v>
      </c>
    </row>
    <row r="834" spans="1:13" x14ac:dyDescent="0.3">
      <c r="A834" t="s">
        <v>5932</v>
      </c>
      <c r="B834" t="s">
        <v>537</v>
      </c>
      <c r="C834" t="s">
        <v>43</v>
      </c>
      <c r="D834" t="s">
        <v>945</v>
      </c>
      <c r="E834" t="s">
        <v>125</v>
      </c>
      <c r="F834" t="s">
        <v>263</v>
      </c>
      <c r="G834">
        <v>750</v>
      </c>
      <c r="H834" t="s">
        <v>17</v>
      </c>
      <c r="I834" t="s">
        <v>17</v>
      </c>
      <c r="J834" t="s">
        <v>18</v>
      </c>
      <c r="K834" t="s">
        <v>17</v>
      </c>
      <c r="M834">
        <v>3.5</v>
      </c>
    </row>
    <row r="835" spans="1:13" x14ac:dyDescent="0.3">
      <c r="A835" t="s">
        <v>6034</v>
      </c>
      <c r="B835" t="s">
        <v>537</v>
      </c>
      <c r="C835" t="s">
        <v>780</v>
      </c>
      <c r="D835" t="s">
        <v>363</v>
      </c>
      <c r="E835" t="s">
        <v>15</v>
      </c>
      <c r="F835" t="s">
        <v>6035</v>
      </c>
      <c r="G835" s="1">
        <v>1400</v>
      </c>
      <c r="H835" t="s">
        <v>17</v>
      </c>
      <c r="I835" t="s">
        <v>17</v>
      </c>
      <c r="J835" t="s">
        <v>18</v>
      </c>
      <c r="K835" t="s">
        <v>18</v>
      </c>
      <c r="L835">
        <v>4.4000000000000004</v>
      </c>
      <c r="M835">
        <v>4</v>
      </c>
    </row>
    <row r="836" spans="1:13" x14ac:dyDescent="0.3">
      <c r="A836" t="s">
        <v>6036</v>
      </c>
      <c r="B836" t="s">
        <v>537</v>
      </c>
      <c r="C836" t="s">
        <v>260</v>
      </c>
      <c r="D836" t="s">
        <v>32</v>
      </c>
      <c r="E836" t="s">
        <v>15</v>
      </c>
      <c r="F836" t="s">
        <v>378</v>
      </c>
      <c r="G836" s="1">
        <v>1500</v>
      </c>
      <c r="H836" t="s">
        <v>17</v>
      </c>
      <c r="I836" t="s">
        <v>18</v>
      </c>
      <c r="J836" t="s">
        <v>17</v>
      </c>
      <c r="K836" t="s">
        <v>18</v>
      </c>
      <c r="L836">
        <v>3.4</v>
      </c>
    </row>
    <row r="837" spans="1:13" x14ac:dyDescent="0.3">
      <c r="A837" t="s">
        <v>6139</v>
      </c>
      <c r="B837" t="s">
        <v>537</v>
      </c>
      <c r="C837" t="s">
        <v>230</v>
      </c>
      <c r="D837" t="s">
        <v>32</v>
      </c>
      <c r="E837" t="s">
        <v>15</v>
      </c>
      <c r="F837" t="s">
        <v>77</v>
      </c>
      <c r="G837" s="1">
        <v>1400</v>
      </c>
      <c r="H837" t="s">
        <v>17</v>
      </c>
      <c r="I837" t="s">
        <v>18</v>
      </c>
      <c r="J837" t="s">
        <v>17</v>
      </c>
      <c r="K837" t="s">
        <v>18</v>
      </c>
      <c r="L837">
        <v>3.1</v>
      </c>
    </row>
    <row r="838" spans="1:13" x14ac:dyDescent="0.3">
      <c r="A838" t="s">
        <v>6569</v>
      </c>
      <c r="B838" t="s">
        <v>537</v>
      </c>
      <c r="C838" t="s">
        <v>400</v>
      </c>
      <c r="D838" t="s">
        <v>32</v>
      </c>
      <c r="E838" t="s">
        <v>33</v>
      </c>
      <c r="F838" t="s">
        <v>4089</v>
      </c>
      <c r="G838" s="1">
        <v>1600</v>
      </c>
      <c r="H838" t="s">
        <v>17</v>
      </c>
      <c r="I838" t="s">
        <v>18</v>
      </c>
      <c r="J838" t="s">
        <v>17</v>
      </c>
      <c r="K838" t="s">
        <v>18</v>
      </c>
      <c r="L838">
        <v>3.2</v>
      </c>
    </row>
    <row r="839" spans="1:13" x14ac:dyDescent="0.3">
      <c r="A839" t="s">
        <v>6799</v>
      </c>
      <c r="B839" t="s">
        <v>537</v>
      </c>
      <c r="C839" t="s">
        <v>1362</v>
      </c>
      <c r="D839" t="s">
        <v>44</v>
      </c>
      <c r="E839" t="s">
        <v>22</v>
      </c>
      <c r="F839" t="s">
        <v>6800</v>
      </c>
      <c r="G839">
        <v>900</v>
      </c>
      <c r="H839" t="s">
        <v>17</v>
      </c>
      <c r="I839" t="s">
        <v>17</v>
      </c>
      <c r="J839" t="s">
        <v>18</v>
      </c>
      <c r="K839" t="s">
        <v>18</v>
      </c>
      <c r="L839">
        <v>3.8</v>
      </c>
    </row>
    <row r="840" spans="1:13" x14ac:dyDescent="0.3">
      <c r="A840" t="s">
        <v>7018</v>
      </c>
      <c r="B840" t="s">
        <v>537</v>
      </c>
      <c r="C840" t="s">
        <v>207</v>
      </c>
      <c r="D840" t="s">
        <v>44</v>
      </c>
      <c r="E840" t="s">
        <v>437</v>
      </c>
      <c r="F840" t="s">
        <v>7019</v>
      </c>
      <c r="G840">
        <v>300</v>
      </c>
      <c r="H840" t="s">
        <v>17</v>
      </c>
      <c r="I840" t="s">
        <v>17</v>
      </c>
      <c r="J840" t="s">
        <v>18</v>
      </c>
      <c r="K840" t="s">
        <v>18</v>
      </c>
      <c r="L840">
        <v>3.6</v>
      </c>
    </row>
    <row r="841" spans="1:13" x14ac:dyDescent="0.3">
      <c r="A841" t="s">
        <v>108</v>
      </c>
      <c r="B841" t="s">
        <v>109</v>
      </c>
      <c r="C841" t="s">
        <v>36</v>
      </c>
      <c r="D841" t="s">
        <v>44</v>
      </c>
      <c r="E841" t="s">
        <v>22</v>
      </c>
      <c r="F841" t="s">
        <v>23</v>
      </c>
      <c r="G841">
        <v>150</v>
      </c>
      <c r="H841" t="s">
        <v>17</v>
      </c>
      <c r="I841" t="s">
        <v>17</v>
      </c>
      <c r="J841" t="s">
        <v>18</v>
      </c>
      <c r="K841" t="s">
        <v>18</v>
      </c>
    </row>
    <row r="842" spans="1:13" x14ac:dyDescent="0.3">
      <c r="A842" t="s">
        <v>312</v>
      </c>
      <c r="B842" t="s">
        <v>109</v>
      </c>
      <c r="C842" t="s">
        <v>84</v>
      </c>
      <c r="D842" t="s">
        <v>32</v>
      </c>
      <c r="E842" t="s">
        <v>22</v>
      </c>
      <c r="F842" t="s">
        <v>292</v>
      </c>
      <c r="G842">
        <v>150</v>
      </c>
      <c r="H842" t="s">
        <v>17</v>
      </c>
      <c r="I842" t="s">
        <v>17</v>
      </c>
      <c r="J842" t="s">
        <v>17</v>
      </c>
      <c r="K842" t="s">
        <v>18</v>
      </c>
      <c r="L842">
        <v>3.2</v>
      </c>
    </row>
    <row r="843" spans="1:13" x14ac:dyDescent="0.3">
      <c r="A843" t="s">
        <v>420</v>
      </c>
      <c r="B843" t="s">
        <v>109</v>
      </c>
      <c r="C843" t="s">
        <v>36</v>
      </c>
      <c r="D843" t="s">
        <v>32</v>
      </c>
      <c r="E843" t="s">
        <v>421</v>
      </c>
      <c r="F843" t="s">
        <v>219</v>
      </c>
      <c r="G843">
        <v>100</v>
      </c>
      <c r="H843" t="s">
        <v>18</v>
      </c>
      <c r="I843" t="s">
        <v>17</v>
      </c>
      <c r="J843" t="s">
        <v>17</v>
      </c>
      <c r="K843" t="s">
        <v>18</v>
      </c>
    </row>
    <row r="844" spans="1:13" x14ac:dyDescent="0.3">
      <c r="A844" t="s">
        <v>557</v>
      </c>
      <c r="B844" t="s">
        <v>109</v>
      </c>
      <c r="C844" t="s">
        <v>558</v>
      </c>
      <c r="D844" t="s">
        <v>559</v>
      </c>
      <c r="E844" t="s">
        <v>63</v>
      </c>
      <c r="F844" t="s">
        <v>560</v>
      </c>
      <c r="G844">
        <v>800</v>
      </c>
      <c r="H844" t="s">
        <v>17</v>
      </c>
      <c r="I844" t="s">
        <v>18</v>
      </c>
      <c r="J844" t="s">
        <v>18</v>
      </c>
      <c r="K844" t="s">
        <v>18</v>
      </c>
      <c r="L844">
        <v>3.9</v>
      </c>
      <c r="M844">
        <v>3</v>
      </c>
    </row>
    <row r="845" spans="1:13" x14ac:dyDescent="0.3">
      <c r="A845" t="s">
        <v>606</v>
      </c>
      <c r="B845" t="s">
        <v>109</v>
      </c>
      <c r="C845" t="s">
        <v>36</v>
      </c>
      <c r="D845" t="s">
        <v>32</v>
      </c>
      <c r="E845" t="s">
        <v>15</v>
      </c>
      <c r="F845" t="s">
        <v>607</v>
      </c>
      <c r="G845">
        <v>800</v>
      </c>
      <c r="H845" t="s">
        <v>18</v>
      </c>
      <c r="I845" t="s">
        <v>17</v>
      </c>
      <c r="J845" t="s">
        <v>17</v>
      </c>
      <c r="K845" t="s">
        <v>18</v>
      </c>
    </row>
    <row r="846" spans="1:13" x14ac:dyDescent="0.3">
      <c r="A846" t="s">
        <v>732</v>
      </c>
      <c r="B846" t="s">
        <v>109</v>
      </c>
      <c r="C846" t="s">
        <v>43</v>
      </c>
      <c r="D846" t="s">
        <v>165</v>
      </c>
      <c r="E846" t="s">
        <v>125</v>
      </c>
      <c r="F846" t="s">
        <v>263</v>
      </c>
      <c r="G846">
        <v>250</v>
      </c>
      <c r="H846" t="s">
        <v>18</v>
      </c>
      <c r="I846" t="s">
        <v>17</v>
      </c>
      <c r="J846" t="s">
        <v>18</v>
      </c>
      <c r="K846" t="s">
        <v>17</v>
      </c>
      <c r="M846">
        <v>3.8</v>
      </c>
    </row>
    <row r="847" spans="1:13" x14ac:dyDescent="0.3">
      <c r="A847" t="s">
        <v>750</v>
      </c>
      <c r="B847" t="s">
        <v>109</v>
      </c>
      <c r="C847" t="s">
        <v>751</v>
      </c>
      <c r="D847" t="s">
        <v>32</v>
      </c>
      <c r="E847" t="s">
        <v>15</v>
      </c>
      <c r="F847" t="s">
        <v>378</v>
      </c>
      <c r="G847" s="1">
        <v>1500</v>
      </c>
      <c r="H847" t="s">
        <v>18</v>
      </c>
      <c r="I847" t="s">
        <v>17</v>
      </c>
      <c r="J847" t="s">
        <v>17</v>
      </c>
      <c r="K847" t="s">
        <v>18</v>
      </c>
      <c r="L847">
        <v>3.9</v>
      </c>
    </row>
    <row r="848" spans="1:13" x14ac:dyDescent="0.3">
      <c r="A848" t="s">
        <v>773</v>
      </c>
      <c r="B848" t="s">
        <v>109</v>
      </c>
      <c r="C848" t="s">
        <v>36</v>
      </c>
      <c r="D848" t="s">
        <v>44</v>
      </c>
      <c r="E848" t="s">
        <v>22</v>
      </c>
      <c r="F848" t="s">
        <v>774</v>
      </c>
      <c r="G848">
        <v>250</v>
      </c>
      <c r="H848" t="s">
        <v>17</v>
      </c>
      <c r="I848" t="s">
        <v>17</v>
      </c>
      <c r="J848" t="s">
        <v>18</v>
      </c>
      <c r="K848" t="s">
        <v>18</v>
      </c>
    </row>
    <row r="849" spans="1:13" x14ac:dyDescent="0.3">
      <c r="A849" t="s">
        <v>779</v>
      </c>
      <c r="B849" t="s">
        <v>109</v>
      </c>
      <c r="C849" t="s">
        <v>780</v>
      </c>
      <c r="D849" t="s">
        <v>781</v>
      </c>
      <c r="E849" t="s">
        <v>270</v>
      </c>
      <c r="F849" t="s">
        <v>782</v>
      </c>
      <c r="G849">
        <v>500</v>
      </c>
      <c r="H849" t="s">
        <v>18</v>
      </c>
      <c r="I849" t="s">
        <v>17</v>
      </c>
      <c r="J849" t="s">
        <v>18</v>
      </c>
      <c r="K849" t="s">
        <v>18</v>
      </c>
      <c r="L849">
        <v>3.8</v>
      </c>
      <c r="M849">
        <v>3.6</v>
      </c>
    </row>
    <row r="850" spans="1:13" x14ac:dyDescent="0.3">
      <c r="A850" t="s">
        <v>848</v>
      </c>
      <c r="B850" t="s">
        <v>109</v>
      </c>
      <c r="C850" t="s">
        <v>134</v>
      </c>
      <c r="D850" t="s">
        <v>44</v>
      </c>
      <c r="E850" t="s">
        <v>63</v>
      </c>
      <c r="F850" t="s">
        <v>378</v>
      </c>
      <c r="G850">
        <v>900</v>
      </c>
      <c r="H850" t="s">
        <v>18</v>
      </c>
      <c r="I850" t="s">
        <v>18</v>
      </c>
      <c r="J850" t="s">
        <v>18</v>
      </c>
      <c r="K850" t="s">
        <v>18</v>
      </c>
      <c r="L850">
        <v>3.3</v>
      </c>
    </row>
    <row r="851" spans="1:13" x14ac:dyDescent="0.3">
      <c r="A851" t="s">
        <v>849</v>
      </c>
      <c r="B851" t="s">
        <v>109</v>
      </c>
      <c r="C851" t="s">
        <v>207</v>
      </c>
      <c r="D851" t="s">
        <v>44</v>
      </c>
      <c r="E851" t="s">
        <v>22</v>
      </c>
      <c r="F851" t="s">
        <v>850</v>
      </c>
      <c r="G851">
        <v>800</v>
      </c>
      <c r="H851" t="s">
        <v>18</v>
      </c>
      <c r="I851" t="s">
        <v>18</v>
      </c>
      <c r="J851" t="s">
        <v>18</v>
      </c>
      <c r="K851" t="s">
        <v>18</v>
      </c>
      <c r="L851">
        <v>3.6</v>
      </c>
    </row>
    <row r="852" spans="1:13" x14ac:dyDescent="0.3">
      <c r="A852" t="s">
        <v>853</v>
      </c>
      <c r="B852" t="s">
        <v>109</v>
      </c>
      <c r="C852" t="s">
        <v>854</v>
      </c>
      <c r="D852" t="s">
        <v>855</v>
      </c>
      <c r="E852" t="s">
        <v>15</v>
      </c>
      <c r="F852" t="s">
        <v>856</v>
      </c>
      <c r="G852">
        <v>600</v>
      </c>
      <c r="H852" t="s">
        <v>18</v>
      </c>
      <c r="I852" t="s">
        <v>17</v>
      </c>
      <c r="J852" t="s">
        <v>18</v>
      </c>
      <c r="K852" t="s">
        <v>18</v>
      </c>
      <c r="L852">
        <v>3.9</v>
      </c>
      <c r="M852">
        <v>3.2</v>
      </c>
    </row>
    <row r="853" spans="1:13" x14ac:dyDescent="0.3">
      <c r="A853" t="s">
        <v>923</v>
      </c>
      <c r="B853" t="s">
        <v>109</v>
      </c>
      <c r="C853" t="s">
        <v>43</v>
      </c>
      <c r="D853" t="s">
        <v>44</v>
      </c>
      <c r="F853" t="s">
        <v>865</v>
      </c>
      <c r="G853">
        <v>300</v>
      </c>
      <c r="H853" t="s">
        <v>17</v>
      </c>
      <c r="I853" t="s">
        <v>17</v>
      </c>
      <c r="J853" t="s">
        <v>18</v>
      </c>
      <c r="K853" t="s">
        <v>17</v>
      </c>
    </row>
    <row r="854" spans="1:13" x14ac:dyDescent="0.3">
      <c r="A854" t="s">
        <v>931</v>
      </c>
      <c r="B854" t="s">
        <v>109</v>
      </c>
      <c r="C854" t="s">
        <v>392</v>
      </c>
      <c r="D854" t="s">
        <v>32</v>
      </c>
      <c r="E854" t="s">
        <v>15</v>
      </c>
      <c r="F854" t="s">
        <v>932</v>
      </c>
      <c r="G854" s="1">
        <v>1400</v>
      </c>
      <c r="H854" t="s">
        <v>18</v>
      </c>
      <c r="I854" t="s">
        <v>17</v>
      </c>
      <c r="J854" t="s">
        <v>17</v>
      </c>
      <c r="K854" t="s">
        <v>18</v>
      </c>
      <c r="L854">
        <v>2.9</v>
      </c>
    </row>
    <row r="855" spans="1:13" x14ac:dyDescent="0.3">
      <c r="A855" t="s">
        <v>1086</v>
      </c>
      <c r="B855" t="s">
        <v>109</v>
      </c>
      <c r="C855" t="s">
        <v>36</v>
      </c>
      <c r="D855" t="s">
        <v>44</v>
      </c>
      <c r="E855" t="s">
        <v>125</v>
      </c>
      <c r="F855" t="s">
        <v>1087</v>
      </c>
      <c r="G855">
        <v>350</v>
      </c>
      <c r="H855" t="s">
        <v>17</v>
      </c>
      <c r="I855" t="s">
        <v>17</v>
      </c>
      <c r="J855" t="s">
        <v>18</v>
      </c>
      <c r="K855" t="s">
        <v>18</v>
      </c>
    </row>
    <row r="856" spans="1:13" x14ac:dyDescent="0.3">
      <c r="A856" t="s">
        <v>1121</v>
      </c>
      <c r="B856" t="s">
        <v>109</v>
      </c>
      <c r="C856" t="s">
        <v>628</v>
      </c>
      <c r="D856" t="s">
        <v>1122</v>
      </c>
      <c r="E856" t="s">
        <v>55</v>
      </c>
      <c r="F856" t="s">
        <v>56</v>
      </c>
      <c r="G856">
        <v>400</v>
      </c>
      <c r="H856" t="s">
        <v>18</v>
      </c>
      <c r="I856" t="s">
        <v>17</v>
      </c>
      <c r="J856" t="s">
        <v>18</v>
      </c>
      <c r="K856" t="s">
        <v>18</v>
      </c>
      <c r="L856">
        <v>3.5</v>
      </c>
      <c r="M856">
        <v>3.8</v>
      </c>
    </row>
    <row r="857" spans="1:13" x14ac:dyDescent="0.3">
      <c r="A857" t="s">
        <v>1144</v>
      </c>
      <c r="B857" t="s">
        <v>109</v>
      </c>
      <c r="C857" t="s">
        <v>43</v>
      </c>
      <c r="D857" t="s">
        <v>349</v>
      </c>
      <c r="F857" t="s">
        <v>1145</v>
      </c>
      <c r="G857">
        <v>700</v>
      </c>
      <c r="H857" t="s">
        <v>17</v>
      </c>
      <c r="I857" t="s">
        <v>17</v>
      </c>
      <c r="J857" t="s">
        <v>18</v>
      </c>
      <c r="K857" t="s">
        <v>17</v>
      </c>
      <c r="M857">
        <v>3.2</v>
      </c>
    </row>
    <row r="858" spans="1:13" x14ac:dyDescent="0.3">
      <c r="A858" t="s">
        <v>1238</v>
      </c>
      <c r="B858" t="s">
        <v>109</v>
      </c>
      <c r="C858" t="s">
        <v>36</v>
      </c>
      <c r="D858" t="s">
        <v>32</v>
      </c>
      <c r="E858" t="s">
        <v>125</v>
      </c>
      <c r="F858" t="s">
        <v>322</v>
      </c>
      <c r="G858">
        <v>300</v>
      </c>
      <c r="H858" t="s">
        <v>17</v>
      </c>
      <c r="I858" t="s">
        <v>17</v>
      </c>
      <c r="J858" t="s">
        <v>17</v>
      </c>
      <c r="K858" t="s">
        <v>18</v>
      </c>
    </row>
    <row r="859" spans="1:13" x14ac:dyDescent="0.3">
      <c r="A859" t="s">
        <v>1251</v>
      </c>
      <c r="B859" t="s">
        <v>109</v>
      </c>
      <c r="C859" t="s">
        <v>843</v>
      </c>
      <c r="D859" t="s">
        <v>1252</v>
      </c>
      <c r="E859" t="s">
        <v>125</v>
      </c>
      <c r="F859" t="s">
        <v>263</v>
      </c>
      <c r="G859">
        <v>200</v>
      </c>
      <c r="H859" t="s">
        <v>17</v>
      </c>
      <c r="I859" t="s">
        <v>17</v>
      </c>
      <c r="J859" t="s">
        <v>18</v>
      </c>
      <c r="K859" t="s">
        <v>18</v>
      </c>
      <c r="L859">
        <v>4</v>
      </c>
      <c r="M859">
        <v>3.4</v>
      </c>
    </row>
    <row r="860" spans="1:13" x14ac:dyDescent="0.3">
      <c r="A860" t="s">
        <v>1255</v>
      </c>
      <c r="B860" t="s">
        <v>109</v>
      </c>
      <c r="C860" t="s">
        <v>36</v>
      </c>
      <c r="D860" t="s">
        <v>32</v>
      </c>
      <c r="E860" t="s">
        <v>22</v>
      </c>
      <c r="F860" t="s">
        <v>1257</v>
      </c>
      <c r="G860">
        <v>200</v>
      </c>
      <c r="H860" t="s">
        <v>17</v>
      </c>
      <c r="I860" t="s">
        <v>17</v>
      </c>
      <c r="J860" t="s">
        <v>17</v>
      </c>
      <c r="K860" t="s">
        <v>18</v>
      </c>
    </row>
    <row r="861" spans="1:13" x14ac:dyDescent="0.3">
      <c r="A861" t="s">
        <v>1261</v>
      </c>
      <c r="B861" t="s">
        <v>109</v>
      </c>
      <c r="C861" t="s">
        <v>43</v>
      </c>
      <c r="D861" t="s">
        <v>1262</v>
      </c>
      <c r="F861" t="s">
        <v>1087</v>
      </c>
      <c r="G861">
        <v>300</v>
      </c>
      <c r="H861" t="s">
        <v>17</v>
      </c>
      <c r="I861" t="s">
        <v>17</v>
      </c>
      <c r="J861" t="s">
        <v>18</v>
      </c>
      <c r="K861" t="s">
        <v>17</v>
      </c>
      <c r="M861">
        <v>3.5</v>
      </c>
    </row>
    <row r="862" spans="1:13" x14ac:dyDescent="0.3">
      <c r="A862" t="s">
        <v>1302</v>
      </c>
      <c r="B862" t="s">
        <v>109</v>
      </c>
      <c r="C862" t="s">
        <v>43</v>
      </c>
      <c r="D862" t="s">
        <v>1177</v>
      </c>
      <c r="E862" t="s">
        <v>125</v>
      </c>
      <c r="F862" t="s">
        <v>263</v>
      </c>
      <c r="G862">
        <v>350</v>
      </c>
      <c r="H862" t="s">
        <v>17</v>
      </c>
      <c r="I862" t="s">
        <v>17</v>
      </c>
      <c r="J862" t="s">
        <v>18</v>
      </c>
      <c r="K862" t="s">
        <v>17</v>
      </c>
      <c r="M862">
        <v>3.5</v>
      </c>
    </row>
    <row r="863" spans="1:13" x14ac:dyDescent="0.3">
      <c r="A863" t="s">
        <v>1310</v>
      </c>
      <c r="B863" t="s">
        <v>109</v>
      </c>
      <c r="C863" t="s">
        <v>397</v>
      </c>
      <c r="D863" t="s">
        <v>44</v>
      </c>
      <c r="E863" t="s">
        <v>882</v>
      </c>
      <c r="F863" t="s">
        <v>1311</v>
      </c>
      <c r="G863">
        <v>300</v>
      </c>
      <c r="H863" t="s">
        <v>18</v>
      </c>
      <c r="I863" t="s">
        <v>17</v>
      </c>
      <c r="J863" t="s">
        <v>18</v>
      </c>
      <c r="K863" t="s">
        <v>18</v>
      </c>
      <c r="L863">
        <v>3.4</v>
      </c>
    </row>
    <row r="864" spans="1:13" x14ac:dyDescent="0.3">
      <c r="A864" t="s">
        <v>1475</v>
      </c>
      <c r="B864" t="s">
        <v>109</v>
      </c>
      <c r="C864" t="s">
        <v>1476</v>
      </c>
      <c r="D864" t="s">
        <v>1477</v>
      </c>
      <c r="E864" t="s">
        <v>15</v>
      </c>
      <c r="F864" t="s">
        <v>174</v>
      </c>
      <c r="G864">
        <v>650</v>
      </c>
      <c r="H864" t="s">
        <v>17</v>
      </c>
      <c r="I864" t="s">
        <v>17</v>
      </c>
      <c r="J864" t="s">
        <v>18</v>
      </c>
      <c r="K864" t="s">
        <v>18</v>
      </c>
      <c r="L864">
        <v>3.3</v>
      </c>
      <c r="M864">
        <v>3.7</v>
      </c>
    </row>
    <row r="865" spans="1:13" x14ac:dyDescent="0.3">
      <c r="A865" t="s">
        <v>1491</v>
      </c>
      <c r="B865" t="s">
        <v>109</v>
      </c>
      <c r="C865" t="s">
        <v>43</v>
      </c>
      <c r="D865" t="s">
        <v>1492</v>
      </c>
      <c r="E865" t="s">
        <v>287</v>
      </c>
      <c r="F865" t="s">
        <v>446</v>
      </c>
      <c r="G865">
        <v>400</v>
      </c>
      <c r="H865" t="s">
        <v>18</v>
      </c>
      <c r="I865" t="s">
        <v>17</v>
      </c>
      <c r="J865" t="s">
        <v>18</v>
      </c>
      <c r="K865" t="s">
        <v>17</v>
      </c>
      <c r="M865">
        <v>4.2</v>
      </c>
    </row>
    <row r="866" spans="1:13" x14ac:dyDescent="0.3">
      <c r="A866" t="s">
        <v>1494</v>
      </c>
      <c r="B866" t="s">
        <v>109</v>
      </c>
      <c r="C866" t="s">
        <v>1495</v>
      </c>
      <c r="D866" t="s">
        <v>1142</v>
      </c>
      <c r="E866" t="s">
        <v>15</v>
      </c>
      <c r="F866" t="s">
        <v>1496</v>
      </c>
      <c r="G866">
        <v>900</v>
      </c>
      <c r="H866" t="s">
        <v>18</v>
      </c>
      <c r="I866" t="s">
        <v>17</v>
      </c>
      <c r="J866" t="s">
        <v>18</v>
      </c>
      <c r="K866" t="s">
        <v>18</v>
      </c>
      <c r="L866">
        <v>3.9</v>
      </c>
      <c r="M866">
        <v>3.7</v>
      </c>
    </row>
    <row r="867" spans="1:13" x14ac:dyDescent="0.3">
      <c r="A867" t="s">
        <v>1701</v>
      </c>
      <c r="B867" t="s">
        <v>109</v>
      </c>
      <c r="C867" t="s">
        <v>1564</v>
      </c>
      <c r="D867" t="s">
        <v>32</v>
      </c>
      <c r="E867" t="s">
        <v>1702</v>
      </c>
      <c r="F867" t="s">
        <v>1703</v>
      </c>
      <c r="G867" s="1">
        <v>1800</v>
      </c>
      <c r="H867" t="s">
        <v>17</v>
      </c>
      <c r="I867" t="s">
        <v>17</v>
      </c>
      <c r="J867" t="s">
        <v>17</v>
      </c>
      <c r="K867" t="s">
        <v>18</v>
      </c>
      <c r="L867">
        <v>3.2</v>
      </c>
    </row>
    <row r="868" spans="1:13" x14ac:dyDescent="0.3">
      <c r="A868" t="s">
        <v>1715</v>
      </c>
      <c r="B868" t="s">
        <v>109</v>
      </c>
      <c r="C868" t="s">
        <v>1242</v>
      </c>
      <c r="D868" t="s">
        <v>662</v>
      </c>
      <c r="E868" t="s">
        <v>55</v>
      </c>
      <c r="F868" t="s">
        <v>56</v>
      </c>
      <c r="G868">
        <v>500</v>
      </c>
      <c r="H868" t="s">
        <v>18</v>
      </c>
      <c r="I868" t="s">
        <v>17</v>
      </c>
      <c r="J868" t="s">
        <v>18</v>
      </c>
      <c r="K868" t="s">
        <v>18</v>
      </c>
      <c r="L868">
        <v>3.3</v>
      </c>
      <c r="M868">
        <v>3.9</v>
      </c>
    </row>
    <row r="869" spans="1:13" x14ac:dyDescent="0.3">
      <c r="A869" t="s">
        <v>1725</v>
      </c>
      <c r="B869" t="s">
        <v>109</v>
      </c>
      <c r="C869" t="s">
        <v>588</v>
      </c>
      <c r="D869" t="s">
        <v>44</v>
      </c>
      <c r="E869" t="s">
        <v>55</v>
      </c>
      <c r="F869" t="s">
        <v>1726</v>
      </c>
      <c r="G869">
        <v>400</v>
      </c>
      <c r="H869" t="s">
        <v>18</v>
      </c>
      <c r="I869" t="s">
        <v>17</v>
      </c>
      <c r="J869" t="s">
        <v>18</v>
      </c>
      <c r="K869" t="s">
        <v>18</v>
      </c>
      <c r="L869">
        <v>3.7</v>
      </c>
    </row>
    <row r="870" spans="1:13" x14ac:dyDescent="0.3">
      <c r="A870" t="s">
        <v>1756</v>
      </c>
      <c r="B870" t="s">
        <v>109</v>
      </c>
      <c r="C870" t="s">
        <v>1757</v>
      </c>
      <c r="D870" t="s">
        <v>32</v>
      </c>
      <c r="E870" t="s">
        <v>50</v>
      </c>
      <c r="F870" t="s">
        <v>556</v>
      </c>
      <c r="G870" s="1">
        <v>1500</v>
      </c>
      <c r="H870" t="s">
        <v>17</v>
      </c>
      <c r="I870" t="s">
        <v>18</v>
      </c>
      <c r="J870" t="s">
        <v>17</v>
      </c>
      <c r="K870" t="s">
        <v>18</v>
      </c>
      <c r="L870">
        <v>3.2</v>
      </c>
    </row>
    <row r="871" spans="1:13" x14ac:dyDescent="0.3">
      <c r="A871" t="s">
        <v>1810</v>
      </c>
      <c r="B871" t="s">
        <v>109</v>
      </c>
      <c r="C871" t="s">
        <v>59</v>
      </c>
      <c r="D871" t="s">
        <v>32</v>
      </c>
      <c r="E871" t="s">
        <v>15</v>
      </c>
      <c r="F871" t="s">
        <v>1811</v>
      </c>
      <c r="G871">
        <v>800</v>
      </c>
      <c r="H871" t="s">
        <v>17</v>
      </c>
      <c r="I871" t="s">
        <v>17</v>
      </c>
      <c r="J871" t="s">
        <v>17</v>
      </c>
      <c r="K871" t="s">
        <v>18</v>
      </c>
      <c r="L871">
        <v>3.6</v>
      </c>
    </row>
    <row r="872" spans="1:13" x14ac:dyDescent="0.3">
      <c r="A872" t="s">
        <v>1966</v>
      </c>
      <c r="B872" t="s">
        <v>109</v>
      </c>
      <c r="C872" t="s">
        <v>84</v>
      </c>
      <c r="D872" t="s">
        <v>32</v>
      </c>
      <c r="E872" t="s">
        <v>437</v>
      </c>
      <c r="F872" t="s">
        <v>886</v>
      </c>
      <c r="G872">
        <v>300</v>
      </c>
      <c r="H872" t="s">
        <v>18</v>
      </c>
      <c r="I872" t="s">
        <v>17</v>
      </c>
      <c r="J872" t="s">
        <v>17</v>
      </c>
      <c r="K872" t="s">
        <v>18</v>
      </c>
      <c r="L872">
        <v>3.4</v>
      </c>
    </row>
    <row r="873" spans="1:13" x14ac:dyDescent="0.3">
      <c r="A873" t="s">
        <v>2501</v>
      </c>
      <c r="B873" t="s">
        <v>109</v>
      </c>
      <c r="C873" t="s">
        <v>1846</v>
      </c>
      <c r="D873" t="s">
        <v>2502</v>
      </c>
      <c r="E873" t="s">
        <v>22</v>
      </c>
      <c r="F873" t="s">
        <v>2503</v>
      </c>
      <c r="G873">
        <v>400</v>
      </c>
      <c r="H873" t="s">
        <v>18</v>
      </c>
      <c r="I873" t="s">
        <v>17</v>
      </c>
      <c r="J873" t="s">
        <v>18</v>
      </c>
      <c r="K873" t="s">
        <v>18</v>
      </c>
      <c r="L873">
        <v>4</v>
      </c>
      <c r="M873">
        <v>4.2</v>
      </c>
    </row>
    <row r="874" spans="1:13" x14ac:dyDescent="0.3">
      <c r="A874" t="s">
        <v>2547</v>
      </c>
      <c r="B874" t="s">
        <v>109</v>
      </c>
      <c r="C874" t="s">
        <v>1962</v>
      </c>
      <c r="D874" t="s">
        <v>32</v>
      </c>
      <c r="E874" t="s">
        <v>287</v>
      </c>
      <c r="F874" t="s">
        <v>288</v>
      </c>
      <c r="G874">
        <v>100</v>
      </c>
      <c r="H874" t="s">
        <v>18</v>
      </c>
      <c r="I874" t="s">
        <v>17</v>
      </c>
      <c r="J874" t="s">
        <v>17</v>
      </c>
      <c r="K874" t="s">
        <v>18</v>
      </c>
      <c r="L874">
        <v>3.8</v>
      </c>
    </row>
    <row r="875" spans="1:13" x14ac:dyDescent="0.3">
      <c r="A875" t="s">
        <v>2584</v>
      </c>
      <c r="B875" t="s">
        <v>109</v>
      </c>
      <c r="C875" t="s">
        <v>239</v>
      </c>
      <c r="D875" t="s">
        <v>32</v>
      </c>
      <c r="E875" t="s">
        <v>15</v>
      </c>
      <c r="F875" t="s">
        <v>1604</v>
      </c>
      <c r="G875" s="1">
        <v>1800</v>
      </c>
      <c r="H875" t="s">
        <v>17</v>
      </c>
      <c r="I875" t="s">
        <v>18</v>
      </c>
      <c r="J875" t="s">
        <v>17</v>
      </c>
      <c r="K875" t="s">
        <v>18</v>
      </c>
      <c r="L875">
        <v>3.3</v>
      </c>
    </row>
    <row r="876" spans="1:13" x14ac:dyDescent="0.3">
      <c r="A876" t="s">
        <v>2589</v>
      </c>
      <c r="B876" t="s">
        <v>109</v>
      </c>
      <c r="C876" t="s">
        <v>31</v>
      </c>
      <c r="D876" t="s">
        <v>32</v>
      </c>
      <c r="E876" t="s">
        <v>22</v>
      </c>
      <c r="F876" t="s">
        <v>345</v>
      </c>
      <c r="G876">
        <v>150</v>
      </c>
      <c r="H876" t="s">
        <v>18</v>
      </c>
      <c r="I876" t="s">
        <v>17</v>
      </c>
      <c r="J876" t="s">
        <v>17</v>
      </c>
      <c r="K876" t="s">
        <v>18</v>
      </c>
      <c r="L876">
        <v>3.5</v>
      </c>
    </row>
    <row r="877" spans="1:13" x14ac:dyDescent="0.3">
      <c r="A877" t="s">
        <v>2608</v>
      </c>
      <c r="B877" t="s">
        <v>109</v>
      </c>
      <c r="C877" t="s">
        <v>786</v>
      </c>
      <c r="D877" t="s">
        <v>690</v>
      </c>
      <c r="E877" t="s">
        <v>15</v>
      </c>
      <c r="F877" t="s">
        <v>2609</v>
      </c>
      <c r="G877">
        <v>700</v>
      </c>
      <c r="H877" t="s">
        <v>17</v>
      </c>
      <c r="I877" t="s">
        <v>17</v>
      </c>
      <c r="J877" t="s">
        <v>18</v>
      </c>
      <c r="K877" t="s">
        <v>18</v>
      </c>
      <c r="L877">
        <v>3.6</v>
      </c>
      <c r="M877">
        <v>3.4</v>
      </c>
    </row>
    <row r="878" spans="1:13" x14ac:dyDescent="0.3">
      <c r="A878" t="s">
        <v>2648</v>
      </c>
      <c r="B878" t="s">
        <v>109</v>
      </c>
      <c r="C878" t="s">
        <v>260</v>
      </c>
      <c r="D878" t="s">
        <v>770</v>
      </c>
      <c r="E878" t="s">
        <v>437</v>
      </c>
      <c r="F878" t="s">
        <v>438</v>
      </c>
      <c r="G878">
        <v>250</v>
      </c>
      <c r="H878" t="s">
        <v>18</v>
      </c>
      <c r="I878" t="s">
        <v>17</v>
      </c>
      <c r="J878" t="s">
        <v>18</v>
      </c>
      <c r="K878" t="s">
        <v>18</v>
      </c>
      <c r="L878">
        <v>3.6</v>
      </c>
      <c r="M878">
        <v>4.0999999999999996</v>
      </c>
    </row>
    <row r="879" spans="1:13" x14ac:dyDescent="0.3">
      <c r="A879" t="s">
        <v>2720</v>
      </c>
      <c r="B879" t="s">
        <v>109</v>
      </c>
      <c r="C879" t="s">
        <v>2725</v>
      </c>
      <c r="D879" t="s">
        <v>2726</v>
      </c>
      <c r="E879" t="s">
        <v>178</v>
      </c>
      <c r="F879" t="s">
        <v>37</v>
      </c>
      <c r="G879">
        <v>300</v>
      </c>
      <c r="H879" t="s">
        <v>18</v>
      </c>
      <c r="I879" t="s">
        <v>17</v>
      </c>
      <c r="J879" t="s">
        <v>18</v>
      </c>
      <c r="K879" t="s">
        <v>18</v>
      </c>
      <c r="L879">
        <v>4.0999999999999996</v>
      </c>
      <c r="M879">
        <v>3.9</v>
      </c>
    </row>
    <row r="880" spans="1:13" x14ac:dyDescent="0.3">
      <c r="A880" t="s">
        <v>2910</v>
      </c>
      <c r="B880" t="s">
        <v>109</v>
      </c>
      <c r="C880" t="s">
        <v>386</v>
      </c>
      <c r="D880" t="s">
        <v>44</v>
      </c>
      <c r="E880" t="s">
        <v>125</v>
      </c>
      <c r="F880" t="s">
        <v>263</v>
      </c>
      <c r="G880">
        <v>250</v>
      </c>
      <c r="H880" t="s">
        <v>17</v>
      </c>
      <c r="I880" t="s">
        <v>17</v>
      </c>
      <c r="J880" t="s">
        <v>18</v>
      </c>
      <c r="K880" t="s">
        <v>18</v>
      </c>
      <c r="L880">
        <v>3.7</v>
      </c>
    </row>
    <row r="881" spans="1:13" x14ac:dyDescent="0.3">
      <c r="A881" t="s">
        <v>2939</v>
      </c>
      <c r="B881" t="s">
        <v>109</v>
      </c>
      <c r="C881" t="s">
        <v>43</v>
      </c>
      <c r="D881" t="s">
        <v>491</v>
      </c>
      <c r="F881" t="s">
        <v>103</v>
      </c>
      <c r="G881">
        <v>500</v>
      </c>
      <c r="H881" t="s">
        <v>18</v>
      </c>
      <c r="I881" t="s">
        <v>17</v>
      </c>
      <c r="J881" t="s">
        <v>18</v>
      </c>
      <c r="K881" t="s">
        <v>17</v>
      </c>
      <c r="M881">
        <v>3.9</v>
      </c>
    </row>
    <row r="882" spans="1:13" x14ac:dyDescent="0.3">
      <c r="A882" t="s">
        <v>3023</v>
      </c>
      <c r="B882" t="s">
        <v>109</v>
      </c>
      <c r="C882" t="s">
        <v>72</v>
      </c>
      <c r="D882" t="s">
        <v>32</v>
      </c>
      <c r="E882" t="s">
        <v>55</v>
      </c>
      <c r="F882" t="s">
        <v>3024</v>
      </c>
      <c r="G882">
        <v>400</v>
      </c>
      <c r="H882" t="s">
        <v>17</v>
      </c>
      <c r="I882" t="s">
        <v>17</v>
      </c>
      <c r="J882" t="s">
        <v>17</v>
      </c>
      <c r="K882" t="s">
        <v>18</v>
      </c>
      <c r="L882">
        <v>2.2000000000000002</v>
      </c>
    </row>
    <row r="883" spans="1:13" x14ac:dyDescent="0.3">
      <c r="A883" t="s">
        <v>3051</v>
      </c>
      <c r="B883" t="s">
        <v>109</v>
      </c>
      <c r="C883" t="s">
        <v>43</v>
      </c>
      <c r="D883" t="s">
        <v>44</v>
      </c>
      <c r="F883" t="s">
        <v>3052</v>
      </c>
      <c r="G883">
        <v>700</v>
      </c>
      <c r="H883" t="s">
        <v>17</v>
      </c>
      <c r="I883" t="s">
        <v>17</v>
      </c>
      <c r="J883" t="s">
        <v>18</v>
      </c>
      <c r="K883" t="s">
        <v>17</v>
      </c>
    </row>
    <row r="884" spans="1:13" x14ac:dyDescent="0.3">
      <c r="A884" t="s">
        <v>3055</v>
      </c>
      <c r="B884" t="s">
        <v>109</v>
      </c>
      <c r="C884" t="s">
        <v>43</v>
      </c>
      <c r="D884" t="s">
        <v>433</v>
      </c>
      <c r="E884" t="s">
        <v>287</v>
      </c>
      <c r="F884" t="s">
        <v>288</v>
      </c>
      <c r="G884">
        <v>200</v>
      </c>
      <c r="H884" t="s">
        <v>18</v>
      </c>
      <c r="I884" t="s">
        <v>17</v>
      </c>
      <c r="J884" t="s">
        <v>18</v>
      </c>
      <c r="K884" t="s">
        <v>17</v>
      </c>
      <c r="M884">
        <v>3.5</v>
      </c>
    </row>
    <row r="885" spans="1:13" x14ac:dyDescent="0.3">
      <c r="A885" t="s">
        <v>3092</v>
      </c>
      <c r="B885" t="s">
        <v>109</v>
      </c>
      <c r="C885" t="s">
        <v>36</v>
      </c>
      <c r="D885" t="s">
        <v>32</v>
      </c>
      <c r="E885" t="s">
        <v>22</v>
      </c>
      <c r="F885" t="s">
        <v>509</v>
      </c>
      <c r="G885">
        <v>100</v>
      </c>
      <c r="H885" t="s">
        <v>17</v>
      </c>
      <c r="I885" t="s">
        <v>17</v>
      </c>
      <c r="J885" t="s">
        <v>17</v>
      </c>
      <c r="K885" t="s">
        <v>18</v>
      </c>
    </row>
    <row r="886" spans="1:13" x14ac:dyDescent="0.3">
      <c r="A886" t="s">
        <v>3106</v>
      </c>
      <c r="B886" t="s">
        <v>109</v>
      </c>
      <c r="C886" t="s">
        <v>3107</v>
      </c>
      <c r="D886" t="s">
        <v>32</v>
      </c>
      <c r="E886" t="s">
        <v>951</v>
      </c>
      <c r="F886" t="s">
        <v>952</v>
      </c>
      <c r="G886" s="1">
        <v>1800</v>
      </c>
      <c r="H886" t="s">
        <v>17</v>
      </c>
      <c r="I886" t="s">
        <v>17</v>
      </c>
      <c r="J886" t="s">
        <v>17</v>
      </c>
      <c r="K886" t="s">
        <v>18</v>
      </c>
      <c r="L886">
        <v>4.2</v>
      </c>
    </row>
    <row r="887" spans="1:13" x14ac:dyDescent="0.3">
      <c r="A887" t="s">
        <v>3217</v>
      </c>
      <c r="B887" t="s">
        <v>109</v>
      </c>
      <c r="C887" t="s">
        <v>43</v>
      </c>
      <c r="D887" t="s">
        <v>3218</v>
      </c>
      <c r="E887" t="s">
        <v>234</v>
      </c>
      <c r="F887" t="s">
        <v>322</v>
      </c>
      <c r="G887">
        <v>300</v>
      </c>
      <c r="H887" t="s">
        <v>18</v>
      </c>
      <c r="I887" t="s">
        <v>17</v>
      </c>
      <c r="J887" t="s">
        <v>18</v>
      </c>
      <c r="K887" t="s">
        <v>17</v>
      </c>
      <c r="M887">
        <v>4.2</v>
      </c>
    </row>
    <row r="888" spans="1:13" x14ac:dyDescent="0.3">
      <c r="A888" t="s">
        <v>3250</v>
      </c>
      <c r="B888" t="s">
        <v>109</v>
      </c>
      <c r="C888" t="s">
        <v>915</v>
      </c>
      <c r="D888" t="s">
        <v>1835</v>
      </c>
      <c r="E888" t="s">
        <v>55</v>
      </c>
      <c r="F888" t="s">
        <v>1755</v>
      </c>
      <c r="G888">
        <v>400</v>
      </c>
      <c r="H888" t="s">
        <v>18</v>
      </c>
      <c r="I888" t="s">
        <v>17</v>
      </c>
      <c r="J888" t="s">
        <v>18</v>
      </c>
      <c r="K888" t="s">
        <v>18</v>
      </c>
      <c r="L888">
        <v>3.4</v>
      </c>
      <c r="M888">
        <v>3.7</v>
      </c>
    </row>
    <row r="889" spans="1:13" x14ac:dyDescent="0.3">
      <c r="A889" t="s">
        <v>3301</v>
      </c>
      <c r="B889" t="s">
        <v>109</v>
      </c>
      <c r="C889" t="s">
        <v>3302</v>
      </c>
      <c r="D889" t="s">
        <v>3303</v>
      </c>
      <c r="E889" t="s">
        <v>1401</v>
      </c>
      <c r="F889" t="s">
        <v>2773</v>
      </c>
      <c r="G889">
        <v>250</v>
      </c>
      <c r="H889" t="s">
        <v>18</v>
      </c>
      <c r="I889" t="s">
        <v>17</v>
      </c>
      <c r="J889" t="s">
        <v>18</v>
      </c>
      <c r="K889" t="s">
        <v>18</v>
      </c>
      <c r="L889">
        <v>4.3</v>
      </c>
      <c r="M889">
        <v>4.0999999999999996</v>
      </c>
    </row>
    <row r="890" spans="1:13" x14ac:dyDescent="0.3">
      <c r="A890" t="s">
        <v>3453</v>
      </c>
      <c r="B890" t="s">
        <v>109</v>
      </c>
      <c r="C890" t="s">
        <v>341</v>
      </c>
      <c r="D890" t="s">
        <v>3454</v>
      </c>
      <c r="E890" t="s">
        <v>287</v>
      </c>
      <c r="F890" t="s">
        <v>288</v>
      </c>
      <c r="G890">
        <v>200</v>
      </c>
      <c r="H890" t="s">
        <v>18</v>
      </c>
      <c r="I890" t="s">
        <v>17</v>
      </c>
      <c r="J890" t="s">
        <v>18</v>
      </c>
      <c r="K890" t="s">
        <v>18</v>
      </c>
      <c r="L890">
        <v>4</v>
      </c>
      <c r="M890">
        <v>3.8</v>
      </c>
    </row>
    <row r="891" spans="1:13" x14ac:dyDescent="0.3">
      <c r="A891" t="s">
        <v>3529</v>
      </c>
      <c r="B891" t="s">
        <v>109</v>
      </c>
      <c r="C891" t="s">
        <v>3530</v>
      </c>
      <c r="D891" t="s">
        <v>2696</v>
      </c>
      <c r="E891" t="s">
        <v>178</v>
      </c>
      <c r="F891" t="s">
        <v>37</v>
      </c>
      <c r="G891">
        <v>300</v>
      </c>
      <c r="H891" t="s">
        <v>18</v>
      </c>
      <c r="I891" t="s">
        <v>17</v>
      </c>
      <c r="J891" t="s">
        <v>18</v>
      </c>
      <c r="K891" t="s">
        <v>18</v>
      </c>
      <c r="L891">
        <v>4.0999999999999996</v>
      </c>
      <c r="M891">
        <v>3.7</v>
      </c>
    </row>
    <row r="892" spans="1:13" x14ac:dyDescent="0.3">
      <c r="A892" t="s">
        <v>3616</v>
      </c>
      <c r="B892" t="s">
        <v>109</v>
      </c>
      <c r="C892" t="s">
        <v>128</v>
      </c>
      <c r="D892" t="s">
        <v>32</v>
      </c>
      <c r="E892" t="s">
        <v>287</v>
      </c>
      <c r="F892" t="s">
        <v>446</v>
      </c>
      <c r="G892">
        <v>100</v>
      </c>
      <c r="H892" t="s">
        <v>18</v>
      </c>
      <c r="I892" t="s">
        <v>17</v>
      </c>
      <c r="J892" t="s">
        <v>17</v>
      </c>
      <c r="K892" t="s">
        <v>18</v>
      </c>
      <c r="L892">
        <v>3.5</v>
      </c>
    </row>
    <row r="893" spans="1:13" x14ac:dyDescent="0.3">
      <c r="A893" t="s">
        <v>3771</v>
      </c>
      <c r="B893" t="s">
        <v>109</v>
      </c>
      <c r="C893" t="s">
        <v>31</v>
      </c>
      <c r="D893" t="s">
        <v>44</v>
      </c>
      <c r="E893" t="s">
        <v>22</v>
      </c>
      <c r="F893" t="s">
        <v>103</v>
      </c>
      <c r="G893">
        <v>200</v>
      </c>
      <c r="H893" t="s">
        <v>18</v>
      </c>
      <c r="I893" t="s">
        <v>17</v>
      </c>
      <c r="J893" t="s">
        <v>18</v>
      </c>
      <c r="K893" t="s">
        <v>18</v>
      </c>
      <c r="L893">
        <v>3.5</v>
      </c>
    </row>
    <row r="894" spans="1:13" x14ac:dyDescent="0.3">
      <c r="A894" t="s">
        <v>3792</v>
      </c>
      <c r="B894" t="s">
        <v>109</v>
      </c>
      <c r="C894" t="s">
        <v>3794</v>
      </c>
      <c r="D894" t="s">
        <v>3795</v>
      </c>
      <c r="E894" t="s">
        <v>55</v>
      </c>
      <c r="F894" t="s">
        <v>56</v>
      </c>
      <c r="G894">
        <v>450</v>
      </c>
      <c r="H894" t="s">
        <v>18</v>
      </c>
      <c r="I894" t="s">
        <v>17</v>
      </c>
      <c r="J894" t="s">
        <v>18</v>
      </c>
      <c r="K894" t="s">
        <v>18</v>
      </c>
      <c r="L894">
        <v>4.2</v>
      </c>
      <c r="M894">
        <v>3.9</v>
      </c>
    </row>
    <row r="895" spans="1:13" x14ac:dyDescent="0.3">
      <c r="A895" t="s">
        <v>3835</v>
      </c>
      <c r="B895" t="s">
        <v>109</v>
      </c>
      <c r="C895" t="s">
        <v>43</v>
      </c>
      <c r="D895" t="s">
        <v>1197</v>
      </c>
      <c r="F895" t="s">
        <v>3836</v>
      </c>
      <c r="G895">
        <v>250</v>
      </c>
      <c r="H895" t="s">
        <v>17</v>
      </c>
      <c r="I895" t="s">
        <v>17</v>
      </c>
      <c r="J895" t="s">
        <v>18</v>
      </c>
      <c r="K895" t="s">
        <v>17</v>
      </c>
      <c r="M895">
        <v>3.4</v>
      </c>
    </row>
    <row r="896" spans="1:13" x14ac:dyDescent="0.3">
      <c r="A896" t="s">
        <v>3962</v>
      </c>
      <c r="B896" t="s">
        <v>109</v>
      </c>
      <c r="C896" t="s">
        <v>544</v>
      </c>
      <c r="D896" t="s">
        <v>2719</v>
      </c>
      <c r="E896" t="s">
        <v>22</v>
      </c>
      <c r="F896" t="s">
        <v>37</v>
      </c>
      <c r="G896">
        <v>300</v>
      </c>
      <c r="H896" t="s">
        <v>18</v>
      </c>
      <c r="I896" t="s">
        <v>17</v>
      </c>
      <c r="J896" t="s">
        <v>18</v>
      </c>
      <c r="K896" t="s">
        <v>18</v>
      </c>
      <c r="L896">
        <v>3.1</v>
      </c>
      <c r="M896">
        <v>3.9</v>
      </c>
    </row>
    <row r="897" spans="1:13" x14ac:dyDescent="0.3">
      <c r="A897" t="s">
        <v>4217</v>
      </c>
      <c r="B897" t="s">
        <v>109</v>
      </c>
      <c r="C897" t="s">
        <v>43</v>
      </c>
      <c r="D897" t="s">
        <v>218</v>
      </c>
      <c r="F897" t="s">
        <v>37</v>
      </c>
      <c r="G897">
        <v>250</v>
      </c>
      <c r="H897" t="s">
        <v>17</v>
      </c>
      <c r="I897" t="s">
        <v>17</v>
      </c>
      <c r="J897" t="s">
        <v>18</v>
      </c>
      <c r="K897" t="s">
        <v>17</v>
      </c>
      <c r="M897">
        <v>3.3</v>
      </c>
    </row>
    <row r="898" spans="1:13" x14ac:dyDescent="0.3">
      <c r="A898" t="s">
        <v>4334</v>
      </c>
      <c r="B898" t="s">
        <v>109</v>
      </c>
      <c r="C898" t="s">
        <v>84</v>
      </c>
      <c r="D898" t="s">
        <v>44</v>
      </c>
      <c r="E898" t="s">
        <v>234</v>
      </c>
      <c r="F898" t="s">
        <v>4335</v>
      </c>
      <c r="G898">
        <v>500</v>
      </c>
      <c r="H898" t="s">
        <v>18</v>
      </c>
      <c r="I898" t="s">
        <v>17</v>
      </c>
      <c r="J898" t="s">
        <v>18</v>
      </c>
      <c r="K898" t="s">
        <v>18</v>
      </c>
      <c r="L898">
        <v>3.7</v>
      </c>
    </row>
    <row r="899" spans="1:13" x14ac:dyDescent="0.3">
      <c r="A899" t="s">
        <v>4413</v>
      </c>
      <c r="B899" t="s">
        <v>109</v>
      </c>
      <c r="C899" t="s">
        <v>36</v>
      </c>
      <c r="D899" t="s">
        <v>32</v>
      </c>
      <c r="E899" t="s">
        <v>893</v>
      </c>
      <c r="F899" t="s">
        <v>4414</v>
      </c>
      <c r="G899">
        <v>350</v>
      </c>
      <c r="H899" t="s">
        <v>18</v>
      </c>
      <c r="I899" t="s">
        <v>17</v>
      </c>
      <c r="J899" t="s">
        <v>17</v>
      </c>
      <c r="K899" t="s">
        <v>18</v>
      </c>
    </row>
    <row r="900" spans="1:13" x14ac:dyDescent="0.3">
      <c r="A900" t="s">
        <v>4455</v>
      </c>
      <c r="B900" t="s">
        <v>109</v>
      </c>
      <c r="C900" t="s">
        <v>72</v>
      </c>
      <c r="D900" t="s">
        <v>32</v>
      </c>
      <c r="E900" t="s">
        <v>287</v>
      </c>
      <c r="F900" t="s">
        <v>446</v>
      </c>
      <c r="G900">
        <v>300</v>
      </c>
      <c r="H900" t="s">
        <v>18</v>
      </c>
      <c r="I900" t="s">
        <v>17</v>
      </c>
      <c r="J900" t="s">
        <v>17</v>
      </c>
      <c r="K900" t="s">
        <v>18</v>
      </c>
      <c r="L900">
        <v>3.1</v>
      </c>
    </row>
    <row r="901" spans="1:13" x14ac:dyDescent="0.3">
      <c r="A901" t="s">
        <v>4514</v>
      </c>
      <c r="B901" t="s">
        <v>109</v>
      </c>
      <c r="C901" t="s">
        <v>4516</v>
      </c>
      <c r="D901" t="s">
        <v>4517</v>
      </c>
      <c r="E901" t="s">
        <v>55</v>
      </c>
      <c r="F901" t="s">
        <v>129</v>
      </c>
      <c r="G901">
        <v>400</v>
      </c>
      <c r="H901" t="s">
        <v>18</v>
      </c>
      <c r="I901" t="s">
        <v>17</v>
      </c>
      <c r="J901" t="s">
        <v>18</v>
      </c>
      <c r="K901" t="s">
        <v>18</v>
      </c>
      <c r="L901">
        <v>4.4000000000000004</v>
      </c>
      <c r="M901">
        <v>4.2</v>
      </c>
    </row>
    <row r="902" spans="1:13" x14ac:dyDescent="0.3">
      <c r="A902" t="s">
        <v>4613</v>
      </c>
      <c r="B902" t="s">
        <v>109</v>
      </c>
      <c r="C902" t="s">
        <v>335</v>
      </c>
      <c r="D902" t="s">
        <v>32</v>
      </c>
      <c r="E902" t="s">
        <v>114</v>
      </c>
      <c r="F902" t="s">
        <v>81</v>
      </c>
      <c r="G902" s="1">
        <v>1700</v>
      </c>
      <c r="H902" t="s">
        <v>18</v>
      </c>
      <c r="I902" t="s">
        <v>18</v>
      </c>
      <c r="J902" t="s">
        <v>17</v>
      </c>
      <c r="K902" t="s">
        <v>18</v>
      </c>
      <c r="L902">
        <v>3</v>
      </c>
    </row>
    <row r="903" spans="1:13" x14ac:dyDescent="0.3">
      <c r="A903" t="s">
        <v>4650</v>
      </c>
      <c r="B903" t="s">
        <v>109</v>
      </c>
      <c r="C903" t="s">
        <v>43</v>
      </c>
      <c r="D903" t="s">
        <v>1511</v>
      </c>
      <c r="E903" t="s">
        <v>287</v>
      </c>
      <c r="F903" t="s">
        <v>446</v>
      </c>
      <c r="G903">
        <v>200</v>
      </c>
      <c r="H903" t="s">
        <v>18</v>
      </c>
      <c r="I903" t="s">
        <v>17</v>
      </c>
      <c r="J903" t="s">
        <v>18</v>
      </c>
      <c r="K903" t="s">
        <v>17</v>
      </c>
      <c r="M903">
        <v>3.8</v>
      </c>
    </row>
    <row r="904" spans="1:13" x14ac:dyDescent="0.3">
      <c r="A904" t="s">
        <v>4737</v>
      </c>
      <c r="B904" t="s">
        <v>109</v>
      </c>
      <c r="C904" t="s">
        <v>1084</v>
      </c>
      <c r="D904" t="s">
        <v>4447</v>
      </c>
      <c r="E904" t="s">
        <v>22</v>
      </c>
      <c r="F904" t="s">
        <v>4738</v>
      </c>
      <c r="G904">
        <v>200</v>
      </c>
      <c r="H904" t="s">
        <v>18</v>
      </c>
      <c r="I904" t="s">
        <v>17</v>
      </c>
      <c r="J904" t="s">
        <v>18</v>
      </c>
      <c r="K904" t="s">
        <v>18</v>
      </c>
      <c r="L904">
        <v>3.8</v>
      </c>
      <c r="M904">
        <v>3.6</v>
      </c>
    </row>
    <row r="905" spans="1:13" x14ac:dyDescent="0.3">
      <c r="A905" t="s">
        <v>4913</v>
      </c>
      <c r="B905" t="s">
        <v>109</v>
      </c>
      <c r="C905" t="s">
        <v>4914</v>
      </c>
      <c r="D905" t="s">
        <v>2256</v>
      </c>
      <c r="E905" t="s">
        <v>15</v>
      </c>
      <c r="F905" t="s">
        <v>4915</v>
      </c>
      <c r="G905" s="1">
        <v>1000</v>
      </c>
      <c r="H905" t="s">
        <v>17</v>
      </c>
      <c r="I905" t="s">
        <v>17</v>
      </c>
      <c r="J905" t="s">
        <v>18</v>
      </c>
      <c r="K905" t="s">
        <v>18</v>
      </c>
      <c r="L905">
        <v>4.0999999999999996</v>
      </c>
      <c r="M905">
        <v>3.8</v>
      </c>
    </row>
    <row r="906" spans="1:13" x14ac:dyDescent="0.3">
      <c r="A906" t="s">
        <v>5162</v>
      </c>
      <c r="B906" t="s">
        <v>109</v>
      </c>
      <c r="C906" t="s">
        <v>1535</v>
      </c>
      <c r="D906" t="s">
        <v>44</v>
      </c>
      <c r="E906" t="s">
        <v>2149</v>
      </c>
      <c r="F906" t="s">
        <v>5163</v>
      </c>
      <c r="G906" s="1">
        <v>1000</v>
      </c>
      <c r="H906" t="s">
        <v>17</v>
      </c>
      <c r="I906" t="s">
        <v>17</v>
      </c>
      <c r="J906" t="s">
        <v>18</v>
      </c>
      <c r="K906" t="s">
        <v>18</v>
      </c>
      <c r="L906">
        <v>3.8</v>
      </c>
    </row>
    <row r="907" spans="1:13" x14ac:dyDescent="0.3">
      <c r="A907" t="s">
        <v>5186</v>
      </c>
      <c r="B907" t="s">
        <v>109</v>
      </c>
      <c r="C907" t="s">
        <v>639</v>
      </c>
      <c r="D907" t="s">
        <v>5187</v>
      </c>
      <c r="E907" t="s">
        <v>3472</v>
      </c>
      <c r="F907" t="s">
        <v>5188</v>
      </c>
      <c r="G907">
        <v>200</v>
      </c>
      <c r="H907" t="s">
        <v>18</v>
      </c>
      <c r="I907" t="s">
        <v>17</v>
      </c>
      <c r="J907" t="s">
        <v>18</v>
      </c>
      <c r="K907" t="s">
        <v>18</v>
      </c>
      <c r="L907">
        <v>4.3</v>
      </c>
      <c r="M907">
        <v>3.3</v>
      </c>
    </row>
    <row r="908" spans="1:13" x14ac:dyDescent="0.3">
      <c r="A908" t="s">
        <v>5209</v>
      </c>
      <c r="B908" t="s">
        <v>109</v>
      </c>
      <c r="C908" t="s">
        <v>43</v>
      </c>
      <c r="D908" t="s">
        <v>471</v>
      </c>
      <c r="E908" t="s">
        <v>22</v>
      </c>
      <c r="F908" t="s">
        <v>37</v>
      </c>
      <c r="G908">
        <v>250</v>
      </c>
      <c r="H908" t="s">
        <v>18</v>
      </c>
      <c r="I908" t="s">
        <v>17</v>
      </c>
      <c r="J908" t="s">
        <v>18</v>
      </c>
      <c r="K908" t="s">
        <v>17</v>
      </c>
      <c r="M908">
        <v>3.6</v>
      </c>
    </row>
    <row r="909" spans="1:13" x14ac:dyDescent="0.3">
      <c r="A909" t="s">
        <v>5409</v>
      </c>
      <c r="B909" t="s">
        <v>109</v>
      </c>
      <c r="C909" t="s">
        <v>397</v>
      </c>
      <c r="D909" t="s">
        <v>44</v>
      </c>
      <c r="E909" t="s">
        <v>33</v>
      </c>
      <c r="F909" t="s">
        <v>1700</v>
      </c>
      <c r="G909" s="1">
        <v>2000</v>
      </c>
      <c r="H909" t="s">
        <v>17</v>
      </c>
      <c r="I909" t="s">
        <v>18</v>
      </c>
      <c r="J909" t="s">
        <v>18</v>
      </c>
      <c r="K909" t="s">
        <v>18</v>
      </c>
      <c r="L909">
        <v>3.4</v>
      </c>
    </row>
    <row r="910" spans="1:13" x14ac:dyDescent="0.3">
      <c r="A910" t="s">
        <v>5437</v>
      </c>
      <c r="B910" t="s">
        <v>109</v>
      </c>
      <c r="C910" t="s">
        <v>239</v>
      </c>
      <c r="D910" t="s">
        <v>44</v>
      </c>
      <c r="E910" t="s">
        <v>22</v>
      </c>
      <c r="F910" t="s">
        <v>798</v>
      </c>
      <c r="G910">
        <v>300</v>
      </c>
      <c r="H910" t="s">
        <v>17</v>
      </c>
      <c r="I910" t="s">
        <v>17</v>
      </c>
      <c r="J910" t="s">
        <v>18</v>
      </c>
      <c r="K910" t="s">
        <v>18</v>
      </c>
      <c r="L910">
        <v>3.4</v>
      </c>
    </row>
    <row r="911" spans="1:13" x14ac:dyDescent="0.3">
      <c r="A911" t="s">
        <v>5537</v>
      </c>
      <c r="B911" t="s">
        <v>109</v>
      </c>
      <c r="C911" t="s">
        <v>26</v>
      </c>
      <c r="D911" t="s">
        <v>32</v>
      </c>
      <c r="E911" t="s">
        <v>316</v>
      </c>
      <c r="F911" t="s">
        <v>5538</v>
      </c>
      <c r="G911">
        <v>100</v>
      </c>
      <c r="H911" t="s">
        <v>17</v>
      </c>
      <c r="I911" t="s">
        <v>17</v>
      </c>
      <c r="J911" t="s">
        <v>17</v>
      </c>
      <c r="K911" t="s">
        <v>18</v>
      </c>
      <c r="L911">
        <v>3.1</v>
      </c>
    </row>
    <row r="912" spans="1:13" x14ac:dyDescent="0.3">
      <c r="A912" t="s">
        <v>5581</v>
      </c>
      <c r="B912" t="s">
        <v>109</v>
      </c>
      <c r="C912" t="s">
        <v>5290</v>
      </c>
      <c r="D912" t="s">
        <v>5582</v>
      </c>
      <c r="E912" t="s">
        <v>22</v>
      </c>
      <c r="F912" t="s">
        <v>37</v>
      </c>
      <c r="G912">
        <v>300</v>
      </c>
      <c r="H912" t="s">
        <v>18</v>
      </c>
      <c r="I912" t="s">
        <v>17</v>
      </c>
      <c r="J912" t="s">
        <v>18</v>
      </c>
      <c r="K912" t="s">
        <v>18</v>
      </c>
      <c r="L912">
        <v>3.8</v>
      </c>
      <c r="M912">
        <v>4.0999999999999996</v>
      </c>
    </row>
    <row r="913" spans="1:13" x14ac:dyDescent="0.3">
      <c r="A913" t="s">
        <v>5591</v>
      </c>
      <c r="B913" t="s">
        <v>109</v>
      </c>
      <c r="C913" t="s">
        <v>36</v>
      </c>
      <c r="D913" t="s">
        <v>32</v>
      </c>
      <c r="E913" t="s">
        <v>22</v>
      </c>
      <c r="F913" t="s">
        <v>73</v>
      </c>
      <c r="G913">
        <v>300</v>
      </c>
      <c r="H913" t="s">
        <v>17</v>
      </c>
      <c r="I913" t="s">
        <v>17</v>
      </c>
      <c r="J913" t="s">
        <v>17</v>
      </c>
      <c r="K913" t="s">
        <v>18</v>
      </c>
    </row>
    <row r="914" spans="1:13" x14ac:dyDescent="0.3">
      <c r="A914" t="s">
        <v>5594</v>
      </c>
      <c r="B914" t="s">
        <v>109</v>
      </c>
      <c r="C914" t="s">
        <v>36</v>
      </c>
      <c r="D914" t="s">
        <v>44</v>
      </c>
      <c r="E914" t="s">
        <v>278</v>
      </c>
      <c r="F914" t="s">
        <v>37</v>
      </c>
      <c r="G914">
        <v>400</v>
      </c>
      <c r="H914" t="s">
        <v>17</v>
      </c>
      <c r="I914" t="s">
        <v>17</v>
      </c>
      <c r="J914" t="s">
        <v>18</v>
      </c>
      <c r="K914" t="s">
        <v>18</v>
      </c>
    </row>
    <row r="915" spans="1:13" x14ac:dyDescent="0.3">
      <c r="A915" t="s">
        <v>5669</v>
      </c>
      <c r="B915" t="s">
        <v>109</v>
      </c>
      <c r="C915" t="s">
        <v>43</v>
      </c>
      <c r="D915" t="s">
        <v>758</v>
      </c>
      <c r="F915" t="s">
        <v>292</v>
      </c>
      <c r="G915">
        <v>100</v>
      </c>
      <c r="H915" t="s">
        <v>18</v>
      </c>
      <c r="I915" t="s">
        <v>17</v>
      </c>
      <c r="J915" t="s">
        <v>18</v>
      </c>
      <c r="K915" t="s">
        <v>17</v>
      </c>
      <c r="M915">
        <v>3.8</v>
      </c>
    </row>
    <row r="916" spans="1:13" x14ac:dyDescent="0.3">
      <c r="A916" t="s">
        <v>5909</v>
      </c>
      <c r="B916" t="s">
        <v>109</v>
      </c>
      <c r="C916" t="s">
        <v>335</v>
      </c>
      <c r="D916" t="s">
        <v>5910</v>
      </c>
      <c r="E916" t="s">
        <v>22</v>
      </c>
      <c r="F916" t="s">
        <v>37</v>
      </c>
      <c r="G916">
        <v>250</v>
      </c>
      <c r="H916" t="s">
        <v>18</v>
      </c>
      <c r="I916" t="s">
        <v>17</v>
      </c>
      <c r="J916" t="s">
        <v>18</v>
      </c>
      <c r="K916" t="s">
        <v>18</v>
      </c>
      <c r="L916">
        <v>3.6</v>
      </c>
      <c r="M916">
        <v>3.8</v>
      </c>
    </row>
    <row r="917" spans="1:13" x14ac:dyDescent="0.3">
      <c r="A917" t="s">
        <v>5946</v>
      </c>
      <c r="B917" t="s">
        <v>109</v>
      </c>
      <c r="C917" t="s">
        <v>72</v>
      </c>
      <c r="D917" t="s">
        <v>3662</v>
      </c>
      <c r="E917" t="s">
        <v>22</v>
      </c>
      <c r="F917" t="s">
        <v>5947</v>
      </c>
      <c r="G917">
        <v>200</v>
      </c>
      <c r="H917" t="s">
        <v>17</v>
      </c>
      <c r="I917" t="s">
        <v>17</v>
      </c>
      <c r="J917" t="s">
        <v>18</v>
      </c>
      <c r="K917" t="s">
        <v>18</v>
      </c>
      <c r="L917">
        <v>3.1</v>
      </c>
      <c r="M917">
        <v>3.9</v>
      </c>
    </row>
    <row r="918" spans="1:13" x14ac:dyDescent="0.3">
      <c r="A918" t="s">
        <v>5989</v>
      </c>
      <c r="B918" t="s">
        <v>109</v>
      </c>
      <c r="C918" t="s">
        <v>5990</v>
      </c>
      <c r="D918" t="s">
        <v>5991</v>
      </c>
      <c r="E918" t="s">
        <v>15</v>
      </c>
      <c r="F918" t="s">
        <v>77</v>
      </c>
      <c r="G918" s="1">
        <v>1200</v>
      </c>
      <c r="H918" t="s">
        <v>17</v>
      </c>
      <c r="I918" t="s">
        <v>18</v>
      </c>
      <c r="J918" t="s">
        <v>18</v>
      </c>
      <c r="K918" t="s">
        <v>18</v>
      </c>
      <c r="L918">
        <v>4.5</v>
      </c>
      <c r="M918">
        <v>4</v>
      </c>
    </row>
    <row r="919" spans="1:13" x14ac:dyDescent="0.3">
      <c r="A919" t="s">
        <v>6073</v>
      </c>
      <c r="B919" t="s">
        <v>109</v>
      </c>
      <c r="C919" t="s">
        <v>72</v>
      </c>
      <c r="D919" t="s">
        <v>44</v>
      </c>
      <c r="E919" t="s">
        <v>22</v>
      </c>
      <c r="F919" t="s">
        <v>6074</v>
      </c>
      <c r="G919">
        <v>600</v>
      </c>
      <c r="H919" t="s">
        <v>17</v>
      </c>
      <c r="I919" t="s">
        <v>17</v>
      </c>
      <c r="J919" t="s">
        <v>18</v>
      </c>
      <c r="K919" t="s">
        <v>18</v>
      </c>
    </row>
    <row r="920" spans="1:13" x14ac:dyDescent="0.3">
      <c r="A920" t="s">
        <v>6224</v>
      </c>
      <c r="B920" t="s">
        <v>109</v>
      </c>
      <c r="C920" t="s">
        <v>72</v>
      </c>
      <c r="D920" t="s">
        <v>32</v>
      </c>
      <c r="F920" t="s">
        <v>23</v>
      </c>
      <c r="G920">
        <v>100</v>
      </c>
      <c r="H920" t="s">
        <v>17</v>
      </c>
      <c r="I920" t="s">
        <v>17</v>
      </c>
      <c r="J920" t="s">
        <v>17</v>
      </c>
      <c r="K920" t="s">
        <v>18</v>
      </c>
      <c r="L920">
        <v>3.1</v>
      </c>
    </row>
    <row r="921" spans="1:13" x14ac:dyDescent="0.3">
      <c r="A921" t="s">
        <v>6241</v>
      </c>
      <c r="B921" t="s">
        <v>109</v>
      </c>
      <c r="C921" t="s">
        <v>6242</v>
      </c>
      <c r="D921" t="s">
        <v>4062</v>
      </c>
      <c r="E921" t="s">
        <v>55</v>
      </c>
      <c r="F921" t="s">
        <v>6243</v>
      </c>
      <c r="G921">
        <v>800</v>
      </c>
      <c r="H921" t="s">
        <v>18</v>
      </c>
      <c r="I921" t="s">
        <v>17</v>
      </c>
      <c r="J921" t="s">
        <v>18</v>
      </c>
      <c r="K921" t="s">
        <v>18</v>
      </c>
      <c r="L921">
        <v>4.4000000000000004</v>
      </c>
      <c r="M921">
        <v>4.3</v>
      </c>
    </row>
    <row r="922" spans="1:13" x14ac:dyDescent="0.3">
      <c r="A922" t="s">
        <v>6453</v>
      </c>
      <c r="B922" t="s">
        <v>109</v>
      </c>
      <c r="C922" t="s">
        <v>43</v>
      </c>
      <c r="D922" t="s">
        <v>1321</v>
      </c>
      <c r="F922" t="s">
        <v>618</v>
      </c>
      <c r="G922">
        <v>300</v>
      </c>
      <c r="H922" t="s">
        <v>17</v>
      </c>
      <c r="I922" t="s">
        <v>17</v>
      </c>
      <c r="J922" t="s">
        <v>18</v>
      </c>
      <c r="K922" t="s">
        <v>17</v>
      </c>
      <c r="M922">
        <v>2.9</v>
      </c>
    </row>
    <row r="923" spans="1:13" x14ac:dyDescent="0.3">
      <c r="A923" t="s">
        <v>6473</v>
      </c>
      <c r="B923" t="s">
        <v>109</v>
      </c>
      <c r="C923" t="s">
        <v>2777</v>
      </c>
      <c r="D923" t="s">
        <v>6474</v>
      </c>
      <c r="E923" t="s">
        <v>22</v>
      </c>
      <c r="F923" t="s">
        <v>6475</v>
      </c>
      <c r="G923">
        <v>500</v>
      </c>
      <c r="H923" t="s">
        <v>18</v>
      </c>
      <c r="I923" t="s">
        <v>17</v>
      </c>
      <c r="J923" t="s">
        <v>18</v>
      </c>
      <c r="K923" t="s">
        <v>18</v>
      </c>
      <c r="L923">
        <v>3.6</v>
      </c>
      <c r="M923">
        <v>3.2</v>
      </c>
    </row>
    <row r="924" spans="1:13" x14ac:dyDescent="0.3">
      <c r="A924" t="s">
        <v>6645</v>
      </c>
      <c r="B924" t="s">
        <v>109</v>
      </c>
      <c r="C924" t="s">
        <v>43</v>
      </c>
      <c r="D924" t="s">
        <v>6148</v>
      </c>
      <c r="F924" t="s">
        <v>77</v>
      </c>
      <c r="G924">
        <v>300</v>
      </c>
      <c r="H924" t="s">
        <v>17</v>
      </c>
      <c r="I924" t="s">
        <v>17</v>
      </c>
      <c r="J924" t="s">
        <v>18</v>
      </c>
      <c r="K924" t="s">
        <v>17</v>
      </c>
      <c r="M924">
        <v>3.5</v>
      </c>
    </row>
    <row r="925" spans="1:13" x14ac:dyDescent="0.3">
      <c r="A925" t="s">
        <v>6651</v>
      </c>
      <c r="B925" t="s">
        <v>109</v>
      </c>
      <c r="C925" t="s">
        <v>2458</v>
      </c>
      <c r="D925" t="s">
        <v>3305</v>
      </c>
      <c r="E925" t="s">
        <v>437</v>
      </c>
      <c r="F925" t="s">
        <v>6652</v>
      </c>
      <c r="G925">
        <v>250</v>
      </c>
      <c r="H925" t="s">
        <v>18</v>
      </c>
      <c r="I925" t="s">
        <v>17</v>
      </c>
      <c r="J925" t="s">
        <v>18</v>
      </c>
      <c r="K925" t="s">
        <v>18</v>
      </c>
      <c r="L925">
        <v>3.5</v>
      </c>
      <c r="M925">
        <v>3.5</v>
      </c>
    </row>
    <row r="926" spans="1:13" x14ac:dyDescent="0.3">
      <c r="A926" t="s">
        <v>6803</v>
      </c>
      <c r="B926" t="s">
        <v>109</v>
      </c>
      <c r="C926" t="s">
        <v>1194</v>
      </c>
      <c r="D926" t="s">
        <v>32</v>
      </c>
      <c r="E926" t="s">
        <v>50</v>
      </c>
      <c r="F926" t="s">
        <v>34</v>
      </c>
      <c r="G926" s="1">
        <v>1500</v>
      </c>
      <c r="H926" t="s">
        <v>17</v>
      </c>
      <c r="I926" t="s">
        <v>18</v>
      </c>
      <c r="J926" t="s">
        <v>17</v>
      </c>
      <c r="K926" t="s">
        <v>18</v>
      </c>
      <c r="L926">
        <v>3.8</v>
      </c>
    </row>
    <row r="927" spans="1:13" x14ac:dyDescent="0.3">
      <c r="A927" t="s">
        <v>6856</v>
      </c>
      <c r="B927" t="s">
        <v>109</v>
      </c>
      <c r="C927" t="s">
        <v>36</v>
      </c>
      <c r="D927" t="s">
        <v>44</v>
      </c>
      <c r="E927" t="s">
        <v>22</v>
      </c>
      <c r="F927" t="s">
        <v>34</v>
      </c>
      <c r="G927">
        <v>500</v>
      </c>
      <c r="H927" t="s">
        <v>17</v>
      </c>
      <c r="I927" t="s">
        <v>17</v>
      </c>
      <c r="J927" t="s">
        <v>18</v>
      </c>
      <c r="K927" t="s">
        <v>18</v>
      </c>
    </row>
    <row r="928" spans="1:13" x14ac:dyDescent="0.3">
      <c r="A928" t="s">
        <v>6876</v>
      </c>
      <c r="B928" t="s">
        <v>109</v>
      </c>
      <c r="C928" t="s">
        <v>43</v>
      </c>
      <c r="D928" t="s">
        <v>1379</v>
      </c>
      <c r="F928" t="s">
        <v>370</v>
      </c>
      <c r="G928">
        <v>400</v>
      </c>
      <c r="H928" t="s">
        <v>17</v>
      </c>
      <c r="I928" t="s">
        <v>17</v>
      </c>
      <c r="J928" t="s">
        <v>18</v>
      </c>
      <c r="K928" t="s">
        <v>17</v>
      </c>
      <c r="M928">
        <v>3.3</v>
      </c>
    </row>
    <row r="929" spans="1:13" x14ac:dyDescent="0.3">
      <c r="A929" t="s">
        <v>6910</v>
      </c>
      <c r="B929" t="s">
        <v>109</v>
      </c>
      <c r="C929" t="s">
        <v>31</v>
      </c>
      <c r="D929" t="s">
        <v>32</v>
      </c>
      <c r="E929" t="s">
        <v>22</v>
      </c>
      <c r="F929" t="s">
        <v>37</v>
      </c>
      <c r="G929">
        <v>400</v>
      </c>
      <c r="H929" t="s">
        <v>18</v>
      </c>
      <c r="I929" t="s">
        <v>17</v>
      </c>
      <c r="J929" t="s">
        <v>17</v>
      </c>
      <c r="K929" t="s">
        <v>18</v>
      </c>
      <c r="L929">
        <v>2.8</v>
      </c>
    </row>
    <row r="930" spans="1:13" x14ac:dyDescent="0.3">
      <c r="A930" t="s">
        <v>7027</v>
      </c>
      <c r="B930" t="s">
        <v>109</v>
      </c>
      <c r="C930" t="s">
        <v>284</v>
      </c>
      <c r="D930" t="s">
        <v>32</v>
      </c>
      <c r="E930" t="s">
        <v>22</v>
      </c>
      <c r="F930" t="s">
        <v>841</v>
      </c>
      <c r="G930">
        <v>350</v>
      </c>
      <c r="H930" t="s">
        <v>18</v>
      </c>
      <c r="I930" t="s">
        <v>17</v>
      </c>
      <c r="J930" t="s">
        <v>17</v>
      </c>
      <c r="K930" t="s">
        <v>18</v>
      </c>
      <c r="L930">
        <v>3.8</v>
      </c>
    </row>
    <row r="931" spans="1:13" x14ac:dyDescent="0.3">
      <c r="A931" t="s">
        <v>1222</v>
      </c>
      <c r="B931" t="s">
        <v>1223</v>
      </c>
      <c r="C931" t="s">
        <v>43</v>
      </c>
      <c r="D931" t="s">
        <v>165</v>
      </c>
      <c r="F931" t="s">
        <v>263</v>
      </c>
      <c r="G931">
        <v>250</v>
      </c>
      <c r="H931" t="s">
        <v>17</v>
      </c>
      <c r="I931" t="s">
        <v>17</v>
      </c>
      <c r="J931" t="s">
        <v>18</v>
      </c>
      <c r="K931" t="s">
        <v>17</v>
      </c>
    </row>
    <row r="932" spans="1:13" x14ac:dyDescent="0.3">
      <c r="A932" t="s">
        <v>2139</v>
      </c>
      <c r="B932" t="s">
        <v>1223</v>
      </c>
      <c r="C932" t="s">
        <v>43</v>
      </c>
      <c r="D932" t="s">
        <v>44</v>
      </c>
      <c r="F932" t="s">
        <v>2140</v>
      </c>
      <c r="G932">
        <v>350</v>
      </c>
      <c r="H932" t="s">
        <v>17</v>
      </c>
      <c r="I932" t="s">
        <v>17</v>
      </c>
      <c r="J932" t="s">
        <v>18</v>
      </c>
      <c r="K932" t="s">
        <v>17</v>
      </c>
    </row>
    <row r="933" spans="1:13" x14ac:dyDescent="0.3">
      <c r="A933" t="s">
        <v>3640</v>
      </c>
      <c r="B933" t="s">
        <v>1223</v>
      </c>
      <c r="C933" t="s">
        <v>3638</v>
      </c>
      <c r="D933" t="s">
        <v>3639</v>
      </c>
      <c r="F933" t="s">
        <v>2856</v>
      </c>
      <c r="G933">
        <v>300</v>
      </c>
      <c r="H933" t="s">
        <v>17</v>
      </c>
      <c r="I933" t="s">
        <v>17</v>
      </c>
      <c r="J933" t="s">
        <v>18</v>
      </c>
      <c r="K933" t="s">
        <v>18</v>
      </c>
    </row>
    <row r="934" spans="1:13" x14ac:dyDescent="0.3">
      <c r="A934" t="s">
        <v>3935</v>
      </c>
      <c r="B934" t="s">
        <v>1223</v>
      </c>
      <c r="C934" t="s">
        <v>1128</v>
      </c>
      <c r="D934" t="s">
        <v>904</v>
      </c>
      <c r="F934" t="s">
        <v>37</v>
      </c>
      <c r="G934">
        <v>400</v>
      </c>
      <c r="H934" t="s">
        <v>17</v>
      </c>
      <c r="I934" t="s">
        <v>17</v>
      </c>
      <c r="J934" t="s">
        <v>18</v>
      </c>
      <c r="K934" t="s">
        <v>18</v>
      </c>
    </row>
    <row r="935" spans="1:13" x14ac:dyDescent="0.3">
      <c r="A935" t="s">
        <v>4717</v>
      </c>
      <c r="B935" t="s">
        <v>1223</v>
      </c>
      <c r="C935" t="s">
        <v>43</v>
      </c>
      <c r="D935" t="s">
        <v>471</v>
      </c>
      <c r="F935" t="s">
        <v>292</v>
      </c>
      <c r="G935">
        <v>150</v>
      </c>
      <c r="H935" t="s">
        <v>17</v>
      </c>
      <c r="I935" t="s">
        <v>17</v>
      </c>
      <c r="J935" t="s">
        <v>18</v>
      </c>
      <c r="K935" t="s">
        <v>17</v>
      </c>
    </row>
    <row r="936" spans="1:13" x14ac:dyDescent="0.3">
      <c r="A936" t="s">
        <v>6327</v>
      </c>
      <c r="B936" t="s">
        <v>1223</v>
      </c>
      <c r="C936" t="s">
        <v>43</v>
      </c>
      <c r="D936" t="s">
        <v>44</v>
      </c>
      <c r="F936" t="s">
        <v>23</v>
      </c>
      <c r="G936">
        <v>150</v>
      </c>
      <c r="H936" t="s">
        <v>17</v>
      </c>
      <c r="I936" t="s">
        <v>17</v>
      </c>
      <c r="J936" t="s">
        <v>18</v>
      </c>
      <c r="K936" t="s">
        <v>17</v>
      </c>
    </row>
    <row r="937" spans="1:13" x14ac:dyDescent="0.3">
      <c r="A937" t="s">
        <v>6336</v>
      </c>
      <c r="B937" t="s">
        <v>1223</v>
      </c>
      <c r="C937" t="s">
        <v>43</v>
      </c>
      <c r="D937" t="s">
        <v>44</v>
      </c>
      <c r="F937" t="s">
        <v>103</v>
      </c>
      <c r="G937">
        <v>400</v>
      </c>
      <c r="H937" t="s">
        <v>17</v>
      </c>
      <c r="I937" t="s">
        <v>17</v>
      </c>
      <c r="J937" t="s">
        <v>18</v>
      </c>
      <c r="K937" t="s">
        <v>17</v>
      </c>
    </row>
    <row r="938" spans="1:13" x14ac:dyDescent="0.3">
      <c r="A938" t="s">
        <v>6410</v>
      </c>
      <c r="B938" t="s">
        <v>1223</v>
      </c>
      <c r="C938" t="s">
        <v>43</v>
      </c>
      <c r="D938" t="s">
        <v>44</v>
      </c>
      <c r="F938" t="s">
        <v>6411</v>
      </c>
      <c r="G938">
        <v>500</v>
      </c>
      <c r="H938" t="s">
        <v>17</v>
      </c>
      <c r="I938" t="s">
        <v>17</v>
      </c>
      <c r="J938" t="s">
        <v>18</v>
      </c>
      <c r="K938" t="s">
        <v>17</v>
      </c>
    </row>
    <row r="939" spans="1:13" x14ac:dyDescent="0.3">
      <c r="A939" t="s">
        <v>6495</v>
      </c>
      <c r="B939" t="s">
        <v>1223</v>
      </c>
      <c r="C939" t="s">
        <v>36</v>
      </c>
      <c r="D939" t="s">
        <v>32</v>
      </c>
      <c r="F939" t="s">
        <v>6496</v>
      </c>
      <c r="G939">
        <v>300</v>
      </c>
      <c r="H939" t="s">
        <v>17</v>
      </c>
      <c r="I939" t="s">
        <v>17</v>
      </c>
      <c r="J939" t="s">
        <v>17</v>
      </c>
      <c r="K939" t="s">
        <v>18</v>
      </c>
    </row>
    <row r="940" spans="1:13" x14ac:dyDescent="0.3">
      <c r="A940" t="s">
        <v>7030</v>
      </c>
      <c r="B940" t="s">
        <v>1223</v>
      </c>
      <c r="C940" t="s">
        <v>43</v>
      </c>
      <c r="D940" t="s">
        <v>7031</v>
      </c>
      <c r="F940" t="s">
        <v>3932</v>
      </c>
      <c r="G940">
        <v>550</v>
      </c>
      <c r="H940" t="s">
        <v>17</v>
      </c>
      <c r="I940" t="s">
        <v>17</v>
      </c>
      <c r="J940" t="s">
        <v>18</v>
      </c>
      <c r="K940" t="s">
        <v>17</v>
      </c>
      <c r="M940">
        <v>4</v>
      </c>
    </row>
    <row r="941" spans="1:13" x14ac:dyDescent="0.3">
      <c r="A941" t="s">
        <v>200</v>
      </c>
      <c r="B941" t="s">
        <v>201</v>
      </c>
      <c r="C941" t="s">
        <v>36</v>
      </c>
      <c r="D941" t="s">
        <v>32</v>
      </c>
      <c r="E941" t="s">
        <v>15</v>
      </c>
      <c r="F941" t="s">
        <v>202</v>
      </c>
      <c r="G941">
        <v>600</v>
      </c>
      <c r="H941" t="s">
        <v>18</v>
      </c>
      <c r="I941" t="s">
        <v>17</v>
      </c>
      <c r="J941" t="s">
        <v>17</v>
      </c>
      <c r="K941" t="s">
        <v>18</v>
      </c>
    </row>
    <row r="942" spans="1:13" x14ac:dyDescent="0.3">
      <c r="A942" t="s">
        <v>245</v>
      </c>
      <c r="B942" t="s">
        <v>201</v>
      </c>
      <c r="C942" t="s">
        <v>246</v>
      </c>
      <c r="D942" t="s">
        <v>247</v>
      </c>
      <c r="E942" t="s">
        <v>15</v>
      </c>
      <c r="F942" t="s">
        <v>248</v>
      </c>
      <c r="G942">
        <v>650</v>
      </c>
      <c r="H942" t="s">
        <v>17</v>
      </c>
      <c r="I942" t="s">
        <v>17</v>
      </c>
      <c r="J942" t="s">
        <v>18</v>
      </c>
      <c r="K942" t="s">
        <v>18</v>
      </c>
      <c r="L942">
        <v>2.8</v>
      </c>
      <c r="M942">
        <v>3.4</v>
      </c>
    </row>
    <row r="943" spans="1:13" x14ac:dyDescent="0.3">
      <c r="A943" t="s">
        <v>283</v>
      </c>
      <c r="B943" t="s">
        <v>201</v>
      </c>
      <c r="C943" t="s">
        <v>284</v>
      </c>
      <c r="D943" t="s">
        <v>32</v>
      </c>
      <c r="E943" t="s">
        <v>22</v>
      </c>
      <c r="F943" t="s">
        <v>37</v>
      </c>
      <c r="G943">
        <v>250</v>
      </c>
      <c r="H943" t="s">
        <v>18</v>
      </c>
      <c r="I943" t="s">
        <v>17</v>
      </c>
      <c r="J943" t="s">
        <v>17</v>
      </c>
      <c r="K943" t="s">
        <v>18</v>
      </c>
      <c r="L943">
        <v>3.3</v>
      </c>
    </row>
    <row r="944" spans="1:13" x14ac:dyDescent="0.3">
      <c r="A944" t="s">
        <v>613</v>
      </c>
      <c r="B944" t="s">
        <v>201</v>
      </c>
      <c r="C944" t="s">
        <v>182</v>
      </c>
      <c r="D944" t="s">
        <v>44</v>
      </c>
      <c r="E944" t="s">
        <v>22</v>
      </c>
      <c r="F944" t="s">
        <v>240</v>
      </c>
      <c r="G944">
        <v>400</v>
      </c>
      <c r="H944" t="s">
        <v>18</v>
      </c>
      <c r="I944" t="s">
        <v>17</v>
      </c>
      <c r="J944" t="s">
        <v>18</v>
      </c>
      <c r="K944" t="s">
        <v>18</v>
      </c>
      <c r="L944">
        <v>3.4</v>
      </c>
    </row>
    <row r="945" spans="1:13" x14ac:dyDescent="0.3">
      <c r="A945" t="s">
        <v>636</v>
      </c>
      <c r="B945" t="s">
        <v>201</v>
      </c>
      <c r="C945" t="s">
        <v>207</v>
      </c>
      <c r="D945" t="s">
        <v>44</v>
      </c>
      <c r="E945" t="s">
        <v>15</v>
      </c>
      <c r="F945" t="s">
        <v>517</v>
      </c>
      <c r="G945">
        <v>550</v>
      </c>
      <c r="H945" t="s">
        <v>18</v>
      </c>
      <c r="I945" t="s">
        <v>17</v>
      </c>
      <c r="J945" t="s">
        <v>18</v>
      </c>
      <c r="K945" t="s">
        <v>18</v>
      </c>
      <c r="L945">
        <v>3.6</v>
      </c>
    </row>
    <row r="946" spans="1:13" x14ac:dyDescent="0.3">
      <c r="A946" t="s">
        <v>933</v>
      </c>
      <c r="B946" t="s">
        <v>201</v>
      </c>
      <c r="C946" t="s">
        <v>84</v>
      </c>
      <c r="D946" t="s">
        <v>44</v>
      </c>
      <c r="E946" t="s">
        <v>22</v>
      </c>
      <c r="F946" t="s">
        <v>103</v>
      </c>
      <c r="G946">
        <v>400</v>
      </c>
      <c r="H946" t="s">
        <v>17</v>
      </c>
      <c r="I946" t="s">
        <v>17</v>
      </c>
      <c r="J946" t="s">
        <v>18</v>
      </c>
      <c r="K946" t="s">
        <v>18</v>
      </c>
      <c r="L946">
        <v>3.4</v>
      </c>
    </row>
    <row r="947" spans="1:13" x14ac:dyDescent="0.3">
      <c r="A947" t="s">
        <v>944</v>
      </c>
      <c r="B947" t="s">
        <v>201</v>
      </c>
      <c r="C947" t="s">
        <v>43</v>
      </c>
      <c r="D947" t="s">
        <v>945</v>
      </c>
      <c r="E947" t="s">
        <v>125</v>
      </c>
      <c r="F947" t="s">
        <v>322</v>
      </c>
      <c r="G947">
        <v>250</v>
      </c>
      <c r="H947" t="s">
        <v>17</v>
      </c>
      <c r="I947" t="s">
        <v>17</v>
      </c>
      <c r="J947" t="s">
        <v>18</v>
      </c>
      <c r="K947" t="s">
        <v>17</v>
      </c>
      <c r="M947">
        <v>3.9</v>
      </c>
    </row>
    <row r="948" spans="1:13" x14ac:dyDescent="0.3">
      <c r="A948" t="s">
        <v>1581</v>
      </c>
      <c r="B948" t="s">
        <v>201</v>
      </c>
      <c r="C948" t="s">
        <v>1016</v>
      </c>
      <c r="D948" t="s">
        <v>44</v>
      </c>
      <c r="E948" t="s">
        <v>15</v>
      </c>
      <c r="F948" t="s">
        <v>1502</v>
      </c>
      <c r="G948">
        <v>700</v>
      </c>
      <c r="H948" t="s">
        <v>17</v>
      </c>
      <c r="I948" t="s">
        <v>17</v>
      </c>
      <c r="J948" t="s">
        <v>18</v>
      </c>
      <c r="K948" t="s">
        <v>18</v>
      </c>
      <c r="L948">
        <v>3.9</v>
      </c>
    </row>
    <row r="949" spans="1:13" x14ac:dyDescent="0.3">
      <c r="A949" t="s">
        <v>1930</v>
      </c>
      <c r="B949" t="s">
        <v>201</v>
      </c>
      <c r="C949" t="s">
        <v>315</v>
      </c>
      <c r="D949" t="s">
        <v>32</v>
      </c>
      <c r="E949" t="s">
        <v>33</v>
      </c>
      <c r="F949" t="s">
        <v>81</v>
      </c>
      <c r="G949" s="1">
        <v>2000</v>
      </c>
      <c r="H949" t="s">
        <v>17</v>
      </c>
      <c r="I949" t="s">
        <v>18</v>
      </c>
      <c r="J949" t="s">
        <v>17</v>
      </c>
      <c r="K949" t="s">
        <v>18</v>
      </c>
      <c r="L949">
        <v>3</v>
      </c>
    </row>
    <row r="950" spans="1:13" x14ac:dyDescent="0.3">
      <c r="A950" t="s">
        <v>2081</v>
      </c>
      <c r="B950" t="s">
        <v>201</v>
      </c>
      <c r="C950" t="s">
        <v>632</v>
      </c>
      <c r="D950" t="s">
        <v>1291</v>
      </c>
      <c r="E950" t="s">
        <v>15</v>
      </c>
      <c r="F950" t="s">
        <v>2082</v>
      </c>
      <c r="G950" s="1">
        <v>1100</v>
      </c>
      <c r="H950" t="s">
        <v>17</v>
      </c>
      <c r="I950" t="s">
        <v>17</v>
      </c>
      <c r="J950" t="s">
        <v>18</v>
      </c>
      <c r="K950" t="s">
        <v>18</v>
      </c>
      <c r="L950">
        <v>3</v>
      </c>
      <c r="M950">
        <v>3.9</v>
      </c>
    </row>
    <row r="951" spans="1:13" x14ac:dyDescent="0.3">
      <c r="A951" t="s">
        <v>2315</v>
      </c>
      <c r="B951" t="s">
        <v>201</v>
      </c>
      <c r="C951" t="s">
        <v>176</v>
      </c>
      <c r="D951" t="s">
        <v>44</v>
      </c>
      <c r="E951" t="s">
        <v>15</v>
      </c>
      <c r="F951" t="s">
        <v>2316</v>
      </c>
      <c r="G951">
        <v>750</v>
      </c>
      <c r="H951" t="s">
        <v>17</v>
      </c>
      <c r="I951" t="s">
        <v>17</v>
      </c>
      <c r="J951" t="s">
        <v>18</v>
      </c>
      <c r="K951" t="s">
        <v>18</v>
      </c>
      <c r="L951">
        <v>2.5</v>
      </c>
    </row>
    <row r="952" spans="1:13" x14ac:dyDescent="0.3">
      <c r="A952" t="s">
        <v>2806</v>
      </c>
      <c r="B952" t="s">
        <v>201</v>
      </c>
      <c r="C952" t="s">
        <v>128</v>
      </c>
      <c r="D952" t="s">
        <v>32</v>
      </c>
      <c r="E952" t="s">
        <v>63</v>
      </c>
      <c r="F952" t="s">
        <v>2241</v>
      </c>
      <c r="G952">
        <v>550</v>
      </c>
      <c r="H952" t="s">
        <v>17</v>
      </c>
      <c r="I952" t="s">
        <v>18</v>
      </c>
      <c r="J952" t="s">
        <v>17</v>
      </c>
      <c r="K952" t="s">
        <v>18</v>
      </c>
      <c r="L952">
        <v>3.1</v>
      </c>
    </row>
    <row r="953" spans="1:13" x14ac:dyDescent="0.3">
      <c r="A953" t="s">
        <v>2832</v>
      </c>
      <c r="B953" t="s">
        <v>201</v>
      </c>
      <c r="C953" t="s">
        <v>182</v>
      </c>
      <c r="D953" t="s">
        <v>44</v>
      </c>
      <c r="E953" t="s">
        <v>15</v>
      </c>
      <c r="F953" t="s">
        <v>2833</v>
      </c>
      <c r="G953">
        <v>700</v>
      </c>
      <c r="H953" t="s">
        <v>17</v>
      </c>
      <c r="I953" t="s">
        <v>18</v>
      </c>
      <c r="J953" t="s">
        <v>18</v>
      </c>
      <c r="K953" t="s">
        <v>18</v>
      </c>
      <c r="L953">
        <v>3.2</v>
      </c>
    </row>
    <row r="954" spans="1:13" x14ac:dyDescent="0.3">
      <c r="A954" t="s">
        <v>2863</v>
      </c>
      <c r="B954" t="s">
        <v>201</v>
      </c>
      <c r="C954" t="s">
        <v>36</v>
      </c>
      <c r="D954" t="s">
        <v>32</v>
      </c>
      <c r="E954" t="s">
        <v>22</v>
      </c>
      <c r="F954" t="s">
        <v>16</v>
      </c>
      <c r="G954">
        <v>400</v>
      </c>
      <c r="H954" t="s">
        <v>18</v>
      </c>
      <c r="I954" t="s">
        <v>17</v>
      </c>
      <c r="J954" t="s">
        <v>17</v>
      </c>
      <c r="K954" t="s">
        <v>18</v>
      </c>
    </row>
    <row r="955" spans="1:13" x14ac:dyDescent="0.3">
      <c r="A955" t="s">
        <v>2884</v>
      </c>
      <c r="B955" t="s">
        <v>201</v>
      </c>
      <c r="C955" t="s">
        <v>400</v>
      </c>
      <c r="D955" t="s">
        <v>32</v>
      </c>
      <c r="E955" t="s">
        <v>63</v>
      </c>
      <c r="F955" t="s">
        <v>2885</v>
      </c>
      <c r="G955">
        <v>800</v>
      </c>
      <c r="H955" t="s">
        <v>17</v>
      </c>
      <c r="I955" t="s">
        <v>18</v>
      </c>
      <c r="J955" t="s">
        <v>17</v>
      </c>
      <c r="K955" t="s">
        <v>18</v>
      </c>
      <c r="L955">
        <v>2.6</v>
      </c>
    </row>
    <row r="956" spans="1:13" x14ac:dyDescent="0.3">
      <c r="A956" t="s">
        <v>3148</v>
      </c>
      <c r="B956" t="s">
        <v>201</v>
      </c>
      <c r="C956" t="s">
        <v>3149</v>
      </c>
      <c r="D956" t="s">
        <v>32</v>
      </c>
      <c r="E956" t="s">
        <v>50</v>
      </c>
      <c r="F956" t="s">
        <v>3150</v>
      </c>
      <c r="G956" s="1">
        <v>1800</v>
      </c>
      <c r="H956" t="s">
        <v>17</v>
      </c>
      <c r="I956" t="s">
        <v>18</v>
      </c>
      <c r="J956" t="s">
        <v>17</v>
      </c>
      <c r="K956" t="s">
        <v>18</v>
      </c>
      <c r="L956">
        <v>4.0999999999999996</v>
      </c>
    </row>
    <row r="957" spans="1:13" x14ac:dyDescent="0.3">
      <c r="A957" t="s">
        <v>3170</v>
      </c>
      <c r="B957" t="s">
        <v>201</v>
      </c>
      <c r="C957" t="s">
        <v>117</v>
      </c>
      <c r="D957" t="s">
        <v>32</v>
      </c>
      <c r="E957" t="s">
        <v>278</v>
      </c>
      <c r="F957" t="s">
        <v>37</v>
      </c>
      <c r="G957">
        <v>300</v>
      </c>
      <c r="H957" t="s">
        <v>18</v>
      </c>
      <c r="I957" t="s">
        <v>17</v>
      </c>
      <c r="J957" t="s">
        <v>17</v>
      </c>
      <c r="K957" t="s">
        <v>18</v>
      </c>
      <c r="L957">
        <v>3.4</v>
      </c>
    </row>
    <row r="958" spans="1:13" x14ac:dyDescent="0.3">
      <c r="A958" t="s">
        <v>3172</v>
      </c>
      <c r="B958" t="s">
        <v>201</v>
      </c>
      <c r="C958" t="s">
        <v>3173</v>
      </c>
      <c r="D958" t="s">
        <v>32</v>
      </c>
      <c r="E958" t="s">
        <v>50</v>
      </c>
      <c r="F958" t="s">
        <v>378</v>
      </c>
      <c r="G958" s="1">
        <v>3500</v>
      </c>
      <c r="H958" t="s">
        <v>17</v>
      </c>
      <c r="I958" t="s">
        <v>18</v>
      </c>
      <c r="J958" t="s">
        <v>17</v>
      </c>
      <c r="K958" t="s">
        <v>18</v>
      </c>
      <c r="L958">
        <v>4.2</v>
      </c>
    </row>
    <row r="959" spans="1:13" x14ac:dyDescent="0.3">
      <c r="A959" t="s">
        <v>3343</v>
      </c>
      <c r="B959" t="s">
        <v>201</v>
      </c>
      <c r="C959" t="s">
        <v>3344</v>
      </c>
      <c r="D959" t="s">
        <v>3345</v>
      </c>
      <c r="E959" t="s">
        <v>15</v>
      </c>
      <c r="F959" t="s">
        <v>3346</v>
      </c>
      <c r="G959" s="1">
        <v>1200</v>
      </c>
      <c r="H959" t="s">
        <v>17</v>
      </c>
      <c r="I959" t="s">
        <v>17</v>
      </c>
      <c r="J959" t="s">
        <v>18</v>
      </c>
      <c r="K959" t="s">
        <v>18</v>
      </c>
      <c r="L959">
        <v>3.8</v>
      </c>
      <c r="M959">
        <v>3</v>
      </c>
    </row>
    <row r="960" spans="1:13" x14ac:dyDescent="0.3">
      <c r="A960" t="s">
        <v>3517</v>
      </c>
      <c r="B960" t="s">
        <v>201</v>
      </c>
      <c r="C960" t="s">
        <v>26</v>
      </c>
      <c r="D960" t="s">
        <v>32</v>
      </c>
      <c r="E960" t="s">
        <v>178</v>
      </c>
      <c r="F960" t="s">
        <v>37</v>
      </c>
      <c r="G960">
        <v>400</v>
      </c>
      <c r="H960" t="s">
        <v>18</v>
      </c>
      <c r="I960" t="s">
        <v>17</v>
      </c>
      <c r="J960" t="s">
        <v>17</v>
      </c>
      <c r="K960" t="s">
        <v>18</v>
      </c>
      <c r="L960">
        <v>2.6</v>
      </c>
    </row>
    <row r="961" spans="1:13" x14ac:dyDescent="0.3">
      <c r="A961" t="s">
        <v>4014</v>
      </c>
      <c r="B961" t="s">
        <v>201</v>
      </c>
      <c r="C961" t="s">
        <v>207</v>
      </c>
      <c r="D961" t="s">
        <v>452</v>
      </c>
      <c r="E961" t="s">
        <v>22</v>
      </c>
      <c r="F961" t="s">
        <v>1601</v>
      </c>
      <c r="G961">
        <v>350</v>
      </c>
      <c r="H961" t="s">
        <v>18</v>
      </c>
      <c r="I961" t="s">
        <v>17</v>
      </c>
      <c r="J961" t="s">
        <v>18</v>
      </c>
      <c r="K961" t="s">
        <v>18</v>
      </c>
      <c r="L961">
        <v>3.4</v>
      </c>
      <c r="M961">
        <v>3.6</v>
      </c>
    </row>
    <row r="962" spans="1:13" x14ac:dyDescent="0.3">
      <c r="A962" t="s">
        <v>4639</v>
      </c>
      <c r="B962" t="s">
        <v>201</v>
      </c>
      <c r="C962" t="s">
        <v>36</v>
      </c>
      <c r="D962" t="s">
        <v>44</v>
      </c>
      <c r="E962" t="s">
        <v>585</v>
      </c>
      <c r="F962" t="s">
        <v>4640</v>
      </c>
      <c r="G962">
        <v>850</v>
      </c>
      <c r="H962" t="s">
        <v>17</v>
      </c>
      <c r="I962" t="s">
        <v>17</v>
      </c>
      <c r="J962" t="s">
        <v>18</v>
      </c>
      <c r="K962" t="s">
        <v>18</v>
      </c>
    </row>
    <row r="963" spans="1:13" x14ac:dyDescent="0.3">
      <c r="A963" t="s">
        <v>4728</v>
      </c>
      <c r="B963" t="s">
        <v>201</v>
      </c>
      <c r="C963" t="s">
        <v>4729</v>
      </c>
      <c r="D963" t="s">
        <v>44</v>
      </c>
      <c r="E963" t="s">
        <v>15</v>
      </c>
      <c r="F963" t="s">
        <v>4730</v>
      </c>
      <c r="G963">
        <v>900</v>
      </c>
      <c r="H963" t="s">
        <v>17</v>
      </c>
      <c r="I963" t="s">
        <v>17</v>
      </c>
      <c r="J963" t="s">
        <v>18</v>
      </c>
      <c r="K963" t="s">
        <v>18</v>
      </c>
      <c r="L963">
        <v>4.4000000000000004</v>
      </c>
    </row>
    <row r="964" spans="1:13" x14ac:dyDescent="0.3">
      <c r="A964" t="s">
        <v>4739</v>
      </c>
      <c r="B964" t="s">
        <v>201</v>
      </c>
      <c r="C964" t="s">
        <v>4740</v>
      </c>
      <c r="D964" t="s">
        <v>32</v>
      </c>
      <c r="E964" t="s">
        <v>50</v>
      </c>
      <c r="F964" t="s">
        <v>4741</v>
      </c>
      <c r="G964" s="1">
        <v>3000</v>
      </c>
      <c r="H964" t="s">
        <v>17</v>
      </c>
      <c r="I964" t="s">
        <v>18</v>
      </c>
      <c r="J964" t="s">
        <v>17</v>
      </c>
      <c r="K964" t="s">
        <v>18</v>
      </c>
      <c r="L964">
        <v>4.7</v>
      </c>
    </row>
    <row r="965" spans="1:13" x14ac:dyDescent="0.3">
      <c r="A965" t="s">
        <v>4956</v>
      </c>
      <c r="B965" t="s">
        <v>201</v>
      </c>
      <c r="C965" t="s">
        <v>84</v>
      </c>
      <c r="D965" t="s">
        <v>44</v>
      </c>
      <c r="E965" t="s">
        <v>278</v>
      </c>
      <c r="F965" t="s">
        <v>37</v>
      </c>
      <c r="G965">
        <v>400</v>
      </c>
      <c r="H965" t="s">
        <v>17</v>
      </c>
      <c r="I965" t="s">
        <v>17</v>
      </c>
      <c r="J965" t="s">
        <v>18</v>
      </c>
      <c r="K965" t="s">
        <v>18</v>
      </c>
      <c r="L965">
        <v>3.2</v>
      </c>
    </row>
    <row r="966" spans="1:13" x14ac:dyDescent="0.3">
      <c r="A966" t="s">
        <v>4997</v>
      </c>
      <c r="B966" t="s">
        <v>201</v>
      </c>
      <c r="C966" t="s">
        <v>182</v>
      </c>
      <c r="D966" t="s">
        <v>728</v>
      </c>
      <c r="E966" t="s">
        <v>278</v>
      </c>
      <c r="F966" t="s">
        <v>37</v>
      </c>
      <c r="G966">
        <v>350</v>
      </c>
      <c r="H966" t="s">
        <v>18</v>
      </c>
      <c r="I966" t="s">
        <v>17</v>
      </c>
      <c r="J966" t="s">
        <v>18</v>
      </c>
      <c r="K966" t="s">
        <v>18</v>
      </c>
      <c r="L966">
        <v>3.1</v>
      </c>
      <c r="M966">
        <v>3.6</v>
      </c>
    </row>
    <row r="967" spans="1:13" x14ac:dyDescent="0.3">
      <c r="A967" t="s">
        <v>5030</v>
      </c>
      <c r="B967" t="s">
        <v>201</v>
      </c>
      <c r="C967" t="s">
        <v>176</v>
      </c>
      <c r="D967" t="s">
        <v>32</v>
      </c>
      <c r="E967" t="s">
        <v>22</v>
      </c>
      <c r="F967" t="s">
        <v>37</v>
      </c>
      <c r="G967">
        <v>300</v>
      </c>
      <c r="H967" t="s">
        <v>18</v>
      </c>
      <c r="I967" t="s">
        <v>17</v>
      </c>
      <c r="J967" t="s">
        <v>17</v>
      </c>
      <c r="K967" t="s">
        <v>18</v>
      </c>
      <c r="L967">
        <v>2.6</v>
      </c>
    </row>
    <row r="968" spans="1:13" x14ac:dyDescent="0.3">
      <c r="A968" t="s">
        <v>5220</v>
      </c>
      <c r="B968" t="s">
        <v>201</v>
      </c>
      <c r="C968" t="s">
        <v>315</v>
      </c>
      <c r="D968" t="s">
        <v>784</v>
      </c>
      <c r="E968" t="s">
        <v>15</v>
      </c>
      <c r="F968" t="s">
        <v>532</v>
      </c>
      <c r="G968">
        <v>700</v>
      </c>
      <c r="H968" t="s">
        <v>17</v>
      </c>
      <c r="I968" t="s">
        <v>17</v>
      </c>
      <c r="J968" t="s">
        <v>18</v>
      </c>
      <c r="K968" t="s">
        <v>18</v>
      </c>
      <c r="L968">
        <v>2.5</v>
      </c>
      <c r="M968">
        <v>3.5</v>
      </c>
    </row>
    <row r="969" spans="1:13" x14ac:dyDescent="0.3">
      <c r="A969" t="s">
        <v>5280</v>
      </c>
      <c r="B969" t="s">
        <v>201</v>
      </c>
      <c r="C969" t="s">
        <v>4465</v>
      </c>
      <c r="D969" t="s">
        <v>5281</v>
      </c>
      <c r="E969" t="s">
        <v>22</v>
      </c>
      <c r="F969" t="s">
        <v>1530</v>
      </c>
      <c r="G969">
        <v>400</v>
      </c>
      <c r="H969" t="s">
        <v>18</v>
      </c>
      <c r="I969" t="s">
        <v>17</v>
      </c>
      <c r="J969" t="s">
        <v>18</v>
      </c>
      <c r="K969" t="s">
        <v>18</v>
      </c>
      <c r="L969">
        <v>3.6</v>
      </c>
      <c r="M969">
        <v>3.9</v>
      </c>
    </row>
    <row r="970" spans="1:13" x14ac:dyDescent="0.3">
      <c r="A970" t="s">
        <v>5410</v>
      </c>
      <c r="B970" t="s">
        <v>201</v>
      </c>
      <c r="C970" t="s">
        <v>315</v>
      </c>
      <c r="D970" t="s">
        <v>32</v>
      </c>
      <c r="E970" t="s">
        <v>15</v>
      </c>
      <c r="F970" t="s">
        <v>609</v>
      </c>
      <c r="G970">
        <v>800</v>
      </c>
      <c r="H970" t="s">
        <v>17</v>
      </c>
      <c r="I970" t="s">
        <v>18</v>
      </c>
      <c r="J970" t="s">
        <v>17</v>
      </c>
      <c r="K970" t="s">
        <v>18</v>
      </c>
      <c r="L970">
        <v>3.7</v>
      </c>
    </row>
    <row r="971" spans="1:13" x14ac:dyDescent="0.3">
      <c r="A971" t="s">
        <v>5519</v>
      </c>
      <c r="B971" t="s">
        <v>201</v>
      </c>
      <c r="C971" t="s">
        <v>966</v>
      </c>
      <c r="D971" t="s">
        <v>5520</v>
      </c>
      <c r="E971" t="s">
        <v>178</v>
      </c>
      <c r="F971" t="s">
        <v>37</v>
      </c>
      <c r="G971">
        <v>350</v>
      </c>
      <c r="H971" t="s">
        <v>18</v>
      </c>
      <c r="I971" t="s">
        <v>17</v>
      </c>
      <c r="J971" t="s">
        <v>18</v>
      </c>
      <c r="K971" t="s">
        <v>18</v>
      </c>
      <c r="L971">
        <v>3</v>
      </c>
      <c r="M971">
        <v>3.3</v>
      </c>
    </row>
    <row r="972" spans="1:13" x14ac:dyDescent="0.3">
      <c r="A972" t="s">
        <v>5556</v>
      </c>
      <c r="B972" t="s">
        <v>201</v>
      </c>
      <c r="C972" t="s">
        <v>40</v>
      </c>
      <c r="D972" t="s">
        <v>32</v>
      </c>
      <c r="E972" t="s">
        <v>178</v>
      </c>
      <c r="F972" t="s">
        <v>37</v>
      </c>
      <c r="G972">
        <v>150</v>
      </c>
      <c r="H972" t="s">
        <v>18</v>
      </c>
      <c r="I972" t="s">
        <v>17</v>
      </c>
      <c r="J972" t="s">
        <v>17</v>
      </c>
      <c r="K972" t="s">
        <v>18</v>
      </c>
      <c r="L972">
        <v>2.8</v>
      </c>
    </row>
    <row r="973" spans="1:13" x14ac:dyDescent="0.3">
      <c r="A973" t="s">
        <v>5616</v>
      </c>
      <c r="B973" t="s">
        <v>201</v>
      </c>
      <c r="C973" t="s">
        <v>1293</v>
      </c>
      <c r="D973" t="s">
        <v>32</v>
      </c>
      <c r="E973" t="s">
        <v>33</v>
      </c>
      <c r="F973" t="s">
        <v>81</v>
      </c>
      <c r="G973" s="1">
        <v>4000</v>
      </c>
      <c r="H973" t="s">
        <v>17</v>
      </c>
      <c r="I973" t="s">
        <v>18</v>
      </c>
      <c r="J973" t="s">
        <v>17</v>
      </c>
      <c r="K973" t="s">
        <v>18</v>
      </c>
      <c r="L973">
        <v>3.8</v>
      </c>
    </row>
    <row r="974" spans="1:13" x14ac:dyDescent="0.3">
      <c r="A974" t="s">
        <v>5822</v>
      </c>
      <c r="B974" t="s">
        <v>201</v>
      </c>
      <c r="C974" t="s">
        <v>72</v>
      </c>
      <c r="D974" t="s">
        <v>32</v>
      </c>
      <c r="E974" t="s">
        <v>22</v>
      </c>
      <c r="F974" t="s">
        <v>37</v>
      </c>
      <c r="G974">
        <v>350</v>
      </c>
      <c r="H974" t="s">
        <v>18</v>
      </c>
      <c r="I974" t="s">
        <v>17</v>
      </c>
      <c r="J974" t="s">
        <v>17</v>
      </c>
      <c r="K974" t="s">
        <v>18</v>
      </c>
      <c r="L974">
        <v>2.1</v>
      </c>
    </row>
    <row r="975" spans="1:13" x14ac:dyDescent="0.3">
      <c r="A975" t="s">
        <v>5829</v>
      </c>
      <c r="B975" t="s">
        <v>201</v>
      </c>
      <c r="C975" t="s">
        <v>31</v>
      </c>
      <c r="D975" t="s">
        <v>32</v>
      </c>
      <c r="E975" t="s">
        <v>22</v>
      </c>
      <c r="F975" t="s">
        <v>37</v>
      </c>
      <c r="G975">
        <v>350</v>
      </c>
      <c r="H975" t="s">
        <v>18</v>
      </c>
      <c r="I975" t="s">
        <v>17</v>
      </c>
      <c r="J975" t="s">
        <v>17</v>
      </c>
      <c r="K975" t="s">
        <v>18</v>
      </c>
      <c r="L975">
        <v>3</v>
      </c>
    </row>
    <row r="976" spans="1:13" x14ac:dyDescent="0.3">
      <c r="A976" t="s">
        <v>5890</v>
      </c>
      <c r="B976" t="s">
        <v>201</v>
      </c>
      <c r="C976" t="s">
        <v>31</v>
      </c>
      <c r="D976" t="s">
        <v>32</v>
      </c>
      <c r="E976" t="s">
        <v>278</v>
      </c>
      <c r="F976" t="s">
        <v>37</v>
      </c>
      <c r="G976">
        <v>350</v>
      </c>
      <c r="H976" t="s">
        <v>18</v>
      </c>
      <c r="I976" t="s">
        <v>17</v>
      </c>
      <c r="J976" t="s">
        <v>17</v>
      </c>
      <c r="K976" t="s">
        <v>18</v>
      </c>
      <c r="L976">
        <v>3.2</v>
      </c>
    </row>
    <row r="977" spans="1:13" x14ac:dyDescent="0.3">
      <c r="A977" t="s">
        <v>6655</v>
      </c>
      <c r="B977" t="s">
        <v>201</v>
      </c>
      <c r="C977" t="s">
        <v>26</v>
      </c>
      <c r="D977" t="s">
        <v>44</v>
      </c>
      <c r="E977" t="s">
        <v>15</v>
      </c>
      <c r="F977" t="s">
        <v>4168</v>
      </c>
      <c r="G977" s="1">
        <v>1100</v>
      </c>
      <c r="H977" t="s">
        <v>17</v>
      </c>
      <c r="I977" t="s">
        <v>18</v>
      </c>
      <c r="J977" t="s">
        <v>18</v>
      </c>
      <c r="K977" t="s">
        <v>18</v>
      </c>
      <c r="L977">
        <v>2.9</v>
      </c>
    </row>
    <row r="978" spans="1:13" x14ac:dyDescent="0.3">
      <c r="A978" t="s">
        <v>6730</v>
      </c>
      <c r="B978" t="s">
        <v>201</v>
      </c>
      <c r="C978" t="s">
        <v>239</v>
      </c>
      <c r="D978" t="s">
        <v>44</v>
      </c>
      <c r="E978" t="s">
        <v>15</v>
      </c>
      <c r="F978" t="s">
        <v>77</v>
      </c>
      <c r="G978">
        <v>650</v>
      </c>
      <c r="H978" t="s">
        <v>17</v>
      </c>
      <c r="I978" t="s">
        <v>17</v>
      </c>
      <c r="J978" t="s">
        <v>18</v>
      </c>
      <c r="K978" t="s">
        <v>18</v>
      </c>
      <c r="L978">
        <v>3.2</v>
      </c>
    </row>
    <row r="979" spans="1:13" x14ac:dyDescent="0.3">
      <c r="A979" t="s">
        <v>78</v>
      </c>
      <c r="B979" t="s">
        <v>79</v>
      </c>
      <c r="C979" t="s">
        <v>80</v>
      </c>
      <c r="D979" t="s">
        <v>32</v>
      </c>
      <c r="E979" t="s">
        <v>33</v>
      </c>
      <c r="F979" t="s">
        <v>81</v>
      </c>
      <c r="G979" s="1">
        <v>2500</v>
      </c>
      <c r="H979" t="s">
        <v>17</v>
      </c>
      <c r="I979" t="s">
        <v>18</v>
      </c>
      <c r="J979" t="s">
        <v>17</v>
      </c>
      <c r="K979" t="s">
        <v>18</v>
      </c>
      <c r="L979">
        <v>3.9</v>
      </c>
    </row>
    <row r="980" spans="1:13" x14ac:dyDescent="0.3">
      <c r="A980" t="s">
        <v>124</v>
      </c>
      <c r="B980" t="s">
        <v>79</v>
      </c>
      <c r="C980" t="s">
        <v>31</v>
      </c>
      <c r="D980" t="s">
        <v>44</v>
      </c>
      <c r="E980" t="s">
        <v>125</v>
      </c>
      <c r="F980" t="s">
        <v>126</v>
      </c>
      <c r="G980">
        <v>350</v>
      </c>
      <c r="H980" t="s">
        <v>18</v>
      </c>
      <c r="I980" t="s">
        <v>17</v>
      </c>
      <c r="J980" t="s">
        <v>18</v>
      </c>
      <c r="K980" t="s">
        <v>18</v>
      </c>
      <c r="L980">
        <v>3.4</v>
      </c>
    </row>
    <row r="981" spans="1:13" x14ac:dyDescent="0.3">
      <c r="A981" t="s">
        <v>179</v>
      </c>
      <c r="B981" t="s">
        <v>79</v>
      </c>
      <c r="C981" t="s">
        <v>72</v>
      </c>
      <c r="D981" t="s">
        <v>44</v>
      </c>
      <c r="E981" t="s">
        <v>22</v>
      </c>
      <c r="F981" t="s">
        <v>37</v>
      </c>
      <c r="G981">
        <v>500</v>
      </c>
      <c r="H981" t="s">
        <v>18</v>
      </c>
      <c r="I981" t="s">
        <v>17</v>
      </c>
      <c r="J981" t="s">
        <v>18</v>
      </c>
      <c r="K981" t="s">
        <v>18</v>
      </c>
      <c r="L981">
        <v>2.9</v>
      </c>
    </row>
    <row r="982" spans="1:13" x14ac:dyDescent="0.3">
      <c r="A982" t="s">
        <v>460</v>
      </c>
      <c r="B982" t="s">
        <v>79</v>
      </c>
      <c r="C982" t="s">
        <v>463</v>
      </c>
      <c r="D982" t="s">
        <v>464</v>
      </c>
      <c r="E982" t="s">
        <v>22</v>
      </c>
      <c r="F982" t="s">
        <v>23</v>
      </c>
      <c r="G982">
        <v>300</v>
      </c>
      <c r="H982" t="s">
        <v>17</v>
      </c>
      <c r="I982" t="s">
        <v>17</v>
      </c>
      <c r="J982" t="s">
        <v>18</v>
      </c>
      <c r="K982" t="s">
        <v>18</v>
      </c>
      <c r="L982">
        <v>3.7</v>
      </c>
      <c r="M982">
        <v>3.6</v>
      </c>
    </row>
    <row r="983" spans="1:13" x14ac:dyDescent="0.3">
      <c r="A983" t="s">
        <v>478</v>
      </c>
      <c r="B983" t="s">
        <v>79</v>
      </c>
      <c r="C983" t="s">
        <v>72</v>
      </c>
      <c r="D983" t="s">
        <v>44</v>
      </c>
      <c r="E983" t="s">
        <v>22</v>
      </c>
      <c r="F983" t="s">
        <v>479</v>
      </c>
      <c r="G983">
        <v>300</v>
      </c>
      <c r="H983" t="s">
        <v>18</v>
      </c>
      <c r="I983" t="s">
        <v>17</v>
      </c>
      <c r="J983" t="s">
        <v>18</v>
      </c>
      <c r="K983" t="s">
        <v>18</v>
      </c>
      <c r="L983">
        <v>2.8</v>
      </c>
    </row>
    <row r="984" spans="1:13" x14ac:dyDescent="0.3">
      <c r="A984" t="s">
        <v>577</v>
      </c>
      <c r="B984" t="s">
        <v>79</v>
      </c>
      <c r="C984" t="s">
        <v>578</v>
      </c>
      <c r="D984" t="s">
        <v>579</v>
      </c>
      <c r="E984" t="s">
        <v>55</v>
      </c>
      <c r="F984" t="s">
        <v>580</v>
      </c>
      <c r="G984">
        <v>600</v>
      </c>
      <c r="H984" t="s">
        <v>18</v>
      </c>
      <c r="I984" t="s">
        <v>17</v>
      </c>
      <c r="J984" t="s">
        <v>18</v>
      </c>
      <c r="K984" t="s">
        <v>18</v>
      </c>
      <c r="L984">
        <v>4.2</v>
      </c>
      <c r="M984">
        <v>3.4</v>
      </c>
    </row>
    <row r="985" spans="1:13" x14ac:dyDescent="0.3">
      <c r="A985" t="s">
        <v>691</v>
      </c>
      <c r="B985" t="s">
        <v>79</v>
      </c>
      <c r="C985" t="s">
        <v>692</v>
      </c>
      <c r="D985" t="s">
        <v>693</v>
      </c>
      <c r="E985" t="s">
        <v>55</v>
      </c>
      <c r="F985" t="s">
        <v>694</v>
      </c>
      <c r="G985">
        <v>800</v>
      </c>
      <c r="H985" t="s">
        <v>18</v>
      </c>
      <c r="I985" t="s">
        <v>17</v>
      </c>
      <c r="J985" t="s">
        <v>18</v>
      </c>
      <c r="K985" t="s">
        <v>18</v>
      </c>
      <c r="L985">
        <v>4</v>
      </c>
      <c r="M985">
        <v>3.6</v>
      </c>
    </row>
    <row r="986" spans="1:13" x14ac:dyDescent="0.3">
      <c r="A986" t="s">
        <v>700</v>
      </c>
      <c r="B986" t="s">
        <v>79</v>
      </c>
      <c r="C986" t="s">
        <v>43</v>
      </c>
      <c r="D986" t="s">
        <v>701</v>
      </c>
      <c r="E986" t="s">
        <v>287</v>
      </c>
      <c r="F986" t="s">
        <v>288</v>
      </c>
      <c r="G986">
        <v>100</v>
      </c>
      <c r="H986" t="s">
        <v>18</v>
      </c>
      <c r="I986" t="s">
        <v>17</v>
      </c>
      <c r="J986" t="s">
        <v>18</v>
      </c>
      <c r="K986" t="s">
        <v>17</v>
      </c>
      <c r="M986">
        <v>4.3</v>
      </c>
    </row>
    <row r="987" spans="1:13" x14ac:dyDescent="0.3">
      <c r="A987" t="s">
        <v>713</v>
      </c>
      <c r="B987" t="s">
        <v>79</v>
      </c>
      <c r="C987" t="s">
        <v>43</v>
      </c>
      <c r="D987" t="s">
        <v>44</v>
      </c>
      <c r="F987" t="s">
        <v>472</v>
      </c>
      <c r="G987">
        <v>500</v>
      </c>
      <c r="H987" t="s">
        <v>17</v>
      </c>
      <c r="I987" t="s">
        <v>17</v>
      </c>
      <c r="J987" t="s">
        <v>18</v>
      </c>
      <c r="K987" t="s">
        <v>17</v>
      </c>
    </row>
    <row r="988" spans="1:13" x14ac:dyDescent="0.3">
      <c r="A988" t="s">
        <v>722</v>
      </c>
      <c r="B988" t="s">
        <v>79</v>
      </c>
      <c r="C988" t="s">
        <v>723</v>
      </c>
      <c r="D988" t="s">
        <v>724</v>
      </c>
      <c r="E988" t="s">
        <v>22</v>
      </c>
      <c r="F988" t="s">
        <v>725</v>
      </c>
      <c r="G988">
        <v>400</v>
      </c>
      <c r="H988" t="s">
        <v>18</v>
      </c>
      <c r="I988" t="s">
        <v>17</v>
      </c>
      <c r="J988" t="s">
        <v>18</v>
      </c>
      <c r="K988" t="s">
        <v>18</v>
      </c>
      <c r="L988">
        <v>3.3</v>
      </c>
      <c r="M988">
        <v>3.6</v>
      </c>
    </row>
    <row r="989" spans="1:13" x14ac:dyDescent="0.3">
      <c r="A989" t="s">
        <v>739</v>
      </c>
      <c r="B989" t="s">
        <v>79</v>
      </c>
      <c r="C989" t="s">
        <v>43</v>
      </c>
      <c r="D989" t="s">
        <v>740</v>
      </c>
      <c r="F989" t="s">
        <v>298</v>
      </c>
      <c r="G989">
        <v>200</v>
      </c>
      <c r="H989" t="s">
        <v>18</v>
      </c>
      <c r="I989" t="s">
        <v>17</v>
      </c>
      <c r="J989" t="s">
        <v>18</v>
      </c>
      <c r="K989" t="s">
        <v>17</v>
      </c>
      <c r="M989">
        <v>3.2</v>
      </c>
    </row>
    <row r="990" spans="1:13" x14ac:dyDescent="0.3">
      <c r="A990" t="s">
        <v>776</v>
      </c>
      <c r="B990" t="s">
        <v>79</v>
      </c>
      <c r="C990" t="s">
        <v>324</v>
      </c>
      <c r="D990" t="s">
        <v>471</v>
      </c>
      <c r="E990" t="s">
        <v>22</v>
      </c>
      <c r="F990" t="s">
        <v>37</v>
      </c>
      <c r="G990">
        <v>150</v>
      </c>
      <c r="H990" t="s">
        <v>18</v>
      </c>
      <c r="I990" t="s">
        <v>17</v>
      </c>
      <c r="J990" t="s">
        <v>18</v>
      </c>
      <c r="K990" t="s">
        <v>18</v>
      </c>
      <c r="L990">
        <v>3.6</v>
      </c>
      <c r="M990">
        <v>3.2</v>
      </c>
    </row>
    <row r="991" spans="1:13" x14ac:dyDescent="0.3">
      <c r="A991" t="s">
        <v>965</v>
      </c>
      <c r="B991" t="s">
        <v>79</v>
      </c>
      <c r="C991" t="s">
        <v>966</v>
      </c>
      <c r="D991" t="s">
        <v>967</v>
      </c>
      <c r="E991" t="s">
        <v>125</v>
      </c>
      <c r="F991" t="s">
        <v>235</v>
      </c>
      <c r="G991">
        <v>400</v>
      </c>
      <c r="H991" t="s">
        <v>18</v>
      </c>
      <c r="I991" t="s">
        <v>17</v>
      </c>
      <c r="J991" t="s">
        <v>18</v>
      </c>
      <c r="K991" t="s">
        <v>18</v>
      </c>
      <c r="L991">
        <v>3.7</v>
      </c>
      <c r="M991">
        <v>3.9</v>
      </c>
    </row>
    <row r="992" spans="1:13" x14ac:dyDescent="0.3">
      <c r="A992" t="s">
        <v>995</v>
      </c>
      <c r="B992" t="s">
        <v>79</v>
      </c>
      <c r="C992" t="s">
        <v>72</v>
      </c>
      <c r="D992" t="s">
        <v>44</v>
      </c>
      <c r="E992" t="s">
        <v>22</v>
      </c>
      <c r="F992" t="s">
        <v>841</v>
      </c>
      <c r="G992">
        <v>300</v>
      </c>
      <c r="H992" t="s">
        <v>17</v>
      </c>
      <c r="I992" t="s">
        <v>17</v>
      </c>
      <c r="J992" t="s">
        <v>18</v>
      </c>
      <c r="K992" t="s">
        <v>18</v>
      </c>
      <c r="L992">
        <v>3</v>
      </c>
    </row>
    <row r="993" spans="1:13" x14ac:dyDescent="0.3">
      <c r="A993" t="s">
        <v>1099</v>
      </c>
      <c r="B993" t="s">
        <v>79</v>
      </c>
      <c r="C993" t="s">
        <v>1103</v>
      </c>
      <c r="D993" t="s">
        <v>1104</v>
      </c>
      <c r="E993" t="s">
        <v>15</v>
      </c>
      <c r="F993" t="s">
        <v>1105</v>
      </c>
      <c r="G993">
        <v>400</v>
      </c>
      <c r="H993" t="s">
        <v>18</v>
      </c>
      <c r="I993" t="s">
        <v>17</v>
      </c>
      <c r="J993" t="s">
        <v>18</v>
      </c>
      <c r="K993" t="s">
        <v>18</v>
      </c>
      <c r="L993">
        <v>3.7</v>
      </c>
      <c r="M993">
        <v>3.8</v>
      </c>
    </row>
    <row r="994" spans="1:13" x14ac:dyDescent="0.3">
      <c r="A994" t="s">
        <v>1116</v>
      </c>
      <c r="B994" t="s">
        <v>79</v>
      </c>
      <c r="C994" t="s">
        <v>196</v>
      </c>
      <c r="D994" t="s">
        <v>44</v>
      </c>
      <c r="E994" t="s">
        <v>585</v>
      </c>
      <c r="F994" t="s">
        <v>1117</v>
      </c>
      <c r="G994">
        <v>600</v>
      </c>
      <c r="H994" t="s">
        <v>17</v>
      </c>
      <c r="I994" t="s">
        <v>17</v>
      </c>
      <c r="J994" t="s">
        <v>18</v>
      </c>
      <c r="K994" t="s">
        <v>18</v>
      </c>
      <c r="L994">
        <v>3.1</v>
      </c>
    </row>
    <row r="995" spans="1:13" x14ac:dyDescent="0.3">
      <c r="A995" t="s">
        <v>1146</v>
      </c>
      <c r="B995" t="s">
        <v>79</v>
      </c>
      <c r="C995" t="s">
        <v>36</v>
      </c>
      <c r="D995" t="s">
        <v>32</v>
      </c>
      <c r="E995" t="s">
        <v>22</v>
      </c>
      <c r="F995" t="s">
        <v>1147</v>
      </c>
      <c r="G995">
        <v>200</v>
      </c>
      <c r="H995" t="s">
        <v>18</v>
      </c>
      <c r="I995" t="s">
        <v>17</v>
      </c>
      <c r="J995" t="s">
        <v>17</v>
      </c>
      <c r="K995" t="s">
        <v>18</v>
      </c>
    </row>
    <row r="996" spans="1:13" x14ac:dyDescent="0.3">
      <c r="A996" t="s">
        <v>1148</v>
      </c>
      <c r="B996" t="s">
        <v>79</v>
      </c>
      <c r="C996" t="s">
        <v>36</v>
      </c>
      <c r="D996" t="s">
        <v>44</v>
      </c>
      <c r="E996" t="s">
        <v>22</v>
      </c>
      <c r="F996" t="s">
        <v>23</v>
      </c>
      <c r="G996">
        <v>200</v>
      </c>
      <c r="H996" t="s">
        <v>17</v>
      </c>
      <c r="I996" t="s">
        <v>17</v>
      </c>
      <c r="J996" t="s">
        <v>18</v>
      </c>
      <c r="K996" t="s">
        <v>18</v>
      </c>
    </row>
    <row r="997" spans="1:13" x14ac:dyDescent="0.3">
      <c r="A997" t="s">
        <v>1150</v>
      </c>
      <c r="B997" t="s">
        <v>79</v>
      </c>
      <c r="C997" t="s">
        <v>72</v>
      </c>
      <c r="D997" t="s">
        <v>32</v>
      </c>
      <c r="E997" t="s">
        <v>215</v>
      </c>
      <c r="F997" t="s">
        <v>219</v>
      </c>
      <c r="G997">
        <v>150</v>
      </c>
      <c r="H997" t="s">
        <v>17</v>
      </c>
      <c r="I997" t="s">
        <v>17</v>
      </c>
      <c r="J997" t="s">
        <v>17</v>
      </c>
      <c r="K997" t="s">
        <v>18</v>
      </c>
      <c r="L997">
        <v>3.1</v>
      </c>
    </row>
    <row r="998" spans="1:13" x14ac:dyDescent="0.3">
      <c r="A998" t="s">
        <v>1205</v>
      </c>
      <c r="B998" t="s">
        <v>79</v>
      </c>
      <c r="C998" t="s">
        <v>176</v>
      </c>
      <c r="D998" t="s">
        <v>32</v>
      </c>
      <c r="E998" t="s">
        <v>22</v>
      </c>
      <c r="F998" t="s">
        <v>103</v>
      </c>
      <c r="G998">
        <v>200</v>
      </c>
      <c r="H998" t="s">
        <v>17</v>
      </c>
      <c r="I998" t="s">
        <v>17</v>
      </c>
      <c r="J998" t="s">
        <v>17</v>
      </c>
      <c r="K998" t="s">
        <v>18</v>
      </c>
      <c r="L998">
        <v>3.2</v>
      </c>
    </row>
    <row r="999" spans="1:13" x14ac:dyDescent="0.3">
      <c r="A999" t="s">
        <v>1309</v>
      </c>
      <c r="B999" t="s">
        <v>79</v>
      </c>
      <c r="C999" t="s">
        <v>793</v>
      </c>
      <c r="D999" t="s">
        <v>361</v>
      </c>
      <c r="E999" t="s">
        <v>234</v>
      </c>
      <c r="F999" t="s">
        <v>322</v>
      </c>
      <c r="G999">
        <v>250</v>
      </c>
      <c r="H999" t="s">
        <v>18</v>
      </c>
      <c r="I999" t="s">
        <v>17</v>
      </c>
      <c r="J999" t="s">
        <v>18</v>
      </c>
      <c r="K999" t="s">
        <v>18</v>
      </c>
      <c r="L999">
        <v>3.2</v>
      </c>
      <c r="M999">
        <v>4</v>
      </c>
    </row>
    <row r="1000" spans="1:13" x14ac:dyDescent="0.3">
      <c r="A1000" t="s">
        <v>1316</v>
      </c>
      <c r="B1000" t="s">
        <v>79</v>
      </c>
      <c r="C1000" t="s">
        <v>43</v>
      </c>
      <c r="D1000" t="s">
        <v>1061</v>
      </c>
      <c r="E1000" t="s">
        <v>125</v>
      </c>
      <c r="F1000" t="s">
        <v>263</v>
      </c>
      <c r="G1000">
        <v>300</v>
      </c>
      <c r="H1000" t="s">
        <v>18</v>
      </c>
      <c r="I1000" t="s">
        <v>17</v>
      </c>
      <c r="J1000" t="s">
        <v>18</v>
      </c>
      <c r="K1000" t="s">
        <v>17</v>
      </c>
      <c r="M1000">
        <v>3.9</v>
      </c>
    </row>
    <row r="1001" spans="1:13" x14ac:dyDescent="0.3">
      <c r="A1001" t="s">
        <v>1372</v>
      </c>
      <c r="B1001" t="s">
        <v>79</v>
      </c>
      <c r="C1001" t="s">
        <v>43</v>
      </c>
      <c r="D1001" t="s">
        <v>165</v>
      </c>
      <c r="E1001" t="s">
        <v>125</v>
      </c>
      <c r="F1001" t="s">
        <v>1087</v>
      </c>
      <c r="G1001">
        <v>300</v>
      </c>
      <c r="H1001" t="s">
        <v>17</v>
      </c>
      <c r="I1001" t="s">
        <v>17</v>
      </c>
      <c r="J1001" t="s">
        <v>18</v>
      </c>
      <c r="K1001" t="s">
        <v>17</v>
      </c>
      <c r="M1001">
        <v>3.9</v>
      </c>
    </row>
    <row r="1002" spans="1:13" x14ac:dyDescent="0.3">
      <c r="A1002" t="s">
        <v>1384</v>
      </c>
      <c r="B1002" t="s">
        <v>79</v>
      </c>
      <c r="C1002" t="s">
        <v>490</v>
      </c>
      <c r="D1002" t="s">
        <v>32</v>
      </c>
      <c r="E1002" t="s">
        <v>22</v>
      </c>
      <c r="F1002" t="s">
        <v>183</v>
      </c>
      <c r="G1002">
        <v>200</v>
      </c>
      <c r="H1002" t="s">
        <v>18</v>
      </c>
      <c r="I1002" t="s">
        <v>17</v>
      </c>
      <c r="J1002" t="s">
        <v>17</v>
      </c>
      <c r="K1002" t="s">
        <v>18</v>
      </c>
      <c r="L1002">
        <v>3.6</v>
      </c>
    </row>
    <row r="1003" spans="1:13" x14ac:dyDescent="0.3">
      <c r="A1003" t="s">
        <v>1410</v>
      </c>
      <c r="B1003" t="s">
        <v>79</v>
      </c>
      <c r="C1003" t="s">
        <v>36</v>
      </c>
      <c r="D1003" t="s">
        <v>32</v>
      </c>
      <c r="E1003" t="s">
        <v>15</v>
      </c>
      <c r="F1003" t="s">
        <v>1411</v>
      </c>
      <c r="G1003">
        <v>800</v>
      </c>
      <c r="H1003" t="s">
        <v>17</v>
      </c>
      <c r="I1003" t="s">
        <v>17</v>
      </c>
      <c r="J1003" t="s">
        <v>17</v>
      </c>
      <c r="K1003" t="s">
        <v>18</v>
      </c>
    </row>
    <row r="1004" spans="1:13" x14ac:dyDescent="0.3">
      <c r="A1004" t="s">
        <v>1412</v>
      </c>
      <c r="B1004" t="s">
        <v>79</v>
      </c>
      <c r="C1004" t="s">
        <v>1413</v>
      </c>
      <c r="D1004" t="s">
        <v>1414</v>
      </c>
      <c r="E1004" t="s">
        <v>22</v>
      </c>
      <c r="F1004" t="s">
        <v>96</v>
      </c>
      <c r="G1004">
        <v>300</v>
      </c>
      <c r="H1004" t="s">
        <v>18</v>
      </c>
      <c r="I1004" t="s">
        <v>17</v>
      </c>
      <c r="J1004" t="s">
        <v>18</v>
      </c>
      <c r="K1004" t="s">
        <v>18</v>
      </c>
      <c r="L1004">
        <v>4.0999999999999996</v>
      </c>
      <c r="M1004">
        <v>2.8</v>
      </c>
    </row>
    <row r="1005" spans="1:13" x14ac:dyDescent="0.3">
      <c r="A1005" t="s">
        <v>1415</v>
      </c>
      <c r="B1005" t="s">
        <v>79</v>
      </c>
      <c r="C1005" t="s">
        <v>588</v>
      </c>
      <c r="D1005" t="s">
        <v>32</v>
      </c>
      <c r="E1005" t="s">
        <v>278</v>
      </c>
      <c r="F1005" t="s">
        <v>37</v>
      </c>
      <c r="G1005">
        <v>150</v>
      </c>
      <c r="H1005" t="s">
        <v>17</v>
      </c>
      <c r="I1005" t="s">
        <v>17</v>
      </c>
      <c r="J1005" t="s">
        <v>17</v>
      </c>
      <c r="K1005" t="s">
        <v>18</v>
      </c>
      <c r="L1005">
        <v>3.3</v>
      </c>
    </row>
    <row r="1006" spans="1:13" x14ac:dyDescent="0.3">
      <c r="A1006" t="s">
        <v>1419</v>
      </c>
      <c r="B1006" t="s">
        <v>79</v>
      </c>
      <c r="C1006" t="s">
        <v>36</v>
      </c>
      <c r="D1006" t="s">
        <v>32</v>
      </c>
      <c r="E1006" t="s">
        <v>22</v>
      </c>
      <c r="F1006" t="s">
        <v>1420</v>
      </c>
      <c r="G1006">
        <v>200</v>
      </c>
      <c r="H1006" t="s">
        <v>18</v>
      </c>
      <c r="I1006" t="s">
        <v>17</v>
      </c>
      <c r="J1006" t="s">
        <v>17</v>
      </c>
      <c r="K1006" t="s">
        <v>18</v>
      </c>
    </row>
    <row r="1007" spans="1:13" x14ac:dyDescent="0.3">
      <c r="A1007" t="s">
        <v>1542</v>
      </c>
      <c r="B1007" t="s">
        <v>79</v>
      </c>
      <c r="C1007" t="s">
        <v>1543</v>
      </c>
      <c r="D1007" t="s">
        <v>1131</v>
      </c>
      <c r="E1007" t="s">
        <v>22</v>
      </c>
      <c r="F1007" t="s">
        <v>37</v>
      </c>
      <c r="G1007">
        <v>450</v>
      </c>
      <c r="H1007" t="s">
        <v>17</v>
      </c>
      <c r="I1007" t="s">
        <v>17</v>
      </c>
      <c r="J1007" t="s">
        <v>18</v>
      </c>
      <c r="K1007" t="s">
        <v>18</v>
      </c>
      <c r="L1007">
        <v>3.7</v>
      </c>
      <c r="M1007">
        <v>3.4</v>
      </c>
    </row>
    <row r="1008" spans="1:13" x14ac:dyDescent="0.3">
      <c r="A1008" t="s">
        <v>1574</v>
      </c>
      <c r="B1008" t="s">
        <v>79</v>
      </c>
      <c r="C1008" t="s">
        <v>43</v>
      </c>
      <c r="D1008" t="s">
        <v>44</v>
      </c>
      <c r="F1008" t="s">
        <v>37</v>
      </c>
      <c r="G1008">
        <v>200</v>
      </c>
      <c r="H1008" t="s">
        <v>17</v>
      </c>
      <c r="I1008" t="s">
        <v>17</v>
      </c>
      <c r="J1008" t="s">
        <v>18</v>
      </c>
      <c r="K1008" t="s">
        <v>17</v>
      </c>
    </row>
    <row r="1009" spans="1:13" x14ac:dyDescent="0.3">
      <c r="A1009" t="s">
        <v>1579</v>
      </c>
      <c r="B1009" t="s">
        <v>79</v>
      </c>
      <c r="C1009" t="s">
        <v>43</v>
      </c>
      <c r="D1009" t="s">
        <v>1580</v>
      </c>
      <c r="F1009" t="s">
        <v>23</v>
      </c>
      <c r="G1009">
        <v>400</v>
      </c>
      <c r="H1009" t="s">
        <v>17</v>
      </c>
      <c r="I1009" t="s">
        <v>17</v>
      </c>
      <c r="J1009" t="s">
        <v>18</v>
      </c>
      <c r="K1009" t="s">
        <v>17</v>
      </c>
      <c r="M1009">
        <v>3.5</v>
      </c>
    </row>
    <row r="1010" spans="1:13" x14ac:dyDescent="0.3">
      <c r="A1010" t="s">
        <v>1613</v>
      </c>
      <c r="B1010" t="s">
        <v>79</v>
      </c>
      <c r="C1010" t="s">
        <v>36</v>
      </c>
      <c r="D1010" t="s">
        <v>32</v>
      </c>
      <c r="E1010" t="s">
        <v>1606</v>
      </c>
      <c r="F1010" t="s">
        <v>1607</v>
      </c>
      <c r="G1010">
        <v>150</v>
      </c>
      <c r="H1010" t="s">
        <v>17</v>
      </c>
      <c r="I1010" t="s">
        <v>17</v>
      </c>
      <c r="J1010" t="s">
        <v>17</v>
      </c>
      <c r="K1010" t="s">
        <v>18</v>
      </c>
    </row>
    <row r="1011" spans="1:13" x14ac:dyDescent="0.3">
      <c r="A1011" t="s">
        <v>1795</v>
      </c>
      <c r="B1011" t="s">
        <v>79</v>
      </c>
      <c r="C1011" t="s">
        <v>40</v>
      </c>
      <c r="D1011" t="s">
        <v>32</v>
      </c>
      <c r="F1011" t="s">
        <v>1796</v>
      </c>
      <c r="G1011">
        <v>200</v>
      </c>
      <c r="H1011" t="s">
        <v>17</v>
      </c>
      <c r="I1011" t="s">
        <v>17</v>
      </c>
      <c r="J1011" t="s">
        <v>17</v>
      </c>
      <c r="K1011" t="s">
        <v>18</v>
      </c>
      <c r="L1011">
        <v>3.3</v>
      </c>
    </row>
    <row r="1012" spans="1:13" x14ac:dyDescent="0.3">
      <c r="A1012" t="s">
        <v>2119</v>
      </c>
      <c r="B1012" t="s">
        <v>79</v>
      </c>
      <c r="C1012" t="s">
        <v>2120</v>
      </c>
      <c r="D1012" t="s">
        <v>2121</v>
      </c>
      <c r="E1012" t="s">
        <v>22</v>
      </c>
      <c r="F1012" t="s">
        <v>16</v>
      </c>
      <c r="G1012">
        <v>200</v>
      </c>
      <c r="H1012" t="s">
        <v>17</v>
      </c>
      <c r="I1012" t="s">
        <v>17</v>
      </c>
      <c r="J1012" t="s">
        <v>18</v>
      </c>
      <c r="K1012" t="s">
        <v>18</v>
      </c>
      <c r="L1012">
        <v>3.8</v>
      </c>
      <c r="M1012">
        <v>3.9</v>
      </c>
    </row>
    <row r="1013" spans="1:13" x14ac:dyDescent="0.3">
      <c r="A1013" t="s">
        <v>2143</v>
      </c>
      <c r="B1013" t="s">
        <v>79</v>
      </c>
      <c r="C1013" t="s">
        <v>84</v>
      </c>
      <c r="D1013" t="s">
        <v>306</v>
      </c>
      <c r="E1013" t="s">
        <v>22</v>
      </c>
      <c r="F1013" t="s">
        <v>2144</v>
      </c>
      <c r="G1013">
        <v>250</v>
      </c>
      <c r="H1013" t="s">
        <v>18</v>
      </c>
      <c r="I1013" t="s">
        <v>17</v>
      </c>
      <c r="J1013" t="s">
        <v>18</v>
      </c>
      <c r="K1013" t="s">
        <v>18</v>
      </c>
      <c r="L1013">
        <v>3.4</v>
      </c>
      <c r="M1013">
        <v>3.9</v>
      </c>
    </row>
    <row r="1014" spans="1:13" x14ac:dyDescent="0.3">
      <c r="A1014" t="s">
        <v>2154</v>
      </c>
      <c r="B1014" t="s">
        <v>79</v>
      </c>
      <c r="C1014" t="s">
        <v>400</v>
      </c>
      <c r="D1014" t="s">
        <v>1228</v>
      </c>
      <c r="E1014" t="s">
        <v>125</v>
      </c>
      <c r="F1014" t="s">
        <v>1283</v>
      </c>
      <c r="G1014">
        <v>350</v>
      </c>
      <c r="H1014" t="s">
        <v>18</v>
      </c>
      <c r="I1014" t="s">
        <v>17</v>
      </c>
      <c r="J1014" t="s">
        <v>18</v>
      </c>
      <c r="K1014" t="s">
        <v>18</v>
      </c>
      <c r="L1014">
        <v>2.8</v>
      </c>
      <c r="M1014">
        <v>3.7</v>
      </c>
    </row>
    <row r="1015" spans="1:13" x14ac:dyDescent="0.3">
      <c r="A1015" t="s">
        <v>2277</v>
      </c>
      <c r="B1015" t="s">
        <v>79</v>
      </c>
      <c r="C1015" t="s">
        <v>2278</v>
      </c>
      <c r="D1015" t="s">
        <v>306</v>
      </c>
      <c r="E1015" t="s">
        <v>15</v>
      </c>
      <c r="F1015" t="s">
        <v>609</v>
      </c>
      <c r="G1015">
        <v>600</v>
      </c>
      <c r="H1015" t="s">
        <v>18</v>
      </c>
      <c r="I1015" t="s">
        <v>17</v>
      </c>
      <c r="J1015" t="s">
        <v>18</v>
      </c>
      <c r="K1015" t="s">
        <v>18</v>
      </c>
      <c r="L1015">
        <v>4</v>
      </c>
      <c r="M1015">
        <v>3.9</v>
      </c>
    </row>
    <row r="1016" spans="1:13" x14ac:dyDescent="0.3">
      <c r="A1016" t="s">
        <v>2430</v>
      </c>
      <c r="B1016" t="s">
        <v>79</v>
      </c>
      <c r="C1016" t="s">
        <v>1242</v>
      </c>
      <c r="D1016" t="s">
        <v>32</v>
      </c>
      <c r="E1016" t="s">
        <v>178</v>
      </c>
      <c r="F1016" t="s">
        <v>37</v>
      </c>
      <c r="G1016">
        <v>250</v>
      </c>
      <c r="H1016" t="s">
        <v>18</v>
      </c>
      <c r="I1016" t="s">
        <v>17</v>
      </c>
      <c r="J1016" t="s">
        <v>17</v>
      </c>
      <c r="K1016" t="s">
        <v>18</v>
      </c>
      <c r="L1016">
        <v>3.6</v>
      </c>
    </row>
    <row r="1017" spans="1:13" x14ac:dyDescent="0.3">
      <c r="A1017" t="s">
        <v>2489</v>
      </c>
      <c r="B1017" t="s">
        <v>79</v>
      </c>
      <c r="C1017" t="s">
        <v>36</v>
      </c>
      <c r="D1017" t="s">
        <v>32</v>
      </c>
      <c r="E1017" t="s">
        <v>310</v>
      </c>
      <c r="F1017" t="s">
        <v>183</v>
      </c>
      <c r="G1017">
        <v>200</v>
      </c>
      <c r="H1017" t="s">
        <v>18</v>
      </c>
      <c r="I1017" t="s">
        <v>17</v>
      </c>
      <c r="J1017" t="s">
        <v>17</v>
      </c>
      <c r="K1017" t="s">
        <v>18</v>
      </c>
    </row>
    <row r="1018" spans="1:13" x14ac:dyDescent="0.3">
      <c r="A1018" t="s">
        <v>2496</v>
      </c>
      <c r="B1018" t="s">
        <v>79</v>
      </c>
      <c r="C1018" t="s">
        <v>2497</v>
      </c>
      <c r="D1018" t="s">
        <v>1738</v>
      </c>
      <c r="E1018" t="s">
        <v>437</v>
      </c>
      <c r="F1018" t="s">
        <v>1796</v>
      </c>
      <c r="G1018">
        <v>150</v>
      </c>
      <c r="H1018" t="s">
        <v>18</v>
      </c>
      <c r="I1018" t="s">
        <v>17</v>
      </c>
      <c r="J1018" t="s">
        <v>18</v>
      </c>
      <c r="K1018" t="s">
        <v>18</v>
      </c>
      <c r="L1018">
        <v>4.0999999999999996</v>
      </c>
      <c r="M1018">
        <v>3.9</v>
      </c>
    </row>
    <row r="1019" spans="1:13" x14ac:dyDescent="0.3">
      <c r="A1019" t="s">
        <v>2526</v>
      </c>
      <c r="B1019" t="s">
        <v>79</v>
      </c>
      <c r="C1019" t="s">
        <v>128</v>
      </c>
      <c r="D1019" t="s">
        <v>1228</v>
      </c>
      <c r="E1019" t="s">
        <v>22</v>
      </c>
      <c r="F1019" t="s">
        <v>2527</v>
      </c>
      <c r="G1019">
        <v>700</v>
      </c>
      <c r="H1019" t="s">
        <v>17</v>
      </c>
      <c r="I1019" t="s">
        <v>17</v>
      </c>
      <c r="J1019" t="s">
        <v>18</v>
      </c>
      <c r="K1019" t="s">
        <v>18</v>
      </c>
      <c r="L1019">
        <v>3.3</v>
      </c>
      <c r="M1019">
        <v>2.5</v>
      </c>
    </row>
    <row r="1020" spans="1:13" x14ac:dyDescent="0.3">
      <c r="A1020" t="s">
        <v>2564</v>
      </c>
      <c r="B1020" t="s">
        <v>79</v>
      </c>
      <c r="C1020" t="s">
        <v>302</v>
      </c>
      <c r="D1020" t="s">
        <v>44</v>
      </c>
      <c r="E1020" t="s">
        <v>55</v>
      </c>
      <c r="F1020" t="s">
        <v>1739</v>
      </c>
      <c r="G1020">
        <v>400</v>
      </c>
      <c r="H1020" t="s">
        <v>18</v>
      </c>
      <c r="I1020" t="s">
        <v>17</v>
      </c>
      <c r="J1020" t="s">
        <v>18</v>
      </c>
      <c r="K1020" t="s">
        <v>18</v>
      </c>
      <c r="L1020">
        <v>3.6</v>
      </c>
    </row>
    <row r="1021" spans="1:13" x14ac:dyDescent="0.3">
      <c r="A1021" t="s">
        <v>2720</v>
      </c>
      <c r="B1021" t="s">
        <v>79</v>
      </c>
      <c r="C1021" t="s">
        <v>1156</v>
      </c>
      <c r="D1021" t="s">
        <v>2207</v>
      </c>
      <c r="E1021" t="s">
        <v>22</v>
      </c>
      <c r="F1021" t="s">
        <v>37</v>
      </c>
      <c r="G1021">
        <v>200</v>
      </c>
      <c r="H1021" t="s">
        <v>17</v>
      </c>
      <c r="I1021" t="s">
        <v>17</v>
      </c>
      <c r="J1021" t="s">
        <v>18</v>
      </c>
      <c r="K1021" t="s">
        <v>18</v>
      </c>
      <c r="L1021">
        <v>3.9</v>
      </c>
      <c r="M1021">
        <v>4</v>
      </c>
    </row>
    <row r="1022" spans="1:13" x14ac:dyDescent="0.3">
      <c r="A1022" t="s">
        <v>2742</v>
      </c>
      <c r="B1022" t="s">
        <v>79</v>
      </c>
      <c r="C1022" t="s">
        <v>2063</v>
      </c>
      <c r="D1022" t="s">
        <v>44</v>
      </c>
      <c r="E1022" t="s">
        <v>437</v>
      </c>
      <c r="F1022" t="s">
        <v>2473</v>
      </c>
      <c r="G1022">
        <v>400</v>
      </c>
      <c r="H1022" t="s">
        <v>18</v>
      </c>
      <c r="I1022" t="s">
        <v>17</v>
      </c>
      <c r="J1022" t="s">
        <v>18</v>
      </c>
      <c r="K1022" t="s">
        <v>18</v>
      </c>
      <c r="L1022">
        <v>3.8</v>
      </c>
    </row>
    <row r="1023" spans="1:13" x14ac:dyDescent="0.3">
      <c r="A1023" t="s">
        <v>2921</v>
      </c>
      <c r="B1023" t="s">
        <v>79</v>
      </c>
      <c r="C1023" t="s">
        <v>1986</v>
      </c>
      <c r="D1023" t="s">
        <v>44</v>
      </c>
      <c r="E1023" t="s">
        <v>22</v>
      </c>
      <c r="F1023" t="s">
        <v>2288</v>
      </c>
      <c r="G1023">
        <v>200</v>
      </c>
      <c r="H1023" t="s">
        <v>18</v>
      </c>
      <c r="I1023" t="s">
        <v>17</v>
      </c>
      <c r="J1023" t="s">
        <v>18</v>
      </c>
      <c r="K1023" t="s">
        <v>18</v>
      </c>
      <c r="L1023">
        <v>3.6</v>
      </c>
    </row>
    <row r="1024" spans="1:13" x14ac:dyDescent="0.3">
      <c r="A1024" t="s">
        <v>2963</v>
      </c>
      <c r="B1024" t="s">
        <v>79</v>
      </c>
      <c r="C1024" t="s">
        <v>36</v>
      </c>
      <c r="D1024" t="s">
        <v>32</v>
      </c>
      <c r="E1024" t="s">
        <v>22</v>
      </c>
      <c r="F1024" t="s">
        <v>845</v>
      </c>
      <c r="G1024">
        <v>200</v>
      </c>
      <c r="H1024" t="s">
        <v>17</v>
      </c>
      <c r="I1024" t="s">
        <v>17</v>
      </c>
      <c r="J1024" t="s">
        <v>17</v>
      </c>
      <c r="K1024" t="s">
        <v>18</v>
      </c>
    </row>
    <row r="1025" spans="1:13" x14ac:dyDescent="0.3">
      <c r="A1025" t="s">
        <v>2977</v>
      </c>
      <c r="B1025" t="s">
        <v>79</v>
      </c>
      <c r="C1025" t="s">
        <v>36</v>
      </c>
      <c r="D1025" t="s">
        <v>32</v>
      </c>
      <c r="E1025" t="s">
        <v>15</v>
      </c>
      <c r="F1025" t="s">
        <v>248</v>
      </c>
      <c r="G1025">
        <v>700</v>
      </c>
      <c r="H1025" t="s">
        <v>17</v>
      </c>
      <c r="I1025" t="s">
        <v>17</v>
      </c>
      <c r="J1025" t="s">
        <v>17</v>
      </c>
      <c r="K1025" t="s">
        <v>18</v>
      </c>
    </row>
    <row r="1026" spans="1:13" x14ac:dyDescent="0.3">
      <c r="A1026" t="s">
        <v>3021</v>
      </c>
      <c r="B1026" t="s">
        <v>79</v>
      </c>
      <c r="C1026" t="s">
        <v>43</v>
      </c>
      <c r="D1026" t="s">
        <v>44</v>
      </c>
      <c r="F1026" t="s">
        <v>3022</v>
      </c>
      <c r="G1026">
        <v>450</v>
      </c>
      <c r="H1026" t="s">
        <v>18</v>
      </c>
      <c r="I1026" t="s">
        <v>17</v>
      </c>
      <c r="J1026" t="s">
        <v>18</v>
      </c>
      <c r="K1026" t="s">
        <v>17</v>
      </c>
    </row>
    <row r="1027" spans="1:13" x14ac:dyDescent="0.3">
      <c r="A1027" t="s">
        <v>3082</v>
      </c>
      <c r="B1027" t="s">
        <v>79</v>
      </c>
      <c r="C1027" t="s">
        <v>36</v>
      </c>
      <c r="D1027" t="s">
        <v>44</v>
      </c>
      <c r="E1027" t="s">
        <v>22</v>
      </c>
      <c r="F1027" t="s">
        <v>37</v>
      </c>
      <c r="G1027">
        <v>300</v>
      </c>
      <c r="H1027" t="s">
        <v>17</v>
      </c>
      <c r="I1027" t="s">
        <v>17</v>
      </c>
      <c r="J1027" t="s">
        <v>18</v>
      </c>
      <c r="K1027" t="s">
        <v>18</v>
      </c>
    </row>
    <row r="1028" spans="1:13" x14ac:dyDescent="0.3">
      <c r="A1028" t="s">
        <v>3098</v>
      </c>
      <c r="B1028" t="s">
        <v>79</v>
      </c>
      <c r="C1028" t="s">
        <v>582</v>
      </c>
      <c r="D1028" t="s">
        <v>3099</v>
      </c>
      <c r="E1028" t="s">
        <v>22</v>
      </c>
      <c r="F1028" t="s">
        <v>482</v>
      </c>
      <c r="G1028">
        <v>100</v>
      </c>
      <c r="H1028" t="s">
        <v>18</v>
      </c>
      <c r="I1028" t="s">
        <v>17</v>
      </c>
      <c r="J1028" t="s">
        <v>18</v>
      </c>
      <c r="K1028" t="s">
        <v>18</v>
      </c>
      <c r="L1028">
        <v>3.8</v>
      </c>
      <c r="M1028">
        <v>3.9</v>
      </c>
    </row>
    <row r="1029" spans="1:13" x14ac:dyDescent="0.3">
      <c r="A1029" t="s">
        <v>3185</v>
      </c>
      <c r="B1029" t="s">
        <v>79</v>
      </c>
      <c r="C1029" t="s">
        <v>72</v>
      </c>
      <c r="D1029" t="s">
        <v>32</v>
      </c>
      <c r="E1029" t="s">
        <v>22</v>
      </c>
      <c r="F1029" t="s">
        <v>37</v>
      </c>
      <c r="G1029">
        <v>150</v>
      </c>
      <c r="H1029" t="s">
        <v>18</v>
      </c>
      <c r="I1029" t="s">
        <v>17</v>
      </c>
      <c r="J1029" t="s">
        <v>17</v>
      </c>
      <c r="K1029" t="s">
        <v>18</v>
      </c>
      <c r="L1029">
        <v>2.7</v>
      </c>
    </row>
    <row r="1030" spans="1:13" x14ac:dyDescent="0.3">
      <c r="A1030" t="s">
        <v>3241</v>
      </c>
      <c r="B1030" t="s">
        <v>79</v>
      </c>
      <c r="C1030" t="s">
        <v>2076</v>
      </c>
      <c r="D1030" t="s">
        <v>32</v>
      </c>
      <c r="E1030" t="s">
        <v>22</v>
      </c>
      <c r="F1030" t="s">
        <v>479</v>
      </c>
      <c r="G1030">
        <v>250</v>
      </c>
      <c r="H1030" t="s">
        <v>17</v>
      </c>
      <c r="I1030" t="s">
        <v>17</v>
      </c>
      <c r="J1030" t="s">
        <v>17</v>
      </c>
      <c r="K1030" t="s">
        <v>18</v>
      </c>
      <c r="L1030">
        <v>3.7</v>
      </c>
    </row>
    <row r="1031" spans="1:13" x14ac:dyDescent="0.3">
      <c r="A1031" t="s">
        <v>3251</v>
      </c>
      <c r="B1031" t="s">
        <v>79</v>
      </c>
      <c r="C1031" t="s">
        <v>481</v>
      </c>
      <c r="D1031" t="s">
        <v>3254</v>
      </c>
      <c r="E1031" t="s">
        <v>215</v>
      </c>
      <c r="F1031" t="s">
        <v>103</v>
      </c>
      <c r="G1031">
        <v>150</v>
      </c>
      <c r="H1031" t="s">
        <v>17</v>
      </c>
      <c r="I1031" t="s">
        <v>17</v>
      </c>
      <c r="J1031" t="s">
        <v>18</v>
      </c>
      <c r="K1031" t="s">
        <v>18</v>
      </c>
      <c r="L1031">
        <v>2.7</v>
      </c>
      <c r="M1031">
        <v>3.8</v>
      </c>
    </row>
    <row r="1032" spans="1:13" x14ac:dyDescent="0.3">
      <c r="A1032" t="s">
        <v>3352</v>
      </c>
      <c r="B1032" t="s">
        <v>79</v>
      </c>
      <c r="C1032" t="s">
        <v>3360</v>
      </c>
      <c r="D1032" t="s">
        <v>3361</v>
      </c>
      <c r="E1032" t="s">
        <v>270</v>
      </c>
      <c r="F1032" t="s">
        <v>3355</v>
      </c>
      <c r="G1032">
        <v>500</v>
      </c>
      <c r="H1032" t="s">
        <v>18</v>
      </c>
      <c r="I1032" t="s">
        <v>17</v>
      </c>
      <c r="J1032" t="s">
        <v>18</v>
      </c>
      <c r="K1032" t="s">
        <v>18</v>
      </c>
      <c r="L1032">
        <v>4.2</v>
      </c>
      <c r="M1032">
        <v>4.2</v>
      </c>
    </row>
    <row r="1033" spans="1:13" x14ac:dyDescent="0.3">
      <c r="A1033" t="s">
        <v>3570</v>
      </c>
      <c r="B1033" t="s">
        <v>79</v>
      </c>
      <c r="C1033" t="s">
        <v>392</v>
      </c>
      <c r="D1033" t="s">
        <v>32</v>
      </c>
      <c r="E1033" t="s">
        <v>270</v>
      </c>
      <c r="F1033" t="s">
        <v>288</v>
      </c>
      <c r="G1033">
        <v>200</v>
      </c>
      <c r="H1033" t="s">
        <v>18</v>
      </c>
      <c r="I1033" t="s">
        <v>17</v>
      </c>
      <c r="J1033" t="s">
        <v>17</v>
      </c>
      <c r="K1033" t="s">
        <v>18</v>
      </c>
      <c r="L1033">
        <v>2.9</v>
      </c>
    </row>
    <row r="1034" spans="1:13" x14ac:dyDescent="0.3">
      <c r="A1034" t="s">
        <v>3722</v>
      </c>
      <c r="B1034" t="s">
        <v>79</v>
      </c>
      <c r="C1034" t="s">
        <v>3723</v>
      </c>
      <c r="D1034" t="s">
        <v>3724</v>
      </c>
      <c r="E1034" t="s">
        <v>55</v>
      </c>
      <c r="F1034" t="s">
        <v>3725</v>
      </c>
      <c r="G1034">
        <v>500</v>
      </c>
      <c r="H1034" t="s">
        <v>18</v>
      </c>
      <c r="I1034" t="s">
        <v>17</v>
      </c>
      <c r="J1034" t="s">
        <v>18</v>
      </c>
      <c r="K1034" t="s">
        <v>18</v>
      </c>
      <c r="L1034">
        <v>4.0999999999999996</v>
      </c>
      <c r="M1034">
        <v>4.0999999999999996</v>
      </c>
    </row>
    <row r="1035" spans="1:13" x14ac:dyDescent="0.3">
      <c r="A1035" t="s">
        <v>3824</v>
      </c>
      <c r="B1035" t="s">
        <v>79</v>
      </c>
      <c r="C1035" t="s">
        <v>365</v>
      </c>
      <c r="D1035" t="s">
        <v>3267</v>
      </c>
      <c r="F1035" t="s">
        <v>77</v>
      </c>
      <c r="G1035">
        <v>450</v>
      </c>
      <c r="H1035" t="s">
        <v>17</v>
      </c>
      <c r="I1035" t="s">
        <v>17</v>
      </c>
      <c r="J1035" t="s">
        <v>18</v>
      </c>
      <c r="K1035" t="s">
        <v>18</v>
      </c>
    </row>
    <row r="1036" spans="1:13" x14ac:dyDescent="0.3">
      <c r="A1036" t="s">
        <v>3833</v>
      </c>
      <c r="B1036" t="s">
        <v>79</v>
      </c>
      <c r="C1036" t="s">
        <v>122</v>
      </c>
      <c r="D1036" t="s">
        <v>32</v>
      </c>
      <c r="E1036" t="s">
        <v>55</v>
      </c>
      <c r="F1036" t="s">
        <v>129</v>
      </c>
      <c r="G1036">
        <v>550</v>
      </c>
      <c r="H1036" t="s">
        <v>18</v>
      </c>
      <c r="I1036" t="s">
        <v>17</v>
      </c>
      <c r="J1036" t="s">
        <v>17</v>
      </c>
      <c r="K1036" t="s">
        <v>18</v>
      </c>
      <c r="L1036">
        <v>3.6</v>
      </c>
    </row>
    <row r="1037" spans="1:13" x14ac:dyDescent="0.3">
      <c r="A1037" t="s">
        <v>3861</v>
      </c>
      <c r="B1037" t="s">
        <v>79</v>
      </c>
      <c r="C1037" t="s">
        <v>36</v>
      </c>
      <c r="D1037" t="s">
        <v>44</v>
      </c>
      <c r="E1037" t="s">
        <v>22</v>
      </c>
      <c r="F1037" t="s">
        <v>23</v>
      </c>
      <c r="G1037">
        <v>150</v>
      </c>
      <c r="H1037" t="s">
        <v>17</v>
      </c>
      <c r="I1037" t="s">
        <v>17</v>
      </c>
      <c r="J1037" t="s">
        <v>18</v>
      </c>
      <c r="K1037" t="s">
        <v>18</v>
      </c>
    </row>
    <row r="1038" spans="1:13" x14ac:dyDescent="0.3">
      <c r="A1038" t="s">
        <v>3907</v>
      </c>
      <c r="B1038" t="s">
        <v>79</v>
      </c>
      <c r="C1038" t="s">
        <v>3911</v>
      </c>
      <c r="D1038" t="s">
        <v>3912</v>
      </c>
      <c r="E1038" t="s">
        <v>893</v>
      </c>
      <c r="F1038" t="s">
        <v>3904</v>
      </c>
      <c r="G1038">
        <v>300</v>
      </c>
      <c r="H1038" t="s">
        <v>18</v>
      </c>
      <c r="I1038" t="s">
        <v>17</v>
      </c>
      <c r="J1038" t="s">
        <v>18</v>
      </c>
      <c r="K1038" t="s">
        <v>18</v>
      </c>
      <c r="L1038">
        <v>4.2</v>
      </c>
      <c r="M1038">
        <v>4.2</v>
      </c>
    </row>
    <row r="1039" spans="1:13" x14ac:dyDescent="0.3">
      <c r="A1039" t="s">
        <v>4031</v>
      </c>
      <c r="B1039" t="s">
        <v>79</v>
      </c>
      <c r="C1039" t="s">
        <v>4032</v>
      </c>
      <c r="D1039" t="s">
        <v>4033</v>
      </c>
      <c r="E1039" t="s">
        <v>15</v>
      </c>
      <c r="F1039" t="s">
        <v>3436</v>
      </c>
      <c r="G1039" s="1">
        <v>1200</v>
      </c>
      <c r="H1039" t="s">
        <v>18</v>
      </c>
      <c r="I1039" t="s">
        <v>17</v>
      </c>
      <c r="J1039" t="s">
        <v>18</v>
      </c>
      <c r="K1039" t="s">
        <v>18</v>
      </c>
      <c r="L1039">
        <v>4.2</v>
      </c>
      <c r="M1039">
        <v>3.7</v>
      </c>
    </row>
    <row r="1040" spans="1:13" x14ac:dyDescent="0.3">
      <c r="A1040" t="s">
        <v>4068</v>
      </c>
      <c r="B1040" t="s">
        <v>79</v>
      </c>
      <c r="C1040" t="s">
        <v>230</v>
      </c>
      <c r="D1040" t="s">
        <v>251</v>
      </c>
      <c r="E1040" t="s">
        <v>22</v>
      </c>
      <c r="F1040" t="s">
        <v>37</v>
      </c>
      <c r="G1040">
        <v>500</v>
      </c>
      <c r="H1040" t="s">
        <v>17</v>
      </c>
      <c r="I1040" t="s">
        <v>17</v>
      </c>
      <c r="J1040" t="s">
        <v>18</v>
      </c>
      <c r="K1040" t="s">
        <v>18</v>
      </c>
      <c r="L1040">
        <v>3.4</v>
      </c>
      <c r="M1040">
        <v>3.5</v>
      </c>
    </row>
    <row r="1041" spans="1:13" x14ac:dyDescent="0.3">
      <c r="A1041" t="s">
        <v>4080</v>
      </c>
      <c r="B1041" t="s">
        <v>79</v>
      </c>
      <c r="C1041" t="s">
        <v>176</v>
      </c>
      <c r="D1041" t="s">
        <v>32</v>
      </c>
      <c r="E1041" t="s">
        <v>15</v>
      </c>
      <c r="F1041" t="s">
        <v>4081</v>
      </c>
      <c r="G1041">
        <v>600</v>
      </c>
      <c r="H1041" t="s">
        <v>17</v>
      </c>
      <c r="I1041" t="s">
        <v>17</v>
      </c>
      <c r="J1041" t="s">
        <v>17</v>
      </c>
      <c r="K1041" t="s">
        <v>18</v>
      </c>
      <c r="L1041">
        <v>2.7</v>
      </c>
    </row>
    <row r="1042" spans="1:13" x14ac:dyDescent="0.3">
      <c r="A1042" t="s">
        <v>4155</v>
      </c>
      <c r="B1042" t="s">
        <v>79</v>
      </c>
      <c r="C1042" t="s">
        <v>43</v>
      </c>
      <c r="D1042" t="s">
        <v>4156</v>
      </c>
      <c r="E1042" t="s">
        <v>287</v>
      </c>
      <c r="F1042" t="s">
        <v>288</v>
      </c>
      <c r="G1042">
        <v>300</v>
      </c>
      <c r="H1042" t="s">
        <v>18</v>
      </c>
      <c r="I1042" t="s">
        <v>17</v>
      </c>
      <c r="J1042" t="s">
        <v>18</v>
      </c>
      <c r="K1042" t="s">
        <v>17</v>
      </c>
      <c r="M1042">
        <v>4.0999999999999996</v>
      </c>
    </row>
    <row r="1043" spans="1:13" x14ac:dyDescent="0.3">
      <c r="A1043" t="s">
        <v>4196</v>
      </c>
      <c r="B1043" t="s">
        <v>79</v>
      </c>
      <c r="C1043" t="s">
        <v>588</v>
      </c>
      <c r="D1043" t="s">
        <v>44</v>
      </c>
      <c r="E1043" t="s">
        <v>22</v>
      </c>
      <c r="F1043" t="s">
        <v>1652</v>
      </c>
      <c r="G1043">
        <v>250</v>
      </c>
      <c r="H1043" t="s">
        <v>17</v>
      </c>
      <c r="I1043" t="s">
        <v>17</v>
      </c>
      <c r="J1043" t="s">
        <v>18</v>
      </c>
      <c r="K1043" t="s">
        <v>18</v>
      </c>
      <c r="L1043">
        <v>3.5</v>
      </c>
    </row>
    <row r="1044" spans="1:13" x14ac:dyDescent="0.3">
      <c r="A1044" t="s">
        <v>4264</v>
      </c>
      <c r="B1044" t="s">
        <v>79</v>
      </c>
      <c r="C1044" t="s">
        <v>4265</v>
      </c>
      <c r="D1044" t="s">
        <v>32</v>
      </c>
      <c r="E1044" t="s">
        <v>55</v>
      </c>
      <c r="F1044" t="s">
        <v>56</v>
      </c>
      <c r="G1044">
        <v>400</v>
      </c>
      <c r="H1044" t="s">
        <v>18</v>
      </c>
      <c r="I1044" t="s">
        <v>17</v>
      </c>
      <c r="J1044" t="s">
        <v>17</v>
      </c>
      <c r="K1044" t="s">
        <v>18</v>
      </c>
      <c r="L1044">
        <v>4.2</v>
      </c>
    </row>
    <row r="1045" spans="1:13" x14ac:dyDescent="0.3">
      <c r="A1045" t="s">
        <v>4286</v>
      </c>
      <c r="B1045" t="s">
        <v>79</v>
      </c>
      <c r="C1045" t="s">
        <v>43</v>
      </c>
      <c r="D1045" t="s">
        <v>44</v>
      </c>
      <c r="F1045" t="s">
        <v>298</v>
      </c>
      <c r="G1045">
        <v>150</v>
      </c>
      <c r="H1045" t="s">
        <v>17</v>
      </c>
      <c r="I1045" t="s">
        <v>17</v>
      </c>
      <c r="J1045" t="s">
        <v>18</v>
      </c>
      <c r="K1045" t="s">
        <v>17</v>
      </c>
    </row>
    <row r="1046" spans="1:13" x14ac:dyDescent="0.3">
      <c r="A1046" t="s">
        <v>4504</v>
      </c>
      <c r="B1046" t="s">
        <v>79</v>
      </c>
      <c r="C1046" t="s">
        <v>72</v>
      </c>
      <c r="D1046" t="s">
        <v>32</v>
      </c>
      <c r="E1046" t="s">
        <v>15</v>
      </c>
      <c r="F1046" t="s">
        <v>96</v>
      </c>
      <c r="G1046">
        <v>600</v>
      </c>
      <c r="H1046" t="s">
        <v>17</v>
      </c>
      <c r="I1046" t="s">
        <v>17</v>
      </c>
      <c r="J1046" t="s">
        <v>17</v>
      </c>
      <c r="K1046" t="s">
        <v>18</v>
      </c>
      <c r="L1046">
        <v>2.9</v>
      </c>
    </row>
    <row r="1047" spans="1:13" x14ac:dyDescent="0.3">
      <c r="A1047" t="s">
        <v>4566</v>
      </c>
      <c r="B1047" t="s">
        <v>79</v>
      </c>
      <c r="C1047" t="s">
        <v>84</v>
      </c>
      <c r="D1047" t="s">
        <v>1061</v>
      </c>
      <c r="E1047" t="s">
        <v>22</v>
      </c>
      <c r="F1047" t="s">
        <v>37</v>
      </c>
      <c r="G1047">
        <v>300</v>
      </c>
      <c r="H1047" t="s">
        <v>18</v>
      </c>
      <c r="I1047" t="s">
        <v>17</v>
      </c>
      <c r="J1047" t="s">
        <v>18</v>
      </c>
      <c r="K1047" t="s">
        <v>18</v>
      </c>
      <c r="L1047">
        <v>2.9</v>
      </c>
      <c r="M1047">
        <v>3.9</v>
      </c>
    </row>
    <row r="1048" spans="1:13" x14ac:dyDescent="0.3">
      <c r="A1048" t="s">
        <v>4584</v>
      </c>
      <c r="B1048" t="s">
        <v>79</v>
      </c>
      <c r="C1048" t="s">
        <v>43</v>
      </c>
      <c r="D1048" t="s">
        <v>44</v>
      </c>
      <c r="F1048" t="s">
        <v>1796</v>
      </c>
      <c r="G1048">
        <v>200</v>
      </c>
      <c r="H1048" t="s">
        <v>17</v>
      </c>
      <c r="I1048" t="s">
        <v>17</v>
      </c>
      <c r="J1048" t="s">
        <v>18</v>
      </c>
      <c r="K1048" t="s">
        <v>17</v>
      </c>
    </row>
    <row r="1049" spans="1:13" x14ac:dyDescent="0.3">
      <c r="A1049" t="s">
        <v>4620</v>
      </c>
      <c r="B1049" t="s">
        <v>79</v>
      </c>
      <c r="C1049" t="s">
        <v>36</v>
      </c>
      <c r="D1049" t="s">
        <v>32</v>
      </c>
      <c r="E1049" t="s">
        <v>22</v>
      </c>
      <c r="F1049" t="s">
        <v>187</v>
      </c>
      <c r="G1049">
        <v>250</v>
      </c>
      <c r="H1049" t="s">
        <v>17</v>
      </c>
      <c r="I1049" t="s">
        <v>17</v>
      </c>
      <c r="J1049" t="s">
        <v>17</v>
      </c>
      <c r="K1049" t="s">
        <v>18</v>
      </c>
    </row>
    <row r="1050" spans="1:13" x14ac:dyDescent="0.3">
      <c r="A1050" t="s">
        <v>4632</v>
      </c>
      <c r="B1050" t="s">
        <v>79</v>
      </c>
      <c r="C1050" t="s">
        <v>392</v>
      </c>
      <c r="D1050" t="s">
        <v>765</v>
      </c>
      <c r="E1050" t="s">
        <v>22</v>
      </c>
      <c r="F1050" t="s">
        <v>16</v>
      </c>
      <c r="G1050">
        <v>200</v>
      </c>
      <c r="H1050" t="s">
        <v>17</v>
      </c>
      <c r="I1050" t="s">
        <v>17</v>
      </c>
      <c r="J1050" t="s">
        <v>18</v>
      </c>
      <c r="K1050" t="s">
        <v>18</v>
      </c>
      <c r="L1050">
        <v>3.4</v>
      </c>
      <c r="M1050">
        <v>2.9</v>
      </c>
    </row>
    <row r="1051" spans="1:13" x14ac:dyDescent="0.3">
      <c r="A1051" t="s">
        <v>4690</v>
      </c>
      <c r="B1051" t="s">
        <v>79</v>
      </c>
      <c r="C1051" t="s">
        <v>43</v>
      </c>
      <c r="D1051" t="s">
        <v>44</v>
      </c>
      <c r="F1051" t="s">
        <v>73</v>
      </c>
      <c r="G1051">
        <v>200</v>
      </c>
      <c r="H1051" t="s">
        <v>17</v>
      </c>
      <c r="I1051" t="s">
        <v>17</v>
      </c>
      <c r="J1051" t="s">
        <v>18</v>
      </c>
      <c r="K1051" t="s">
        <v>17</v>
      </c>
    </row>
    <row r="1052" spans="1:13" x14ac:dyDescent="0.3">
      <c r="A1052" t="s">
        <v>4718</v>
      </c>
      <c r="B1052" t="s">
        <v>79</v>
      </c>
      <c r="C1052" t="s">
        <v>84</v>
      </c>
      <c r="D1052" t="s">
        <v>44</v>
      </c>
      <c r="E1052" t="s">
        <v>22</v>
      </c>
      <c r="F1052" t="s">
        <v>841</v>
      </c>
      <c r="G1052">
        <v>450</v>
      </c>
      <c r="H1052" t="s">
        <v>17</v>
      </c>
      <c r="I1052" t="s">
        <v>17</v>
      </c>
      <c r="J1052" t="s">
        <v>18</v>
      </c>
      <c r="K1052" t="s">
        <v>18</v>
      </c>
      <c r="L1052">
        <v>3</v>
      </c>
    </row>
    <row r="1053" spans="1:13" x14ac:dyDescent="0.3">
      <c r="A1053" t="s">
        <v>4756</v>
      </c>
      <c r="B1053" t="s">
        <v>79</v>
      </c>
      <c r="C1053" t="s">
        <v>36</v>
      </c>
      <c r="D1053" t="s">
        <v>32</v>
      </c>
      <c r="E1053" t="s">
        <v>234</v>
      </c>
      <c r="F1053" t="s">
        <v>322</v>
      </c>
      <c r="G1053">
        <v>400</v>
      </c>
      <c r="H1053" t="s">
        <v>17</v>
      </c>
      <c r="I1053" t="s">
        <v>17</v>
      </c>
      <c r="J1053" t="s">
        <v>17</v>
      </c>
      <c r="K1053" t="s">
        <v>18</v>
      </c>
    </row>
    <row r="1054" spans="1:13" x14ac:dyDescent="0.3">
      <c r="A1054" t="s">
        <v>4925</v>
      </c>
      <c r="B1054" t="s">
        <v>79</v>
      </c>
      <c r="C1054" t="s">
        <v>628</v>
      </c>
      <c r="D1054" t="s">
        <v>4926</v>
      </c>
      <c r="E1054" t="s">
        <v>22</v>
      </c>
      <c r="F1054" t="s">
        <v>96</v>
      </c>
      <c r="G1054">
        <v>350</v>
      </c>
      <c r="H1054" t="s">
        <v>18</v>
      </c>
      <c r="I1054" t="s">
        <v>17</v>
      </c>
      <c r="J1054" t="s">
        <v>18</v>
      </c>
      <c r="K1054" t="s">
        <v>18</v>
      </c>
      <c r="L1054">
        <v>3.9</v>
      </c>
      <c r="M1054">
        <v>4</v>
      </c>
    </row>
    <row r="1055" spans="1:13" x14ac:dyDescent="0.3">
      <c r="A1055" t="s">
        <v>5004</v>
      </c>
      <c r="B1055" t="s">
        <v>79</v>
      </c>
      <c r="C1055" t="s">
        <v>207</v>
      </c>
      <c r="D1055" t="s">
        <v>44</v>
      </c>
      <c r="E1055" t="s">
        <v>234</v>
      </c>
      <c r="F1055" t="s">
        <v>322</v>
      </c>
      <c r="G1055">
        <v>250</v>
      </c>
      <c r="H1055" t="s">
        <v>17</v>
      </c>
      <c r="I1055" t="s">
        <v>17</v>
      </c>
      <c r="J1055" t="s">
        <v>18</v>
      </c>
      <c r="K1055" t="s">
        <v>18</v>
      </c>
      <c r="L1055">
        <v>3.3</v>
      </c>
    </row>
    <row r="1056" spans="1:13" x14ac:dyDescent="0.3">
      <c r="A1056" t="s">
        <v>5026</v>
      </c>
      <c r="B1056" t="s">
        <v>79</v>
      </c>
      <c r="C1056" t="s">
        <v>36</v>
      </c>
      <c r="D1056" t="s">
        <v>32</v>
      </c>
      <c r="E1056" t="s">
        <v>287</v>
      </c>
      <c r="F1056" t="s">
        <v>446</v>
      </c>
      <c r="G1056">
        <v>150</v>
      </c>
      <c r="H1056" t="s">
        <v>18</v>
      </c>
      <c r="I1056" t="s">
        <v>17</v>
      </c>
      <c r="J1056" t="s">
        <v>17</v>
      </c>
      <c r="K1056" t="s">
        <v>18</v>
      </c>
    </row>
    <row r="1057" spans="1:13" x14ac:dyDescent="0.3">
      <c r="A1057" t="s">
        <v>5078</v>
      </c>
      <c r="B1057" t="s">
        <v>79</v>
      </c>
      <c r="C1057" t="s">
        <v>260</v>
      </c>
      <c r="D1057" t="s">
        <v>44</v>
      </c>
      <c r="E1057" t="s">
        <v>178</v>
      </c>
      <c r="F1057" t="s">
        <v>1601</v>
      </c>
      <c r="G1057">
        <v>550</v>
      </c>
      <c r="H1057" t="s">
        <v>18</v>
      </c>
      <c r="I1057" t="s">
        <v>17</v>
      </c>
      <c r="J1057" t="s">
        <v>18</v>
      </c>
      <c r="K1057" t="s">
        <v>18</v>
      </c>
      <c r="L1057">
        <v>3.6</v>
      </c>
    </row>
    <row r="1058" spans="1:13" x14ac:dyDescent="0.3">
      <c r="A1058" t="s">
        <v>5125</v>
      </c>
      <c r="B1058" t="s">
        <v>79</v>
      </c>
      <c r="C1058" t="s">
        <v>1128</v>
      </c>
      <c r="D1058" t="s">
        <v>382</v>
      </c>
      <c r="E1058" t="s">
        <v>22</v>
      </c>
      <c r="F1058" t="s">
        <v>240</v>
      </c>
      <c r="G1058">
        <v>400</v>
      </c>
      <c r="H1058" t="s">
        <v>17</v>
      </c>
      <c r="I1058" t="s">
        <v>17</v>
      </c>
      <c r="J1058" t="s">
        <v>18</v>
      </c>
      <c r="K1058" t="s">
        <v>18</v>
      </c>
      <c r="L1058">
        <v>3.6</v>
      </c>
      <c r="M1058">
        <v>3.9</v>
      </c>
    </row>
    <row r="1059" spans="1:13" x14ac:dyDescent="0.3">
      <c r="A1059" t="s">
        <v>5142</v>
      </c>
      <c r="B1059" t="s">
        <v>79</v>
      </c>
      <c r="C1059" t="s">
        <v>40</v>
      </c>
      <c r="D1059" t="s">
        <v>177</v>
      </c>
      <c r="E1059" t="s">
        <v>22</v>
      </c>
      <c r="F1059" t="s">
        <v>37</v>
      </c>
      <c r="G1059">
        <v>300</v>
      </c>
      <c r="H1059" t="s">
        <v>17</v>
      </c>
      <c r="I1059" t="s">
        <v>17</v>
      </c>
      <c r="J1059" t="s">
        <v>18</v>
      </c>
      <c r="K1059" t="s">
        <v>18</v>
      </c>
      <c r="L1059">
        <v>3.6</v>
      </c>
      <c r="M1059">
        <v>3.9</v>
      </c>
    </row>
    <row r="1060" spans="1:13" x14ac:dyDescent="0.3">
      <c r="A1060" t="s">
        <v>5157</v>
      </c>
      <c r="B1060" t="s">
        <v>79</v>
      </c>
      <c r="C1060" t="s">
        <v>36</v>
      </c>
      <c r="D1060" t="s">
        <v>44</v>
      </c>
      <c r="E1060" t="s">
        <v>22</v>
      </c>
      <c r="F1060" t="s">
        <v>3209</v>
      </c>
      <c r="G1060">
        <v>600</v>
      </c>
      <c r="H1060" t="s">
        <v>17</v>
      </c>
      <c r="I1060" t="s">
        <v>17</v>
      </c>
      <c r="J1060" t="s">
        <v>18</v>
      </c>
      <c r="K1060" t="s">
        <v>18</v>
      </c>
    </row>
    <row r="1061" spans="1:13" x14ac:dyDescent="0.3">
      <c r="A1061" t="s">
        <v>5173</v>
      </c>
      <c r="B1061" t="s">
        <v>79</v>
      </c>
      <c r="C1061" t="s">
        <v>43</v>
      </c>
      <c r="D1061" t="s">
        <v>1477</v>
      </c>
      <c r="F1061" t="s">
        <v>37</v>
      </c>
      <c r="G1061">
        <v>300</v>
      </c>
      <c r="H1061" t="s">
        <v>17</v>
      </c>
      <c r="I1061" t="s">
        <v>17</v>
      </c>
      <c r="J1061" t="s">
        <v>18</v>
      </c>
      <c r="K1061" t="s">
        <v>17</v>
      </c>
      <c r="M1061">
        <v>3</v>
      </c>
    </row>
    <row r="1062" spans="1:13" x14ac:dyDescent="0.3">
      <c r="A1062" t="s">
        <v>5240</v>
      </c>
      <c r="B1062" t="s">
        <v>79</v>
      </c>
      <c r="C1062" t="s">
        <v>36</v>
      </c>
      <c r="D1062" t="s">
        <v>44</v>
      </c>
      <c r="E1062" t="s">
        <v>22</v>
      </c>
      <c r="F1062" t="s">
        <v>1842</v>
      </c>
      <c r="G1062">
        <v>200</v>
      </c>
      <c r="H1062" t="s">
        <v>17</v>
      </c>
      <c r="I1062" t="s">
        <v>17</v>
      </c>
      <c r="J1062" t="s">
        <v>18</v>
      </c>
      <c r="K1062" t="s">
        <v>18</v>
      </c>
    </row>
    <row r="1063" spans="1:13" x14ac:dyDescent="0.3">
      <c r="A1063" t="s">
        <v>5273</v>
      </c>
      <c r="B1063" t="s">
        <v>79</v>
      </c>
      <c r="C1063" t="s">
        <v>5274</v>
      </c>
      <c r="D1063" t="s">
        <v>5275</v>
      </c>
      <c r="E1063" t="s">
        <v>22</v>
      </c>
      <c r="F1063" t="s">
        <v>2049</v>
      </c>
      <c r="G1063">
        <v>600</v>
      </c>
      <c r="H1063" t="s">
        <v>17</v>
      </c>
      <c r="I1063" t="s">
        <v>17</v>
      </c>
      <c r="J1063" t="s">
        <v>18</v>
      </c>
      <c r="K1063" t="s">
        <v>18</v>
      </c>
      <c r="L1063">
        <v>3.8</v>
      </c>
      <c r="M1063">
        <v>3.6</v>
      </c>
    </row>
    <row r="1064" spans="1:13" x14ac:dyDescent="0.3">
      <c r="A1064" t="s">
        <v>5315</v>
      </c>
      <c r="B1064" t="s">
        <v>79</v>
      </c>
      <c r="C1064" t="s">
        <v>43</v>
      </c>
      <c r="D1064" t="s">
        <v>1197</v>
      </c>
      <c r="E1064" t="s">
        <v>215</v>
      </c>
      <c r="F1064" t="s">
        <v>216</v>
      </c>
      <c r="G1064">
        <v>100</v>
      </c>
      <c r="H1064" t="s">
        <v>17</v>
      </c>
      <c r="I1064" t="s">
        <v>17</v>
      </c>
      <c r="J1064" t="s">
        <v>18</v>
      </c>
      <c r="K1064" t="s">
        <v>17</v>
      </c>
      <c r="M1064">
        <v>3.9</v>
      </c>
    </row>
    <row r="1065" spans="1:13" x14ac:dyDescent="0.3">
      <c r="A1065" t="s">
        <v>5353</v>
      </c>
      <c r="B1065" t="s">
        <v>79</v>
      </c>
      <c r="C1065" t="s">
        <v>43</v>
      </c>
      <c r="D1065" t="s">
        <v>5354</v>
      </c>
      <c r="F1065" t="s">
        <v>73</v>
      </c>
      <c r="G1065">
        <v>350</v>
      </c>
      <c r="H1065" t="s">
        <v>18</v>
      </c>
      <c r="I1065" t="s">
        <v>17</v>
      </c>
      <c r="J1065" t="s">
        <v>18</v>
      </c>
      <c r="K1065" t="s">
        <v>17</v>
      </c>
      <c r="M1065">
        <v>4.0999999999999996</v>
      </c>
    </row>
    <row r="1066" spans="1:13" x14ac:dyDescent="0.3">
      <c r="A1066" t="s">
        <v>5381</v>
      </c>
      <c r="B1066" t="s">
        <v>79</v>
      </c>
      <c r="C1066" t="s">
        <v>43</v>
      </c>
      <c r="D1066" t="s">
        <v>1321</v>
      </c>
      <c r="E1066" t="s">
        <v>287</v>
      </c>
      <c r="F1066" t="s">
        <v>5382</v>
      </c>
      <c r="G1066">
        <v>100</v>
      </c>
      <c r="H1066" t="s">
        <v>18</v>
      </c>
      <c r="I1066" t="s">
        <v>17</v>
      </c>
      <c r="J1066" t="s">
        <v>18</v>
      </c>
      <c r="K1066" t="s">
        <v>17</v>
      </c>
      <c r="M1066">
        <v>3.7</v>
      </c>
    </row>
    <row r="1067" spans="1:13" x14ac:dyDescent="0.3">
      <c r="A1067" t="s">
        <v>5385</v>
      </c>
      <c r="B1067" t="s">
        <v>79</v>
      </c>
      <c r="C1067" t="s">
        <v>43</v>
      </c>
      <c r="D1067" t="s">
        <v>4503</v>
      </c>
      <c r="E1067" t="s">
        <v>605</v>
      </c>
      <c r="F1067" t="s">
        <v>5386</v>
      </c>
      <c r="G1067">
        <v>150</v>
      </c>
      <c r="H1067" t="s">
        <v>18</v>
      </c>
      <c r="I1067" t="s">
        <v>17</v>
      </c>
      <c r="J1067" t="s">
        <v>18</v>
      </c>
      <c r="K1067" t="s">
        <v>17</v>
      </c>
      <c r="M1067">
        <v>4</v>
      </c>
    </row>
    <row r="1068" spans="1:13" x14ac:dyDescent="0.3">
      <c r="A1068" t="s">
        <v>5413</v>
      </c>
      <c r="B1068" t="s">
        <v>79</v>
      </c>
      <c r="C1068" t="s">
        <v>182</v>
      </c>
      <c r="D1068" t="s">
        <v>44</v>
      </c>
      <c r="E1068" t="s">
        <v>22</v>
      </c>
      <c r="F1068" t="s">
        <v>37</v>
      </c>
      <c r="G1068">
        <v>250</v>
      </c>
      <c r="H1068" t="s">
        <v>17</v>
      </c>
      <c r="I1068" t="s">
        <v>17</v>
      </c>
      <c r="J1068" t="s">
        <v>18</v>
      </c>
      <c r="K1068" t="s">
        <v>18</v>
      </c>
      <c r="L1068">
        <v>3.2</v>
      </c>
    </row>
    <row r="1069" spans="1:13" x14ac:dyDescent="0.3">
      <c r="A1069" t="s">
        <v>5492</v>
      </c>
      <c r="B1069" t="s">
        <v>79</v>
      </c>
      <c r="C1069" t="s">
        <v>43</v>
      </c>
      <c r="D1069" t="s">
        <v>44</v>
      </c>
      <c r="F1069" t="s">
        <v>5493</v>
      </c>
      <c r="G1069">
        <v>250</v>
      </c>
      <c r="H1069" t="s">
        <v>17</v>
      </c>
      <c r="I1069" t="s">
        <v>17</v>
      </c>
      <c r="J1069" t="s">
        <v>18</v>
      </c>
      <c r="K1069" t="s">
        <v>17</v>
      </c>
    </row>
    <row r="1070" spans="1:13" x14ac:dyDescent="0.3">
      <c r="A1070" t="s">
        <v>5508</v>
      </c>
      <c r="B1070" t="s">
        <v>79</v>
      </c>
      <c r="C1070" t="s">
        <v>328</v>
      </c>
      <c r="D1070" t="s">
        <v>138</v>
      </c>
      <c r="E1070" t="s">
        <v>15</v>
      </c>
      <c r="F1070" t="s">
        <v>231</v>
      </c>
      <c r="G1070">
        <v>800</v>
      </c>
      <c r="H1070" t="s">
        <v>17</v>
      </c>
      <c r="I1070" t="s">
        <v>17</v>
      </c>
      <c r="J1070" t="s">
        <v>18</v>
      </c>
      <c r="K1070" t="s">
        <v>18</v>
      </c>
      <c r="L1070">
        <v>3.3</v>
      </c>
      <c r="M1070">
        <v>3.9</v>
      </c>
    </row>
    <row r="1071" spans="1:13" x14ac:dyDescent="0.3">
      <c r="A1071" t="s">
        <v>5570</v>
      </c>
      <c r="B1071" t="s">
        <v>79</v>
      </c>
      <c r="C1071" t="s">
        <v>43</v>
      </c>
      <c r="D1071" t="s">
        <v>5571</v>
      </c>
      <c r="E1071" t="s">
        <v>287</v>
      </c>
      <c r="F1071" t="s">
        <v>446</v>
      </c>
      <c r="G1071">
        <v>150</v>
      </c>
      <c r="H1071" t="s">
        <v>18</v>
      </c>
      <c r="I1071" t="s">
        <v>17</v>
      </c>
      <c r="J1071" t="s">
        <v>18</v>
      </c>
      <c r="K1071" t="s">
        <v>17</v>
      </c>
      <c r="M1071">
        <v>3.8</v>
      </c>
    </row>
    <row r="1072" spans="1:13" x14ac:dyDescent="0.3">
      <c r="A1072" t="s">
        <v>5626</v>
      </c>
      <c r="B1072" t="s">
        <v>79</v>
      </c>
      <c r="C1072" t="s">
        <v>84</v>
      </c>
      <c r="D1072" t="s">
        <v>32</v>
      </c>
      <c r="E1072" t="s">
        <v>22</v>
      </c>
      <c r="F1072" t="s">
        <v>37</v>
      </c>
      <c r="G1072">
        <v>200</v>
      </c>
      <c r="H1072" t="s">
        <v>18</v>
      </c>
      <c r="I1072" t="s">
        <v>17</v>
      </c>
      <c r="J1072" t="s">
        <v>17</v>
      </c>
      <c r="K1072" t="s">
        <v>18</v>
      </c>
      <c r="L1072">
        <v>3</v>
      </c>
    </row>
    <row r="1073" spans="1:13" x14ac:dyDescent="0.3">
      <c r="A1073" t="s">
        <v>5683</v>
      </c>
      <c r="B1073" t="s">
        <v>79</v>
      </c>
      <c r="C1073" t="s">
        <v>679</v>
      </c>
      <c r="D1073" t="s">
        <v>5686</v>
      </c>
      <c r="E1073" t="s">
        <v>278</v>
      </c>
      <c r="F1073" t="s">
        <v>37</v>
      </c>
      <c r="G1073">
        <v>250</v>
      </c>
      <c r="H1073" t="s">
        <v>17</v>
      </c>
      <c r="I1073" t="s">
        <v>17</v>
      </c>
      <c r="J1073" t="s">
        <v>18</v>
      </c>
      <c r="K1073" t="s">
        <v>18</v>
      </c>
      <c r="L1073">
        <v>4</v>
      </c>
      <c r="M1073">
        <v>3.9</v>
      </c>
    </row>
    <row r="1074" spans="1:13" x14ac:dyDescent="0.3">
      <c r="A1074" t="s">
        <v>5703</v>
      </c>
      <c r="B1074" t="s">
        <v>79</v>
      </c>
      <c r="C1074" t="s">
        <v>2820</v>
      </c>
      <c r="D1074" t="s">
        <v>2477</v>
      </c>
      <c r="E1074" t="s">
        <v>287</v>
      </c>
      <c r="F1074" t="s">
        <v>5704</v>
      </c>
      <c r="G1074">
        <v>550</v>
      </c>
      <c r="H1074" t="s">
        <v>18</v>
      </c>
      <c r="I1074" t="s">
        <v>17</v>
      </c>
      <c r="J1074" t="s">
        <v>18</v>
      </c>
      <c r="K1074" t="s">
        <v>18</v>
      </c>
      <c r="L1074">
        <v>4</v>
      </c>
      <c r="M1074">
        <v>4.0999999999999996</v>
      </c>
    </row>
    <row r="1075" spans="1:13" x14ac:dyDescent="0.3">
      <c r="A1075" t="s">
        <v>5735</v>
      </c>
      <c r="B1075" t="s">
        <v>79</v>
      </c>
      <c r="C1075" t="s">
        <v>43</v>
      </c>
      <c r="D1075" t="s">
        <v>5736</v>
      </c>
      <c r="F1075" t="s">
        <v>16</v>
      </c>
      <c r="G1075">
        <v>250</v>
      </c>
      <c r="H1075" t="s">
        <v>18</v>
      </c>
      <c r="I1075" t="s">
        <v>17</v>
      </c>
      <c r="J1075" t="s">
        <v>18</v>
      </c>
      <c r="K1075" t="s">
        <v>17</v>
      </c>
      <c r="M1075">
        <v>3.2</v>
      </c>
    </row>
    <row r="1076" spans="1:13" x14ac:dyDescent="0.3">
      <c r="A1076" t="s">
        <v>5807</v>
      </c>
      <c r="B1076" t="s">
        <v>79</v>
      </c>
      <c r="C1076" t="s">
        <v>43</v>
      </c>
      <c r="D1076" t="s">
        <v>5808</v>
      </c>
      <c r="F1076" t="s">
        <v>37</v>
      </c>
      <c r="G1076">
        <v>400</v>
      </c>
      <c r="H1076" t="s">
        <v>18</v>
      </c>
      <c r="I1076" t="s">
        <v>17</v>
      </c>
      <c r="J1076" t="s">
        <v>18</v>
      </c>
      <c r="K1076" t="s">
        <v>17</v>
      </c>
      <c r="M1076">
        <v>3.7</v>
      </c>
    </row>
    <row r="1077" spans="1:13" x14ac:dyDescent="0.3">
      <c r="A1077" t="s">
        <v>5936</v>
      </c>
      <c r="B1077" t="s">
        <v>79</v>
      </c>
      <c r="C1077" t="s">
        <v>36</v>
      </c>
      <c r="D1077" t="s">
        <v>32</v>
      </c>
      <c r="E1077" t="s">
        <v>125</v>
      </c>
      <c r="F1077" t="s">
        <v>322</v>
      </c>
      <c r="G1077">
        <v>200</v>
      </c>
      <c r="H1077" t="s">
        <v>17</v>
      </c>
      <c r="I1077" t="s">
        <v>17</v>
      </c>
      <c r="J1077" t="s">
        <v>17</v>
      </c>
      <c r="K1077" t="s">
        <v>18</v>
      </c>
    </row>
    <row r="1078" spans="1:13" x14ac:dyDescent="0.3">
      <c r="A1078" t="s">
        <v>5996</v>
      </c>
      <c r="B1078" t="s">
        <v>79</v>
      </c>
      <c r="C1078" t="s">
        <v>43</v>
      </c>
      <c r="D1078" t="s">
        <v>5997</v>
      </c>
      <c r="E1078" t="s">
        <v>287</v>
      </c>
      <c r="F1078" t="s">
        <v>487</v>
      </c>
      <c r="G1078">
        <v>200</v>
      </c>
      <c r="H1078" t="s">
        <v>18</v>
      </c>
      <c r="I1078" t="s">
        <v>17</v>
      </c>
      <c r="J1078" t="s">
        <v>18</v>
      </c>
      <c r="K1078" t="s">
        <v>17</v>
      </c>
      <c r="M1078">
        <v>4.2</v>
      </c>
    </row>
    <row r="1079" spans="1:13" x14ac:dyDescent="0.3">
      <c r="A1079" t="s">
        <v>6038</v>
      </c>
      <c r="B1079" t="s">
        <v>79</v>
      </c>
      <c r="C1079" t="s">
        <v>43</v>
      </c>
      <c r="D1079" t="s">
        <v>6039</v>
      </c>
      <c r="F1079" t="s">
        <v>618</v>
      </c>
      <c r="G1079">
        <v>400</v>
      </c>
      <c r="H1079" t="s">
        <v>17</v>
      </c>
      <c r="I1079" t="s">
        <v>17</v>
      </c>
      <c r="J1079" t="s">
        <v>18</v>
      </c>
      <c r="K1079" t="s">
        <v>17</v>
      </c>
      <c r="M1079">
        <v>3.5</v>
      </c>
    </row>
    <row r="1080" spans="1:13" x14ac:dyDescent="0.3">
      <c r="A1080" t="s">
        <v>6172</v>
      </c>
      <c r="B1080" t="s">
        <v>79</v>
      </c>
      <c r="C1080" t="s">
        <v>43</v>
      </c>
      <c r="D1080" t="s">
        <v>44</v>
      </c>
      <c r="F1080" t="s">
        <v>263</v>
      </c>
      <c r="G1080">
        <v>200</v>
      </c>
      <c r="H1080" t="s">
        <v>17</v>
      </c>
      <c r="I1080" t="s">
        <v>17</v>
      </c>
      <c r="J1080" t="s">
        <v>18</v>
      </c>
      <c r="K1080" t="s">
        <v>17</v>
      </c>
    </row>
    <row r="1081" spans="1:13" x14ac:dyDescent="0.3">
      <c r="A1081" t="s">
        <v>6252</v>
      </c>
      <c r="B1081" t="s">
        <v>79</v>
      </c>
      <c r="C1081" t="s">
        <v>36</v>
      </c>
      <c r="D1081" t="s">
        <v>44</v>
      </c>
      <c r="E1081" t="s">
        <v>22</v>
      </c>
      <c r="F1081" t="s">
        <v>37</v>
      </c>
      <c r="G1081">
        <v>400</v>
      </c>
      <c r="H1081" t="s">
        <v>18</v>
      </c>
      <c r="I1081" t="s">
        <v>17</v>
      </c>
      <c r="J1081" t="s">
        <v>18</v>
      </c>
      <c r="K1081" t="s">
        <v>18</v>
      </c>
    </row>
    <row r="1082" spans="1:13" x14ac:dyDescent="0.3">
      <c r="A1082" t="s">
        <v>6266</v>
      </c>
      <c r="B1082" t="s">
        <v>79</v>
      </c>
      <c r="C1082" t="s">
        <v>72</v>
      </c>
      <c r="D1082" t="s">
        <v>44</v>
      </c>
      <c r="E1082" t="s">
        <v>215</v>
      </c>
      <c r="F1082" t="s">
        <v>6267</v>
      </c>
      <c r="G1082">
        <v>150</v>
      </c>
      <c r="H1082" t="s">
        <v>17</v>
      </c>
      <c r="I1082" t="s">
        <v>17</v>
      </c>
      <c r="J1082" t="s">
        <v>18</v>
      </c>
      <c r="K1082" t="s">
        <v>18</v>
      </c>
      <c r="L1082">
        <v>2.9</v>
      </c>
    </row>
    <row r="1083" spans="1:13" x14ac:dyDescent="0.3">
      <c r="A1083" t="s">
        <v>6313</v>
      </c>
      <c r="B1083" t="s">
        <v>79</v>
      </c>
      <c r="C1083" t="s">
        <v>397</v>
      </c>
      <c r="D1083" t="s">
        <v>44</v>
      </c>
      <c r="E1083" t="s">
        <v>22</v>
      </c>
      <c r="F1083" t="s">
        <v>6314</v>
      </c>
      <c r="G1083">
        <v>200</v>
      </c>
      <c r="H1083" t="s">
        <v>17</v>
      </c>
      <c r="I1083" t="s">
        <v>17</v>
      </c>
      <c r="J1083" t="s">
        <v>18</v>
      </c>
      <c r="K1083" t="s">
        <v>18</v>
      </c>
      <c r="L1083">
        <v>3.8</v>
      </c>
    </row>
    <row r="1084" spans="1:13" x14ac:dyDescent="0.3">
      <c r="A1084" t="s">
        <v>6382</v>
      </c>
      <c r="B1084" t="s">
        <v>79</v>
      </c>
      <c r="C1084" t="s">
        <v>1290</v>
      </c>
      <c r="D1084" t="s">
        <v>44</v>
      </c>
      <c r="E1084" t="s">
        <v>22</v>
      </c>
      <c r="F1084" t="s">
        <v>37</v>
      </c>
      <c r="G1084">
        <v>400</v>
      </c>
      <c r="H1084" t="s">
        <v>18</v>
      </c>
      <c r="I1084" t="s">
        <v>17</v>
      </c>
      <c r="J1084" t="s">
        <v>18</v>
      </c>
      <c r="K1084" t="s">
        <v>18</v>
      </c>
      <c r="L1084">
        <v>3.7</v>
      </c>
    </row>
    <row r="1085" spans="1:13" x14ac:dyDescent="0.3">
      <c r="A1085" t="s">
        <v>6386</v>
      </c>
      <c r="B1085" t="s">
        <v>79</v>
      </c>
      <c r="C1085" t="s">
        <v>36</v>
      </c>
      <c r="D1085" t="s">
        <v>32</v>
      </c>
      <c r="E1085" t="s">
        <v>234</v>
      </c>
      <c r="F1085" t="s">
        <v>322</v>
      </c>
      <c r="G1085">
        <v>150</v>
      </c>
      <c r="H1085" t="s">
        <v>18</v>
      </c>
      <c r="I1085" t="s">
        <v>17</v>
      </c>
      <c r="J1085" t="s">
        <v>17</v>
      </c>
      <c r="K1085" t="s">
        <v>18</v>
      </c>
    </row>
    <row r="1086" spans="1:13" x14ac:dyDescent="0.3">
      <c r="A1086" t="s">
        <v>6508</v>
      </c>
      <c r="B1086" t="s">
        <v>79</v>
      </c>
      <c r="C1086" t="s">
        <v>341</v>
      </c>
      <c r="D1086" t="s">
        <v>44</v>
      </c>
      <c r="E1086" t="s">
        <v>50</v>
      </c>
      <c r="F1086" t="s">
        <v>6052</v>
      </c>
      <c r="G1086" s="1">
        <v>1800</v>
      </c>
      <c r="H1086" t="s">
        <v>17</v>
      </c>
      <c r="I1086" t="s">
        <v>18</v>
      </c>
      <c r="J1086" t="s">
        <v>18</v>
      </c>
      <c r="K1086" t="s">
        <v>18</v>
      </c>
      <c r="L1086">
        <v>4</v>
      </c>
    </row>
    <row r="1087" spans="1:13" x14ac:dyDescent="0.3">
      <c r="A1087" t="s">
        <v>6569</v>
      </c>
      <c r="B1087" t="s">
        <v>79</v>
      </c>
      <c r="C1087" t="s">
        <v>1113</v>
      </c>
      <c r="D1087" t="s">
        <v>648</v>
      </c>
      <c r="E1087" t="s">
        <v>55</v>
      </c>
      <c r="F1087" t="s">
        <v>6570</v>
      </c>
      <c r="G1087">
        <v>600</v>
      </c>
      <c r="H1087" t="s">
        <v>18</v>
      </c>
      <c r="I1087" t="s">
        <v>17</v>
      </c>
      <c r="J1087" t="s">
        <v>18</v>
      </c>
      <c r="K1087" t="s">
        <v>18</v>
      </c>
      <c r="L1087">
        <v>3.7</v>
      </c>
      <c r="M1087">
        <v>3.8</v>
      </c>
    </row>
    <row r="1088" spans="1:13" x14ac:dyDescent="0.3">
      <c r="A1088" t="s">
        <v>6611</v>
      </c>
      <c r="B1088" t="s">
        <v>79</v>
      </c>
      <c r="C1088" t="s">
        <v>43</v>
      </c>
      <c r="D1088" t="s">
        <v>1442</v>
      </c>
      <c r="F1088" t="s">
        <v>532</v>
      </c>
      <c r="G1088">
        <v>350</v>
      </c>
      <c r="H1088" t="s">
        <v>17</v>
      </c>
      <c r="I1088" t="s">
        <v>17</v>
      </c>
      <c r="J1088" t="s">
        <v>18</v>
      </c>
      <c r="K1088" t="s">
        <v>17</v>
      </c>
      <c r="M1088">
        <v>3.2</v>
      </c>
    </row>
    <row r="1089" spans="1:13" x14ac:dyDescent="0.3">
      <c r="A1089" t="s">
        <v>6647</v>
      </c>
      <c r="B1089" t="s">
        <v>79</v>
      </c>
      <c r="C1089" t="s">
        <v>176</v>
      </c>
      <c r="D1089" t="s">
        <v>44</v>
      </c>
      <c r="E1089" t="s">
        <v>22</v>
      </c>
      <c r="F1089" t="s">
        <v>517</v>
      </c>
      <c r="G1089">
        <v>300</v>
      </c>
      <c r="H1089" t="s">
        <v>18</v>
      </c>
      <c r="I1089" t="s">
        <v>17</v>
      </c>
      <c r="J1089" t="s">
        <v>18</v>
      </c>
      <c r="K1089" t="s">
        <v>18</v>
      </c>
      <c r="L1089">
        <v>3.3</v>
      </c>
    </row>
    <row r="1090" spans="1:13" x14ac:dyDescent="0.3">
      <c r="A1090" t="s">
        <v>6654</v>
      </c>
      <c r="B1090" t="s">
        <v>79</v>
      </c>
      <c r="C1090" t="s">
        <v>1705</v>
      </c>
      <c r="D1090" t="s">
        <v>44</v>
      </c>
      <c r="E1090" t="s">
        <v>55</v>
      </c>
      <c r="F1090" t="s">
        <v>1119</v>
      </c>
      <c r="G1090">
        <v>600</v>
      </c>
      <c r="H1090" t="s">
        <v>18</v>
      </c>
      <c r="I1090" t="s">
        <v>17</v>
      </c>
      <c r="J1090" t="s">
        <v>18</v>
      </c>
      <c r="K1090" t="s">
        <v>18</v>
      </c>
      <c r="L1090">
        <v>3.9</v>
      </c>
    </row>
    <row r="1091" spans="1:13" x14ac:dyDescent="0.3">
      <c r="A1091" t="s">
        <v>6669</v>
      </c>
      <c r="B1091" t="s">
        <v>79</v>
      </c>
      <c r="C1091" t="s">
        <v>3859</v>
      </c>
      <c r="D1091" t="s">
        <v>6670</v>
      </c>
      <c r="E1091" t="s">
        <v>22</v>
      </c>
      <c r="F1091" t="s">
        <v>4817</v>
      </c>
      <c r="G1091">
        <v>300</v>
      </c>
      <c r="H1091" t="s">
        <v>18</v>
      </c>
      <c r="I1091" t="s">
        <v>17</v>
      </c>
      <c r="J1091" t="s">
        <v>18</v>
      </c>
      <c r="K1091" t="s">
        <v>18</v>
      </c>
      <c r="L1091">
        <v>3.6</v>
      </c>
      <c r="M1091">
        <v>2.8</v>
      </c>
    </row>
    <row r="1092" spans="1:13" x14ac:dyDescent="0.3">
      <c r="A1092" t="s">
        <v>6700</v>
      </c>
      <c r="B1092" t="s">
        <v>79</v>
      </c>
      <c r="C1092" t="s">
        <v>324</v>
      </c>
      <c r="D1092" t="s">
        <v>32</v>
      </c>
      <c r="E1092" t="s">
        <v>15</v>
      </c>
      <c r="F1092" t="s">
        <v>1604</v>
      </c>
      <c r="G1092">
        <v>650</v>
      </c>
      <c r="H1092" t="s">
        <v>18</v>
      </c>
      <c r="I1092" t="s">
        <v>17</v>
      </c>
      <c r="J1092" t="s">
        <v>17</v>
      </c>
      <c r="K1092" t="s">
        <v>18</v>
      </c>
      <c r="L1092">
        <v>2.2999999999999998</v>
      </c>
    </row>
    <row r="1093" spans="1:13" x14ac:dyDescent="0.3">
      <c r="A1093" t="s">
        <v>6779</v>
      </c>
      <c r="B1093" t="s">
        <v>79</v>
      </c>
      <c r="C1093" t="s">
        <v>43</v>
      </c>
      <c r="D1093" t="s">
        <v>817</v>
      </c>
      <c r="E1093" t="s">
        <v>125</v>
      </c>
      <c r="F1093" t="s">
        <v>263</v>
      </c>
      <c r="G1093">
        <v>150</v>
      </c>
      <c r="H1093" t="s">
        <v>18</v>
      </c>
      <c r="I1093" t="s">
        <v>17</v>
      </c>
      <c r="J1093" t="s">
        <v>18</v>
      </c>
      <c r="K1093" t="s">
        <v>17</v>
      </c>
      <c r="M1093">
        <v>4</v>
      </c>
    </row>
    <row r="1094" spans="1:13" x14ac:dyDescent="0.3">
      <c r="A1094" t="s">
        <v>6798</v>
      </c>
      <c r="B1094" t="s">
        <v>79</v>
      </c>
      <c r="C1094" t="s">
        <v>36</v>
      </c>
      <c r="D1094" t="s">
        <v>32</v>
      </c>
      <c r="E1094" t="s">
        <v>22</v>
      </c>
      <c r="F1094" t="s">
        <v>725</v>
      </c>
      <c r="G1094">
        <v>200</v>
      </c>
      <c r="H1094" t="s">
        <v>17</v>
      </c>
      <c r="I1094" t="s">
        <v>17</v>
      </c>
      <c r="J1094" t="s">
        <v>17</v>
      </c>
      <c r="K1094" t="s">
        <v>18</v>
      </c>
    </row>
    <row r="1095" spans="1:13" x14ac:dyDescent="0.3">
      <c r="A1095" t="s">
        <v>6801</v>
      </c>
      <c r="B1095" t="s">
        <v>79</v>
      </c>
      <c r="C1095" t="s">
        <v>176</v>
      </c>
      <c r="D1095" t="s">
        <v>44</v>
      </c>
      <c r="E1095" t="s">
        <v>22</v>
      </c>
      <c r="F1095" t="s">
        <v>120</v>
      </c>
      <c r="G1095">
        <v>450</v>
      </c>
      <c r="H1095" t="s">
        <v>18</v>
      </c>
      <c r="I1095" t="s">
        <v>17</v>
      </c>
      <c r="J1095" t="s">
        <v>18</v>
      </c>
      <c r="K1095" t="s">
        <v>18</v>
      </c>
      <c r="L1095">
        <v>3.1</v>
      </c>
    </row>
    <row r="1096" spans="1:13" x14ac:dyDescent="0.3">
      <c r="A1096" t="s">
        <v>6842</v>
      </c>
      <c r="B1096" t="s">
        <v>79</v>
      </c>
      <c r="C1096" t="s">
        <v>1486</v>
      </c>
      <c r="D1096" t="s">
        <v>941</v>
      </c>
      <c r="E1096" t="s">
        <v>15</v>
      </c>
      <c r="F1096" t="s">
        <v>517</v>
      </c>
      <c r="G1096">
        <v>600</v>
      </c>
      <c r="H1096" t="s">
        <v>18</v>
      </c>
      <c r="I1096" t="s">
        <v>17</v>
      </c>
      <c r="J1096" t="s">
        <v>18</v>
      </c>
      <c r="K1096" t="s">
        <v>18</v>
      </c>
      <c r="L1096">
        <v>3.1</v>
      </c>
      <c r="M1096">
        <v>3.9</v>
      </c>
    </row>
    <row r="1097" spans="1:13" x14ac:dyDescent="0.3">
      <c r="A1097" t="s">
        <v>6966</v>
      </c>
      <c r="B1097" t="s">
        <v>79</v>
      </c>
      <c r="C1097" t="s">
        <v>36</v>
      </c>
      <c r="D1097" t="s">
        <v>32</v>
      </c>
      <c r="E1097" t="s">
        <v>125</v>
      </c>
      <c r="F1097" t="s">
        <v>322</v>
      </c>
      <c r="G1097">
        <v>150</v>
      </c>
      <c r="H1097" t="s">
        <v>17</v>
      </c>
      <c r="I1097" t="s">
        <v>17</v>
      </c>
      <c r="J1097" t="s">
        <v>17</v>
      </c>
      <c r="K1097" t="s">
        <v>18</v>
      </c>
    </row>
    <row r="1098" spans="1:13" x14ac:dyDescent="0.3">
      <c r="A1098" t="s">
        <v>6975</v>
      </c>
      <c r="B1098" t="s">
        <v>79</v>
      </c>
      <c r="C1098" t="s">
        <v>43</v>
      </c>
      <c r="D1098" t="s">
        <v>2955</v>
      </c>
      <c r="F1098" t="s">
        <v>5516</v>
      </c>
      <c r="G1098">
        <v>400</v>
      </c>
      <c r="H1098" t="s">
        <v>17</v>
      </c>
      <c r="I1098" t="s">
        <v>17</v>
      </c>
      <c r="J1098" t="s">
        <v>18</v>
      </c>
      <c r="K1098" t="s">
        <v>17</v>
      </c>
      <c r="M1098">
        <v>3</v>
      </c>
    </row>
    <row r="1099" spans="1:13" x14ac:dyDescent="0.3">
      <c r="A1099" t="s">
        <v>6993</v>
      </c>
      <c r="B1099" t="s">
        <v>79</v>
      </c>
      <c r="C1099" t="s">
        <v>1543</v>
      </c>
      <c r="D1099" t="s">
        <v>44</v>
      </c>
      <c r="E1099" t="s">
        <v>22</v>
      </c>
      <c r="F1099" t="s">
        <v>2537</v>
      </c>
      <c r="G1099">
        <v>450</v>
      </c>
      <c r="H1099" t="s">
        <v>18</v>
      </c>
      <c r="I1099" t="s">
        <v>17</v>
      </c>
      <c r="J1099" t="s">
        <v>18</v>
      </c>
      <c r="K1099" t="s">
        <v>18</v>
      </c>
      <c r="L1099">
        <v>3.7</v>
      </c>
    </row>
    <row r="1100" spans="1:13" x14ac:dyDescent="0.3">
      <c r="A1100" t="s">
        <v>7004</v>
      </c>
      <c r="B1100" t="s">
        <v>79</v>
      </c>
      <c r="C1100" t="s">
        <v>386</v>
      </c>
      <c r="D1100" t="s">
        <v>7005</v>
      </c>
      <c r="E1100" t="s">
        <v>22</v>
      </c>
      <c r="F1100" t="s">
        <v>23</v>
      </c>
      <c r="G1100">
        <v>350</v>
      </c>
      <c r="H1100" t="s">
        <v>18</v>
      </c>
      <c r="I1100" t="s">
        <v>17</v>
      </c>
      <c r="J1100" t="s">
        <v>18</v>
      </c>
      <c r="K1100" t="s">
        <v>18</v>
      </c>
      <c r="L1100">
        <v>3.3</v>
      </c>
      <c r="M1100">
        <v>3.8</v>
      </c>
    </row>
    <row r="1101" spans="1:13" x14ac:dyDescent="0.3">
      <c r="A1101" t="s">
        <v>7092</v>
      </c>
      <c r="B1101" t="s">
        <v>79</v>
      </c>
      <c r="C1101" t="s">
        <v>36</v>
      </c>
      <c r="D1101" t="s">
        <v>32</v>
      </c>
      <c r="E1101" t="s">
        <v>22</v>
      </c>
      <c r="F1101" t="s">
        <v>37</v>
      </c>
      <c r="G1101">
        <v>250</v>
      </c>
      <c r="H1101" t="s">
        <v>18</v>
      </c>
      <c r="I1101" t="s">
        <v>17</v>
      </c>
      <c r="J1101" t="s">
        <v>17</v>
      </c>
      <c r="K1101" t="s">
        <v>18</v>
      </c>
    </row>
    <row r="1102" spans="1:13" x14ac:dyDescent="0.3">
      <c r="A1102" t="s">
        <v>592</v>
      </c>
      <c r="B1102" t="s">
        <v>593</v>
      </c>
      <c r="C1102" t="s">
        <v>36</v>
      </c>
      <c r="D1102" t="s">
        <v>32</v>
      </c>
      <c r="E1102" t="s">
        <v>22</v>
      </c>
      <c r="F1102" t="s">
        <v>472</v>
      </c>
      <c r="G1102">
        <v>150</v>
      </c>
      <c r="H1102" t="s">
        <v>17</v>
      </c>
      <c r="I1102" t="s">
        <v>17</v>
      </c>
      <c r="J1102" t="s">
        <v>17</v>
      </c>
      <c r="K1102" t="s">
        <v>18</v>
      </c>
    </row>
    <row r="1103" spans="1:13" x14ac:dyDescent="0.3">
      <c r="A1103" t="s">
        <v>2003</v>
      </c>
      <c r="B1103" t="s">
        <v>593</v>
      </c>
      <c r="C1103" t="s">
        <v>315</v>
      </c>
      <c r="D1103" t="s">
        <v>44</v>
      </c>
      <c r="E1103" t="s">
        <v>22</v>
      </c>
      <c r="F1103" t="s">
        <v>2004</v>
      </c>
      <c r="G1103">
        <v>250</v>
      </c>
      <c r="H1103" t="s">
        <v>17</v>
      </c>
      <c r="I1103" t="s">
        <v>17</v>
      </c>
      <c r="J1103" t="s">
        <v>18</v>
      </c>
      <c r="K1103" t="s">
        <v>18</v>
      </c>
      <c r="L1103">
        <v>3.6</v>
      </c>
    </row>
    <row r="1104" spans="1:13" x14ac:dyDescent="0.3">
      <c r="A1104" t="s">
        <v>2191</v>
      </c>
      <c r="B1104" t="s">
        <v>593</v>
      </c>
      <c r="C1104" t="s">
        <v>84</v>
      </c>
      <c r="D1104" t="s">
        <v>32</v>
      </c>
      <c r="E1104" t="s">
        <v>178</v>
      </c>
      <c r="F1104" t="s">
        <v>37</v>
      </c>
      <c r="G1104">
        <v>200</v>
      </c>
      <c r="H1104" t="s">
        <v>18</v>
      </c>
      <c r="I1104" t="s">
        <v>17</v>
      </c>
      <c r="J1104" t="s">
        <v>17</v>
      </c>
      <c r="K1104" t="s">
        <v>18</v>
      </c>
      <c r="L1104">
        <v>3</v>
      </c>
    </row>
    <row r="1105" spans="1:13" x14ac:dyDescent="0.3">
      <c r="A1105" t="s">
        <v>2873</v>
      </c>
      <c r="B1105" t="s">
        <v>593</v>
      </c>
      <c r="C1105" t="s">
        <v>36</v>
      </c>
      <c r="D1105" t="s">
        <v>32</v>
      </c>
      <c r="E1105" t="s">
        <v>15</v>
      </c>
      <c r="F1105" t="s">
        <v>96</v>
      </c>
      <c r="G1105">
        <v>500</v>
      </c>
      <c r="H1105" t="s">
        <v>17</v>
      </c>
      <c r="I1105" t="s">
        <v>17</v>
      </c>
      <c r="J1105" t="s">
        <v>17</v>
      </c>
      <c r="K1105" t="s">
        <v>18</v>
      </c>
    </row>
    <row r="1106" spans="1:13" x14ac:dyDescent="0.3">
      <c r="A1106" t="s">
        <v>2902</v>
      </c>
      <c r="B1106" t="s">
        <v>593</v>
      </c>
      <c r="C1106" t="s">
        <v>2903</v>
      </c>
      <c r="D1106" t="s">
        <v>2904</v>
      </c>
      <c r="E1106" t="s">
        <v>22</v>
      </c>
      <c r="F1106" t="s">
        <v>34</v>
      </c>
      <c r="G1106">
        <v>400</v>
      </c>
      <c r="H1106" t="s">
        <v>17</v>
      </c>
      <c r="I1106" t="s">
        <v>17</v>
      </c>
      <c r="J1106" t="s">
        <v>18</v>
      </c>
      <c r="K1106" t="s">
        <v>18</v>
      </c>
      <c r="L1106">
        <v>3.6</v>
      </c>
      <c r="M1106">
        <v>3.6</v>
      </c>
    </row>
    <row r="1107" spans="1:13" x14ac:dyDescent="0.3">
      <c r="A1107" t="s">
        <v>4231</v>
      </c>
      <c r="B1107" t="s">
        <v>593</v>
      </c>
      <c r="C1107" t="s">
        <v>36</v>
      </c>
      <c r="D1107" t="s">
        <v>44</v>
      </c>
      <c r="E1107" t="s">
        <v>15</v>
      </c>
      <c r="F1107" t="s">
        <v>73</v>
      </c>
      <c r="G1107">
        <v>500</v>
      </c>
      <c r="H1107" t="s">
        <v>17</v>
      </c>
      <c r="I1107" t="s">
        <v>17</v>
      </c>
      <c r="J1107" t="s">
        <v>18</v>
      </c>
      <c r="K1107" t="s">
        <v>18</v>
      </c>
    </row>
    <row r="1108" spans="1:13" x14ac:dyDescent="0.3">
      <c r="A1108" t="s">
        <v>4290</v>
      </c>
      <c r="B1108" t="s">
        <v>593</v>
      </c>
      <c r="C1108" t="s">
        <v>4291</v>
      </c>
      <c r="D1108" t="s">
        <v>3354</v>
      </c>
      <c r="E1108" t="s">
        <v>178</v>
      </c>
      <c r="F1108" t="s">
        <v>34</v>
      </c>
      <c r="G1108">
        <v>450</v>
      </c>
      <c r="H1108" t="s">
        <v>17</v>
      </c>
      <c r="I1108" t="s">
        <v>17</v>
      </c>
      <c r="J1108" t="s">
        <v>18</v>
      </c>
      <c r="K1108" t="s">
        <v>18</v>
      </c>
      <c r="L1108">
        <v>4</v>
      </c>
      <c r="M1108">
        <v>3.5</v>
      </c>
    </row>
    <row r="1109" spans="1:13" x14ac:dyDescent="0.3">
      <c r="A1109" t="s">
        <v>4562</v>
      </c>
      <c r="B1109" t="s">
        <v>593</v>
      </c>
      <c r="C1109" t="s">
        <v>59</v>
      </c>
      <c r="D1109" t="s">
        <v>32</v>
      </c>
      <c r="E1109" t="s">
        <v>22</v>
      </c>
      <c r="F1109" t="s">
        <v>37</v>
      </c>
      <c r="G1109">
        <v>250</v>
      </c>
      <c r="H1109" t="s">
        <v>17</v>
      </c>
      <c r="I1109" t="s">
        <v>17</v>
      </c>
      <c r="J1109" t="s">
        <v>17</v>
      </c>
      <c r="K1109" t="s">
        <v>18</v>
      </c>
      <c r="L1109">
        <v>3</v>
      </c>
    </row>
    <row r="1110" spans="1:13" x14ac:dyDescent="0.3">
      <c r="A1110" t="s">
        <v>7008</v>
      </c>
      <c r="B1110" t="s">
        <v>593</v>
      </c>
      <c r="C1110" t="s">
        <v>4445</v>
      </c>
      <c r="D1110" t="s">
        <v>7009</v>
      </c>
      <c r="E1110" t="s">
        <v>22</v>
      </c>
      <c r="F1110" t="s">
        <v>370</v>
      </c>
      <c r="G1110">
        <v>500</v>
      </c>
      <c r="H1110" t="s">
        <v>17</v>
      </c>
      <c r="I1110" t="s">
        <v>17</v>
      </c>
      <c r="J1110" t="s">
        <v>18</v>
      </c>
      <c r="K1110" t="s">
        <v>18</v>
      </c>
      <c r="L1110">
        <v>3</v>
      </c>
      <c r="M1110">
        <v>3.3</v>
      </c>
    </row>
    <row r="1111" spans="1:13" x14ac:dyDescent="0.3">
      <c r="A1111" t="s">
        <v>2452</v>
      </c>
      <c r="B1111" t="s">
        <v>13</v>
      </c>
      <c r="C1111" t="s">
        <v>938</v>
      </c>
      <c r="D1111" t="s">
        <v>2453</v>
      </c>
      <c r="E1111" t="s">
        <v>15</v>
      </c>
      <c r="F1111" t="s">
        <v>517</v>
      </c>
      <c r="G1111">
        <v>500</v>
      </c>
      <c r="H1111" t="s">
        <v>18</v>
      </c>
      <c r="I1111" t="s">
        <v>17</v>
      </c>
      <c r="J1111" t="s">
        <v>18</v>
      </c>
      <c r="K1111" t="s">
        <v>18</v>
      </c>
      <c r="L1111">
        <v>3.7</v>
      </c>
      <c r="M1111">
        <v>3.4</v>
      </c>
    </row>
    <row r="1112" spans="1:13" x14ac:dyDescent="0.3">
      <c r="A1112" t="s">
        <v>5757</v>
      </c>
      <c r="B1112" t="s">
        <v>13</v>
      </c>
      <c r="C1112" t="s">
        <v>490</v>
      </c>
      <c r="D1112" t="s">
        <v>5758</v>
      </c>
      <c r="E1112" t="s">
        <v>15</v>
      </c>
      <c r="F1112" t="s">
        <v>37</v>
      </c>
      <c r="G1112">
        <v>500</v>
      </c>
      <c r="H1112" t="s">
        <v>17</v>
      </c>
      <c r="I1112" t="s">
        <v>17</v>
      </c>
      <c r="J1112" t="s">
        <v>18</v>
      </c>
      <c r="K1112" t="s">
        <v>18</v>
      </c>
      <c r="L1112">
        <v>3.1</v>
      </c>
      <c r="M1112">
        <v>3.7</v>
      </c>
    </row>
    <row r="1113" spans="1:13" x14ac:dyDescent="0.3">
      <c r="A1113" t="s">
        <v>5064</v>
      </c>
      <c r="B1113" t="s">
        <v>13</v>
      </c>
      <c r="C1113" t="s">
        <v>744</v>
      </c>
      <c r="D1113" t="s">
        <v>1241</v>
      </c>
      <c r="E1113" t="s">
        <v>15</v>
      </c>
      <c r="F1113" t="s">
        <v>5065</v>
      </c>
      <c r="G1113">
        <v>700</v>
      </c>
      <c r="H1113" t="s">
        <v>17</v>
      </c>
      <c r="I1113" t="s">
        <v>17</v>
      </c>
      <c r="J1113" t="s">
        <v>18</v>
      </c>
      <c r="K1113" t="s">
        <v>18</v>
      </c>
      <c r="L1113">
        <v>3.6</v>
      </c>
      <c r="M1113">
        <v>3.1</v>
      </c>
    </row>
    <row r="1114" spans="1:13" x14ac:dyDescent="0.3">
      <c r="A1114" t="s">
        <v>5544</v>
      </c>
      <c r="B1114" t="s">
        <v>13</v>
      </c>
      <c r="C1114" t="s">
        <v>43</v>
      </c>
      <c r="D1114" t="s">
        <v>5545</v>
      </c>
      <c r="F1114" t="s">
        <v>4255</v>
      </c>
      <c r="G1114">
        <v>200</v>
      </c>
      <c r="H1114" t="s">
        <v>18</v>
      </c>
      <c r="I1114" t="s">
        <v>17</v>
      </c>
      <c r="J1114" t="s">
        <v>18</v>
      </c>
      <c r="K1114" t="s">
        <v>17</v>
      </c>
      <c r="M1114">
        <v>3.6</v>
      </c>
    </row>
    <row r="1115" spans="1:13" x14ac:dyDescent="0.3">
      <c r="A1115" t="s">
        <v>4342</v>
      </c>
      <c r="B1115" t="s">
        <v>13</v>
      </c>
      <c r="C1115" t="s">
        <v>1293</v>
      </c>
      <c r="D1115" t="s">
        <v>4343</v>
      </c>
      <c r="E1115" t="s">
        <v>22</v>
      </c>
      <c r="F1115" t="s">
        <v>92</v>
      </c>
      <c r="G1115">
        <v>400</v>
      </c>
      <c r="H1115" t="s">
        <v>18</v>
      </c>
      <c r="I1115" t="s">
        <v>17</v>
      </c>
      <c r="J1115" t="s">
        <v>18</v>
      </c>
      <c r="K1115" t="s">
        <v>18</v>
      </c>
      <c r="L1115">
        <v>3.3</v>
      </c>
      <c r="M1115">
        <v>3.2</v>
      </c>
    </row>
    <row r="1116" spans="1:13" x14ac:dyDescent="0.3">
      <c r="A1116" t="s">
        <v>2410</v>
      </c>
      <c r="B1116" t="s">
        <v>13</v>
      </c>
      <c r="C1116" t="s">
        <v>43</v>
      </c>
      <c r="D1116" t="s">
        <v>2411</v>
      </c>
      <c r="F1116" t="s">
        <v>37</v>
      </c>
      <c r="G1116">
        <v>600</v>
      </c>
      <c r="H1116" t="s">
        <v>17</v>
      </c>
      <c r="I1116" t="s">
        <v>17</v>
      </c>
      <c r="J1116" t="s">
        <v>18</v>
      </c>
      <c r="K1116" t="s">
        <v>17</v>
      </c>
      <c r="M1116">
        <v>3.7</v>
      </c>
    </row>
    <row r="1117" spans="1:13" x14ac:dyDescent="0.3">
      <c r="A1117" t="s">
        <v>914</v>
      </c>
      <c r="B1117" t="s">
        <v>13</v>
      </c>
      <c r="C1117" t="s">
        <v>915</v>
      </c>
      <c r="D1117" t="s">
        <v>916</v>
      </c>
      <c r="E1117" t="s">
        <v>22</v>
      </c>
      <c r="F1117" t="s">
        <v>34</v>
      </c>
      <c r="G1117">
        <v>500</v>
      </c>
      <c r="H1117" t="s">
        <v>17</v>
      </c>
      <c r="I1117" t="s">
        <v>17</v>
      </c>
      <c r="J1117" t="s">
        <v>18</v>
      </c>
      <c r="K1117" t="s">
        <v>18</v>
      </c>
      <c r="L1117">
        <v>3.6</v>
      </c>
      <c r="M1117">
        <v>2.9</v>
      </c>
    </row>
    <row r="1118" spans="1:13" x14ac:dyDescent="0.3">
      <c r="A1118" t="s">
        <v>5357</v>
      </c>
      <c r="B1118" t="s">
        <v>13</v>
      </c>
      <c r="C1118" t="s">
        <v>43</v>
      </c>
      <c r="D1118" t="s">
        <v>4156</v>
      </c>
      <c r="F1118" t="s">
        <v>3506</v>
      </c>
      <c r="G1118">
        <v>250</v>
      </c>
      <c r="H1118" t="s">
        <v>18</v>
      </c>
      <c r="I1118" t="s">
        <v>17</v>
      </c>
      <c r="J1118" t="s">
        <v>18</v>
      </c>
      <c r="K1118" t="s">
        <v>17</v>
      </c>
      <c r="M1118">
        <v>3.5</v>
      </c>
    </row>
    <row r="1119" spans="1:13" x14ac:dyDescent="0.3">
      <c r="A1119" t="s">
        <v>5110</v>
      </c>
      <c r="B1119" t="s">
        <v>13</v>
      </c>
      <c r="C1119" t="s">
        <v>43</v>
      </c>
      <c r="D1119" t="s">
        <v>1759</v>
      </c>
      <c r="F1119" t="s">
        <v>16</v>
      </c>
      <c r="G1119">
        <v>400</v>
      </c>
      <c r="H1119" t="s">
        <v>17</v>
      </c>
      <c r="I1119" t="s">
        <v>17</v>
      </c>
      <c r="J1119" t="s">
        <v>18</v>
      </c>
      <c r="K1119" t="s">
        <v>17</v>
      </c>
      <c r="M1119">
        <v>3.6</v>
      </c>
    </row>
    <row r="1120" spans="1:13" x14ac:dyDescent="0.3">
      <c r="A1120" t="s">
        <v>6230</v>
      </c>
      <c r="B1120" t="s">
        <v>13</v>
      </c>
      <c r="C1120" t="s">
        <v>43</v>
      </c>
      <c r="D1120" t="s">
        <v>2962</v>
      </c>
      <c r="F1120" t="s">
        <v>977</v>
      </c>
      <c r="G1120">
        <v>250</v>
      </c>
      <c r="H1120" t="s">
        <v>18</v>
      </c>
      <c r="I1120" t="s">
        <v>17</v>
      </c>
      <c r="J1120" t="s">
        <v>18</v>
      </c>
      <c r="K1120" t="s">
        <v>17</v>
      </c>
      <c r="M1120">
        <v>2.9</v>
      </c>
    </row>
    <row r="1121" spans="1:13" x14ac:dyDescent="0.3">
      <c r="A1121" t="s">
        <v>6200</v>
      </c>
      <c r="B1121" t="s">
        <v>13</v>
      </c>
      <c r="C1121" t="s">
        <v>43</v>
      </c>
      <c r="D1121" t="s">
        <v>690</v>
      </c>
      <c r="F1121" t="s">
        <v>73</v>
      </c>
      <c r="G1121">
        <v>400</v>
      </c>
      <c r="H1121" t="s">
        <v>18</v>
      </c>
      <c r="I1121" t="s">
        <v>17</v>
      </c>
      <c r="J1121" t="s">
        <v>18</v>
      </c>
      <c r="K1121" t="s">
        <v>17</v>
      </c>
      <c r="M1121">
        <v>4.5</v>
      </c>
    </row>
    <row r="1122" spans="1:13" x14ac:dyDescent="0.3">
      <c r="A1122" t="s">
        <v>1407</v>
      </c>
      <c r="B1122" t="s">
        <v>13</v>
      </c>
      <c r="C1122" t="s">
        <v>43</v>
      </c>
      <c r="D1122" t="s">
        <v>740</v>
      </c>
      <c r="F1122" t="s">
        <v>23</v>
      </c>
      <c r="G1122">
        <v>200</v>
      </c>
      <c r="H1122" t="s">
        <v>17</v>
      </c>
      <c r="I1122" t="s">
        <v>17</v>
      </c>
      <c r="J1122" t="s">
        <v>18</v>
      </c>
      <c r="K1122" t="s">
        <v>17</v>
      </c>
      <c r="M1122">
        <v>3.9</v>
      </c>
    </row>
    <row r="1123" spans="1:13" x14ac:dyDescent="0.3">
      <c r="A1123" t="s">
        <v>3505</v>
      </c>
      <c r="B1123" t="s">
        <v>13</v>
      </c>
      <c r="C1123" t="s">
        <v>43</v>
      </c>
      <c r="D1123" t="s">
        <v>3483</v>
      </c>
      <c r="F1123" t="s">
        <v>3506</v>
      </c>
      <c r="G1123">
        <v>250</v>
      </c>
      <c r="H1123" t="s">
        <v>18</v>
      </c>
      <c r="I1123" t="s">
        <v>17</v>
      </c>
      <c r="J1123" t="s">
        <v>18</v>
      </c>
      <c r="K1123" t="s">
        <v>17</v>
      </c>
      <c r="M1123">
        <v>3.4</v>
      </c>
    </row>
    <row r="1124" spans="1:13" x14ac:dyDescent="0.3">
      <c r="A1124" t="s">
        <v>6940</v>
      </c>
      <c r="B1124" t="s">
        <v>13</v>
      </c>
      <c r="C1124" t="s">
        <v>1615</v>
      </c>
      <c r="D1124" t="s">
        <v>401</v>
      </c>
      <c r="E1124" t="s">
        <v>15</v>
      </c>
      <c r="F1124" t="s">
        <v>6941</v>
      </c>
      <c r="G1124">
        <v>800</v>
      </c>
      <c r="H1124" t="s">
        <v>18</v>
      </c>
      <c r="I1124" t="s">
        <v>17</v>
      </c>
      <c r="J1124" t="s">
        <v>18</v>
      </c>
      <c r="K1124" t="s">
        <v>18</v>
      </c>
      <c r="L1124">
        <v>3.5</v>
      </c>
      <c r="M1124">
        <v>3.8</v>
      </c>
    </row>
    <row r="1125" spans="1:13" x14ac:dyDescent="0.3">
      <c r="A1125" t="s">
        <v>3634</v>
      </c>
      <c r="B1125" t="s">
        <v>13</v>
      </c>
      <c r="C1125" t="s">
        <v>315</v>
      </c>
      <c r="D1125" t="s">
        <v>1272</v>
      </c>
      <c r="E1125" t="s">
        <v>22</v>
      </c>
      <c r="F1125" t="s">
        <v>37</v>
      </c>
      <c r="G1125">
        <v>250</v>
      </c>
      <c r="H1125" t="s">
        <v>17</v>
      </c>
      <c r="I1125" t="s">
        <v>17</v>
      </c>
      <c r="J1125" t="s">
        <v>18</v>
      </c>
      <c r="K1125" t="s">
        <v>18</v>
      </c>
      <c r="L1125">
        <v>2.7</v>
      </c>
      <c r="M1125">
        <v>3.6</v>
      </c>
    </row>
    <row r="1126" spans="1:13" x14ac:dyDescent="0.3">
      <c r="A1126" t="s">
        <v>4166</v>
      </c>
      <c r="B1126" t="s">
        <v>13</v>
      </c>
      <c r="C1126" t="s">
        <v>938</v>
      </c>
      <c r="D1126" t="s">
        <v>368</v>
      </c>
      <c r="E1126" t="s">
        <v>22</v>
      </c>
      <c r="F1126" t="s">
        <v>248</v>
      </c>
      <c r="G1126">
        <v>200</v>
      </c>
      <c r="H1126" t="s">
        <v>17</v>
      </c>
      <c r="I1126" t="s">
        <v>17</v>
      </c>
      <c r="J1126" t="s">
        <v>18</v>
      </c>
      <c r="K1126" t="s">
        <v>18</v>
      </c>
      <c r="L1126">
        <v>3.7</v>
      </c>
      <c r="M1126">
        <v>3.2</v>
      </c>
    </row>
    <row r="1127" spans="1:13" x14ac:dyDescent="0.3">
      <c r="A1127" t="s">
        <v>5942</v>
      </c>
      <c r="B1127" t="s">
        <v>13</v>
      </c>
      <c r="C1127" t="s">
        <v>59</v>
      </c>
      <c r="D1127" t="s">
        <v>4759</v>
      </c>
      <c r="E1127" t="s">
        <v>287</v>
      </c>
      <c r="F1127" t="s">
        <v>446</v>
      </c>
      <c r="G1127">
        <v>150</v>
      </c>
      <c r="H1127" t="s">
        <v>17</v>
      </c>
      <c r="I1127" t="s">
        <v>17</v>
      </c>
      <c r="J1127" t="s">
        <v>18</v>
      </c>
      <c r="K1127" t="s">
        <v>18</v>
      </c>
      <c r="L1127">
        <v>3.2</v>
      </c>
      <c r="M1127">
        <v>3.4</v>
      </c>
    </row>
    <row r="1128" spans="1:13" x14ac:dyDescent="0.3">
      <c r="A1128" t="s">
        <v>6184</v>
      </c>
      <c r="B1128" t="s">
        <v>13</v>
      </c>
      <c r="C1128" t="s">
        <v>207</v>
      </c>
      <c r="D1128" t="s">
        <v>1237</v>
      </c>
      <c r="E1128" t="s">
        <v>22</v>
      </c>
      <c r="F1128" t="s">
        <v>37</v>
      </c>
      <c r="G1128">
        <v>350</v>
      </c>
      <c r="H1128" t="s">
        <v>18</v>
      </c>
      <c r="I1128" t="s">
        <v>17</v>
      </c>
      <c r="J1128" t="s">
        <v>18</v>
      </c>
      <c r="K1128" t="s">
        <v>18</v>
      </c>
      <c r="L1128">
        <v>3.5</v>
      </c>
      <c r="M1128">
        <v>3.4</v>
      </c>
    </row>
    <row r="1129" spans="1:13" x14ac:dyDescent="0.3">
      <c r="A1129" t="s">
        <v>5055</v>
      </c>
      <c r="B1129" t="s">
        <v>13</v>
      </c>
      <c r="C1129" t="s">
        <v>43</v>
      </c>
      <c r="D1129" t="s">
        <v>5056</v>
      </c>
      <c r="F1129" t="s">
        <v>77</v>
      </c>
      <c r="G1129">
        <v>550</v>
      </c>
      <c r="H1129" t="s">
        <v>17</v>
      </c>
      <c r="I1129" t="s">
        <v>17</v>
      </c>
      <c r="J1129" t="s">
        <v>18</v>
      </c>
      <c r="K1129" t="s">
        <v>17</v>
      </c>
      <c r="M1129">
        <v>3</v>
      </c>
    </row>
    <row r="1130" spans="1:13" x14ac:dyDescent="0.3">
      <c r="A1130" t="s">
        <v>2581</v>
      </c>
      <c r="B1130" t="s">
        <v>13</v>
      </c>
      <c r="C1130" t="s">
        <v>2582</v>
      </c>
      <c r="D1130" t="s">
        <v>2583</v>
      </c>
      <c r="E1130" t="s">
        <v>22</v>
      </c>
      <c r="F1130" t="s">
        <v>2126</v>
      </c>
      <c r="G1130">
        <v>400</v>
      </c>
      <c r="H1130" t="s">
        <v>17</v>
      </c>
      <c r="I1130" t="s">
        <v>17</v>
      </c>
      <c r="J1130" t="s">
        <v>18</v>
      </c>
      <c r="K1130" t="s">
        <v>18</v>
      </c>
      <c r="L1130">
        <v>3.7</v>
      </c>
      <c r="M1130">
        <v>3.7</v>
      </c>
    </row>
    <row r="1131" spans="1:13" x14ac:dyDescent="0.3">
      <c r="A1131" t="s">
        <v>4366</v>
      </c>
      <c r="B1131" t="s">
        <v>13</v>
      </c>
      <c r="C1131" t="s">
        <v>43</v>
      </c>
      <c r="D1131" t="s">
        <v>2677</v>
      </c>
      <c r="F1131" t="s">
        <v>37</v>
      </c>
      <c r="G1131">
        <v>200</v>
      </c>
      <c r="H1131" t="s">
        <v>17</v>
      </c>
      <c r="I1131" t="s">
        <v>17</v>
      </c>
      <c r="J1131" t="s">
        <v>18</v>
      </c>
      <c r="K1131" t="s">
        <v>17</v>
      </c>
      <c r="M1131">
        <v>3.9</v>
      </c>
    </row>
    <row r="1132" spans="1:13" x14ac:dyDescent="0.3">
      <c r="A1132" t="s">
        <v>4884</v>
      </c>
      <c r="B1132" t="s">
        <v>13</v>
      </c>
      <c r="C1132" t="s">
        <v>315</v>
      </c>
      <c r="D1132" t="s">
        <v>471</v>
      </c>
      <c r="E1132" t="s">
        <v>22</v>
      </c>
      <c r="F1132" t="s">
        <v>16</v>
      </c>
      <c r="G1132">
        <v>300</v>
      </c>
      <c r="H1132" t="s">
        <v>18</v>
      </c>
      <c r="I1132" t="s">
        <v>17</v>
      </c>
      <c r="J1132" t="s">
        <v>18</v>
      </c>
      <c r="K1132" t="s">
        <v>18</v>
      </c>
      <c r="L1132">
        <v>3.5</v>
      </c>
      <c r="M1132">
        <v>3.9</v>
      </c>
    </row>
    <row r="1133" spans="1:13" x14ac:dyDescent="0.3">
      <c r="A1133" t="s">
        <v>645</v>
      </c>
      <c r="B1133" t="s">
        <v>13</v>
      </c>
      <c r="C1133" t="s">
        <v>84</v>
      </c>
      <c r="D1133" t="s">
        <v>646</v>
      </c>
      <c r="E1133" t="s">
        <v>22</v>
      </c>
      <c r="F1133" t="s">
        <v>96</v>
      </c>
      <c r="G1133">
        <v>150</v>
      </c>
      <c r="H1133" t="s">
        <v>18</v>
      </c>
      <c r="I1133" t="s">
        <v>17</v>
      </c>
      <c r="J1133" t="s">
        <v>18</v>
      </c>
      <c r="K1133" t="s">
        <v>18</v>
      </c>
      <c r="L1133">
        <v>3.2</v>
      </c>
      <c r="M1133">
        <v>3.1</v>
      </c>
    </row>
    <row r="1134" spans="1:13" x14ac:dyDescent="0.3">
      <c r="A1134" t="s">
        <v>1798</v>
      </c>
      <c r="B1134" t="s">
        <v>13</v>
      </c>
      <c r="C1134" t="s">
        <v>43</v>
      </c>
      <c r="D1134" t="s">
        <v>1799</v>
      </c>
      <c r="F1134" t="s">
        <v>298</v>
      </c>
      <c r="G1134">
        <v>500</v>
      </c>
      <c r="H1134" t="s">
        <v>17</v>
      </c>
      <c r="I1134" t="s">
        <v>17</v>
      </c>
      <c r="J1134" t="s">
        <v>18</v>
      </c>
      <c r="K1134" t="s">
        <v>17</v>
      </c>
      <c r="M1134">
        <v>3.1</v>
      </c>
    </row>
    <row r="1135" spans="1:13" x14ac:dyDescent="0.3">
      <c r="A1135" t="s">
        <v>2438</v>
      </c>
      <c r="B1135" t="s">
        <v>13</v>
      </c>
      <c r="C1135" t="s">
        <v>43</v>
      </c>
      <c r="D1135" t="s">
        <v>2439</v>
      </c>
      <c r="E1135" t="s">
        <v>125</v>
      </c>
      <c r="F1135" t="s">
        <v>2440</v>
      </c>
      <c r="G1135">
        <v>250</v>
      </c>
      <c r="H1135" t="s">
        <v>17</v>
      </c>
      <c r="I1135" t="s">
        <v>17</v>
      </c>
      <c r="J1135" t="s">
        <v>18</v>
      </c>
      <c r="K1135" t="s">
        <v>17</v>
      </c>
      <c r="M1135">
        <v>3.6</v>
      </c>
    </row>
    <row r="1136" spans="1:13" x14ac:dyDescent="0.3">
      <c r="A1136" t="s">
        <v>6893</v>
      </c>
      <c r="B1136" t="s">
        <v>13</v>
      </c>
      <c r="C1136" t="s">
        <v>40</v>
      </c>
      <c r="D1136" t="s">
        <v>1315</v>
      </c>
      <c r="E1136" t="s">
        <v>22</v>
      </c>
      <c r="F1136" t="s">
        <v>23</v>
      </c>
      <c r="G1136">
        <v>250</v>
      </c>
      <c r="H1136" t="s">
        <v>17</v>
      </c>
      <c r="I1136" t="s">
        <v>17</v>
      </c>
      <c r="J1136" t="s">
        <v>18</v>
      </c>
      <c r="K1136" t="s">
        <v>18</v>
      </c>
      <c r="L1136">
        <v>2.9</v>
      </c>
      <c r="M1136">
        <v>3.4</v>
      </c>
    </row>
    <row r="1137" spans="1:13" x14ac:dyDescent="0.3">
      <c r="A1137" t="s">
        <v>2255</v>
      </c>
      <c r="B1137" t="s">
        <v>13</v>
      </c>
      <c r="C1137" t="s">
        <v>84</v>
      </c>
      <c r="D1137" t="s">
        <v>2256</v>
      </c>
      <c r="E1137" t="s">
        <v>22</v>
      </c>
      <c r="F1137" t="s">
        <v>231</v>
      </c>
      <c r="G1137">
        <v>550</v>
      </c>
      <c r="H1137" t="s">
        <v>17</v>
      </c>
      <c r="I1137" t="s">
        <v>17</v>
      </c>
      <c r="J1137" t="s">
        <v>18</v>
      </c>
      <c r="K1137" t="s">
        <v>18</v>
      </c>
      <c r="L1137">
        <v>3</v>
      </c>
      <c r="M1137">
        <v>3.8</v>
      </c>
    </row>
    <row r="1138" spans="1:13" x14ac:dyDescent="0.3">
      <c r="A1138" t="s">
        <v>6646</v>
      </c>
      <c r="B1138" t="s">
        <v>13</v>
      </c>
      <c r="C1138" t="s">
        <v>20</v>
      </c>
      <c r="D1138" t="s">
        <v>745</v>
      </c>
      <c r="E1138" t="s">
        <v>22</v>
      </c>
      <c r="F1138" t="s">
        <v>1601</v>
      </c>
      <c r="G1138">
        <v>600</v>
      </c>
      <c r="H1138" t="s">
        <v>17</v>
      </c>
      <c r="I1138" t="s">
        <v>17</v>
      </c>
      <c r="J1138" t="s">
        <v>18</v>
      </c>
      <c r="K1138" t="s">
        <v>18</v>
      </c>
      <c r="L1138">
        <v>3.5</v>
      </c>
      <c r="M1138">
        <v>2.8</v>
      </c>
    </row>
    <row r="1139" spans="1:13" x14ac:dyDescent="0.3">
      <c r="A1139" t="s">
        <v>4991</v>
      </c>
      <c r="B1139" t="s">
        <v>13</v>
      </c>
      <c r="C1139" t="s">
        <v>43</v>
      </c>
      <c r="D1139" t="s">
        <v>1939</v>
      </c>
      <c r="E1139" t="s">
        <v>22</v>
      </c>
      <c r="F1139" t="s">
        <v>845</v>
      </c>
      <c r="G1139">
        <v>300</v>
      </c>
      <c r="H1139" t="s">
        <v>17</v>
      </c>
      <c r="I1139" t="s">
        <v>17</v>
      </c>
      <c r="J1139" t="s">
        <v>18</v>
      </c>
      <c r="K1139" t="s">
        <v>17</v>
      </c>
      <c r="M1139">
        <v>3.9</v>
      </c>
    </row>
    <row r="1140" spans="1:13" x14ac:dyDescent="0.3">
      <c r="A1140" t="s">
        <v>3437</v>
      </c>
      <c r="B1140" t="s">
        <v>13</v>
      </c>
      <c r="C1140" t="s">
        <v>3447</v>
      </c>
      <c r="D1140" t="s">
        <v>2803</v>
      </c>
      <c r="E1140" t="s">
        <v>15</v>
      </c>
      <c r="F1140" t="s">
        <v>174</v>
      </c>
      <c r="G1140" s="1">
        <v>1000</v>
      </c>
      <c r="H1140" t="s">
        <v>17</v>
      </c>
      <c r="I1140" t="s">
        <v>17</v>
      </c>
      <c r="J1140" t="s">
        <v>18</v>
      </c>
      <c r="K1140" t="s">
        <v>18</v>
      </c>
      <c r="L1140">
        <v>4.0999999999999996</v>
      </c>
      <c r="M1140">
        <v>4.2</v>
      </c>
    </row>
    <row r="1141" spans="1:13" x14ac:dyDescent="0.3">
      <c r="A1141" t="s">
        <v>3991</v>
      </c>
      <c r="B1141" t="s">
        <v>13</v>
      </c>
      <c r="C1141" t="s">
        <v>176</v>
      </c>
      <c r="D1141" t="s">
        <v>398</v>
      </c>
      <c r="E1141" t="s">
        <v>55</v>
      </c>
      <c r="F1141" t="s">
        <v>103</v>
      </c>
      <c r="G1141">
        <v>150</v>
      </c>
      <c r="H1141" t="s">
        <v>17</v>
      </c>
      <c r="I1141" t="s">
        <v>17</v>
      </c>
      <c r="J1141" t="s">
        <v>18</v>
      </c>
      <c r="K1141" t="s">
        <v>18</v>
      </c>
      <c r="L1141">
        <v>3.1</v>
      </c>
      <c r="M1141">
        <v>3.8</v>
      </c>
    </row>
    <row r="1142" spans="1:13" x14ac:dyDescent="0.3">
      <c r="A1142" t="s">
        <v>7043</v>
      </c>
      <c r="B1142" t="s">
        <v>13</v>
      </c>
      <c r="C1142" t="s">
        <v>43</v>
      </c>
      <c r="D1142" t="s">
        <v>1328</v>
      </c>
      <c r="F1142" t="s">
        <v>96</v>
      </c>
      <c r="G1142">
        <v>500</v>
      </c>
      <c r="H1142" t="s">
        <v>18</v>
      </c>
      <c r="I1142" t="s">
        <v>17</v>
      </c>
      <c r="J1142" t="s">
        <v>18</v>
      </c>
      <c r="K1142" t="s">
        <v>17</v>
      </c>
      <c r="M1142">
        <v>3.7</v>
      </c>
    </row>
    <row r="1143" spans="1:13" x14ac:dyDescent="0.3">
      <c r="A1143" t="s">
        <v>4594</v>
      </c>
      <c r="B1143" t="s">
        <v>13</v>
      </c>
      <c r="C1143" t="s">
        <v>43</v>
      </c>
      <c r="D1143" t="s">
        <v>1511</v>
      </c>
      <c r="F1143" t="s">
        <v>4595</v>
      </c>
      <c r="G1143">
        <v>150</v>
      </c>
      <c r="H1143" t="s">
        <v>18</v>
      </c>
      <c r="I1143" t="s">
        <v>17</v>
      </c>
      <c r="J1143" t="s">
        <v>18</v>
      </c>
      <c r="K1143" t="s">
        <v>17</v>
      </c>
      <c r="M1143">
        <v>3.6</v>
      </c>
    </row>
    <row r="1144" spans="1:13" x14ac:dyDescent="0.3">
      <c r="A1144" t="s">
        <v>5015</v>
      </c>
      <c r="B1144" t="s">
        <v>13</v>
      </c>
      <c r="C1144" t="s">
        <v>1897</v>
      </c>
      <c r="D1144" t="s">
        <v>5013</v>
      </c>
      <c r="E1144" t="s">
        <v>125</v>
      </c>
      <c r="F1144" t="s">
        <v>322</v>
      </c>
      <c r="G1144">
        <v>300</v>
      </c>
      <c r="H1144" t="s">
        <v>17</v>
      </c>
      <c r="I1144" t="s">
        <v>17</v>
      </c>
      <c r="J1144" t="s">
        <v>18</v>
      </c>
      <c r="K1144" t="s">
        <v>18</v>
      </c>
    </row>
    <row r="1145" spans="1:13" x14ac:dyDescent="0.3">
      <c r="A1145" t="s">
        <v>152</v>
      </c>
      <c r="B1145" t="s">
        <v>13</v>
      </c>
      <c r="C1145" t="s">
        <v>36</v>
      </c>
      <c r="D1145" t="s">
        <v>153</v>
      </c>
      <c r="E1145" t="s">
        <v>15</v>
      </c>
      <c r="F1145" t="s">
        <v>37</v>
      </c>
      <c r="G1145">
        <v>600</v>
      </c>
      <c r="H1145" t="s">
        <v>17</v>
      </c>
      <c r="I1145" t="s">
        <v>17</v>
      </c>
      <c r="J1145" t="s">
        <v>18</v>
      </c>
      <c r="K1145" t="s">
        <v>18</v>
      </c>
      <c r="M1145">
        <v>2.6</v>
      </c>
    </row>
    <row r="1146" spans="1:13" x14ac:dyDescent="0.3">
      <c r="A1146" t="s">
        <v>6695</v>
      </c>
      <c r="B1146" t="s">
        <v>13</v>
      </c>
      <c r="C1146" t="s">
        <v>43</v>
      </c>
      <c r="D1146" t="s">
        <v>153</v>
      </c>
      <c r="F1146" t="s">
        <v>725</v>
      </c>
      <c r="G1146">
        <v>500</v>
      </c>
      <c r="H1146" t="s">
        <v>17</v>
      </c>
      <c r="I1146" t="s">
        <v>17</v>
      </c>
      <c r="J1146" t="s">
        <v>18</v>
      </c>
      <c r="K1146" t="s">
        <v>17</v>
      </c>
      <c r="M1146">
        <v>3.1</v>
      </c>
    </row>
    <row r="1147" spans="1:13" x14ac:dyDescent="0.3">
      <c r="A1147" t="s">
        <v>4734</v>
      </c>
      <c r="B1147" t="s">
        <v>13</v>
      </c>
      <c r="C1147" t="s">
        <v>4735</v>
      </c>
      <c r="D1147" t="s">
        <v>4736</v>
      </c>
      <c r="E1147" t="s">
        <v>15</v>
      </c>
      <c r="F1147" t="s">
        <v>1107</v>
      </c>
      <c r="G1147">
        <v>700</v>
      </c>
      <c r="H1147" t="s">
        <v>18</v>
      </c>
      <c r="I1147" t="s">
        <v>17</v>
      </c>
      <c r="J1147" t="s">
        <v>18</v>
      </c>
      <c r="K1147" t="s">
        <v>18</v>
      </c>
      <c r="L1147">
        <v>3.8</v>
      </c>
      <c r="M1147">
        <v>3.4</v>
      </c>
    </row>
    <row r="1148" spans="1:13" x14ac:dyDescent="0.3">
      <c r="A1148" t="s">
        <v>3108</v>
      </c>
      <c r="B1148" t="s">
        <v>13</v>
      </c>
      <c r="C1148" t="s">
        <v>315</v>
      </c>
      <c r="D1148" t="s">
        <v>177</v>
      </c>
      <c r="E1148" t="s">
        <v>22</v>
      </c>
      <c r="F1148" t="s">
        <v>23</v>
      </c>
      <c r="G1148">
        <v>250</v>
      </c>
      <c r="H1148" t="s">
        <v>17</v>
      </c>
      <c r="I1148" t="s">
        <v>17</v>
      </c>
      <c r="J1148" t="s">
        <v>18</v>
      </c>
      <c r="K1148" t="s">
        <v>18</v>
      </c>
      <c r="L1148">
        <v>3.7</v>
      </c>
      <c r="M1148">
        <v>3.1</v>
      </c>
    </row>
    <row r="1149" spans="1:13" x14ac:dyDescent="0.3">
      <c r="A1149" t="s">
        <v>5242</v>
      </c>
      <c r="B1149" t="s">
        <v>13</v>
      </c>
      <c r="C1149" t="s">
        <v>40</v>
      </c>
      <c r="D1149" t="s">
        <v>5244</v>
      </c>
      <c r="E1149" t="s">
        <v>22</v>
      </c>
      <c r="F1149" t="s">
        <v>1842</v>
      </c>
      <c r="G1149">
        <v>200</v>
      </c>
      <c r="H1149" t="s">
        <v>17</v>
      </c>
      <c r="I1149" t="s">
        <v>17</v>
      </c>
      <c r="J1149" t="s">
        <v>18</v>
      </c>
      <c r="K1149" t="s">
        <v>18</v>
      </c>
      <c r="L1149">
        <v>3.2</v>
      </c>
      <c r="M1149">
        <v>3.5</v>
      </c>
    </row>
    <row r="1150" spans="1:13" x14ac:dyDescent="0.3">
      <c r="A1150" t="s">
        <v>4253</v>
      </c>
      <c r="B1150" t="s">
        <v>13</v>
      </c>
      <c r="C1150" t="s">
        <v>43</v>
      </c>
      <c r="D1150" t="s">
        <v>4254</v>
      </c>
      <c r="F1150" t="s">
        <v>4255</v>
      </c>
      <c r="G1150">
        <v>200</v>
      </c>
      <c r="H1150" t="s">
        <v>18</v>
      </c>
      <c r="I1150" t="s">
        <v>17</v>
      </c>
      <c r="J1150" t="s">
        <v>18</v>
      </c>
      <c r="K1150" t="s">
        <v>17</v>
      </c>
      <c r="M1150">
        <v>3.3</v>
      </c>
    </row>
    <row r="1151" spans="1:13" x14ac:dyDescent="0.3">
      <c r="A1151" t="s">
        <v>2965</v>
      </c>
      <c r="B1151" t="s">
        <v>13</v>
      </c>
      <c r="C1151" t="s">
        <v>43</v>
      </c>
      <c r="D1151" t="s">
        <v>2966</v>
      </c>
      <c r="F1151" t="s">
        <v>517</v>
      </c>
      <c r="G1151">
        <v>200</v>
      </c>
      <c r="H1151" t="s">
        <v>18</v>
      </c>
      <c r="I1151" t="s">
        <v>17</v>
      </c>
      <c r="J1151" t="s">
        <v>18</v>
      </c>
      <c r="K1151" t="s">
        <v>17</v>
      </c>
      <c r="M1151">
        <v>3.6</v>
      </c>
    </row>
    <row r="1152" spans="1:13" x14ac:dyDescent="0.3">
      <c r="A1152" t="s">
        <v>1910</v>
      </c>
      <c r="B1152" t="s">
        <v>13</v>
      </c>
      <c r="C1152" t="s">
        <v>1911</v>
      </c>
      <c r="D1152" t="s">
        <v>1912</v>
      </c>
      <c r="E1152" t="s">
        <v>55</v>
      </c>
      <c r="F1152" t="s">
        <v>1119</v>
      </c>
      <c r="G1152">
        <v>600</v>
      </c>
      <c r="H1152" t="s">
        <v>18</v>
      </c>
      <c r="I1152" t="s">
        <v>17</v>
      </c>
      <c r="J1152" t="s">
        <v>18</v>
      </c>
      <c r="K1152" t="s">
        <v>18</v>
      </c>
      <c r="L1152">
        <v>4.0999999999999996</v>
      </c>
      <c r="M1152">
        <v>3</v>
      </c>
    </row>
    <row r="1153" spans="1:13" x14ac:dyDescent="0.3">
      <c r="A1153" t="s">
        <v>4878</v>
      </c>
      <c r="B1153" t="s">
        <v>13</v>
      </c>
      <c r="C1153" t="s">
        <v>4345</v>
      </c>
      <c r="D1153" t="s">
        <v>4879</v>
      </c>
      <c r="E1153" t="s">
        <v>22</v>
      </c>
      <c r="F1153" t="s">
        <v>4880</v>
      </c>
      <c r="G1153">
        <v>450</v>
      </c>
      <c r="H1153" t="s">
        <v>17</v>
      </c>
      <c r="I1153" t="s">
        <v>17</v>
      </c>
      <c r="J1153" t="s">
        <v>18</v>
      </c>
      <c r="K1153" t="s">
        <v>18</v>
      </c>
      <c r="L1153">
        <v>3.7</v>
      </c>
      <c r="M1153">
        <v>3.8</v>
      </c>
    </row>
    <row r="1154" spans="1:13" x14ac:dyDescent="0.3">
      <c r="A1154" t="s">
        <v>3994</v>
      </c>
      <c r="B1154" t="s">
        <v>13</v>
      </c>
      <c r="C1154" t="s">
        <v>3252</v>
      </c>
      <c r="D1154" t="s">
        <v>4006</v>
      </c>
      <c r="E1154" t="s">
        <v>22</v>
      </c>
      <c r="F1154" t="s">
        <v>4007</v>
      </c>
      <c r="G1154">
        <v>600</v>
      </c>
      <c r="H1154" t="s">
        <v>17</v>
      </c>
      <c r="I1154" t="s">
        <v>17</v>
      </c>
      <c r="J1154" t="s">
        <v>18</v>
      </c>
      <c r="K1154" t="s">
        <v>18</v>
      </c>
      <c r="L1154">
        <v>3.9</v>
      </c>
      <c r="M1154">
        <v>3.7</v>
      </c>
    </row>
    <row r="1155" spans="1:13" x14ac:dyDescent="0.3">
      <c r="A1155" t="s">
        <v>1949</v>
      </c>
      <c r="B1155" t="s">
        <v>13</v>
      </c>
      <c r="C1155" t="s">
        <v>43</v>
      </c>
      <c r="D1155" t="s">
        <v>728</v>
      </c>
      <c r="F1155" t="s">
        <v>517</v>
      </c>
      <c r="G1155">
        <v>450</v>
      </c>
      <c r="H1155" t="s">
        <v>17</v>
      </c>
      <c r="I1155" t="s">
        <v>17</v>
      </c>
      <c r="J1155" t="s">
        <v>18</v>
      </c>
      <c r="K1155" t="s">
        <v>17</v>
      </c>
      <c r="M1155">
        <v>3.9</v>
      </c>
    </row>
    <row r="1156" spans="1:13" x14ac:dyDescent="0.3">
      <c r="A1156" t="s">
        <v>2922</v>
      </c>
      <c r="B1156" t="s">
        <v>13</v>
      </c>
      <c r="C1156" t="s">
        <v>43</v>
      </c>
      <c r="D1156" t="s">
        <v>728</v>
      </c>
      <c r="F1156" t="s">
        <v>2923</v>
      </c>
      <c r="G1156">
        <v>400</v>
      </c>
      <c r="H1156" t="s">
        <v>18</v>
      </c>
      <c r="I1156" t="s">
        <v>17</v>
      </c>
      <c r="J1156" t="s">
        <v>18</v>
      </c>
      <c r="K1156" t="s">
        <v>17</v>
      </c>
      <c r="M1156">
        <v>3.9</v>
      </c>
    </row>
    <row r="1157" spans="1:13" x14ac:dyDescent="0.3">
      <c r="A1157" t="s">
        <v>3533</v>
      </c>
      <c r="B1157" t="s">
        <v>13</v>
      </c>
      <c r="C1157" t="s">
        <v>36</v>
      </c>
      <c r="D1157" t="s">
        <v>728</v>
      </c>
      <c r="E1157" t="s">
        <v>215</v>
      </c>
      <c r="F1157" t="s">
        <v>219</v>
      </c>
      <c r="G1157">
        <v>300</v>
      </c>
      <c r="H1157" t="s">
        <v>17</v>
      </c>
      <c r="I1157" t="s">
        <v>17</v>
      </c>
      <c r="J1157" t="s">
        <v>18</v>
      </c>
      <c r="K1157" t="s">
        <v>18</v>
      </c>
      <c r="M1157">
        <v>3.9</v>
      </c>
    </row>
    <row r="1158" spans="1:13" x14ac:dyDescent="0.3">
      <c r="A1158" t="s">
        <v>1599</v>
      </c>
      <c r="B1158" t="s">
        <v>13</v>
      </c>
      <c r="C1158" t="s">
        <v>43</v>
      </c>
      <c r="D1158" t="s">
        <v>650</v>
      </c>
      <c r="E1158" t="s">
        <v>22</v>
      </c>
      <c r="F1158" t="s">
        <v>16</v>
      </c>
      <c r="G1158">
        <v>200</v>
      </c>
      <c r="H1158" t="s">
        <v>17</v>
      </c>
      <c r="I1158" t="s">
        <v>17</v>
      </c>
      <c r="J1158" t="s">
        <v>18</v>
      </c>
      <c r="K1158" t="s">
        <v>17</v>
      </c>
      <c r="M1158">
        <v>3.5</v>
      </c>
    </row>
    <row r="1159" spans="1:13" x14ac:dyDescent="0.3">
      <c r="A1159" t="s">
        <v>6926</v>
      </c>
      <c r="B1159" t="s">
        <v>13</v>
      </c>
      <c r="C1159" t="s">
        <v>36</v>
      </c>
      <c r="D1159" t="s">
        <v>650</v>
      </c>
      <c r="E1159" t="s">
        <v>22</v>
      </c>
      <c r="F1159" t="s">
        <v>23</v>
      </c>
      <c r="G1159">
        <v>150</v>
      </c>
      <c r="H1159" t="s">
        <v>17</v>
      </c>
      <c r="I1159" t="s">
        <v>17</v>
      </c>
      <c r="J1159" t="s">
        <v>18</v>
      </c>
      <c r="K1159" t="s">
        <v>18</v>
      </c>
      <c r="M1159">
        <v>3.4</v>
      </c>
    </row>
    <row r="1160" spans="1:13" x14ac:dyDescent="0.3">
      <c r="A1160" t="s">
        <v>1750</v>
      </c>
      <c r="B1160" t="s">
        <v>13</v>
      </c>
      <c r="C1160" t="s">
        <v>43</v>
      </c>
      <c r="D1160" t="s">
        <v>1751</v>
      </c>
      <c r="F1160" t="s">
        <v>96</v>
      </c>
      <c r="G1160">
        <v>250</v>
      </c>
      <c r="H1160" t="s">
        <v>17</v>
      </c>
      <c r="I1160" t="s">
        <v>17</v>
      </c>
      <c r="J1160" t="s">
        <v>18</v>
      </c>
      <c r="K1160" t="s">
        <v>17</v>
      </c>
      <c r="M1160">
        <v>3.2</v>
      </c>
    </row>
    <row r="1161" spans="1:13" x14ac:dyDescent="0.3">
      <c r="A1161" t="s">
        <v>4041</v>
      </c>
      <c r="B1161" t="s">
        <v>13</v>
      </c>
      <c r="C1161" t="s">
        <v>36</v>
      </c>
      <c r="D1161" t="s">
        <v>423</v>
      </c>
      <c r="E1161" t="s">
        <v>22</v>
      </c>
      <c r="F1161" t="s">
        <v>77</v>
      </c>
      <c r="G1161">
        <v>300</v>
      </c>
      <c r="H1161" t="s">
        <v>18</v>
      </c>
      <c r="I1161" t="s">
        <v>17</v>
      </c>
      <c r="J1161" t="s">
        <v>18</v>
      </c>
      <c r="K1161" t="s">
        <v>18</v>
      </c>
      <c r="M1161">
        <v>3</v>
      </c>
    </row>
    <row r="1162" spans="1:13" x14ac:dyDescent="0.3">
      <c r="A1162" t="s">
        <v>6478</v>
      </c>
      <c r="B1162" t="s">
        <v>13</v>
      </c>
      <c r="C1162" t="s">
        <v>84</v>
      </c>
      <c r="D1162" t="s">
        <v>165</v>
      </c>
      <c r="E1162" t="s">
        <v>22</v>
      </c>
      <c r="F1162" t="s">
        <v>77</v>
      </c>
      <c r="G1162">
        <v>800</v>
      </c>
      <c r="H1162" t="s">
        <v>18</v>
      </c>
      <c r="I1162" t="s">
        <v>17</v>
      </c>
      <c r="J1162" t="s">
        <v>18</v>
      </c>
      <c r="K1162" t="s">
        <v>18</v>
      </c>
      <c r="L1162">
        <v>2.8</v>
      </c>
      <c r="M1162">
        <v>3</v>
      </c>
    </row>
    <row r="1163" spans="1:13" x14ac:dyDescent="0.3">
      <c r="A1163" t="s">
        <v>2947</v>
      </c>
      <c r="B1163" t="s">
        <v>13</v>
      </c>
      <c r="C1163" t="s">
        <v>43</v>
      </c>
      <c r="D1163" t="s">
        <v>2948</v>
      </c>
      <c r="F1163" t="s">
        <v>16</v>
      </c>
      <c r="G1163">
        <v>300</v>
      </c>
      <c r="H1163" t="s">
        <v>17</v>
      </c>
      <c r="I1163" t="s">
        <v>17</v>
      </c>
      <c r="J1163" t="s">
        <v>18</v>
      </c>
      <c r="K1163" t="s">
        <v>17</v>
      </c>
      <c r="M1163">
        <v>3.3</v>
      </c>
    </row>
    <row r="1164" spans="1:13" x14ac:dyDescent="0.3">
      <c r="A1164" t="s">
        <v>6763</v>
      </c>
      <c r="B1164" t="s">
        <v>13</v>
      </c>
      <c r="C1164" t="s">
        <v>43</v>
      </c>
      <c r="D1164" t="s">
        <v>3118</v>
      </c>
      <c r="F1164" t="s">
        <v>2923</v>
      </c>
      <c r="G1164">
        <v>400</v>
      </c>
      <c r="H1164" t="s">
        <v>18</v>
      </c>
      <c r="I1164" t="s">
        <v>17</v>
      </c>
      <c r="J1164" t="s">
        <v>18</v>
      </c>
      <c r="K1164" t="s">
        <v>17</v>
      </c>
      <c r="M1164">
        <v>3.2</v>
      </c>
    </row>
    <row r="1165" spans="1:13" x14ac:dyDescent="0.3">
      <c r="A1165" t="s">
        <v>2182</v>
      </c>
      <c r="B1165" t="s">
        <v>13</v>
      </c>
      <c r="C1165" t="s">
        <v>1290</v>
      </c>
      <c r="D1165" t="s">
        <v>2183</v>
      </c>
      <c r="E1165" t="s">
        <v>22</v>
      </c>
      <c r="F1165" t="s">
        <v>23</v>
      </c>
      <c r="G1165">
        <v>300</v>
      </c>
      <c r="H1165" t="s">
        <v>18</v>
      </c>
      <c r="I1165" t="s">
        <v>17</v>
      </c>
      <c r="J1165" t="s">
        <v>18</v>
      </c>
      <c r="K1165" t="s">
        <v>18</v>
      </c>
      <c r="L1165">
        <v>3.3</v>
      </c>
      <c r="M1165">
        <v>4.2</v>
      </c>
    </row>
    <row r="1166" spans="1:13" x14ac:dyDescent="0.3">
      <c r="A1166" t="s">
        <v>2264</v>
      </c>
      <c r="B1166" t="s">
        <v>13</v>
      </c>
      <c r="C1166" t="s">
        <v>43</v>
      </c>
      <c r="D1166" t="s">
        <v>1304</v>
      </c>
      <c r="E1166" t="s">
        <v>22</v>
      </c>
      <c r="F1166" t="s">
        <v>16</v>
      </c>
      <c r="G1166">
        <v>250</v>
      </c>
      <c r="H1166" t="s">
        <v>17</v>
      </c>
      <c r="I1166" t="s">
        <v>17</v>
      </c>
      <c r="J1166" t="s">
        <v>18</v>
      </c>
      <c r="K1166" t="s">
        <v>17</v>
      </c>
      <c r="M1166">
        <v>3.4</v>
      </c>
    </row>
    <row r="1167" spans="1:13" x14ac:dyDescent="0.3">
      <c r="A1167" t="s">
        <v>2495</v>
      </c>
      <c r="B1167" t="s">
        <v>13</v>
      </c>
      <c r="C1167" t="s">
        <v>43</v>
      </c>
      <c r="D1167" t="s">
        <v>1304</v>
      </c>
      <c r="F1167" t="s">
        <v>517</v>
      </c>
      <c r="G1167">
        <v>500</v>
      </c>
      <c r="H1167" t="s">
        <v>17</v>
      </c>
      <c r="I1167" t="s">
        <v>17</v>
      </c>
      <c r="J1167" t="s">
        <v>18</v>
      </c>
      <c r="K1167" t="s">
        <v>17</v>
      </c>
      <c r="M1167">
        <v>3.9</v>
      </c>
    </row>
    <row r="1168" spans="1:13" x14ac:dyDescent="0.3">
      <c r="A1168" t="s">
        <v>7058</v>
      </c>
      <c r="B1168" t="s">
        <v>13</v>
      </c>
      <c r="C1168" t="s">
        <v>31</v>
      </c>
      <c r="D1168" t="s">
        <v>7059</v>
      </c>
      <c r="E1168" t="s">
        <v>22</v>
      </c>
      <c r="F1168" t="s">
        <v>7060</v>
      </c>
      <c r="G1168">
        <v>300</v>
      </c>
      <c r="H1168" t="s">
        <v>17</v>
      </c>
      <c r="I1168" t="s">
        <v>18</v>
      </c>
      <c r="J1168" t="s">
        <v>18</v>
      </c>
      <c r="K1168" t="s">
        <v>18</v>
      </c>
      <c r="L1168">
        <v>2.8</v>
      </c>
      <c r="M1168">
        <v>3.5</v>
      </c>
    </row>
    <row r="1169" spans="1:13" x14ac:dyDescent="0.3">
      <c r="A1169" t="s">
        <v>1560</v>
      </c>
      <c r="B1169" t="s">
        <v>13</v>
      </c>
      <c r="C1169" t="s">
        <v>43</v>
      </c>
      <c r="D1169" t="s">
        <v>1561</v>
      </c>
      <c r="F1169" t="s">
        <v>34</v>
      </c>
      <c r="G1169">
        <v>400</v>
      </c>
      <c r="H1169" t="s">
        <v>17</v>
      </c>
      <c r="I1169" t="s">
        <v>17</v>
      </c>
      <c r="J1169" t="s">
        <v>18</v>
      </c>
      <c r="K1169" t="s">
        <v>17</v>
      </c>
      <c r="M1169">
        <v>3.1</v>
      </c>
    </row>
    <row r="1170" spans="1:13" x14ac:dyDescent="0.3">
      <c r="A1170" t="s">
        <v>4249</v>
      </c>
      <c r="B1170" t="s">
        <v>13</v>
      </c>
      <c r="C1170" t="s">
        <v>59</v>
      </c>
      <c r="D1170" t="s">
        <v>306</v>
      </c>
      <c r="E1170" t="s">
        <v>22</v>
      </c>
      <c r="F1170" t="s">
        <v>92</v>
      </c>
      <c r="G1170">
        <v>550</v>
      </c>
      <c r="H1170" t="s">
        <v>17</v>
      </c>
      <c r="I1170" t="s">
        <v>17</v>
      </c>
      <c r="J1170" t="s">
        <v>18</v>
      </c>
      <c r="K1170" t="s">
        <v>18</v>
      </c>
      <c r="L1170">
        <v>3.2</v>
      </c>
      <c r="M1170">
        <v>3.1</v>
      </c>
    </row>
    <row r="1171" spans="1:13" x14ac:dyDescent="0.3">
      <c r="A1171" t="s">
        <v>2071</v>
      </c>
      <c r="B1171" t="s">
        <v>13</v>
      </c>
      <c r="C1171" t="s">
        <v>128</v>
      </c>
      <c r="D1171" t="s">
        <v>218</v>
      </c>
      <c r="E1171" t="s">
        <v>22</v>
      </c>
      <c r="F1171" t="s">
        <v>2072</v>
      </c>
      <c r="G1171">
        <v>400</v>
      </c>
      <c r="H1171" t="s">
        <v>17</v>
      </c>
      <c r="I1171" t="s">
        <v>17</v>
      </c>
      <c r="J1171" t="s">
        <v>18</v>
      </c>
      <c r="K1171" t="s">
        <v>18</v>
      </c>
      <c r="L1171">
        <v>2.8</v>
      </c>
      <c r="M1171">
        <v>2.9</v>
      </c>
    </row>
    <row r="1172" spans="1:13" x14ac:dyDescent="0.3">
      <c r="A1172" t="s">
        <v>651</v>
      </c>
      <c r="B1172" t="s">
        <v>13</v>
      </c>
      <c r="C1172" t="s">
        <v>284</v>
      </c>
      <c r="D1172" t="s">
        <v>652</v>
      </c>
      <c r="E1172" t="s">
        <v>22</v>
      </c>
      <c r="F1172" t="s">
        <v>37</v>
      </c>
      <c r="G1172">
        <v>150</v>
      </c>
      <c r="H1172" t="s">
        <v>18</v>
      </c>
      <c r="I1172" t="s">
        <v>17</v>
      </c>
      <c r="J1172" t="s">
        <v>18</v>
      </c>
      <c r="K1172" t="s">
        <v>18</v>
      </c>
      <c r="L1172">
        <v>3.5</v>
      </c>
      <c r="M1172">
        <v>3.9</v>
      </c>
    </row>
    <row r="1173" spans="1:13" x14ac:dyDescent="0.3">
      <c r="A1173" t="s">
        <v>3401</v>
      </c>
      <c r="B1173" t="s">
        <v>13</v>
      </c>
      <c r="C1173" t="s">
        <v>43</v>
      </c>
      <c r="D1173" t="s">
        <v>1142</v>
      </c>
      <c r="F1173" t="s">
        <v>3402</v>
      </c>
      <c r="G1173">
        <v>300</v>
      </c>
      <c r="H1173" t="s">
        <v>17</v>
      </c>
      <c r="I1173" t="s">
        <v>17</v>
      </c>
      <c r="J1173" t="s">
        <v>18</v>
      </c>
      <c r="K1173" t="s">
        <v>17</v>
      </c>
      <c r="M1173">
        <v>3.9</v>
      </c>
    </row>
    <row r="1174" spans="1:13" x14ac:dyDescent="0.3">
      <c r="A1174" t="s">
        <v>6116</v>
      </c>
      <c r="B1174" t="s">
        <v>13</v>
      </c>
      <c r="C1174" t="s">
        <v>386</v>
      </c>
      <c r="D1174" t="s">
        <v>6117</v>
      </c>
      <c r="E1174" t="s">
        <v>22</v>
      </c>
      <c r="F1174" t="s">
        <v>23</v>
      </c>
      <c r="G1174">
        <v>150</v>
      </c>
      <c r="H1174" t="s">
        <v>18</v>
      </c>
      <c r="I1174" t="s">
        <v>17</v>
      </c>
      <c r="J1174" t="s">
        <v>18</v>
      </c>
      <c r="K1174" t="s">
        <v>18</v>
      </c>
      <c r="L1174">
        <v>3.4</v>
      </c>
      <c r="M1174">
        <v>3.6</v>
      </c>
    </row>
    <row r="1175" spans="1:13" x14ac:dyDescent="0.3">
      <c r="A1175" t="s">
        <v>6377</v>
      </c>
      <c r="B1175" t="s">
        <v>13</v>
      </c>
      <c r="C1175" t="s">
        <v>43</v>
      </c>
      <c r="D1175" t="s">
        <v>6378</v>
      </c>
      <c r="F1175" t="s">
        <v>6379</v>
      </c>
      <c r="G1175">
        <v>200</v>
      </c>
      <c r="H1175" t="s">
        <v>18</v>
      </c>
      <c r="I1175" t="s">
        <v>17</v>
      </c>
      <c r="J1175" t="s">
        <v>18</v>
      </c>
      <c r="K1175" t="s">
        <v>17</v>
      </c>
      <c r="M1175">
        <v>3.4</v>
      </c>
    </row>
    <row r="1176" spans="1:13" x14ac:dyDescent="0.3">
      <c r="A1176" t="s">
        <v>2981</v>
      </c>
      <c r="B1176" t="s">
        <v>13</v>
      </c>
      <c r="C1176" t="s">
        <v>918</v>
      </c>
      <c r="D1176" t="s">
        <v>2989</v>
      </c>
      <c r="E1176" t="s">
        <v>22</v>
      </c>
      <c r="F1176" t="s">
        <v>2990</v>
      </c>
      <c r="G1176">
        <v>400</v>
      </c>
      <c r="H1176" t="s">
        <v>17</v>
      </c>
      <c r="I1176" t="s">
        <v>17</v>
      </c>
      <c r="J1176" t="s">
        <v>18</v>
      </c>
      <c r="K1176" t="s">
        <v>18</v>
      </c>
      <c r="L1176">
        <v>2.9</v>
      </c>
      <c r="M1176">
        <v>3.7</v>
      </c>
    </row>
    <row r="1177" spans="1:13" x14ac:dyDescent="0.3">
      <c r="A1177" t="s">
        <v>5638</v>
      </c>
      <c r="B1177" t="s">
        <v>13</v>
      </c>
      <c r="C1177" t="s">
        <v>490</v>
      </c>
      <c r="D1177" t="s">
        <v>4747</v>
      </c>
      <c r="E1177" t="s">
        <v>22</v>
      </c>
      <c r="F1177" t="s">
        <v>682</v>
      </c>
      <c r="G1177">
        <v>200</v>
      </c>
      <c r="H1177" t="s">
        <v>17</v>
      </c>
      <c r="I1177" t="s">
        <v>17</v>
      </c>
      <c r="J1177" t="s">
        <v>18</v>
      </c>
      <c r="K1177" t="s">
        <v>18</v>
      </c>
      <c r="L1177">
        <v>3.4</v>
      </c>
      <c r="M1177">
        <v>3.1</v>
      </c>
    </row>
    <row r="1178" spans="1:13" x14ac:dyDescent="0.3">
      <c r="A1178" t="s">
        <v>6191</v>
      </c>
      <c r="B1178" t="s">
        <v>13</v>
      </c>
      <c r="C1178" t="s">
        <v>40</v>
      </c>
      <c r="D1178" t="s">
        <v>2008</v>
      </c>
      <c r="E1178" t="s">
        <v>15</v>
      </c>
      <c r="F1178" t="s">
        <v>37</v>
      </c>
      <c r="G1178">
        <v>200</v>
      </c>
      <c r="H1178" t="s">
        <v>17</v>
      </c>
      <c r="I1178" t="s">
        <v>17</v>
      </c>
      <c r="J1178" t="s">
        <v>18</v>
      </c>
      <c r="K1178" t="s">
        <v>18</v>
      </c>
      <c r="L1178">
        <v>3.2</v>
      </c>
      <c r="M1178">
        <v>3.1</v>
      </c>
    </row>
    <row r="1179" spans="1:13" x14ac:dyDescent="0.3">
      <c r="A1179" t="s">
        <v>6981</v>
      </c>
      <c r="B1179" t="s">
        <v>13</v>
      </c>
      <c r="C1179" t="s">
        <v>43</v>
      </c>
      <c r="D1179" t="s">
        <v>3924</v>
      </c>
      <c r="E1179" t="s">
        <v>215</v>
      </c>
      <c r="F1179" t="s">
        <v>2371</v>
      </c>
      <c r="G1179">
        <v>150</v>
      </c>
      <c r="H1179" t="s">
        <v>17</v>
      </c>
      <c r="I1179" t="s">
        <v>17</v>
      </c>
      <c r="J1179" t="s">
        <v>18</v>
      </c>
      <c r="K1179" t="s">
        <v>17</v>
      </c>
      <c r="M1179">
        <v>3.8</v>
      </c>
    </row>
    <row r="1180" spans="1:13" x14ac:dyDescent="0.3">
      <c r="A1180" t="s">
        <v>2259</v>
      </c>
      <c r="B1180" t="s">
        <v>13</v>
      </c>
      <c r="C1180" t="s">
        <v>31</v>
      </c>
      <c r="D1180" t="s">
        <v>2260</v>
      </c>
      <c r="E1180" t="s">
        <v>22</v>
      </c>
      <c r="F1180" t="s">
        <v>37</v>
      </c>
      <c r="G1180">
        <v>350</v>
      </c>
      <c r="H1180" t="s">
        <v>17</v>
      </c>
      <c r="I1180" t="s">
        <v>17</v>
      </c>
      <c r="J1180" t="s">
        <v>18</v>
      </c>
      <c r="K1180" t="s">
        <v>18</v>
      </c>
      <c r="L1180">
        <v>3.4</v>
      </c>
      <c r="M1180">
        <v>3.5</v>
      </c>
    </row>
    <row r="1181" spans="1:13" x14ac:dyDescent="0.3">
      <c r="A1181" t="s">
        <v>2616</v>
      </c>
      <c r="B1181" t="s">
        <v>13</v>
      </c>
      <c r="C1181" t="s">
        <v>43</v>
      </c>
      <c r="D1181" t="s">
        <v>2260</v>
      </c>
      <c r="F1181" t="s">
        <v>37</v>
      </c>
      <c r="G1181">
        <v>500</v>
      </c>
      <c r="H1181" t="s">
        <v>18</v>
      </c>
      <c r="I1181" t="s">
        <v>17</v>
      </c>
      <c r="J1181" t="s">
        <v>18</v>
      </c>
      <c r="K1181" t="s">
        <v>17</v>
      </c>
      <c r="M1181">
        <v>3.3</v>
      </c>
    </row>
    <row r="1182" spans="1:13" x14ac:dyDescent="0.3">
      <c r="A1182" t="s">
        <v>5978</v>
      </c>
      <c r="B1182" t="s">
        <v>13</v>
      </c>
      <c r="C1182" t="s">
        <v>1697</v>
      </c>
      <c r="D1182" t="s">
        <v>5979</v>
      </c>
      <c r="E1182" t="s">
        <v>22</v>
      </c>
      <c r="F1182" t="s">
        <v>37</v>
      </c>
      <c r="G1182">
        <v>500</v>
      </c>
      <c r="H1182" t="s">
        <v>17</v>
      </c>
      <c r="I1182" t="s">
        <v>17</v>
      </c>
      <c r="J1182" t="s">
        <v>18</v>
      </c>
      <c r="K1182" t="s">
        <v>18</v>
      </c>
      <c r="L1182">
        <v>3.9</v>
      </c>
      <c r="M1182">
        <v>3.6</v>
      </c>
    </row>
    <row r="1183" spans="1:13" x14ac:dyDescent="0.3">
      <c r="A1183" t="s">
        <v>2460</v>
      </c>
      <c r="B1183" t="s">
        <v>13</v>
      </c>
      <c r="C1183" t="s">
        <v>835</v>
      </c>
      <c r="D1183" t="s">
        <v>2461</v>
      </c>
      <c r="E1183" t="s">
        <v>125</v>
      </c>
      <c r="F1183" t="s">
        <v>2462</v>
      </c>
      <c r="G1183">
        <v>450</v>
      </c>
      <c r="H1183" t="s">
        <v>17</v>
      </c>
      <c r="I1183" t="s">
        <v>17</v>
      </c>
      <c r="J1183" t="s">
        <v>18</v>
      </c>
      <c r="K1183" t="s">
        <v>18</v>
      </c>
      <c r="L1183">
        <v>3.4</v>
      </c>
      <c r="M1183">
        <v>3.7</v>
      </c>
    </row>
    <row r="1184" spans="1:13" x14ac:dyDescent="0.3">
      <c r="A1184" t="s">
        <v>6256</v>
      </c>
      <c r="B1184" t="s">
        <v>13</v>
      </c>
      <c r="C1184" t="s">
        <v>43</v>
      </c>
      <c r="D1184" t="s">
        <v>748</v>
      </c>
      <c r="F1184" t="s">
        <v>845</v>
      </c>
      <c r="G1184">
        <v>400</v>
      </c>
      <c r="H1184" t="s">
        <v>17</v>
      </c>
      <c r="I1184" t="s">
        <v>17</v>
      </c>
      <c r="J1184" t="s">
        <v>18</v>
      </c>
      <c r="K1184" t="s">
        <v>17</v>
      </c>
      <c r="M1184">
        <v>3.9</v>
      </c>
    </row>
    <row r="1185" spans="1:13" x14ac:dyDescent="0.3">
      <c r="A1185" t="s">
        <v>5712</v>
      </c>
      <c r="B1185" t="s">
        <v>13</v>
      </c>
      <c r="C1185" t="s">
        <v>239</v>
      </c>
      <c r="D1185" t="s">
        <v>1267</v>
      </c>
      <c r="E1185" t="s">
        <v>22</v>
      </c>
      <c r="F1185" t="s">
        <v>37</v>
      </c>
      <c r="G1185">
        <v>450</v>
      </c>
      <c r="H1185" t="s">
        <v>18</v>
      </c>
      <c r="I1185" t="s">
        <v>17</v>
      </c>
      <c r="J1185" t="s">
        <v>18</v>
      </c>
      <c r="K1185" t="s">
        <v>18</v>
      </c>
      <c r="L1185">
        <v>3.3</v>
      </c>
      <c r="M1185">
        <v>3.8</v>
      </c>
    </row>
    <row r="1186" spans="1:13" x14ac:dyDescent="0.3">
      <c r="A1186" t="s">
        <v>6583</v>
      </c>
      <c r="B1186" t="s">
        <v>13</v>
      </c>
      <c r="C1186" t="s">
        <v>117</v>
      </c>
      <c r="D1186" t="s">
        <v>304</v>
      </c>
      <c r="E1186" t="s">
        <v>22</v>
      </c>
      <c r="F1186" t="s">
        <v>6477</v>
      </c>
      <c r="G1186">
        <v>500</v>
      </c>
      <c r="H1186" t="s">
        <v>17</v>
      </c>
      <c r="I1186" t="s">
        <v>17</v>
      </c>
      <c r="J1186" t="s">
        <v>18</v>
      </c>
      <c r="K1186" t="s">
        <v>18</v>
      </c>
      <c r="L1186">
        <v>2.8</v>
      </c>
      <c r="M1186">
        <v>3.9</v>
      </c>
    </row>
    <row r="1187" spans="1:13" x14ac:dyDescent="0.3">
      <c r="A1187" t="s">
        <v>4912</v>
      </c>
      <c r="B1187" t="s">
        <v>13</v>
      </c>
      <c r="C1187" t="s">
        <v>43</v>
      </c>
      <c r="D1187" t="s">
        <v>1065</v>
      </c>
      <c r="F1187" t="s">
        <v>23</v>
      </c>
      <c r="G1187">
        <v>500</v>
      </c>
      <c r="H1187" t="s">
        <v>17</v>
      </c>
      <c r="I1187" t="s">
        <v>17</v>
      </c>
      <c r="J1187" t="s">
        <v>18</v>
      </c>
      <c r="K1187" t="s">
        <v>17</v>
      </c>
      <c r="M1187">
        <v>3.4</v>
      </c>
    </row>
    <row r="1188" spans="1:13" x14ac:dyDescent="0.3">
      <c r="A1188" t="s">
        <v>4276</v>
      </c>
      <c r="B1188" t="s">
        <v>13</v>
      </c>
      <c r="C1188" t="s">
        <v>43</v>
      </c>
      <c r="D1188" t="s">
        <v>4277</v>
      </c>
      <c r="F1188" t="s">
        <v>248</v>
      </c>
      <c r="G1188">
        <v>350</v>
      </c>
      <c r="H1188" t="s">
        <v>18</v>
      </c>
      <c r="I1188" t="s">
        <v>17</v>
      </c>
      <c r="J1188" t="s">
        <v>18</v>
      </c>
      <c r="K1188" t="s">
        <v>17</v>
      </c>
      <c r="M1188">
        <v>3.5</v>
      </c>
    </row>
    <row r="1189" spans="1:13" x14ac:dyDescent="0.3">
      <c r="A1189" t="s">
        <v>3862</v>
      </c>
      <c r="B1189" t="s">
        <v>13</v>
      </c>
      <c r="C1189" t="s">
        <v>31</v>
      </c>
      <c r="D1189" t="s">
        <v>2719</v>
      </c>
      <c r="E1189" t="s">
        <v>22</v>
      </c>
      <c r="F1189" t="s">
        <v>23</v>
      </c>
      <c r="G1189">
        <v>150</v>
      </c>
      <c r="H1189" t="s">
        <v>17</v>
      </c>
      <c r="I1189" t="s">
        <v>17</v>
      </c>
      <c r="J1189" t="s">
        <v>18</v>
      </c>
      <c r="K1189" t="s">
        <v>18</v>
      </c>
      <c r="L1189">
        <v>3.4</v>
      </c>
      <c r="M1189">
        <v>3.4</v>
      </c>
    </row>
    <row r="1190" spans="1:13" x14ac:dyDescent="0.3">
      <c r="A1190" t="s">
        <v>5251</v>
      </c>
      <c r="B1190" t="s">
        <v>13</v>
      </c>
      <c r="C1190" t="s">
        <v>43</v>
      </c>
      <c r="D1190" t="s">
        <v>2719</v>
      </c>
      <c r="F1190" t="s">
        <v>5252</v>
      </c>
      <c r="G1190">
        <v>300</v>
      </c>
      <c r="H1190" t="s">
        <v>17</v>
      </c>
      <c r="I1190" t="s">
        <v>17</v>
      </c>
      <c r="J1190" t="s">
        <v>18</v>
      </c>
      <c r="K1190" t="s">
        <v>17</v>
      </c>
      <c r="M1190">
        <v>3.7</v>
      </c>
    </row>
    <row r="1191" spans="1:13" x14ac:dyDescent="0.3">
      <c r="A1191" t="s">
        <v>116</v>
      </c>
      <c r="B1191" t="s">
        <v>13</v>
      </c>
      <c r="C1191" t="s">
        <v>117</v>
      </c>
      <c r="D1191" t="s">
        <v>118</v>
      </c>
      <c r="E1191" t="s">
        <v>22</v>
      </c>
      <c r="F1191" t="s">
        <v>16</v>
      </c>
      <c r="G1191">
        <v>400</v>
      </c>
      <c r="H1191" t="s">
        <v>17</v>
      </c>
      <c r="I1191" t="s">
        <v>17</v>
      </c>
      <c r="J1191" t="s">
        <v>18</v>
      </c>
      <c r="K1191" t="s">
        <v>18</v>
      </c>
      <c r="L1191">
        <v>3</v>
      </c>
      <c r="M1191">
        <v>3.4</v>
      </c>
    </row>
    <row r="1192" spans="1:13" x14ac:dyDescent="0.3">
      <c r="A1192" t="s">
        <v>6829</v>
      </c>
      <c r="B1192" t="s">
        <v>13</v>
      </c>
      <c r="C1192" t="s">
        <v>1468</v>
      </c>
      <c r="D1192" t="s">
        <v>1182</v>
      </c>
      <c r="E1192" t="s">
        <v>22</v>
      </c>
      <c r="F1192" t="s">
        <v>37</v>
      </c>
      <c r="G1192">
        <v>150</v>
      </c>
      <c r="H1192" t="s">
        <v>17</v>
      </c>
      <c r="I1192" t="s">
        <v>17</v>
      </c>
      <c r="J1192" t="s">
        <v>18</v>
      </c>
      <c r="K1192" t="s">
        <v>18</v>
      </c>
      <c r="L1192">
        <v>3.8</v>
      </c>
      <c r="M1192">
        <v>3.1</v>
      </c>
    </row>
    <row r="1193" spans="1:13" x14ac:dyDescent="0.3">
      <c r="A1193" t="s">
        <v>480</v>
      </c>
      <c r="B1193" t="s">
        <v>13</v>
      </c>
      <c r="C1193" t="s">
        <v>481</v>
      </c>
      <c r="D1193" t="s">
        <v>208</v>
      </c>
      <c r="E1193" t="s">
        <v>22</v>
      </c>
      <c r="F1193" t="s">
        <v>482</v>
      </c>
      <c r="G1193">
        <v>300</v>
      </c>
      <c r="H1193" t="s">
        <v>17</v>
      </c>
      <c r="I1193" t="s">
        <v>17</v>
      </c>
      <c r="J1193" t="s">
        <v>18</v>
      </c>
      <c r="K1193" t="s">
        <v>18</v>
      </c>
      <c r="L1193">
        <v>3.3</v>
      </c>
      <c r="M1193">
        <v>3.3</v>
      </c>
    </row>
    <row r="1194" spans="1:13" x14ac:dyDescent="0.3">
      <c r="A1194" t="s">
        <v>4938</v>
      </c>
      <c r="B1194" t="s">
        <v>13</v>
      </c>
      <c r="C1194" t="s">
        <v>315</v>
      </c>
      <c r="D1194" t="s">
        <v>208</v>
      </c>
      <c r="E1194" t="s">
        <v>22</v>
      </c>
      <c r="F1194" t="s">
        <v>977</v>
      </c>
      <c r="G1194">
        <v>300</v>
      </c>
      <c r="H1194" t="s">
        <v>18</v>
      </c>
      <c r="I1194" t="s">
        <v>17</v>
      </c>
      <c r="J1194" t="s">
        <v>18</v>
      </c>
      <c r="K1194" t="s">
        <v>18</v>
      </c>
      <c r="L1194">
        <v>3.1</v>
      </c>
      <c r="M1194">
        <v>3.1</v>
      </c>
    </row>
    <row r="1195" spans="1:13" x14ac:dyDescent="0.3">
      <c r="A1195" t="s">
        <v>6442</v>
      </c>
      <c r="B1195" t="s">
        <v>13</v>
      </c>
      <c r="C1195" t="s">
        <v>117</v>
      </c>
      <c r="D1195" t="s">
        <v>1436</v>
      </c>
      <c r="E1195" t="s">
        <v>22</v>
      </c>
      <c r="F1195" t="s">
        <v>298</v>
      </c>
      <c r="G1195">
        <v>250</v>
      </c>
      <c r="H1195" t="s">
        <v>17</v>
      </c>
      <c r="I1195" t="s">
        <v>17</v>
      </c>
      <c r="J1195" t="s">
        <v>18</v>
      </c>
      <c r="K1195" t="s">
        <v>18</v>
      </c>
      <c r="L1195">
        <v>2.6</v>
      </c>
      <c r="M1195">
        <v>3</v>
      </c>
    </row>
    <row r="1196" spans="1:13" x14ac:dyDescent="0.3">
      <c r="A1196" t="s">
        <v>35</v>
      </c>
      <c r="B1196" t="s">
        <v>13</v>
      </c>
      <c r="C1196" t="s">
        <v>36</v>
      </c>
      <c r="D1196" t="s">
        <v>32</v>
      </c>
      <c r="E1196" t="s">
        <v>22</v>
      </c>
      <c r="F1196" t="s">
        <v>37</v>
      </c>
      <c r="G1196">
        <v>350</v>
      </c>
      <c r="H1196" t="s">
        <v>17</v>
      </c>
      <c r="I1196" t="s">
        <v>17</v>
      </c>
      <c r="J1196" t="s">
        <v>17</v>
      </c>
      <c r="K1196" t="s">
        <v>18</v>
      </c>
    </row>
    <row r="1197" spans="1:13" x14ac:dyDescent="0.3">
      <c r="A1197" t="s">
        <v>458</v>
      </c>
      <c r="B1197" t="s">
        <v>13</v>
      </c>
      <c r="C1197" t="s">
        <v>36</v>
      </c>
      <c r="D1197" t="s">
        <v>32</v>
      </c>
      <c r="E1197" t="s">
        <v>22</v>
      </c>
      <c r="F1197" t="s">
        <v>459</v>
      </c>
      <c r="G1197">
        <v>300</v>
      </c>
      <c r="H1197" t="s">
        <v>17</v>
      </c>
      <c r="I1197" t="s">
        <v>17</v>
      </c>
      <c r="J1197" t="s">
        <v>17</v>
      </c>
      <c r="K1197" t="s">
        <v>18</v>
      </c>
    </row>
    <row r="1198" spans="1:13" x14ac:dyDescent="0.3">
      <c r="A1198" t="s">
        <v>775</v>
      </c>
      <c r="B1198" t="s">
        <v>13</v>
      </c>
      <c r="C1198" t="s">
        <v>72</v>
      </c>
      <c r="D1198" t="s">
        <v>32</v>
      </c>
      <c r="E1198" t="s">
        <v>287</v>
      </c>
      <c r="F1198" t="s">
        <v>446</v>
      </c>
      <c r="G1198">
        <v>250</v>
      </c>
      <c r="H1198" t="s">
        <v>18</v>
      </c>
      <c r="I1198" t="s">
        <v>17</v>
      </c>
      <c r="J1198" t="s">
        <v>17</v>
      </c>
      <c r="K1198" t="s">
        <v>18</v>
      </c>
      <c r="L1198">
        <v>2.9</v>
      </c>
    </row>
    <row r="1199" spans="1:13" x14ac:dyDescent="0.3">
      <c r="A1199" t="s">
        <v>833</v>
      </c>
      <c r="B1199" t="s">
        <v>13</v>
      </c>
      <c r="C1199" t="s">
        <v>36</v>
      </c>
      <c r="D1199" t="s">
        <v>32</v>
      </c>
      <c r="F1199" t="s">
        <v>101</v>
      </c>
      <c r="G1199">
        <v>300</v>
      </c>
      <c r="H1199" t="s">
        <v>17</v>
      </c>
      <c r="I1199" t="s">
        <v>17</v>
      </c>
      <c r="J1199" t="s">
        <v>17</v>
      </c>
      <c r="K1199" t="s">
        <v>18</v>
      </c>
    </row>
    <row r="1200" spans="1:13" x14ac:dyDescent="0.3">
      <c r="A1200" t="s">
        <v>862</v>
      </c>
      <c r="B1200" t="s">
        <v>13</v>
      </c>
      <c r="C1200" t="s">
        <v>36</v>
      </c>
      <c r="D1200" t="s">
        <v>32</v>
      </c>
      <c r="E1200" t="s">
        <v>22</v>
      </c>
      <c r="F1200" t="s">
        <v>103</v>
      </c>
      <c r="G1200">
        <v>250</v>
      </c>
      <c r="H1200" t="s">
        <v>17</v>
      </c>
      <c r="I1200" t="s">
        <v>17</v>
      </c>
      <c r="J1200" t="s">
        <v>17</v>
      </c>
      <c r="K1200" t="s">
        <v>18</v>
      </c>
    </row>
    <row r="1201" spans="1:12" x14ac:dyDescent="0.3">
      <c r="A1201" t="s">
        <v>1349</v>
      </c>
      <c r="B1201" t="s">
        <v>13</v>
      </c>
      <c r="C1201" t="s">
        <v>36</v>
      </c>
      <c r="D1201" t="s">
        <v>32</v>
      </c>
      <c r="E1201" t="s">
        <v>234</v>
      </c>
      <c r="F1201" t="s">
        <v>322</v>
      </c>
      <c r="G1201">
        <v>200</v>
      </c>
      <c r="H1201" t="s">
        <v>17</v>
      </c>
      <c r="I1201" t="s">
        <v>17</v>
      </c>
      <c r="J1201" t="s">
        <v>17</v>
      </c>
      <c r="K1201" t="s">
        <v>18</v>
      </c>
    </row>
    <row r="1202" spans="1:12" x14ac:dyDescent="0.3">
      <c r="A1202" t="s">
        <v>1754</v>
      </c>
      <c r="B1202" t="s">
        <v>13</v>
      </c>
      <c r="C1202" t="s">
        <v>72</v>
      </c>
      <c r="D1202" t="s">
        <v>32</v>
      </c>
      <c r="E1202" t="s">
        <v>215</v>
      </c>
      <c r="F1202" t="s">
        <v>1755</v>
      </c>
      <c r="G1202">
        <v>100</v>
      </c>
      <c r="H1202" t="s">
        <v>17</v>
      </c>
      <c r="I1202" t="s">
        <v>17</v>
      </c>
      <c r="J1202" t="s">
        <v>17</v>
      </c>
      <c r="K1202" t="s">
        <v>18</v>
      </c>
      <c r="L1202">
        <v>2.9</v>
      </c>
    </row>
    <row r="1203" spans="1:12" x14ac:dyDescent="0.3">
      <c r="A1203" t="s">
        <v>2275</v>
      </c>
      <c r="B1203" t="s">
        <v>13</v>
      </c>
      <c r="C1203" t="s">
        <v>36</v>
      </c>
      <c r="D1203" t="s">
        <v>32</v>
      </c>
      <c r="E1203" t="s">
        <v>22</v>
      </c>
      <c r="F1203" t="s">
        <v>2276</v>
      </c>
      <c r="G1203">
        <v>350</v>
      </c>
      <c r="H1203" t="s">
        <v>18</v>
      </c>
      <c r="I1203" t="s">
        <v>17</v>
      </c>
      <c r="J1203" t="s">
        <v>17</v>
      </c>
      <c r="K1203" t="s">
        <v>18</v>
      </c>
    </row>
    <row r="1204" spans="1:12" x14ac:dyDescent="0.3">
      <c r="A1204" t="s">
        <v>2539</v>
      </c>
      <c r="B1204" t="s">
        <v>13</v>
      </c>
      <c r="C1204" t="s">
        <v>36</v>
      </c>
      <c r="D1204" t="s">
        <v>32</v>
      </c>
      <c r="E1204" t="s">
        <v>22</v>
      </c>
      <c r="F1204" t="s">
        <v>77</v>
      </c>
      <c r="G1204">
        <v>400</v>
      </c>
      <c r="H1204" t="s">
        <v>17</v>
      </c>
      <c r="I1204" t="s">
        <v>17</v>
      </c>
      <c r="J1204" t="s">
        <v>17</v>
      </c>
      <c r="K1204" t="s">
        <v>18</v>
      </c>
    </row>
    <row r="1205" spans="1:12" x14ac:dyDescent="0.3">
      <c r="A1205" t="s">
        <v>3012</v>
      </c>
      <c r="B1205" t="s">
        <v>13</v>
      </c>
      <c r="C1205" t="s">
        <v>176</v>
      </c>
      <c r="D1205" t="s">
        <v>32</v>
      </c>
      <c r="E1205" t="s">
        <v>22</v>
      </c>
      <c r="F1205" t="s">
        <v>845</v>
      </c>
      <c r="G1205">
        <v>300</v>
      </c>
      <c r="H1205" t="s">
        <v>17</v>
      </c>
      <c r="I1205" t="s">
        <v>17</v>
      </c>
      <c r="J1205" t="s">
        <v>17</v>
      </c>
      <c r="K1205" t="s">
        <v>18</v>
      </c>
      <c r="L1205">
        <v>3.1</v>
      </c>
    </row>
    <row r="1206" spans="1:12" x14ac:dyDescent="0.3">
      <c r="A1206" t="s">
        <v>3263</v>
      </c>
      <c r="B1206" t="s">
        <v>13</v>
      </c>
      <c r="C1206" t="s">
        <v>36</v>
      </c>
      <c r="D1206" t="s">
        <v>32</v>
      </c>
      <c r="E1206" t="s">
        <v>22</v>
      </c>
      <c r="F1206" t="s">
        <v>16</v>
      </c>
      <c r="G1206">
        <v>350</v>
      </c>
      <c r="H1206" t="s">
        <v>17</v>
      </c>
      <c r="I1206" t="s">
        <v>17</v>
      </c>
      <c r="J1206" t="s">
        <v>17</v>
      </c>
      <c r="K1206" t="s">
        <v>18</v>
      </c>
    </row>
    <row r="1207" spans="1:12" x14ac:dyDescent="0.3">
      <c r="A1207" t="s">
        <v>3288</v>
      </c>
      <c r="B1207" t="s">
        <v>13</v>
      </c>
      <c r="C1207" t="s">
        <v>481</v>
      </c>
      <c r="D1207" t="s">
        <v>32</v>
      </c>
      <c r="E1207" t="s">
        <v>210</v>
      </c>
      <c r="F1207" t="s">
        <v>353</v>
      </c>
      <c r="G1207">
        <v>250</v>
      </c>
      <c r="H1207" t="s">
        <v>17</v>
      </c>
      <c r="I1207" t="s">
        <v>17</v>
      </c>
      <c r="J1207" t="s">
        <v>17</v>
      </c>
      <c r="K1207" t="s">
        <v>18</v>
      </c>
      <c r="L1207">
        <v>3.4</v>
      </c>
    </row>
    <row r="1208" spans="1:12" x14ac:dyDescent="0.3">
      <c r="A1208" t="s">
        <v>3319</v>
      </c>
      <c r="B1208" t="s">
        <v>13</v>
      </c>
      <c r="C1208" t="s">
        <v>36</v>
      </c>
      <c r="D1208" t="s">
        <v>32</v>
      </c>
      <c r="E1208" t="s">
        <v>22</v>
      </c>
      <c r="F1208" t="s">
        <v>187</v>
      </c>
      <c r="G1208">
        <v>150</v>
      </c>
      <c r="H1208" t="s">
        <v>17</v>
      </c>
      <c r="I1208" t="s">
        <v>17</v>
      </c>
      <c r="J1208" t="s">
        <v>17</v>
      </c>
      <c r="K1208" t="s">
        <v>18</v>
      </c>
    </row>
    <row r="1209" spans="1:12" x14ac:dyDescent="0.3">
      <c r="A1209" t="s">
        <v>3920</v>
      </c>
      <c r="B1209" t="s">
        <v>13</v>
      </c>
      <c r="C1209" t="s">
        <v>36</v>
      </c>
      <c r="D1209" t="s">
        <v>32</v>
      </c>
      <c r="E1209" t="s">
        <v>22</v>
      </c>
      <c r="F1209" t="s">
        <v>103</v>
      </c>
      <c r="G1209">
        <v>250</v>
      </c>
      <c r="H1209" t="s">
        <v>17</v>
      </c>
      <c r="I1209" t="s">
        <v>17</v>
      </c>
      <c r="J1209" t="s">
        <v>17</v>
      </c>
      <c r="K1209" t="s">
        <v>18</v>
      </c>
    </row>
    <row r="1210" spans="1:12" x14ac:dyDescent="0.3">
      <c r="A1210" t="s">
        <v>4163</v>
      </c>
      <c r="B1210" t="s">
        <v>13</v>
      </c>
      <c r="C1210" t="s">
        <v>36</v>
      </c>
      <c r="D1210" t="s">
        <v>32</v>
      </c>
      <c r="E1210" t="s">
        <v>22</v>
      </c>
      <c r="F1210" t="s">
        <v>37</v>
      </c>
      <c r="G1210">
        <v>500</v>
      </c>
      <c r="H1210" t="s">
        <v>17</v>
      </c>
      <c r="I1210" t="s">
        <v>17</v>
      </c>
      <c r="J1210" t="s">
        <v>17</v>
      </c>
      <c r="K1210" t="s">
        <v>18</v>
      </c>
    </row>
    <row r="1211" spans="1:12" x14ac:dyDescent="0.3">
      <c r="A1211" t="s">
        <v>4635</v>
      </c>
      <c r="B1211" t="s">
        <v>13</v>
      </c>
      <c r="C1211" t="s">
        <v>315</v>
      </c>
      <c r="D1211" t="s">
        <v>32</v>
      </c>
      <c r="E1211" t="s">
        <v>178</v>
      </c>
      <c r="F1211" t="s">
        <v>37</v>
      </c>
      <c r="G1211">
        <v>200</v>
      </c>
      <c r="H1211" t="s">
        <v>18</v>
      </c>
      <c r="I1211" t="s">
        <v>17</v>
      </c>
      <c r="J1211" t="s">
        <v>17</v>
      </c>
      <c r="K1211" t="s">
        <v>18</v>
      </c>
      <c r="L1211">
        <v>3.1</v>
      </c>
    </row>
    <row r="1212" spans="1:12" x14ac:dyDescent="0.3">
      <c r="A1212" t="s">
        <v>4789</v>
      </c>
      <c r="B1212" t="s">
        <v>13</v>
      </c>
      <c r="C1212" t="s">
        <v>315</v>
      </c>
      <c r="D1212" t="s">
        <v>32</v>
      </c>
      <c r="E1212" t="s">
        <v>63</v>
      </c>
      <c r="F1212" t="s">
        <v>4790</v>
      </c>
      <c r="G1212" s="1">
        <v>1000</v>
      </c>
      <c r="H1212" t="s">
        <v>17</v>
      </c>
      <c r="I1212" t="s">
        <v>18</v>
      </c>
      <c r="J1212" t="s">
        <v>17</v>
      </c>
      <c r="K1212" t="s">
        <v>18</v>
      </c>
      <c r="L1212">
        <v>3.6</v>
      </c>
    </row>
    <row r="1213" spans="1:12" x14ac:dyDescent="0.3">
      <c r="A1213" t="s">
        <v>5136</v>
      </c>
      <c r="B1213" t="s">
        <v>13</v>
      </c>
      <c r="C1213" t="s">
        <v>36</v>
      </c>
      <c r="D1213" t="s">
        <v>32</v>
      </c>
      <c r="E1213" t="s">
        <v>22</v>
      </c>
      <c r="F1213" t="s">
        <v>16</v>
      </c>
      <c r="G1213">
        <v>200</v>
      </c>
      <c r="H1213" t="s">
        <v>17</v>
      </c>
      <c r="I1213" t="s">
        <v>17</v>
      </c>
      <c r="J1213" t="s">
        <v>17</v>
      </c>
      <c r="K1213" t="s">
        <v>18</v>
      </c>
    </row>
    <row r="1214" spans="1:12" x14ac:dyDescent="0.3">
      <c r="A1214" t="s">
        <v>5199</v>
      </c>
      <c r="B1214" t="s">
        <v>13</v>
      </c>
      <c r="C1214" t="s">
        <v>36</v>
      </c>
      <c r="D1214" t="s">
        <v>32</v>
      </c>
      <c r="E1214" t="s">
        <v>310</v>
      </c>
      <c r="F1214" t="s">
        <v>1755</v>
      </c>
      <c r="G1214">
        <v>200</v>
      </c>
      <c r="H1214" t="s">
        <v>17</v>
      </c>
      <c r="I1214" t="s">
        <v>17</v>
      </c>
      <c r="J1214" t="s">
        <v>17</v>
      </c>
      <c r="K1214" t="s">
        <v>18</v>
      </c>
    </row>
    <row r="1215" spans="1:12" x14ac:dyDescent="0.3">
      <c r="A1215" t="s">
        <v>5818</v>
      </c>
      <c r="B1215" t="s">
        <v>13</v>
      </c>
      <c r="C1215" t="s">
        <v>176</v>
      </c>
      <c r="D1215" t="s">
        <v>32</v>
      </c>
      <c r="E1215" t="s">
        <v>421</v>
      </c>
      <c r="F1215" t="s">
        <v>292</v>
      </c>
      <c r="G1215">
        <v>100</v>
      </c>
      <c r="H1215" t="s">
        <v>17</v>
      </c>
      <c r="I1215" t="s">
        <v>17</v>
      </c>
      <c r="J1215" t="s">
        <v>17</v>
      </c>
      <c r="K1215" t="s">
        <v>18</v>
      </c>
      <c r="L1215">
        <v>3.1</v>
      </c>
    </row>
    <row r="1216" spans="1:12" x14ac:dyDescent="0.3">
      <c r="A1216" t="s">
        <v>6484</v>
      </c>
      <c r="B1216" t="s">
        <v>13</v>
      </c>
      <c r="C1216" t="s">
        <v>315</v>
      </c>
      <c r="D1216" t="s">
        <v>32</v>
      </c>
      <c r="E1216" t="s">
        <v>22</v>
      </c>
      <c r="F1216" t="s">
        <v>103</v>
      </c>
      <c r="G1216">
        <v>200</v>
      </c>
      <c r="H1216" t="s">
        <v>17</v>
      </c>
      <c r="I1216" t="s">
        <v>17</v>
      </c>
      <c r="J1216" t="s">
        <v>17</v>
      </c>
      <c r="K1216" t="s">
        <v>18</v>
      </c>
      <c r="L1216">
        <v>3.2</v>
      </c>
    </row>
    <row r="1217" spans="1:12" x14ac:dyDescent="0.3">
      <c r="A1217" t="s">
        <v>188</v>
      </c>
      <c r="B1217" t="s">
        <v>13</v>
      </c>
      <c r="C1217" t="s">
        <v>117</v>
      </c>
      <c r="D1217" t="s">
        <v>44</v>
      </c>
      <c r="E1217" t="s">
        <v>22</v>
      </c>
      <c r="F1217" t="s">
        <v>37</v>
      </c>
      <c r="G1217">
        <v>150</v>
      </c>
      <c r="H1217" t="s">
        <v>17</v>
      </c>
      <c r="I1217" t="s">
        <v>17</v>
      </c>
      <c r="J1217" t="s">
        <v>18</v>
      </c>
      <c r="K1217" t="s">
        <v>18</v>
      </c>
      <c r="L1217">
        <v>3.4</v>
      </c>
    </row>
    <row r="1218" spans="1:12" x14ac:dyDescent="0.3">
      <c r="A1218" t="s">
        <v>241</v>
      </c>
      <c r="B1218" t="s">
        <v>13</v>
      </c>
      <c r="C1218" t="s">
        <v>43</v>
      </c>
      <c r="D1218" t="s">
        <v>44</v>
      </c>
      <c r="F1218" t="s">
        <v>34</v>
      </c>
      <c r="G1218">
        <v>300</v>
      </c>
      <c r="H1218" t="s">
        <v>17</v>
      </c>
      <c r="I1218" t="s">
        <v>17</v>
      </c>
      <c r="J1218" t="s">
        <v>18</v>
      </c>
      <c r="K1218" t="s">
        <v>17</v>
      </c>
    </row>
    <row r="1219" spans="1:12" x14ac:dyDescent="0.3">
      <c r="A1219" t="s">
        <v>241</v>
      </c>
      <c r="B1219" t="s">
        <v>13</v>
      </c>
      <c r="C1219" t="s">
        <v>43</v>
      </c>
      <c r="D1219" t="s">
        <v>44</v>
      </c>
      <c r="F1219" t="s">
        <v>34</v>
      </c>
      <c r="G1219">
        <v>300</v>
      </c>
      <c r="H1219" t="s">
        <v>17</v>
      </c>
      <c r="I1219" t="s">
        <v>17</v>
      </c>
      <c r="J1219" t="s">
        <v>18</v>
      </c>
      <c r="K1219" t="s">
        <v>17</v>
      </c>
    </row>
    <row r="1220" spans="1:12" x14ac:dyDescent="0.3">
      <c r="A1220" t="s">
        <v>301</v>
      </c>
      <c r="B1220" t="s">
        <v>13</v>
      </c>
      <c r="C1220" t="s">
        <v>302</v>
      </c>
      <c r="D1220" t="s">
        <v>44</v>
      </c>
      <c r="E1220" t="s">
        <v>15</v>
      </c>
      <c r="F1220" t="s">
        <v>77</v>
      </c>
      <c r="G1220">
        <v>600</v>
      </c>
      <c r="H1220" t="s">
        <v>17</v>
      </c>
      <c r="I1220" t="s">
        <v>17</v>
      </c>
      <c r="J1220" t="s">
        <v>18</v>
      </c>
      <c r="K1220" t="s">
        <v>18</v>
      </c>
      <c r="L1220">
        <v>3.4</v>
      </c>
    </row>
    <row r="1221" spans="1:12" x14ac:dyDescent="0.3">
      <c r="A1221" t="s">
        <v>465</v>
      </c>
      <c r="B1221" t="s">
        <v>13</v>
      </c>
      <c r="C1221" t="s">
        <v>182</v>
      </c>
      <c r="D1221" t="s">
        <v>44</v>
      </c>
      <c r="E1221" t="s">
        <v>22</v>
      </c>
      <c r="F1221" t="s">
        <v>466</v>
      </c>
      <c r="G1221">
        <v>500</v>
      </c>
      <c r="H1221" t="s">
        <v>17</v>
      </c>
      <c r="I1221" t="s">
        <v>17</v>
      </c>
      <c r="J1221" t="s">
        <v>18</v>
      </c>
      <c r="K1221" t="s">
        <v>18</v>
      </c>
      <c r="L1221">
        <v>3.7</v>
      </c>
    </row>
    <row r="1222" spans="1:12" x14ac:dyDescent="0.3">
      <c r="A1222" t="s">
        <v>534</v>
      </c>
      <c r="B1222" t="s">
        <v>13</v>
      </c>
      <c r="C1222" t="s">
        <v>43</v>
      </c>
      <c r="D1222" t="s">
        <v>44</v>
      </c>
      <c r="F1222" t="s">
        <v>37</v>
      </c>
      <c r="G1222">
        <v>300</v>
      </c>
      <c r="H1222" t="s">
        <v>17</v>
      </c>
      <c r="I1222" t="s">
        <v>17</v>
      </c>
      <c r="J1222" t="s">
        <v>18</v>
      </c>
      <c r="K1222" t="s">
        <v>17</v>
      </c>
    </row>
    <row r="1223" spans="1:12" x14ac:dyDescent="0.3">
      <c r="A1223" t="s">
        <v>554</v>
      </c>
      <c r="B1223" t="s">
        <v>13</v>
      </c>
      <c r="C1223" t="s">
        <v>335</v>
      </c>
      <c r="D1223" t="s">
        <v>44</v>
      </c>
      <c r="E1223" t="s">
        <v>15</v>
      </c>
      <c r="F1223" t="s">
        <v>37</v>
      </c>
      <c r="G1223">
        <v>500</v>
      </c>
      <c r="H1223" t="s">
        <v>17</v>
      </c>
      <c r="I1223" t="s">
        <v>17</v>
      </c>
      <c r="J1223" t="s">
        <v>18</v>
      </c>
      <c r="K1223" t="s">
        <v>18</v>
      </c>
      <c r="L1223">
        <v>3.7</v>
      </c>
    </row>
    <row r="1224" spans="1:12" x14ac:dyDescent="0.3">
      <c r="A1224" t="s">
        <v>625</v>
      </c>
      <c r="B1224" t="s">
        <v>13</v>
      </c>
      <c r="C1224" t="s">
        <v>36</v>
      </c>
      <c r="D1224" t="s">
        <v>44</v>
      </c>
      <c r="E1224" t="s">
        <v>22</v>
      </c>
      <c r="F1224" t="s">
        <v>626</v>
      </c>
      <c r="G1224">
        <v>250</v>
      </c>
      <c r="H1224" t="s">
        <v>17</v>
      </c>
      <c r="I1224" t="s">
        <v>17</v>
      </c>
      <c r="J1224" t="s">
        <v>18</v>
      </c>
      <c r="K1224" t="s">
        <v>18</v>
      </c>
    </row>
    <row r="1225" spans="1:12" x14ac:dyDescent="0.3">
      <c r="A1225" t="s">
        <v>663</v>
      </c>
      <c r="B1225" t="s">
        <v>13</v>
      </c>
      <c r="C1225" t="s">
        <v>43</v>
      </c>
      <c r="D1225" t="s">
        <v>44</v>
      </c>
      <c r="F1225" t="s">
        <v>664</v>
      </c>
      <c r="G1225">
        <v>400</v>
      </c>
      <c r="H1225" t="s">
        <v>17</v>
      </c>
      <c r="I1225" t="s">
        <v>17</v>
      </c>
      <c r="J1225" t="s">
        <v>18</v>
      </c>
      <c r="K1225" t="s">
        <v>17</v>
      </c>
    </row>
    <row r="1226" spans="1:12" x14ac:dyDescent="0.3">
      <c r="A1226" t="s">
        <v>681</v>
      </c>
      <c r="B1226" t="s">
        <v>13</v>
      </c>
      <c r="C1226" t="s">
        <v>415</v>
      </c>
      <c r="D1226" t="s">
        <v>44</v>
      </c>
      <c r="E1226" t="s">
        <v>15</v>
      </c>
      <c r="F1226" t="s">
        <v>682</v>
      </c>
      <c r="G1226">
        <v>700</v>
      </c>
      <c r="H1226" t="s">
        <v>17</v>
      </c>
      <c r="I1226" t="s">
        <v>17</v>
      </c>
      <c r="J1226" t="s">
        <v>18</v>
      </c>
      <c r="K1226" t="s">
        <v>18</v>
      </c>
      <c r="L1226">
        <v>3.5</v>
      </c>
    </row>
    <row r="1227" spans="1:12" x14ac:dyDescent="0.3">
      <c r="A1227" t="s">
        <v>980</v>
      </c>
      <c r="B1227" t="s">
        <v>13</v>
      </c>
      <c r="C1227" t="s">
        <v>36</v>
      </c>
      <c r="D1227" t="s">
        <v>44</v>
      </c>
      <c r="E1227" t="s">
        <v>22</v>
      </c>
      <c r="F1227" t="s">
        <v>981</v>
      </c>
      <c r="G1227">
        <v>350</v>
      </c>
      <c r="H1227" t="s">
        <v>17</v>
      </c>
      <c r="I1227" t="s">
        <v>17</v>
      </c>
      <c r="J1227" t="s">
        <v>18</v>
      </c>
      <c r="K1227" t="s">
        <v>18</v>
      </c>
    </row>
    <row r="1228" spans="1:12" x14ac:dyDescent="0.3">
      <c r="A1228" t="s">
        <v>1246</v>
      </c>
      <c r="B1228" t="s">
        <v>13</v>
      </c>
      <c r="C1228" t="s">
        <v>43</v>
      </c>
      <c r="D1228" t="s">
        <v>44</v>
      </c>
      <c r="F1228" t="s">
        <v>1247</v>
      </c>
      <c r="G1228">
        <v>550</v>
      </c>
      <c r="H1228" t="s">
        <v>17</v>
      </c>
      <c r="I1228" t="s">
        <v>17</v>
      </c>
      <c r="J1228" t="s">
        <v>18</v>
      </c>
      <c r="K1228" t="s">
        <v>17</v>
      </c>
    </row>
    <row r="1229" spans="1:12" x14ac:dyDescent="0.3">
      <c r="A1229" t="s">
        <v>1355</v>
      </c>
      <c r="B1229" t="s">
        <v>13</v>
      </c>
      <c r="C1229" t="s">
        <v>315</v>
      </c>
      <c r="D1229" t="s">
        <v>44</v>
      </c>
      <c r="E1229" t="s">
        <v>22</v>
      </c>
      <c r="F1229" t="s">
        <v>23</v>
      </c>
      <c r="G1229">
        <v>200</v>
      </c>
      <c r="H1229" t="s">
        <v>18</v>
      </c>
      <c r="I1229" t="s">
        <v>17</v>
      </c>
      <c r="J1229" t="s">
        <v>18</v>
      </c>
      <c r="K1229" t="s">
        <v>18</v>
      </c>
      <c r="L1229">
        <v>2.7</v>
      </c>
    </row>
    <row r="1230" spans="1:12" x14ac:dyDescent="0.3">
      <c r="A1230" t="s">
        <v>1473</v>
      </c>
      <c r="B1230" t="s">
        <v>13</v>
      </c>
      <c r="C1230" t="s">
        <v>43</v>
      </c>
      <c r="D1230" t="s">
        <v>44</v>
      </c>
      <c r="F1230" t="s">
        <v>1474</v>
      </c>
      <c r="G1230">
        <v>400</v>
      </c>
      <c r="H1230" t="s">
        <v>17</v>
      </c>
      <c r="I1230" t="s">
        <v>17</v>
      </c>
      <c r="J1230" t="s">
        <v>18</v>
      </c>
      <c r="K1230" t="s">
        <v>17</v>
      </c>
    </row>
    <row r="1231" spans="1:12" x14ac:dyDescent="0.3">
      <c r="A1231" t="s">
        <v>1708</v>
      </c>
      <c r="B1231" t="s">
        <v>13</v>
      </c>
      <c r="C1231" t="s">
        <v>36</v>
      </c>
      <c r="D1231" t="s">
        <v>44</v>
      </c>
      <c r="E1231" t="s">
        <v>234</v>
      </c>
      <c r="F1231" t="s">
        <v>322</v>
      </c>
      <c r="G1231">
        <v>350</v>
      </c>
      <c r="H1231" t="s">
        <v>17</v>
      </c>
      <c r="I1231" t="s">
        <v>17</v>
      </c>
      <c r="J1231" t="s">
        <v>18</v>
      </c>
      <c r="K1231" t="s">
        <v>18</v>
      </c>
    </row>
    <row r="1232" spans="1:12" x14ac:dyDescent="0.3">
      <c r="A1232" t="s">
        <v>1953</v>
      </c>
      <c r="B1232" t="s">
        <v>13</v>
      </c>
      <c r="C1232" t="s">
        <v>36</v>
      </c>
      <c r="D1232" t="s">
        <v>44</v>
      </c>
      <c r="E1232" t="s">
        <v>22</v>
      </c>
      <c r="F1232" t="s">
        <v>23</v>
      </c>
      <c r="G1232">
        <v>200</v>
      </c>
      <c r="H1232" t="s">
        <v>17</v>
      </c>
      <c r="I1232" t="s">
        <v>17</v>
      </c>
      <c r="J1232" t="s">
        <v>18</v>
      </c>
      <c r="K1232" t="s">
        <v>18</v>
      </c>
    </row>
    <row r="1233" spans="1:12" x14ac:dyDescent="0.3">
      <c r="A1233" t="s">
        <v>2032</v>
      </c>
      <c r="B1233" t="s">
        <v>13</v>
      </c>
      <c r="C1233" t="s">
        <v>230</v>
      </c>
      <c r="D1233" t="s">
        <v>44</v>
      </c>
      <c r="E1233" t="s">
        <v>22</v>
      </c>
      <c r="F1233" t="s">
        <v>37</v>
      </c>
      <c r="G1233">
        <v>200</v>
      </c>
      <c r="H1233" t="s">
        <v>17</v>
      </c>
      <c r="I1233" t="s">
        <v>17</v>
      </c>
      <c r="J1233" t="s">
        <v>18</v>
      </c>
      <c r="K1233" t="s">
        <v>18</v>
      </c>
      <c r="L1233">
        <v>3.4</v>
      </c>
    </row>
    <row r="1234" spans="1:12" x14ac:dyDescent="0.3">
      <c r="A1234" t="s">
        <v>2084</v>
      </c>
      <c r="B1234" t="s">
        <v>13</v>
      </c>
      <c r="C1234" t="s">
        <v>36</v>
      </c>
      <c r="D1234" t="s">
        <v>44</v>
      </c>
      <c r="E1234" t="s">
        <v>22</v>
      </c>
      <c r="F1234" t="s">
        <v>16</v>
      </c>
      <c r="G1234">
        <v>250</v>
      </c>
      <c r="H1234" t="s">
        <v>17</v>
      </c>
      <c r="I1234" t="s">
        <v>17</v>
      </c>
      <c r="J1234" t="s">
        <v>18</v>
      </c>
      <c r="K1234" t="s">
        <v>18</v>
      </c>
    </row>
    <row r="1235" spans="1:12" x14ac:dyDescent="0.3">
      <c r="A1235" t="s">
        <v>2209</v>
      </c>
      <c r="B1235" t="s">
        <v>13</v>
      </c>
      <c r="C1235" t="s">
        <v>43</v>
      </c>
      <c r="D1235" t="s">
        <v>44</v>
      </c>
      <c r="F1235" t="s">
        <v>77</v>
      </c>
      <c r="G1235">
        <v>250</v>
      </c>
      <c r="H1235" t="s">
        <v>17</v>
      </c>
      <c r="I1235" t="s">
        <v>17</v>
      </c>
      <c r="J1235" t="s">
        <v>18</v>
      </c>
      <c r="K1235" t="s">
        <v>17</v>
      </c>
    </row>
    <row r="1236" spans="1:12" x14ac:dyDescent="0.3">
      <c r="A1236" t="s">
        <v>2268</v>
      </c>
      <c r="B1236" t="s">
        <v>13</v>
      </c>
      <c r="C1236" t="s">
        <v>43</v>
      </c>
      <c r="D1236" t="s">
        <v>44</v>
      </c>
      <c r="E1236" t="s">
        <v>22</v>
      </c>
      <c r="F1236" t="s">
        <v>92</v>
      </c>
      <c r="G1236">
        <v>200</v>
      </c>
      <c r="H1236" t="s">
        <v>18</v>
      </c>
      <c r="I1236" t="s">
        <v>17</v>
      </c>
      <c r="J1236" t="s">
        <v>18</v>
      </c>
      <c r="K1236" t="s">
        <v>17</v>
      </c>
    </row>
    <row r="1237" spans="1:12" x14ac:dyDescent="0.3">
      <c r="A1237" t="s">
        <v>2653</v>
      </c>
      <c r="B1237" t="s">
        <v>13</v>
      </c>
      <c r="C1237" t="s">
        <v>43</v>
      </c>
      <c r="D1237" t="s">
        <v>44</v>
      </c>
      <c r="E1237" t="s">
        <v>125</v>
      </c>
      <c r="F1237" t="s">
        <v>263</v>
      </c>
      <c r="G1237">
        <v>300</v>
      </c>
      <c r="H1237" t="s">
        <v>17</v>
      </c>
      <c r="I1237" t="s">
        <v>17</v>
      </c>
      <c r="J1237" t="s">
        <v>18</v>
      </c>
      <c r="K1237" t="s">
        <v>17</v>
      </c>
    </row>
    <row r="1238" spans="1:12" x14ac:dyDescent="0.3">
      <c r="A1238" t="s">
        <v>2864</v>
      </c>
      <c r="B1238" t="s">
        <v>13</v>
      </c>
      <c r="C1238" t="s">
        <v>176</v>
      </c>
      <c r="D1238" t="s">
        <v>44</v>
      </c>
      <c r="E1238" t="s">
        <v>15</v>
      </c>
      <c r="F1238" t="s">
        <v>37</v>
      </c>
      <c r="G1238">
        <v>600</v>
      </c>
      <c r="H1238" t="s">
        <v>18</v>
      </c>
      <c r="I1238" t="s">
        <v>17</v>
      </c>
      <c r="J1238" t="s">
        <v>18</v>
      </c>
      <c r="K1238" t="s">
        <v>18</v>
      </c>
      <c r="L1238">
        <v>3.3</v>
      </c>
    </row>
    <row r="1239" spans="1:12" x14ac:dyDescent="0.3">
      <c r="A1239" t="s">
        <v>2953</v>
      </c>
      <c r="B1239" t="s">
        <v>13</v>
      </c>
      <c r="C1239" t="s">
        <v>72</v>
      </c>
      <c r="D1239" t="s">
        <v>44</v>
      </c>
      <c r="E1239" t="s">
        <v>22</v>
      </c>
      <c r="F1239" t="s">
        <v>403</v>
      </c>
      <c r="G1239">
        <v>200</v>
      </c>
      <c r="H1239" t="s">
        <v>17</v>
      </c>
      <c r="I1239" t="s">
        <v>17</v>
      </c>
      <c r="J1239" t="s">
        <v>18</v>
      </c>
      <c r="K1239" t="s">
        <v>18</v>
      </c>
      <c r="L1239">
        <v>3.2</v>
      </c>
    </row>
    <row r="1240" spans="1:12" x14ac:dyDescent="0.3">
      <c r="A1240" t="s">
        <v>2960</v>
      </c>
      <c r="B1240" t="s">
        <v>13</v>
      </c>
      <c r="C1240" t="s">
        <v>36</v>
      </c>
      <c r="D1240" t="s">
        <v>44</v>
      </c>
      <c r="E1240" t="s">
        <v>22</v>
      </c>
      <c r="F1240" t="s">
        <v>16</v>
      </c>
      <c r="G1240">
        <v>300</v>
      </c>
      <c r="H1240" t="s">
        <v>17</v>
      </c>
      <c r="I1240" t="s">
        <v>17</v>
      </c>
      <c r="J1240" t="s">
        <v>18</v>
      </c>
      <c r="K1240" t="s">
        <v>18</v>
      </c>
    </row>
    <row r="1241" spans="1:12" x14ac:dyDescent="0.3">
      <c r="A1241" t="s">
        <v>3012</v>
      </c>
      <c r="B1241" t="s">
        <v>13</v>
      </c>
      <c r="C1241" t="s">
        <v>59</v>
      </c>
      <c r="D1241" t="s">
        <v>44</v>
      </c>
      <c r="E1241" t="s">
        <v>22</v>
      </c>
      <c r="F1241" t="s">
        <v>77</v>
      </c>
      <c r="G1241">
        <v>150</v>
      </c>
      <c r="H1241" t="s">
        <v>17</v>
      </c>
      <c r="I1241" t="s">
        <v>17</v>
      </c>
      <c r="J1241" t="s">
        <v>18</v>
      </c>
      <c r="K1241" t="s">
        <v>18</v>
      </c>
      <c r="L1241">
        <v>3.4</v>
      </c>
    </row>
    <row r="1242" spans="1:12" x14ac:dyDescent="0.3">
      <c r="A1242" t="s">
        <v>3181</v>
      </c>
      <c r="B1242" t="s">
        <v>13</v>
      </c>
      <c r="C1242" t="s">
        <v>36</v>
      </c>
      <c r="D1242" t="s">
        <v>44</v>
      </c>
      <c r="E1242" t="s">
        <v>22</v>
      </c>
      <c r="F1242" t="s">
        <v>77</v>
      </c>
      <c r="G1242">
        <v>200</v>
      </c>
      <c r="H1242" t="s">
        <v>17</v>
      </c>
      <c r="I1242" t="s">
        <v>17</v>
      </c>
      <c r="J1242" t="s">
        <v>18</v>
      </c>
      <c r="K1242" t="s">
        <v>18</v>
      </c>
    </row>
    <row r="1243" spans="1:12" x14ac:dyDescent="0.3">
      <c r="A1243" t="s">
        <v>3531</v>
      </c>
      <c r="B1243" t="s">
        <v>13</v>
      </c>
      <c r="C1243" t="s">
        <v>43</v>
      </c>
      <c r="D1243" t="s">
        <v>44</v>
      </c>
      <c r="F1243" t="s">
        <v>3532</v>
      </c>
      <c r="G1243">
        <v>450</v>
      </c>
      <c r="H1243" t="s">
        <v>17</v>
      </c>
      <c r="I1243" t="s">
        <v>17</v>
      </c>
      <c r="J1243" t="s">
        <v>18</v>
      </c>
      <c r="K1243" t="s">
        <v>17</v>
      </c>
    </row>
    <row r="1244" spans="1:12" x14ac:dyDescent="0.3">
      <c r="A1244" t="s">
        <v>3593</v>
      </c>
      <c r="B1244" t="s">
        <v>13</v>
      </c>
      <c r="C1244" t="s">
        <v>36</v>
      </c>
      <c r="D1244" t="s">
        <v>44</v>
      </c>
      <c r="E1244" t="s">
        <v>22</v>
      </c>
      <c r="F1244" t="s">
        <v>472</v>
      </c>
      <c r="G1244">
        <v>150</v>
      </c>
      <c r="H1244" t="s">
        <v>17</v>
      </c>
      <c r="I1244" t="s">
        <v>17</v>
      </c>
      <c r="J1244" t="s">
        <v>18</v>
      </c>
      <c r="K1244" t="s">
        <v>18</v>
      </c>
    </row>
    <row r="1245" spans="1:12" x14ac:dyDescent="0.3">
      <c r="A1245" t="s">
        <v>3834</v>
      </c>
      <c r="B1245" t="s">
        <v>13</v>
      </c>
      <c r="C1245" t="s">
        <v>43</v>
      </c>
      <c r="D1245" t="s">
        <v>44</v>
      </c>
      <c r="F1245" t="s">
        <v>187</v>
      </c>
      <c r="G1245">
        <v>300</v>
      </c>
      <c r="H1245" t="s">
        <v>18</v>
      </c>
      <c r="I1245" t="s">
        <v>17</v>
      </c>
      <c r="J1245" t="s">
        <v>18</v>
      </c>
      <c r="K1245" t="s">
        <v>17</v>
      </c>
    </row>
    <row r="1246" spans="1:12" x14ac:dyDescent="0.3">
      <c r="A1246" t="s">
        <v>4044</v>
      </c>
      <c r="B1246" t="s">
        <v>13</v>
      </c>
      <c r="C1246" t="s">
        <v>84</v>
      </c>
      <c r="D1246" t="s">
        <v>44</v>
      </c>
      <c r="E1246" t="s">
        <v>22</v>
      </c>
      <c r="F1246" t="s">
        <v>37</v>
      </c>
      <c r="G1246">
        <v>250</v>
      </c>
      <c r="H1246" t="s">
        <v>17</v>
      </c>
      <c r="I1246" t="s">
        <v>17</v>
      </c>
      <c r="J1246" t="s">
        <v>18</v>
      </c>
      <c r="K1246" t="s">
        <v>18</v>
      </c>
      <c r="L1246">
        <v>3.2</v>
      </c>
    </row>
    <row r="1247" spans="1:12" x14ac:dyDescent="0.3">
      <c r="A1247" t="s">
        <v>4367</v>
      </c>
      <c r="B1247" t="s">
        <v>13</v>
      </c>
      <c r="C1247" t="s">
        <v>36</v>
      </c>
      <c r="D1247" t="s">
        <v>44</v>
      </c>
      <c r="E1247" t="s">
        <v>22</v>
      </c>
      <c r="F1247" t="s">
        <v>4368</v>
      </c>
      <c r="G1247">
        <v>300</v>
      </c>
      <c r="H1247" t="s">
        <v>17</v>
      </c>
      <c r="I1247" t="s">
        <v>17</v>
      </c>
      <c r="J1247" t="s">
        <v>18</v>
      </c>
      <c r="K1247" t="s">
        <v>18</v>
      </c>
    </row>
    <row r="1248" spans="1:12" x14ac:dyDescent="0.3">
      <c r="A1248" t="s">
        <v>4604</v>
      </c>
      <c r="B1248" t="s">
        <v>13</v>
      </c>
      <c r="C1248" t="s">
        <v>31</v>
      </c>
      <c r="D1248" t="s">
        <v>44</v>
      </c>
      <c r="E1248" t="s">
        <v>125</v>
      </c>
      <c r="F1248" t="s">
        <v>4605</v>
      </c>
      <c r="G1248">
        <v>850</v>
      </c>
      <c r="H1248" t="s">
        <v>17</v>
      </c>
      <c r="I1248" t="s">
        <v>17</v>
      </c>
      <c r="J1248" t="s">
        <v>18</v>
      </c>
      <c r="K1248" t="s">
        <v>18</v>
      </c>
      <c r="L1248">
        <v>3.4</v>
      </c>
    </row>
    <row r="1249" spans="1:12" x14ac:dyDescent="0.3">
      <c r="A1249" t="s">
        <v>5114</v>
      </c>
      <c r="B1249" t="s">
        <v>13</v>
      </c>
      <c r="C1249" t="s">
        <v>72</v>
      </c>
      <c r="D1249" t="s">
        <v>44</v>
      </c>
      <c r="E1249" t="s">
        <v>22</v>
      </c>
      <c r="F1249" t="s">
        <v>92</v>
      </c>
      <c r="G1249">
        <v>500</v>
      </c>
      <c r="H1249" t="s">
        <v>18</v>
      </c>
      <c r="I1249" t="s">
        <v>17</v>
      </c>
      <c r="J1249" t="s">
        <v>18</v>
      </c>
      <c r="K1249" t="s">
        <v>18</v>
      </c>
      <c r="L1249">
        <v>3.1</v>
      </c>
    </row>
    <row r="1250" spans="1:12" x14ac:dyDescent="0.3">
      <c r="A1250" t="s">
        <v>5140</v>
      </c>
      <c r="B1250" t="s">
        <v>13</v>
      </c>
      <c r="C1250" t="s">
        <v>43</v>
      </c>
      <c r="D1250" t="s">
        <v>44</v>
      </c>
      <c r="E1250" t="s">
        <v>22</v>
      </c>
      <c r="F1250" t="s">
        <v>77</v>
      </c>
      <c r="G1250">
        <v>300</v>
      </c>
      <c r="H1250" t="s">
        <v>17</v>
      </c>
      <c r="I1250" t="s">
        <v>17</v>
      </c>
      <c r="J1250" t="s">
        <v>18</v>
      </c>
      <c r="K1250" t="s">
        <v>17</v>
      </c>
    </row>
    <row r="1251" spans="1:12" x14ac:dyDescent="0.3">
      <c r="A1251" t="s">
        <v>5151</v>
      </c>
      <c r="B1251" t="s">
        <v>13</v>
      </c>
      <c r="C1251" t="s">
        <v>284</v>
      </c>
      <c r="D1251" t="s">
        <v>44</v>
      </c>
      <c r="E1251" t="s">
        <v>22</v>
      </c>
      <c r="F1251" t="s">
        <v>841</v>
      </c>
      <c r="G1251">
        <v>200</v>
      </c>
      <c r="H1251" t="s">
        <v>17</v>
      </c>
      <c r="I1251" t="s">
        <v>17</v>
      </c>
      <c r="J1251" t="s">
        <v>18</v>
      </c>
      <c r="K1251" t="s">
        <v>18</v>
      </c>
      <c r="L1251">
        <v>3.3</v>
      </c>
    </row>
    <row r="1252" spans="1:12" x14ac:dyDescent="0.3">
      <c r="A1252" t="s">
        <v>5218</v>
      </c>
      <c r="B1252" t="s">
        <v>13</v>
      </c>
      <c r="C1252" t="s">
        <v>400</v>
      </c>
      <c r="D1252" t="s">
        <v>44</v>
      </c>
      <c r="E1252" t="s">
        <v>22</v>
      </c>
      <c r="F1252" t="s">
        <v>517</v>
      </c>
      <c r="G1252">
        <v>250</v>
      </c>
      <c r="H1252" t="s">
        <v>17</v>
      </c>
      <c r="I1252" t="s">
        <v>17</v>
      </c>
      <c r="J1252" t="s">
        <v>18</v>
      </c>
      <c r="K1252" t="s">
        <v>18</v>
      </c>
    </row>
    <row r="1253" spans="1:12" x14ac:dyDescent="0.3">
      <c r="A1253" t="s">
        <v>5219</v>
      </c>
      <c r="B1253" t="s">
        <v>13</v>
      </c>
      <c r="C1253" t="s">
        <v>400</v>
      </c>
      <c r="D1253" t="s">
        <v>44</v>
      </c>
      <c r="E1253" t="s">
        <v>22</v>
      </c>
      <c r="F1253" t="s">
        <v>1143</v>
      </c>
      <c r="G1253">
        <v>200</v>
      </c>
      <c r="H1253" t="s">
        <v>17</v>
      </c>
      <c r="I1253" t="s">
        <v>17</v>
      </c>
      <c r="J1253" t="s">
        <v>18</v>
      </c>
      <c r="K1253" t="s">
        <v>18</v>
      </c>
    </row>
    <row r="1254" spans="1:12" x14ac:dyDescent="0.3">
      <c r="A1254" t="s">
        <v>5248</v>
      </c>
      <c r="B1254" t="s">
        <v>13</v>
      </c>
      <c r="C1254" t="s">
        <v>43</v>
      </c>
      <c r="D1254" t="s">
        <v>44</v>
      </c>
      <c r="E1254" t="s">
        <v>421</v>
      </c>
      <c r="F1254" t="s">
        <v>1842</v>
      </c>
      <c r="G1254">
        <v>300</v>
      </c>
      <c r="H1254" t="s">
        <v>17</v>
      </c>
      <c r="I1254" t="s">
        <v>17</v>
      </c>
      <c r="J1254" t="s">
        <v>18</v>
      </c>
      <c r="K1254" t="s">
        <v>17</v>
      </c>
    </row>
    <row r="1255" spans="1:12" x14ac:dyDescent="0.3">
      <c r="A1255" t="s">
        <v>5621</v>
      </c>
      <c r="B1255" t="s">
        <v>13</v>
      </c>
      <c r="C1255" t="s">
        <v>36</v>
      </c>
      <c r="D1255" t="s">
        <v>44</v>
      </c>
      <c r="E1255" t="s">
        <v>22</v>
      </c>
      <c r="F1255" t="s">
        <v>37</v>
      </c>
      <c r="G1255">
        <v>200</v>
      </c>
      <c r="H1255" t="s">
        <v>17</v>
      </c>
      <c r="I1255" t="s">
        <v>17</v>
      </c>
      <c r="J1255" t="s">
        <v>18</v>
      </c>
      <c r="K1255" t="s">
        <v>18</v>
      </c>
    </row>
    <row r="1256" spans="1:12" x14ac:dyDescent="0.3">
      <c r="A1256" t="s">
        <v>5665</v>
      </c>
      <c r="B1256" t="s">
        <v>13</v>
      </c>
      <c r="C1256" t="s">
        <v>36</v>
      </c>
      <c r="D1256" t="s">
        <v>44</v>
      </c>
      <c r="E1256" t="s">
        <v>22</v>
      </c>
      <c r="F1256" t="s">
        <v>92</v>
      </c>
      <c r="G1256">
        <v>200</v>
      </c>
      <c r="H1256" t="s">
        <v>17</v>
      </c>
      <c r="I1256" t="s">
        <v>17</v>
      </c>
      <c r="J1256" t="s">
        <v>18</v>
      </c>
      <c r="K1256" t="s">
        <v>18</v>
      </c>
    </row>
    <row r="1257" spans="1:12" x14ac:dyDescent="0.3">
      <c r="A1257" t="s">
        <v>5814</v>
      </c>
      <c r="B1257" t="s">
        <v>13</v>
      </c>
      <c r="C1257" t="s">
        <v>36</v>
      </c>
      <c r="D1257" t="s">
        <v>44</v>
      </c>
      <c r="E1257" t="s">
        <v>22</v>
      </c>
      <c r="F1257" t="s">
        <v>77</v>
      </c>
      <c r="G1257">
        <v>400</v>
      </c>
      <c r="H1257" t="s">
        <v>17</v>
      </c>
      <c r="I1257" t="s">
        <v>17</v>
      </c>
      <c r="J1257" t="s">
        <v>18</v>
      </c>
      <c r="K1257" t="s">
        <v>18</v>
      </c>
    </row>
    <row r="1258" spans="1:12" x14ac:dyDescent="0.3">
      <c r="A1258" t="s">
        <v>6051</v>
      </c>
      <c r="B1258" t="s">
        <v>13</v>
      </c>
      <c r="C1258" t="s">
        <v>117</v>
      </c>
      <c r="D1258" t="s">
        <v>44</v>
      </c>
      <c r="E1258" t="s">
        <v>15</v>
      </c>
      <c r="F1258" t="s">
        <v>6052</v>
      </c>
      <c r="G1258">
        <v>500</v>
      </c>
      <c r="H1258" t="s">
        <v>18</v>
      </c>
      <c r="I1258" t="s">
        <v>17</v>
      </c>
      <c r="J1258" t="s">
        <v>18</v>
      </c>
      <c r="K1258" t="s">
        <v>18</v>
      </c>
      <c r="L1258">
        <v>3.2</v>
      </c>
    </row>
    <row r="1259" spans="1:12" x14ac:dyDescent="0.3">
      <c r="A1259" t="s">
        <v>6092</v>
      </c>
      <c r="B1259" t="s">
        <v>13</v>
      </c>
      <c r="C1259" t="s">
        <v>36</v>
      </c>
      <c r="D1259" t="s">
        <v>44</v>
      </c>
      <c r="E1259" t="s">
        <v>22</v>
      </c>
      <c r="F1259" t="s">
        <v>37</v>
      </c>
      <c r="G1259">
        <v>350</v>
      </c>
      <c r="H1259" t="s">
        <v>17</v>
      </c>
      <c r="I1259" t="s">
        <v>17</v>
      </c>
      <c r="J1259" t="s">
        <v>18</v>
      </c>
      <c r="K1259" t="s">
        <v>18</v>
      </c>
    </row>
    <row r="1260" spans="1:12" x14ac:dyDescent="0.3">
      <c r="A1260" t="s">
        <v>6237</v>
      </c>
      <c r="B1260" t="s">
        <v>13</v>
      </c>
      <c r="C1260" t="s">
        <v>1203</v>
      </c>
      <c r="D1260" t="s">
        <v>44</v>
      </c>
      <c r="E1260" t="s">
        <v>22</v>
      </c>
      <c r="F1260" t="s">
        <v>23</v>
      </c>
      <c r="G1260">
        <v>300</v>
      </c>
      <c r="H1260" t="s">
        <v>17</v>
      </c>
      <c r="I1260" t="s">
        <v>17</v>
      </c>
      <c r="J1260" t="s">
        <v>18</v>
      </c>
      <c r="K1260" t="s">
        <v>18</v>
      </c>
      <c r="L1260">
        <v>3.8</v>
      </c>
    </row>
    <row r="1261" spans="1:12" x14ac:dyDescent="0.3">
      <c r="A1261" t="s">
        <v>6512</v>
      </c>
      <c r="B1261" t="s">
        <v>13</v>
      </c>
      <c r="C1261" t="s">
        <v>72</v>
      </c>
      <c r="D1261" t="s">
        <v>44</v>
      </c>
      <c r="E1261" t="s">
        <v>22</v>
      </c>
      <c r="F1261" t="s">
        <v>16</v>
      </c>
      <c r="G1261">
        <v>300</v>
      </c>
      <c r="H1261" t="s">
        <v>18</v>
      </c>
      <c r="I1261" t="s">
        <v>17</v>
      </c>
      <c r="J1261" t="s">
        <v>18</v>
      </c>
      <c r="K1261" t="s">
        <v>18</v>
      </c>
      <c r="L1261">
        <v>3.1</v>
      </c>
    </row>
    <row r="1262" spans="1:12" x14ac:dyDescent="0.3">
      <c r="A1262" t="s">
        <v>6699</v>
      </c>
      <c r="B1262" t="s">
        <v>13</v>
      </c>
      <c r="C1262" t="s">
        <v>1452</v>
      </c>
      <c r="D1262" t="s">
        <v>44</v>
      </c>
      <c r="E1262" t="s">
        <v>22</v>
      </c>
      <c r="F1262" t="s">
        <v>16</v>
      </c>
      <c r="G1262">
        <v>350</v>
      </c>
      <c r="H1262" t="s">
        <v>17</v>
      </c>
      <c r="I1262" t="s">
        <v>17</v>
      </c>
      <c r="J1262" t="s">
        <v>18</v>
      </c>
      <c r="K1262" t="s">
        <v>18</v>
      </c>
      <c r="L1262">
        <v>3.7</v>
      </c>
    </row>
    <row r="1263" spans="1:12" x14ac:dyDescent="0.3">
      <c r="A1263" t="s">
        <v>6808</v>
      </c>
      <c r="B1263" t="s">
        <v>13</v>
      </c>
      <c r="C1263" t="s">
        <v>36</v>
      </c>
      <c r="D1263" t="s">
        <v>44</v>
      </c>
      <c r="E1263" t="s">
        <v>22</v>
      </c>
      <c r="F1263" t="s">
        <v>77</v>
      </c>
      <c r="G1263">
        <v>500</v>
      </c>
      <c r="H1263" t="s">
        <v>17</v>
      </c>
      <c r="I1263" t="s">
        <v>17</v>
      </c>
      <c r="J1263" t="s">
        <v>18</v>
      </c>
      <c r="K1263" t="s">
        <v>18</v>
      </c>
    </row>
    <row r="1264" spans="1:12" x14ac:dyDescent="0.3">
      <c r="A1264" t="s">
        <v>6871</v>
      </c>
      <c r="B1264" t="s">
        <v>13</v>
      </c>
      <c r="C1264" t="s">
        <v>72</v>
      </c>
      <c r="D1264" t="s">
        <v>44</v>
      </c>
      <c r="E1264" t="s">
        <v>22</v>
      </c>
      <c r="F1264" t="s">
        <v>37</v>
      </c>
      <c r="G1264">
        <v>350</v>
      </c>
      <c r="H1264" t="s">
        <v>17</v>
      </c>
      <c r="I1264" t="s">
        <v>17</v>
      </c>
      <c r="J1264" t="s">
        <v>18</v>
      </c>
      <c r="K1264" t="s">
        <v>18</v>
      </c>
      <c r="L1264">
        <v>2.9</v>
      </c>
    </row>
    <row r="1265" spans="1:13" x14ac:dyDescent="0.3">
      <c r="A1265" t="s">
        <v>6874</v>
      </c>
      <c r="B1265" t="s">
        <v>13</v>
      </c>
      <c r="C1265" t="s">
        <v>397</v>
      </c>
      <c r="D1265" t="s">
        <v>44</v>
      </c>
      <c r="E1265" t="s">
        <v>114</v>
      </c>
      <c r="F1265" t="s">
        <v>174</v>
      </c>
      <c r="G1265" s="1">
        <v>1000</v>
      </c>
      <c r="H1265" t="s">
        <v>17</v>
      </c>
      <c r="I1265" t="s">
        <v>17</v>
      </c>
      <c r="J1265" t="s">
        <v>18</v>
      </c>
      <c r="K1265" t="s">
        <v>18</v>
      </c>
      <c r="L1265">
        <v>3.8</v>
      </c>
    </row>
    <row r="1266" spans="1:13" x14ac:dyDescent="0.3">
      <c r="A1266" t="s">
        <v>6894</v>
      </c>
      <c r="B1266" t="s">
        <v>13</v>
      </c>
      <c r="C1266" t="s">
        <v>2423</v>
      </c>
      <c r="D1266" t="s">
        <v>44</v>
      </c>
      <c r="E1266" t="s">
        <v>22</v>
      </c>
      <c r="F1266" t="s">
        <v>1441</v>
      </c>
      <c r="G1266">
        <v>400</v>
      </c>
      <c r="H1266" t="s">
        <v>18</v>
      </c>
      <c r="I1266" t="s">
        <v>17</v>
      </c>
      <c r="J1266" t="s">
        <v>18</v>
      </c>
      <c r="K1266" t="s">
        <v>18</v>
      </c>
      <c r="L1266">
        <v>3.9</v>
      </c>
    </row>
    <row r="1267" spans="1:13" x14ac:dyDescent="0.3">
      <c r="A1267" t="s">
        <v>6967</v>
      </c>
      <c r="B1267" t="s">
        <v>13</v>
      </c>
      <c r="C1267" t="s">
        <v>176</v>
      </c>
      <c r="D1267" t="s">
        <v>44</v>
      </c>
      <c r="E1267" t="s">
        <v>22</v>
      </c>
      <c r="F1267" t="s">
        <v>16</v>
      </c>
      <c r="G1267">
        <v>550</v>
      </c>
      <c r="H1267" t="s">
        <v>18</v>
      </c>
      <c r="I1267" t="s">
        <v>17</v>
      </c>
      <c r="J1267" t="s">
        <v>18</v>
      </c>
      <c r="K1267" t="s">
        <v>18</v>
      </c>
      <c r="L1267">
        <v>3.8</v>
      </c>
    </row>
    <row r="1268" spans="1:13" x14ac:dyDescent="0.3">
      <c r="A1268" t="s">
        <v>7063</v>
      </c>
      <c r="B1268" t="s">
        <v>13</v>
      </c>
      <c r="C1268" t="s">
        <v>43</v>
      </c>
      <c r="D1268" t="s">
        <v>44</v>
      </c>
      <c r="F1268" t="s">
        <v>37</v>
      </c>
      <c r="G1268">
        <v>200</v>
      </c>
      <c r="H1268" t="s">
        <v>17</v>
      </c>
      <c r="I1268" t="s">
        <v>17</v>
      </c>
      <c r="J1268" t="s">
        <v>18</v>
      </c>
      <c r="K1268" t="s">
        <v>17</v>
      </c>
    </row>
    <row r="1269" spans="1:13" x14ac:dyDescent="0.3">
      <c r="A1269" t="s">
        <v>82</v>
      </c>
      <c r="B1269" t="s">
        <v>83</v>
      </c>
      <c r="C1269" t="s">
        <v>84</v>
      </c>
      <c r="D1269" t="s">
        <v>32</v>
      </c>
      <c r="E1269" t="s">
        <v>22</v>
      </c>
      <c r="F1269" t="s">
        <v>85</v>
      </c>
      <c r="G1269">
        <v>550</v>
      </c>
      <c r="H1269" t="s">
        <v>17</v>
      </c>
      <c r="I1269" t="s">
        <v>17</v>
      </c>
      <c r="J1269" t="s">
        <v>17</v>
      </c>
      <c r="K1269" t="s">
        <v>18</v>
      </c>
      <c r="L1269">
        <v>3.6</v>
      </c>
    </row>
    <row r="1270" spans="1:13" x14ac:dyDescent="0.3">
      <c r="A1270" t="s">
        <v>376</v>
      </c>
      <c r="B1270" t="s">
        <v>83</v>
      </c>
      <c r="C1270" t="s">
        <v>36</v>
      </c>
      <c r="D1270" t="s">
        <v>32</v>
      </c>
      <c r="E1270" t="s">
        <v>22</v>
      </c>
      <c r="F1270" t="s">
        <v>37</v>
      </c>
      <c r="G1270">
        <v>350</v>
      </c>
      <c r="H1270" t="s">
        <v>17</v>
      </c>
      <c r="I1270" t="s">
        <v>17</v>
      </c>
      <c r="J1270" t="s">
        <v>17</v>
      </c>
      <c r="K1270" t="s">
        <v>18</v>
      </c>
    </row>
    <row r="1271" spans="1:13" x14ac:dyDescent="0.3">
      <c r="A1271" t="s">
        <v>406</v>
      </c>
      <c r="B1271" t="s">
        <v>83</v>
      </c>
      <c r="C1271" t="s">
        <v>36</v>
      </c>
      <c r="D1271" t="s">
        <v>32</v>
      </c>
      <c r="E1271" t="s">
        <v>125</v>
      </c>
      <c r="F1271" t="s">
        <v>407</v>
      </c>
      <c r="G1271">
        <v>300</v>
      </c>
      <c r="H1271" t="s">
        <v>17</v>
      </c>
      <c r="I1271" t="s">
        <v>17</v>
      </c>
      <c r="J1271" t="s">
        <v>17</v>
      </c>
      <c r="K1271" t="s">
        <v>18</v>
      </c>
    </row>
    <row r="1272" spans="1:13" x14ac:dyDescent="0.3">
      <c r="A1272" t="s">
        <v>432</v>
      </c>
      <c r="B1272" t="s">
        <v>83</v>
      </c>
      <c r="C1272" t="s">
        <v>43</v>
      </c>
      <c r="D1272" t="s">
        <v>433</v>
      </c>
      <c r="F1272" t="s">
        <v>37</v>
      </c>
      <c r="G1272">
        <v>600</v>
      </c>
      <c r="H1272" t="s">
        <v>17</v>
      </c>
      <c r="I1272" t="s">
        <v>17</v>
      </c>
      <c r="J1272" t="s">
        <v>18</v>
      </c>
      <c r="K1272" t="s">
        <v>17</v>
      </c>
      <c r="M1272">
        <v>3.9</v>
      </c>
    </row>
    <row r="1273" spans="1:13" x14ac:dyDescent="0.3">
      <c r="A1273" t="s">
        <v>538</v>
      </c>
      <c r="B1273" t="s">
        <v>83</v>
      </c>
      <c r="C1273" t="s">
        <v>36</v>
      </c>
      <c r="D1273" t="s">
        <v>32</v>
      </c>
      <c r="E1273" t="s">
        <v>22</v>
      </c>
      <c r="F1273" t="s">
        <v>292</v>
      </c>
      <c r="G1273">
        <v>150</v>
      </c>
      <c r="H1273" t="s">
        <v>18</v>
      </c>
      <c r="I1273" t="s">
        <v>17</v>
      </c>
      <c r="J1273" t="s">
        <v>17</v>
      </c>
      <c r="K1273" t="s">
        <v>18</v>
      </c>
    </row>
    <row r="1274" spans="1:13" x14ac:dyDescent="0.3">
      <c r="A1274" t="s">
        <v>699</v>
      </c>
      <c r="B1274" t="s">
        <v>83</v>
      </c>
      <c r="C1274" t="s">
        <v>315</v>
      </c>
      <c r="D1274" t="s">
        <v>44</v>
      </c>
      <c r="E1274" t="s">
        <v>22</v>
      </c>
      <c r="F1274" t="s">
        <v>37</v>
      </c>
      <c r="G1274">
        <v>300</v>
      </c>
      <c r="H1274" t="s">
        <v>17</v>
      </c>
      <c r="I1274" t="s">
        <v>17</v>
      </c>
      <c r="J1274" t="s">
        <v>18</v>
      </c>
      <c r="K1274" t="s">
        <v>18</v>
      </c>
      <c r="L1274">
        <v>3.9</v>
      </c>
    </row>
    <row r="1275" spans="1:13" x14ac:dyDescent="0.3">
      <c r="A1275" t="s">
        <v>708</v>
      </c>
      <c r="B1275" t="s">
        <v>83</v>
      </c>
      <c r="C1275" t="s">
        <v>386</v>
      </c>
      <c r="D1275" t="s">
        <v>32</v>
      </c>
      <c r="F1275" t="s">
        <v>709</v>
      </c>
      <c r="G1275">
        <v>300</v>
      </c>
      <c r="H1275" t="s">
        <v>17</v>
      </c>
      <c r="I1275" t="s">
        <v>17</v>
      </c>
      <c r="J1275" t="s">
        <v>17</v>
      </c>
      <c r="K1275" t="s">
        <v>18</v>
      </c>
      <c r="L1275">
        <v>3.7</v>
      </c>
    </row>
    <row r="1276" spans="1:13" x14ac:dyDescent="0.3">
      <c r="A1276" t="s">
        <v>736</v>
      </c>
      <c r="B1276" t="s">
        <v>83</v>
      </c>
      <c r="C1276" t="s">
        <v>737</v>
      </c>
      <c r="D1276" t="s">
        <v>738</v>
      </c>
      <c r="E1276" t="s">
        <v>22</v>
      </c>
      <c r="F1276" t="s">
        <v>77</v>
      </c>
      <c r="G1276">
        <v>350</v>
      </c>
      <c r="H1276" t="s">
        <v>18</v>
      </c>
      <c r="I1276" t="s">
        <v>17</v>
      </c>
      <c r="J1276" t="s">
        <v>18</v>
      </c>
      <c r="K1276" t="s">
        <v>18</v>
      </c>
      <c r="L1276">
        <v>2.9</v>
      </c>
      <c r="M1276">
        <v>3.7</v>
      </c>
    </row>
    <row r="1277" spans="1:13" x14ac:dyDescent="0.3">
      <c r="A1277" t="s">
        <v>974</v>
      </c>
      <c r="B1277" t="s">
        <v>83</v>
      </c>
      <c r="C1277" t="s">
        <v>975</v>
      </c>
      <c r="D1277" t="s">
        <v>976</v>
      </c>
      <c r="E1277" t="s">
        <v>15</v>
      </c>
      <c r="F1277" t="s">
        <v>977</v>
      </c>
      <c r="G1277">
        <v>700</v>
      </c>
      <c r="H1277" t="s">
        <v>18</v>
      </c>
      <c r="I1277" t="s">
        <v>17</v>
      </c>
      <c r="J1277" t="s">
        <v>18</v>
      </c>
      <c r="K1277" t="s">
        <v>18</v>
      </c>
      <c r="L1277">
        <v>3.7</v>
      </c>
      <c r="M1277">
        <v>3.2</v>
      </c>
    </row>
    <row r="1278" spans="1:13" x14ac:dyDescent="0.3">
      <c r="A1278" t="s">
        <v>1591</v>
      </c>
      <c r="B1278" t="s">
        <v>83</v>
      </c>
      <c r="C1278" t="s">
        <v>43</v>
      </c>
      <c r="D1278" t="s">
        <v>513</v>
      </c>
      <c r="F1278" t="s">
        <v>845</v>
      </c>
      <c r="G1278">
        <v>300</v>
      </c>
      <c r="H1278" t="s">
        <v>17</v>
      </c>
      <c r="I1278" t="s">
        <v>17</v>
      </c>
      <c r="J1278" t="s">
        <v>18</v>
      </c>
      <c r="K1278" t="s">
        <v>17</v>
      </c>
      <c r="M1278">
        <v>3.5</v>
      </c>
    </row>
    <row r="1279" spans="1:13" x14ac:dyDescent="0.3">
      <c r="A1279" t="s">
        <v>1781</v>
      </c>
      <c r="B1279" t="s">
        <v>83</v>
      </c>
      <c r="C1279" t="s">
        <v>843</v>
      </c>
      <c r="D1279" t="s">
        <v>1784</v>
      </c>
      <c r="E1279" t="s">
        <v>55</v>
      </c>
      <c r="F1279" t="s">
        <v>56</v>
      </c>
      <c r="G1279">
        <v>400</v>
      </c>
      <c r="H1279" t="s">
        <v>18</v>
      </c>
      <c r="I1279" t="s">
        <v>17</v>
      </c>
      <c r="J1279" t="s">
        <v>18</v>
      </c>
      <c r="K1279" t="s">
        <v>18</v>
      </c>
      <c r="L1279">
        <v>4</v>
      </c>
      <c r="M1279">
        <v>4.3</v>
      </c>
    </row>
    <row r="1280" spans="1:13" x14ac:dyDescent="0.3">
      <c r="A1280" t="s">
        <v>1795</v>
      </c>
      <c r="B1280" t="s">
        <v>83</v>
      </c>
      <c r="C1280" t="s">
        <v>43</v>
      </c>
      <c r="D1280" t="s">
        <v>44</v>
      </c>
      <c r="E1280" t="s">
        <v>437</v>
      </c>
      <c r="F1280" t="s">
        <v>551</v>
      </c>
      <c r="G1280">
        <v>200</v>
      </c>
      <c r="H1280" t="s">
        <v>18</v>
      </c>
      <c r="I1280" t="s">
        <v>17</v>
      </c>
      <c r="J1280" t="s">
        <v>18</v>
      </c>
      <c r="K1280" t="s">
        <v>17</v>
      </c>
    </row>
    <row r="1281" spans="1:13" x14ac:dyDescent="0.3">
      <c r="A1281" t="s">
        <v>1975</v>
      </c>
      <c r="B1281" t="s">
        <v>83</v>
      </c>
      <c r="C1281" t="s">
        <v>26</v>
      </c>
      <c r="D1281" t="s">
        <v>1976</v>
      </c>
      <c r="E1281" t="s">
        <v>22</v>
      </c>
      <c r="F1281" t="s">
        <v>509</v>
      </c>
      <c r="G1281">
        <v>200</v>
      </c>
      <c r="H1281" t="s">
        <v>17</v>
      </c>
      <c r="I1281" t="s">
        <v>17</v>
      </c>
      <c r="J1281" t="s">
        <v>18</v>
      </c>
      <c r="K1281" t="s">
        <v>18</v>
      </c>
      <c r="L1281">
        <v>3.7</v>
      </c>
      <c r="M1281">
        <v>3.9</v>
      </c>
    </row>
    <row r="1282" spans="1:13" x14ac:dyDescent="0.3">
      <c r="A1282" t="s">
        <v>2023</v>
      </c>
      <c r="B1282" t="s">
        <v>83</v>
      </c>
      <c r="C1282" t="s">
        <v>43</v>
      </c>
      <c r="D1282" t="s">
        <v>1228</v>
      </c>
      <c r="F1282" t="s">
        <v>845</v>
      </c>
      <c r="G1282">
        <v>200</v>
      </c>
      <c r="H1282" t="s">
        <v>18</v>
      </c>
      <c r="I1282" t="s">
        <v>17</v>
      </c>
      <c r="J1282" t="s">
        <v>18</v>
      </c>
      <c r="K1282" t="s">
        <v>17</v>
      </c>
      <c r="M1282">
        <v>3.3</v>
      </c>
    </row>
    <row r="1283" spans="1:13" x14ac:dyDescent="0.3">
      <c r="A1283" t="s">
        <v>2100</v>
      </c>
      <c r="B1283" t="s">
        <v>83</v>
      </c>
      <c r="C1283" t="s">
        <v>1032</v>
      </c>
      <c r="D1283" t="s">
        <v>2101</v>
      </c>
      <c r="E1283" t="s">
        <v>22</v>
      </c>
      <c r="F1283" t="s">
        <v>37</v>
      </c>
      <c r="G1283">
        <v>300</v>
      </c>
      <c r="H1283" t="s">
        <v>17</v>
      </c>
      <c r="I1283" t="s">
        <v>17</v>
      </c>
      <c r="J1283" t="s">
        <v>18</v>
      </c>
      <c r="K1283" t="s">
        <v>18</v>
      </c>
      <c r="L1283">
        <v>3.7</v>
      </c>
      <c r="M1283">
        <v>4.2</v>
      </c>
    </row>
    <row r="1284" spans="1:13" x14ac:dyDescent="0.3">
      <c r="A1284" t="s">
        <v>2192</v>
      </c>
      <c r="B1284" t="s">
        <v>83</v>
      </c>
      <c r="C1284" t="s">
        <v>207</v>
      </c>
      <c r="D1284" t="s">
        <v>662</v>
      </c>
      <c r="E1284" t="s">
        <v>22</v>
      </c>
      <c r="F1284" t="s">
        <v>92</v>
      </c>
      <c r="G1284">
        <v>300</v>
      </c>
      <c r="H1284" t="s">
        <v>18</v>
      </c>
      <c r="I1284" t="s">
        <v>17</v>
      </c>
      <c r="J1284" t="s">
        <v>18</v>
      </c>
      <c r="K1284" t="s">
        <v>18</v>
      </c>
      <c r="L1284">
        <v>3.4</v>
      </c>
      <c r="M1284">
        <v>3.3</v>
      </c>
    </row>
    <row r="1285" spans="1:13" x14ac:dyDescent="0.3">
      <c r="A1285" t="s">
        <v>2366</v>
      </c>
      <c r="B1285" t="s">
        <v>83</v>
      </c>
      <c r="C1285" t="s">
        <v>43</v>
      </c>
      <c r="D1285" t="s">
        <v>2367</v>
      </c>
      <c r="F1285" t="s">
        <v>103</v>
      </c>
      <c r="G1285">
        <v>400</v>
      </c>
      <c r="H1285" t="s">
        <v>17</v>
      </c>
      <c r="I1285" t="s">
        <v>17</v>
      </c>
      <c r="J1285" t="s">
        <v>18</v>
      </c>
      <c r="K1285" t="s">
        <v>17</v>
      </c>
      <c r="M1285">
        <v>4</v>
      </c>
    </row>
    <row r="1286" spans="1:13" x14ac:dyDescent="0.3">
      <c r="A1286" t="s">
        <v>2447</v>
      </c>
      <c r="B1286" t="s">
        <v>83</v>
      </c>
      <c r="C1286" t="s">
        <v>36</v>
      </c>
      <c r="D1286" t="s">
        <v>44</v>
      </c>
      <c r="E1286" t="s">
        <v>22</v>
      </c>
      <c r="F1286" t="s">
        <v>37</v>
      </c>
      <c r="G1286">
        <v>400</v>
      </c>
      <c r="H1286" t="s">
        <v>18</v>
      </c>
      <c r="I1286" t="s">
        <v>17</v>
      </c>
      <c r="J1286" t="s">
        <v>18</v>
      </c>
      <c r="K1286" t="s">
        <v>18</v>
      </c>
    </row>
    <row r="1287" spans="1:13" x14ac:dyDescent="0.3">
      <c r="A1287" t="s">
        <v>2598</v>
      </c>
      <c r="B1287" t="s">
        <v>83</v>
      </c>
      <c r="C1287" t="s">
        <v>43</v>
      </c>
      <c r="D1287" t="s">
        <v>967</v>
      </c>
      <c r="E1287" t="s">
        <v>287</v>
      </c>
      <c r="F1287" t="s">
        <v>288</v>
      </c>
      <c r="G1287">
        <v>200</v>
      </c>
      <c r="H1287" t="s">
        <v>18</v>
      </c>
      <c r="I1287" t="s">
        <v>17</v>
      </c>
      <c r="J1287" t="s">
        <v>18</v>
      </c>
      <c r="K1287" t="s">
        <v>17</v>
      </c>
      <c r="M1287">
        <v>2.9</v>
      </c>
    </row>
    <row r="1288" spans="1:13" x14ac:dyDescent="0.3">
      <c r="A1288" t="s">
        <v>3161</v>
      </c>
      <c r="B1288" t="s">
        <v>83</v>
      </c>
      <c r="C1288" t="s">
        <v>182</v>
      </c>
      <c r="D1288" t="s">
        <v>32</v>
      </c>
      <c r="E1288" t="s">
        <v>215</v>
      </c>
      <c r="F1288" t="s">
        <v>183</v>
      </c>
      <c r="G1288">
        <v>200</v>
      </c>
      <c r="H1288" t="s">
        <v>18</v>
      </c>
      <c r="I1288" t="s">
        <v>17</v>
      </c>
      <c r="J1288" t="s">
        <v>17</v>
      </c>
      <c r="K1288" t="s">
        <v>18</v>
      </c>
      <c r="L1288">
        <v>3</v>
      </c>
    </row>
    <row r="1289" spans="1:13" x14ac:dyDescent="0.3">
      <c r="A1289" t="s">
        <v>3251</v>
      </c>
      <c r="B1289" t="s">
        <v>83</v>
      </c>
      <c r="C1289" t="s">
        <v>3252</v>
      </c>
      <c r="D1289" t="s">
        <v>3253</v>
      </c>
      <c r="E1289" t="s">
        <v>215</v>
      </c>
      <c r="F1289" t="s">
        <v>103</v>
      </c>
      <c r="G1289">
        <v>150</v>
      </c>
      <c r="H1289" t="s">
        <v>17</v>
      </c>
      <c r="I1289" t="s">
        <v>17</v>
      </c>
      <c r="J1289" t="s">
        <v>18</v>
      </c>
      <c r="K1289" t="s">
        <v>18</v>
      </c>
      <c r="L1289">
        <v>3.9</v>
      </c>
      <c r="M1289">
        <v>4.2</v>
      </c>
    </row>
    <row r="1290" spans="1:13" x14ac:dyDescent="0.3">
      <c r="A1290" t="s">
        <v>3559</v>
      </c>
      <c r="B1290" t="s">
        <v>83</v>
      </c>
      <c r="C1290" t="s">
        <v>43</v>
      </c>
      <c r="D1290" t="s">
        <v>44</v>
      </c>
      <c r="F1290" t="s">
        <v>23</v>
      </c>
      <c r="G1290">
        <v>300</v>
      </c>
      <c r="H1290" t="s">
        <v>17</v>
      </c>
      <c r="I1290" t="s">
        <v>17</v>
      </c>
      <c r="J1290" t="s">
        <v>18</v>
      </c>
      <c r="K1290" t="s">
        <v>17</v>
      </c>
    </row>
    <row r="1291" spans="1:13" x14ac:dyDescent="0.3">
      <c r="A1291" t="s">
        <v>3594</v>
      </c>
      <c r="B1291" t="s">
        <v>83</v>
      </c>
      <c r="C1291" t="s">
        <v>40</v>
      </c>
      <c r="D1291" t="s">
        <v>44</v>
      </c>
      <c r="E1291" t="s">
        <v>22</v>
      </c>
      <c r="F1291" t="s">
        <v>482</v>
      </c>
      <c r="G1291">
        <v>250</v>
      </c>
      <c r="H1291" t="s">
        <v>18</v>
      </c>
      <c r="I1291" t="s">
        <v>17</v>
      </c>
      <c r="J1291" t="s">
        <v>18</v>
      </c>
      <c r="K1291" t="s">
        <v>18</v>
      </c>
      <c r="L1291">
        <v>3.5</v>
      </c>
    </row>
    <row r="1292" spans="1:13" x14ac:dyDescent="0.3">
      <c r="A1292" t="s">
        <v>3773</v>
      </c>
      <c r="B1292" t="s">
        <v>83</v>
      </c>
      <c r="C1292" t="s">
        <v>659</v>
      </c>
      <c r="D1292" t="s">
        <v>1589</v>
      </c>
      <c r="E1292" t="s">
        <v>22</v>
      </c>
      <c r="F1292" t="s">
        <v>103</v>
      </c>
      <c r="G1292">
        <v>400</v>
      </c>
      <c r="H1292" t="s">
        <v>18</v>
      </c>
      <c r="I1292" t="s">
        <v>17</v>
      </c>
      <c r="J1292" t="s">
        <v>18</v>
      </c>
      <c r="K1292" t="s">
        <v>18</v>
      </c>
      <c r="L1292">
        <v>3.7</v>
      </c>
      <c r="M1292">
        <v>4</v>
      </c>
    </row>
    <row r="1293" spans="1:13" x14ac:dyDescent="0.3">
      <c r="A1293" t="s">
        <v>4157</v>
      </c>
      <c r="B1293" t="s">
        <v>83</v>
      </c>
      <c r="C1293" t="s">
        <v>315</v>
      </c>
      <c r="D1293" t="s">
        <v>44</v>
      </c>
      <c r="E1293" t="s">
        <v>22</v>
      </c>
      <c r="F1293" t="s">
        <v>23</v>
      </c>
      <c r="G1293">
        <v>300</v>
      </c>
      <c r="H1293" t="s">
        <v>18</v>
      </c>
      <c r="I1293" t="s">
        <v>17</v>
      </c>
      <c r="J1293" t="s">
        <v>18</v>
      </c>
      <c r="K1293" t="s">
        <v>18</v>
      </c>
      <c r="L1293">
        <v>3.6</v>
      </c>
    </row>
    <row r="1294" spans="1:13" x14ac:dyDescent="0.3">
      <c r="A1294" t="s">
        <v>4172</v>
      </c>
      <c r="B1294" t="s">
        <v>83</v>
      </c>
      <c r="C1294" t="s">
        <v>84</v>
      </c>
      <c r="D1294" t="s">
        <v>321</v>
      </c>
      <c r="E1294" t="s">
        <v>215</v>
      </c>
      <c r="F1294" t="s">
        <v>4173</v>
      </c>
      <c r="G1294">
        <v>200</v>
      </c>
      <c r="H1294" t="s">
        <v>17</v>
      </c>
      <c r="I1294" t="s">
        <v>17</v>
      </c>
      <c r="J1294" t="s">
        <v>18</v>
      </c>
      <c r="K1294" t="s">
        <v>18</v>
      </c>
      <c r="L1294">
        <v>3.3</v>
      </c>
      <c r="M1294">
        <v>3.9</v>
      </c>
    </row>
    <row r="1295" spans="1:13" x14ac:dyDescent="0.3">
      <c r="A1295" t="s">
        <v>4278</v>
      </c>
      <c r="B1295" t="s">
        <v>83</v>
      </c>
      <c r="C1295" t="s">
        <v>43</v>
      </c>
      <c r="D1295" t="s">
        <v>4279</v>
      </c>
      <c r="E1295" t="s">
        <v>22</v>
      </c>
      <c r="F1295" t="s">
        <v>92</v>
      </c>
      <c r="G1295">
        <v>300</v>
      </c>
      <c r="H1295" t="s">
        <v>18</v>
      </c>
      <c r="I1295" t="s">
        <v>17</v>
      </c>
      <c r="J1295" t="s">
        <v>18</v>
      </c>
      <c r="K1295" t="s">
        <v>17</v>
      </c>
      <c r="M1295">
        <v>4.4000000000000004</v>
      </c>
    </row>
    <row r="1296" spans="1:13" x14ac:dyDescent="0.3">
      <c r="A1296" t="s">
        <v>4381</v>
      </c>
      <c r="B1296" t="s">
        <v>83</v>
      </c>
      <c r="C1296" t="s">
        <v>43</v>
      </c>
      <c r="D1296" t="s">
        <v>4382</v>
      </c>
      <c r="F1296" t="s">
        <v>243</v>
      </c>
      <c r="G1296">
        <v>300</v>
      </c>
      <c r="H1296" t="s">
        <v>18</v>
      </c>
      <c r="I1296" t="s">
        <v>17</v>
      </c>
      <c r="J1296" t="s">
        <v>18</v>
      </c>
      <c r="K1296" t="s">
        <v>17</v>
      </c>
      <c r="M1296">
        <v>3.2</v>
      </c>
    </row>
    <row r="1297" spans="1:13" x14ac:dyDescent="0.3">
      <c r="A1297" t="s">
        <v>4422</v>
      </c>
      <c r="B1297" t="s">
        <v>83</v>
      </c>
      <c r="C1297" t="s">
        <v>72</v>
      </c>
      <c r="D1297" t="s">
        <v>44</v>
      </c>
      <c r="E1297" t="s">
        <v>234</v>
      </c>
      <c r="F1297" t="s">
        <v>440</v>
      </c>
      <c r="G1297">
        <v>200</v>
      </c>
      <c r="H1297" t="s">
        <v>17</v>
      </c>
      <c r="I1297" t="s">
        <v>17</v>
      </c>
      <c r="J1297" t="s">
        <v>18</v>
      </c>
      <c r="K1297" t="s">
        <v>18</v>
      </c>
      <c r="L1297">
        <v>2.9</v>
      </c>
    </row>
    <row r="1298" spans="1:13" x14ac:dyDescent="0.3">
      <c r="A1298" t="s">
        <v>4597</v>
      </c>
      <c r="B1298" t="s">
        <v>83</v>
      </c>
      <c r="C1298" t="s">
        <v>43</v>
      </c>
      <c r="D1298" t="s">
        <v>1142</v>
      </c>
      <c r="F1298" t="s">
        <v>37</v>
      </c>
      <c r="G1298">
        <v>350</v>
      </c>
      <c r="H1298" t="s">
        <v>17</v>
      </c>
      <c r="I1298" t="s">
        <v>17</v>
      </c>
      <c r="J1298" t="s">
        <v>18</v>
      </c>
      <c r="K1298" t="s">
        <v>17</v>
      </c>
      <c r="M1298">
        <v>3.9</v>
      </c>
    </row>
    <row r="1299" spans="1:13" x14ac:dyDescent="0.3">
      <c r="A1299" t="s">
        <v>4957</v>
      </c>
      <c r="B1299" t="s">
        <v>83</v>
      </c>
      <c r="C1299" t="s">
        <v>1713</v>
      </c>
      <c r="D1299" t="s">
        <v>4958</v>
      </c>
      <c r="E1299" t="s">
        <v>15</v>
      </c>
      <c r="F1299" t="s">
        <v>16</v>
      </c>
      <c r="G1299">
        <v>500</v>
      </c>
      <c r="H1299" t="s">
        <v>18</v>
      </c>
      <c r="I1299" t="s">
        <v>17</v>
      </c>
      <c r="J1299" t="s">
        <v>18</v>
      </c>
      <c r="K1299" t="s">
        <v>18</v>
      </c>
      <c r="L1299">
        <v>3.7</v>
      </c>
      <c r="M1299">
        <v>3.5</v>
      </c>
    </row>
    <row r="1300" spans="1:13" x14ac:dyDescent="0.3">
      <c r="A1300" t="s">
        <v>4996</v>
      </c>
      <c r="B1300" t="s">
        <v>83</v>
      </c>
      <c r="C1300" t="s">
        <v>1986</v>
      </c>
      <c r="D1300" t="s">
        <v>3763</v>
      </c>
      <c r="E1300" t="s">
        <v>278</v>
      </c>
      <c r="F1300" t="s">
        <v>37</v>
      </c>
      <c r="G1300">
        <v>500</v>
      </c>
      <c r="H1300" t="s">
        <v>18</v>
      </c>
      <c r="I1300" t="s">
        <v>17</v>
      </c>
      <c r="J1300" t="s">
        <v>18</v>
      </c>
      <c r="K1300" t="s">
        <v>18</v>
      </c>
      <c r="L1300">
        <v>3.5</v>
      </c>
      <c r="M1300">
        <v>3.5</v>
      </c>
    </row>
    <row r="1301" spans="1:13" x14ac:dyDescent="0.3">
      <c r="A1301" t="s">
        <v>5338</v>
      </c>
      <c r="B1301" t="s">
        <v>83</v>
      </c>
      <c r="C1301" t="s">
        <v>302</v>
      </c>
      <c r="D1301" t="s">
        <v>2514</v>
      </c>
      <c r="E1301" t="s">
        <v>22</v>
      </c>
      <c r="F1301" t="s">
        <v>37</v>
      </c>
      <c r="G1301">
        <v>300</v>
      </c>
      <c r="H1301" t="s">
        <v>17</v>
      </c>
      <c r="I1301" t="s">
        <v>17</v>
      </c>
      <c r="J1301" t="s">
        <v>18</v>
      </c>
      <c r="K1301" t="s">
        <v>18</v>
      </c>
      <c r="L1301">
        <v>3.4</v>
      </c>
      <c r="M1301">
        <v>3.8</v>
      </c>
    </row>
    <row r="1302" spans="1:13" x14ac:dyDescent="0.3">
      <c r="A1302" t="s">
        <v>5500</v>
      </c>
      <c r="B1302" t="s">
        <v>83</v>
      </c>
      <c r="C1302" t="s">
        <v>5501</v>
      </c>
      <c r="D1302" t="s">
        <v>382</v>
      </c>
      <c r="E1302" t="s">
        <v>15</v>
      </c>
      <c r="F1302" t="s">
        <v>910</v>
      </c>
      <c r="G1302">
        <v>750</v>
      </c>
      <c r="H1302" t="s">
        <v>18</v>
      </c>
      <c r="I1302" t="s">
        <v>17</v>
      </c>
      <c r="J1302" t="s">
        <v>18</v>
      </c>
      <c r="K1302" t="s">
        <v>18</v>
      </c>
      <c r="L1302">
        <v>4.2</v>
      </c>
      <c r="M1302">
        <v>3.7</v>
      </c>
    </row>
    <row r="1303" spans="1:13" x14ac:dyDescent="0.3">
      <c r="A1303" t="s">
        <v>5517</v>
      </c>
      <c r="B1303" t="s">
        <v>83</v>
      </c>
      <c r="C1303" t="s">
        <v>5518</v>
      </c>
      <c r="D1303" t="s">
        <v>4879</v>
      </c>
      <c r="E1303" t="s">
        <v>22</v>
      </c>
      <c r="F1303" t="s">
        <v>77</v>
      </c>
      <c r="G1303">
        <v>600</v>
      </c>
      <c r="H1303" t="s">
        <v>17</v>
      </c>
      <c r="I1303" t="s">
        <v>17</v>
      </c>
      <c r="J1303" t="s">
        <v>18</v>
      </c>
      <c r="K1303" t="s">
        <v>18</v>
      </c>
      <c r="L1303">
        <v>3.7</v>
      </c>
      <c r="M1303">
        <v>4</v>
      </c>
    </row>
    <row r="1304" spans="1:13" x14ac:dyDescent="0.3">
      <c r="A1304" t="s">
        <v>5769</v>
      </c>
      <c r="B1304" t="s">
        <v>83</v>
      </c>
      <c r="C1304" t="s">
        <v>40</v>
      </c>
      <c r="D1304" t="s">
        <v>32</v>
      </c>
      <c r="E1304" t="s">
        <v>287</v>
      </c>
      <c r="F1304" t="s">
        <v>288</v>
      </c>
      <c r="G1304">
        <v>200</v>
      </c>
      <c r="H1304" t="s">
        <v>18</v>
      </c>
      <c r="I1304" t="s">
        <v>17</v>
      </c>
      <c r="J1304" t="s">
        <v>17</v>
      </c>
      <c r="K1304" t="s">
        <v>18</v>
      </c>
      <c r="L1304">
        <v>2.6</v>
      </c>
    </row>
    <row r="1305" spans="1:13" x14ac:dyDescent="0.3">
      <c r="A1305" t="s">
        <v>5886</v>
      </c>
      <c r="B1305" t="s">
        <v>83</v>
      </c>
      <c r="C1305" t="s">
        <v>43</v>
      </c>
      <c r="D1305" t="s">
        <v>901</v>
      </c>
      <c r="E1305" t="s">
        <v>22</v>
      </c>
      <c r="F1305" t="s">
        <v>37</v>
      </c>
      <c r="G1305">
        <v>200</v>
      </c>
      <c r="H1305" t="s">
        <v>17</v>
      </c>
      <c r="I1305" t="s">
        <v>17</v>
      </c>
      <c r="J1305" t="s">
        <v>18</v>
      </c>
      <c r="K1305" t="s">
        <v>17</v>
      </c>
      <c r="M1305">
        <v>3.9</v>
      </c>
    </row>
    <row r="1306" spans="1:13" x14ac:dyDescent="0.3">
      <c r="A1306" t="s">
        <v>6085</v>
      </c>
      <c r="B1306" t="s">
        <v>83</v>
      </c>
      <c r="C1306" t="s">
        <v>43</v>
      </c>
      <c r="D1306" t="s">
        <v>153</v>
      </c>
      <c r="F1306" t="s">
        <v>37</v>
      </c>
      <c r="G1306">
        <v>400</v>
      </c>
      <c r="H1306" t="s">
        <v>18</v>
      </c>
      <c r="I1306" t="s">
        <v>17</v>
      </c>
      <c r="J1306" t="s">
        <v>18</v>
      </c>
      <c r="K1306" t="s">
        <v>17</v>
      </c>
      <c r="M1306">
        <v>3.9</v>
      </c>
    </row>
    <row r="1307" spans="1:13" x14ac:dyDescent="0.3">
      <c r="A1307" t="s">
        <v>6145</v>
      </c>
      <c r="B1307" t="s">
        <v>83</v>
      </c>
      <c r="C1307" t="s">
        <v>43</v>
      </c>
      <c r="D1307" t="s">
        <v>44</v>
      </c>
      <c r="F1307" t="s">
        <v>6146</v>
      </c>
      <c r="G1307">
        <v>300</v>
      </c>
      <c r="H1307" t="s">
        <v>17</v>
      </c>
      <c r="I1307" t="s">
        <v>17</v>
      </c>
      <c r="J1307" t="s">
        <v>18</v>
      </c>
      <c r="K1307" t="s">
        <v>17</v>
      </c>
    </row>
    <row r="1308" spans="1:13" x14ac:dyDescent="0.3">
      <c r="A1308" t="s">
        <v>6254</v>
      </c>
      <c r="B1308" t="s">
        <v>83</v>
      </c>
      <c r="C1308" t="s">
        <v>43</v>
      </c>
      <c r="D1308" t="s">
        <v>1511</v>
      </c>
      <c r="F1308" t="s">
        <v>37</v>
      </c>
      <c r="G1308">
        <v>400</v>
      </c>
      <c r="H1308" t="s">
        <v>17</v>
      </c>
      <c r="I1308" t="s">
        <v>17</v>
      </c>
      <c r="J1308" t="s">
        <v>18</v>
      </c>
      <c r="K1308" t="s">
        <v>17</v>
      </c>
      <c r="M1308">
        <v>3.9</v>
      </c>
    </row>
    <row r="1309" spans="1:13" x14ac:dyDescent="0.3">
      <c r="A1309" t="s">
        <v>6275</v>
      </c>
      <c r="B1309" t="s">
        <v>83</v>
      </c>
      <c r="C1309" t="s">
        <v>31</v>
      </c>
      <c r="D1309" t="s">
        <v>1061</v>
      </c>
      <c r="E1309" t="s">
        <v>22</v>
      </c>
      <c r="F1309" t="s">
        <v>77</v>
      </c>
      <c r="G1309">
        <v>450</v>
      </c>
      <c r="H1309" t="s">
        <v>17</v>
      </c>
      <c r="I1309" t="s">
        <v>17</v>
      </c>
      <c r="J1309" t="s">
        <v>18</v>
      </c>
      <c r="K1309" t="s">
        <v>18</v>
      </c>
      <c r="L1309">
        <v>2.6</v>
      </c>
      <c r="M1309">
        <v>3.9</v>
      </c>
    </row>
    <row r="1310" spans="1:13" x14ac:dyDescent="0.3">
      <c r="A1310" t="s">
        <v>6443</v>
      </c>
      <c r="B1310" t="s">
        <v>83</v>
      </c>
      <c r="C1310" t="s">
        <v>113</v>
      </c>
      <c r="D1310" t="s">
        <v>44</v>
      </c>
      <c r="E1310" t="s">
        <v>15</v>
      </c>
      <c r="F1310" t="s">
        <v>6444</v>
      </c>
      <c r="G1310">
        <v>800</v>
      </c>
      <c r="H1310" t="s">
        <v>18</v>
      </c>
      <c r="I1310" t="s">
        <v>17</v>
      </c>
      <c r="J1310" t="s">
        <v>18</v>
      </c>
      <c r="K1310" t="s">
        <v>18</v>
      </c>
      <c r="L1310">
        <v>4</v>
      </c>
    </row>
    <row r="1311" spans="1:13" x14ac:dyDescent="0.3">
      <c r="A1311" t="s">
        <v>6530</v>
      </c>
      <c r="B1311" t="s">
        <v>83</v>
      </c>
      <c r="C1311" t="s">
        <v>6531</v>
      </c>
      <c r="D1311" t="s">
        <v>6532</v>
      </c>
      <c r="E1311" t="s">
        <v>22</v>
      </c>
      <c r="F1311" t="s">
        <v>231</v>
      </c>
      <c r="G1311">
        <v>600</v>
      </c>
      <c r="H1311" t="s">
        <v>17</v>
      </c>
      <c r="I1311" t="s">
        <v>17</v>
      </c>
      <c r="J1311" t="s">
        <v>18</v>
      </c>
      <c r="K1311" t="s">
        <v>18</v>
      </c>
      <c r="L1311">
        <v>4</v>
      </c>
      <c r="M1311">
        <v>3.7</v>
      </c>
    </row>
    <row r="1312" spans="1:13" x14ac:dyDescent="0.3">
      <c r="A1312" t="s">
        <v>6631</v>
      </c>
      <c r="B1312" t="s">
        <v>83</v>
      </c>
      <c r="C1312" t="s">
        <v>3406</v>
      </c>
      <c r="D1312" t="s">
        <v>6632</v>
      </c>
      <c r="E1312" t="s">
        <v>22</v>
      </c>
      <c r="F1312" t="s">
        <v>1595</v>
      </c>
      <c r="G1312">
        <v>400</v>
      </c>
      <c r="H1312" t="s">
        <v>17</v>
      </c>
      <c r="I1312" t="s">
        <v>17</v>
      </c>
      <c r="J1312" t="s">
        <v>18</v>
      </c>
      <c r="K1312" t="s">
        <v>18</v>
      </c>
      <c r="L1312">
        <v>3.5</v>
      </c>
      <c r="M1312">
        <v>3.7</v>
      </c>
    </row>
    <row r="1313" spans="1:13" x14ac:dyDescent="0.3">
      <c r="A1313" t="s">
        <v>6728</v>
      </c>
      <c r="B1313" t="s">
        <v>83</v>
      </c>
      <c r="C1313" t="s">
        <v>36</v>
      </c>
      <c r="D1313" t="s">
        <v>32</v>
      </c>
      <c r="E1313" t="s">
        <v>215</v>
      </c>
      <c r="F1313" t="s">
        <v>219</v>
      </c>
      <c r="G1313">
        <v>100</v>
      </c>
      <c r="H1313" t="s">
        <v>17</v>
      </c>
      <c r="I1313" t="s">
        <v>17</v>
      </c>
      <c r="J1313" t="s">
        <v>17</v>
      </c>
      <c r="K1313" t="s">
        <v>18</v>
      </c>
    </row>
    <row r="1314" spans="1:13" x14ac:dyDescent="0.3">
      <c r="A1314" t="s">
        <v>6956</v>
      </c>
      <c r="B1314" t="s">
        <v>83</v>
      </c>
      <c r="C1314" t="s">
        <v>43</v>
      </c>
      <c r="D1314" t="s">
        <v>3068</v>
      </c>
      <c r="E1314" t="s">
        <v>125</v>
      </c>
      <c r="F1314" t="s">
        <v>6115</v>
      </c>
      <c r="G1314">
        <v>200</v>
      </c>
      <c r="H1314" t="s">
        <v>17</v>
      </c>
      <c r="I1314" t="s">
        <v>17</v>
      </c>
      <c r="J1314" t="s">
        <v>18</v>
      </c>
      <c r="K1314" t="s">
        <v>17</v>
      </c>
      <c r="M1314">
        <v>4.2</v>
      </c>
    </row>
    <row r="1315" spans="1:13" x14ac:dyDescent="0.3">
      <c r="A1315" t="s">
        <v>70</v>
      </c>
      <c r="B1315" t="s">
        <v>71</v>
      </c>
      <c r="C1315" t="s">
        <v>72</v>
      </c>
      <c r="D1315" t="s">
        <v>44</v>
      </c>
      <c r="E1315" t="s">
        <v>22</v>
      </c>
      <c r="F1315" t="s">
        <v>73</v>
      </c>
      <c r="G1315">
        <v>400</v>
      </c>
      <c r="H1315" t="s">
        <v>17</v>
      </c>
      <c r="I1315" t="s">
        <v>17</v>
      </c>
      <c r="J1315" t="s">
        <v>18</v>
      </c>
      <c r="K1315" t="s">
        <v>18</v>
      </c>
      <c r="L1315">
        <v>2.9</v>
      </c>
    </row>
    <row r="1316" spans="1:13" x14ac:dyDescent="0.3">
      <c r="A1316" t="s">
        <v>244</v>
      </c>
      <c r="B1316" t="s">
        <v>71</v>
      </c>
      <c r="C1316" t="s">
        <v>40</v>
      </c>
      <c r="D1316" t="s">
        <v>32</v>
      </c>
      <c r="E1316" t="s">
        <v>22</v>
      </c>
      <c r="F1316" t="s">
        <v>23</v>
      </c>
      <c r="G1316">
        <v>200</v>
      </c>
      <c r="H1316" t="s">
        <v>17</v>
      </c>
      <c r="I1316" t="s">
        <v>17</v>
      </c>
      <c r="J1316" t="s">
        <v>17</v>
      </c>
      <c r="K1316" t="s">
        <v>18</v>
      </c>
      <c r="L1316">
        <v>3.1</v>
      </c>
    </row>
    <row r="1317" spans="1:13" x14ac:dyDescent="0.3">
      <c r="A1317" t="s">
        <v>289</v>
      </c>
      <c r="B1317" t="s">
        <v>71</v>
      </c>
      <c r="C1317" t="s">
        <v>43</v>
      </c>
      <c r="D1317" t="s">
        <v>44</v>
      </c>
      <c r="F1317" t="s">
        <v>290</v>
      </c>
      <c r="G1317">
        <v>300</v>
      </c>
      <c r="H1317" t="s">
        <v>17</v>
      </c>
      <c r="I1317" t="s">
        <v>17</v>
      </c>
      <c r="J1317" t="s">
        <v>18</v>
      </c>
      <c r="K1317" t="s">
        <v>17</v>
      </c>
    </row>
    <row r="1318" spans="1:13" x14ac:dyDescent="0.3">
      <c r="A1318" t="s">
        <v>289</v>
      </c>
      <c r="B1318" t="s">
        <v>71</v>
      </c>
      <c r="C1318" t="s">
        <v>43</v>
      </c>
      <c r="D1318" t="s">
        <v>44</v>
      </c>
      <c r="F1318" t="s">
        <v>290</v>
      </c>
      <c r="G1318">
        <v>300</v>
      </c>
      <c r="H1318" t="s">
        <v>17</v>
      </c>
      <c r="I1318" t="s">
        <v>17</v>
      </c>
      <c r="J1318" t="s">
        <v>18</v>
      </c>
      <c r="K1318" t="s">
        <v>17</v>
      </c>
    </row>
    <row r="1319" spans="1:13" x14ac:dyDescent="0.3">
      <c r="A1319" t="s">
        <v>323</v>
      </c>
      <c r="B1319" t="s">
        <v>71</v>
      </c>
      <c r="C1319" t="s">
        <v>324</v>
      </c>
      <c r="D1319" t="s">
        <v>325</v>
      </c>
      <c r="E1319" t="s">
        <v>22</v>
      </c>
      <c r="F1319" t="s">
        <v>319</v>
      </c>
      <c r="G1319">
        <v>600</v>
      </c>
      <c r="H1319" t="s">
        <v>17</v>
      </c>
      <c r="I1319" t="s">
        <v>17</v>
      </c>
      <c r="J1319" t="s">
        <v>18</v>
      </c>
      <c r="K1319" t="s">
        <v>18</v>
      </c>
      <c r="L1319">
        <v>3</v>
      </c>
      <c r="M1319">
        <v>3.6</v>
      </c>
    </row>
    <row r="1320" spans="1:13" x14ac:dyDescent="0.3">
      <c r="A1320" t="s">
        <v>334</v>
      </c>
      <c r="B1320" t="s">
        <v>71</v>
      </c>
      <c r="C1320" t="s">
        <v>335</v>
      </c>
      <c r="D1320" t="s">
        <v>336</v>
      </c>
      <c r="E1320" t="s">
        <v>22</v>
      </c>
      <c r="F1320" t="s">
        <v>337</v>
      </c>
      <c r="G1320">
        <v>200</v>
      </c>
      <c r="H1320" t="s">
        <v>17</v>
      </c>
      <c r="I1320" t="s">
        <v>17</v>
      </c>
      <c r="J1320" t="s">
        <v>18</v>
      </c>
      <c r="K1320" t="s">
        <v>18</v>
      </c>
      <c r="L1320">
        <v>3.6</v>
      </c>
      <c r="M1320">
        <v>3.9</v>
      </c>
    </row>
    <row r="1321" spans="1:13" x14ac:dyDescent="0.3">
      <c r="A1321" t="s">
        <v>402</v>
      </c>
      <c r="B1321" t="s">
        <v>71</v>
      </c>
      <c r="C1321" t="s">
        <v>284</v>
      </c>
      <c r="D1321" t="s">
        <v>44</v>
      </c>
      <c r="E1321" t="s">
        <v>22</v>
      </c>
      <c r="F1321" t="s">
        <v>403</v>
      </c>
      <c r="G1321">
        <v>300</v>
      </c>
      <c r="H1321" t="s">
        <v>18</v>
      </c>
      <c r="I1321" t="s">
        <v>17</v>
      </c>
      <c r="J1321" t="s">
        <v>18</v>
      </c>
      <c r="K1321" t="s">
        <v>18</v>
      </c>
      <c r="L1321">
        <v>3.3</v>
      </c>
    </row>
    <row r="1322" spans="1:13" x14ac:dyDescent="0.3">
      <c r="A1322" t="s">
        <v>528</v>
      </c>
      <c r="B1322" t="s">
        <v>71</v>
      </c>
      <c r="C1322" t="s">
        <v>36</v>
      </c>
      <c r="D1322" t="s">
        <v>32</v>
      </c>
      <c r="E1322" t="s">
        <v>22</v>
      </c>
      <c r="F1322" t="s">
        <v>103</v>
      </c>
      <c r="G1322">
        <v>300</v>
      </c>
      <c r="H1322" t="s">
        <v>17</v>
      </c>
      <c r="I1322" t="s">
        <v>17</v>
      </c>
      <c r="J1322" t="s">
        <v>17</v>
      </c>
      <c r="K1322" t="s">
        <v>18</v>
      </c>
    </row>
    <row r="1323" spans="1:13" x14ac:dyDescent="0.3">
      <c r="A1323" t="s">
        <v>591</v>
      </c>
      <c r="B1323" t="s">
        <v>71</v>
      </c>
      <c r="C1323" t="s">
        <v>176</v>
      </c>
      <c r="D1323" t="s">
        <v>44</v>
      </c>
      <c r="E1323" t="s">
        <v>22</v>
      </c>
      <c r="F1323" t="s">
        <v>545</v>
      </c>
      <c r="G1323">
        <v>500</v>
      </c>
      <c r="H1323" t="s">
        <v>18</v>
      </c>
      <c r="I1323" t="s">
        <v>17</v>
      </c>
      <c r="J1323" t="s">
        <v>18</v>
      </c>
      <c r="K1323" t="s">
        <v>18</v>
      </c>
      <c r="L1323">
        <v>2.8</v>
      </c>
    </row>
    <row r="1324" spans="1:13" x14ac:dyDescent="0.3">
      <c r="A1324" t="s">
        <v>643</v>
      </c>
      <c r="B1324" t="s">
        <v>71</v>
      </c>
      <c r="C1324" t="s">
        <v>36</v>
      </c>
      <c r="D1324" t="s">
        <v>44</v>
      </c>
      <c r="E1324" t="s">
        <v>22</v>
      </c>
      <c r="F1324" t="s">
        <v>37</v>
      </c>
      <c r="G1324">
        <v>300</v>
      </c>
      <c r="H1324" t="s">
        <v>17</v>
      </c>
      <c r="I1324" t="s">
        <v>17</v>
      </c>
      <c r="J1324" t="s">
        <v>18</v>
      </c>
      <c r="K1324" t="s">
        <v>18</v>
      </c>
    </row>
    <row r="1325" spans="1:13" x14ac:dyDescent="0.3">
      <c r="A1325" t="s">
        <v>661</v>
      </c>
      <c r="B1325" t="s">
        <v>71</v>
      </c>
      <c r="C1325" t="s">
        <v>72</v>
      </c>
      <c r="D1325" t="s">
        <v>662</v>
      </c>
      <c r="E1325" t="s">
        <v>22</v>
      </c>
      <c r="F1325" t="s">
        <v>34</v>
      </c>
      <c r="G1325">
        <v>200</v>
      </c>
      <c r="H1325" t="s">
        <v>17</v>
      </c>
      <c r="I1325" t="s">
        <v>17</v>
      </c>
      <c r="J1325" t="s">
        <v>18</v>
      </c>
      <c r="K1325" t="s">
        <v>18</v>
      </c>
      <c r="L1325">
        <v>2.9</v>
      </c>
      <c r="M1325">
        <v>3.9</v>
      </c>
    </row>
    <row r="1326" spans="1:13" x14ac:dyDescent="0.3">
      <c r="A1326" t="s">
        <v>667</v>
      </c>
      <c r="B1326" t="s">
        <v>71</v>
      </c>
      <c r="C1326" t="s">
        <v>668</v>
      </c>
      <c r="D1326" t="s">
        <v>32</v>
      </c>
      <c r="E1326" t="s">
        <v>63</v>
      </c>
      <c r="F1326" t="s">
        <v>69</v>
      </c>
      <c r="G1326" s="1">
        <v>1000</v>
      </c>
      <c r="H1326" t="s">
        <v>17</v>
      </c>
      <c r="I1326" t="s">
        <v>18</v>
      </c>
      <c r="J1326" t="s">
        <v>17</v>
      </c>
      <c r="K1326" t="s">
        <v>18</v>
      </c>
      <c r="L1326">
        <v>3.1</v>
      </c>
    </row>
    <row r="1327" spans="1:13" x14ac:dyDescent="0.3">
      <c r="A1327" t="s">
        <v>678</v>
      </c>
      <c r="B1327" t="s">
        <v>71</v>
      </c>
      <c r="C1327" t="s">
        <v>679</v>
      </c>
      <c r="D1327" t="s">
        <v>306</v>
      </c>
      <c r="E1327" t="s">
        <v>22</v>
      </c>
      <c r="F1327" t="s">
        <v>680</v>
      </c>
      <c r="G1327">
        <v>400</v>
      </c>
      <c r="H1327" t="s">
        <v>17</v>
      </c>
      <c r="I1327" t="s">
        <v>17</v>
      </c>
      <c r="J1327" t="s">
        <v>18</v>
      </c>
      <c r="K1327" t="s">
        <v>18</v>
      </c>
      <c r="L1327">
        <v>3.9</v>
      </c>
      <c r="M1327">
        <v>3.6</v>
      </c>
    </row>
    <row r="1328" spans="1:13" x14ac:dyDescent="0.3">
      <c r="A1328" t="s">
        <v>734</v>
      </c>
      <c r="B1328" t="s">
        <v>71</v>
      </c>
      <c r="C1328" t="s">
        <v>36</v>
      </c>
      <c r="D1328" t="s">
        <v>44</v>
      </c>
      <c r="E1328" t="s">
        <v>22</v>
      </c>
      <c r="F1328" t="s">
        <v>735</v>
      </c>
      <c r="G1328">
        <v>500</v>
      </c>
      <c r="H1328" t="s">
        <v>17</v>
      </c>
      <c r="I1328" t="s">
        <v>17</v>
      </c>
      <c r="J1328" t="s">
        <v>18</v>
      </c>
      <c r="K1328" t="s">
        <v>18</v>
      </c>
    </row>
    <row r="1329" spans="1:13" x14ac:dyDescent="0.3">
      <c r="A1329" t="s">
        <v>767</v>
      </c>
      <c r="B1329" t="s">
        <v>71</v>
      </c>
      <c r="C1329" t="s">
        <v>43</v>
      </c>
      <c r="D1329" t="s">
        <v>771</v>
      </c>
      <c r="E1329" t="s">
        <v>287</v>
      </c>
      <c r="F1329" t="s">
        <v>446</v>
      </c>
      <c r="G1329">
        <v>300</v>
      </c>
      <c r="H1329" t="s">
        <v>18</v>
      </c>
      <c r="I1329" t="s">
        <v>17</v>
      </c>
      <c r="J1329" t="s">
        <v>18</v>
      </c>
      <c r="K1329" t="s">
        <v>17</v>
      </c>
      <c r="M1329">
        <v>4.3</v>
      </c>
    </row>
    <row r="1330" spans="1:13" x14ac:dyDescent="0.3">
      <c r="A1330" t="s">
        <v>829</v>
      </c>
      <c r="B1330" t="s">
        <v>71</v>
      </c>
      <c r="C1330" t="s">
        <v>43</v>
      </c>
      <c r="D1330" t="s">
        <v>728</v>
      </c>
      <c r="F1330" t="s">
        <v>319</v>
      </c>
      <c r="G1330">
        <v>400</v>
      </c>
      <c r="H1330" t="s">
        <v>17</v>
      </c>
      <c r="I1330" t="s">
        <v>17</v>
      </c>
      <c r="J1330" t="s">
        <v>18</v>
      </c>
      <c r="K1330" t="s">
        <v>17</v>
      </c>
      <c r="M1330">
        <v>3.9</v>
      </c>
    </row>
    <row r="1331" spans="1:13" x14ac:dyDescent="0.3">
      <c r="A1331" t="s">
        <v>881</v>
      </c>
      <c r="B1331" t="s">
        <v>71</v>
      </c>
      <c r="C1331" t="s">
        <v>36</v>
      </c>
      <c r="D1331" t="s">
        <v>44</v>
      </c>
      <c r="E1331" t="s">
        <v>882</v>
      </c>
      <c r="F1331" t="s">
        <v>23</v>
      </c>
      <c r="G1331">
        <v>150</v>
      </c>
      <c r="H1331" t="s">
        <v>17</v>
      </c>
      <c r="I1331" t="s">
        <v>17</v>
      </c>
      <c r="J1331" t="s">
        <v>18</v>
      </c>
      <c r="K1331" t="s">
        <v>18</v>
      </c>
    </row>
    <row r="1332" spans="1:13" x14ac:dyDescent="0.3">
      <c r="A1332" t="s">
        <v>897</v>
      </c>
      <c r="B1332" t="s">
        <v>71</v>
      </c>
      <c r="C1332" t="s">
        <v>84</v>
      </c>
      <c r="D1332" t="s">
        <v>44</v>
      </c>
      <c r="E1332" t="s">
        <v>22</v>
      </c>
      <c r="F1332" t="s">
        <v>898</v>
      </c>
      <c r="G1332">
        <v>550</v>
      </c>
      <c r="H1332" t="s">
        <v>17</v>
      </c>
      <c r="I1332" t="s">
        <v>17</v>
      </c>
      <c r="J1332" t="s">
        <v>18</v>
      </c>
      <c r="K1332" t="s">
        <v>18</v>
      </c>
      <c r="L1332">
        <v>3.5</v>
      </c>
    </row>
    <row r="1333" spans="1:13" x14ac:dyDescent="0.3">
      <c r="A1333" t="s">
        <v>924</v>
      </c>
      <c r="B1333" t="s">
        <v>71</v>
      </c>
      <c r="C1333" t="s">
        <v>207</v>
      </c>
      <c r="D1333" t="s">
        <v>925</v>
      </c>
      <c r="E1333" t="s">
        <v>234</v>
      </c>
      <c r="F1333" t="s">
        <v>322</v>
      </c>
      <c r="G1333">
        <v>200</v>
      </c>
      <c r="H1333" t="s">
        <v>18</v>
      </c>
      <c r="I1333" t="s">
        <v>17</v>
      </c>
      <c r="J1333" t="s">
        <v>18</v>
      </c>
      <c r="K1333" t="s">
        <v>18</v>
      </c>
      <c r="L1333">
        <v>3.3</v>
      </c>
      <c r="M1333">
        <v>3.8</v>
      </c>
    </row>
    <row r="1334" spans="1:13" x14ac:dyDescent="0.3">
      <c r="A1334" t="s">
        <v>1002</v>
      </c>
      <c r="B1334" t="s">
        <v>71</v>
      </c>
      <c r="C1334" t="s">
        <v>84</v>
      </c>
      <c r="D1334" t="s">
        <v>44</v>
      </c>
      <c r="E1334" t="s">
        <v>22</v>
      </c>
      <c r="F1334" t="s">
        <v>991</v>
      </c>
      <c r="G1334">
        <v>350</v>
      </c>
      <c r="H1334" t="s">
        <v>17</v>
      </c>
      <c r="I1334" t="s">
        <v>17</v>
      </c>
      <c r="J1334" t="s">
        <v>18</v>
      </c>
      <c r="K1334" t="s">
        <v>18</v>
      </c>
      <c r="L1334">
        <v>3.2</v>
      </c>
    </row>
    <row r="1335" spans="1:13" x14ac:dyDescent="0.3">
      <c r="A1335" t="s">
        <v>1025</v>
      </c>
      <c r="B1335" t="s">
        <v>71</v>
      </c>
      <c r="C1335" t="s">
        <v>1026</v>
      </c>
      <c r="D1335" t="s">
        <v>1027</v>
      </c>
      <c r="E1335" t="s">
        <v>22</v>
      </c>
      <c r="F1335" t="s">
        <v>762</v>
      </c>
      <c r="G1335">
        <v>500</v>
      </c>
      <c r="H1335" t="s">
        <v>17</v>
      </c>
      <c r="I1335" t="s">
        <v>17</v>
      </c>
      <c r="J1335" t="s">
        <v>18</v>
      </c>
      <c r="K1335" t="s">
        <v>18</v>
      </c>
      <c r="L1335">
        <v>4.0999999999999996</v>
      </c>
      <c r="M1335">
        <v>4.0999999999999996</v>
      </c>
    </row>
    <row r="1336" spans="1:13" x14ac:dyDescent="0.3">
      <c r="A1336" t="s">
        <v>1417</v>
      </c>
      <c r="B1336" t="s">
        <v>71</v>
      </c>
      <c r="C1336" t="s">
        <v>176</v>
      </c>
      <c r="D1336" t="s">
        <v>32</v>
      </c>
      <c r="E1336" t="s">
        <v>22</v>
      </c>
      <c r="F1336" t="s">
        <v>275</v>
      </c>
      <c r="G1336">
        <v>300</v>
      </c>
      <c r="H1336" t="s">
        <v>17</v>
      </c>
      <c r="I1336" t="s">
        <v>17</v>
      </c>
      <c r="J1336" t="s">
        <v>17</v>
      </c>
      <c r="K1336" t="s">
        <v>18</v>
      </c>
      <c r="L1336">
        <v>2.6</v>
      </c>
    </row>
    <row r="1337" spans="1:13" x14ac:dyDescent="0.3">
      <c r="A1337" t="s">
        <v>1443</v>
      </c>
      <c r="B1337" t="s">
        <v>71</v>
      </c>
      <c r="C1337" t="s">
        <v>117</v>
      </c>
      <c r="D1337" t="s">
        <v>32</v>
      </c>
      <c r="E1337" t="s">
        <v>22</v>
      </c>
      <c r="F1337" t="s">
        <v>292</v>
      </c>
      <c r="G1337">
        <v>150</v>
      </c>
      <c r="H1337" t="s">
        <v>18</v>
      </c>
      <c r="I1337" t="s">
        <v>17</v>
      </c>
      <c r="J1337" t="s">
        <v>17</v>
      </c>
      <c r="K1337" t="s">
        <v>18</v>
      </c>
      <c r="L1337">
        <v>2.6</v>
      </c>
    </row>
    <row r="1338" spans="1:13" x14ac:dyDescent="0.3">
      <c r="A1338" t="s">
        <v>1459</v>
      </c>
      <c r="B1338" t="s">
        <v>71</v>
      </c>
      <c r="C1338" t="s">
        <v>84</v>
      </c>
      <c r="D1338" t="s">
        <v>32</v>
      </c>
      <c r="E1338" t="s">
        <v>22</v>
      </c>
      <c r="F1338" t="s">
        <v>1460</v>
      </c>
      <c r="G1338">
        <v>200</v>
      </c>
      <c r="H1338" t="s">
        <v>18</v>
      </c>
      <c r="I1338" t="s">
        <v>17</v>
      </c>
      <c r="J1338" t="s">
        <v>17</v>
      </c>
      <c r="K1338" t="s">
        <v>18</v>
      </c>
      <c r="L1338">
        <v>2.9</v>
      </c>
    </row>
    <row r="1339" spans="1:13" x14ac:dyDescent="0.3">
      <c r="A1339" t="s">
        <v>1634</v>
      </c>
      <c r="B1339" t="s">
        <v>71</v>
      </c>
      <c r="C1339" t="s">
        <v>43</v>
      </c>
      <c r="D1339" t="s">
        <v>44</v>
      </c>
      <c r="F1339" t="s">
        <v>23</v>
      </c>
      <c r="G1339">
        <v>250</v>
      </c>
      <c r="H1339" t="s">
        <v>17</v>
      </c>
      <c r="I1339" t="s">
        <v>17</v>
      </c>
      <c r="J1339" t="s">
        <v>18</v>
      </c>
      <c r="K1339" t="s">
        <v>17</v>
      </c>
    </row>
    <row r="1340" spans="1:13" x14ac:dyDescent="0.3">
      <c r="A1340" t="s">
        <v>1645</v>
      </c>
      <c r="B1340" t="s">
        <v>71</v>
      </c>
      <c r="C1340" t="s">
        <v>36</v>
      </c>
      <c r="D1340" t="s">
        <v>32</v>
      </c>
      <c r="E1340" t="s">
        <v>22</v>
      </c>
      <c r="F1340" t="s">
        <v>37</v>
      </c>
      <c r="G1340">
        <v>300</v>
      </c>
      <c r="H1340" t="s">
        <v>18</v>
      </c>
      <c r="I1340" t="s">
        <v>17</v>
      </c>
      <c r="J1340" t="s">
        <v>17</v>
      </c>
      <c r="K1340" t="s">
        <v>18</v>
      </c>
    </row>
    <row r="1341" spans="1:13" x14ac:dyDescent="0.3">
      <c r="A1341" t="s">
        <v>1653</v>
      </c>
      <c r="B1341" t="s">
        <v>71</v>
      </c>
      <c r="C1341" t="s">
        <v>239</v>
      </c>
      <c r="D1341" t="s">
        <v>32</v>
      </c>
      <c r="E1341" t="s">
        <v>178</v>
      </c>
      <c r="F1341" t="s">
        <v>37</v>
      </c>
      <c r="G1341">
        <v>300</v>
      </c>
      <c r="H1341" t="s">
        <v>18</v>
      </c>
      <c r="I1341" t="s">
        <v>17</v>
      </c>
      <c r="J1341" t="s">
        <v>17</v>
      </c>
      <c r="K1341" t="s">
        <v>18</v>
      </c>
      <c r="L1341">
        <v>3</v>
      </c>
    </row>
    <row r="1342" spans="1:13" x14ac:dyDescent="0.3">
      <c r="A1342" t="s">
        <v>1673</v>
      </c>
      <c r="B1342" t="s">
        <v>71</v>
      </c>
      <c r="C1342" t="s">
        <v>36</v>
      </c>
      <c r="D1342" t="s">
        <v>32</v>
      </c>
      <c r="E1342" t="s">
        <v>125</v>
      </c>
      <c r="F1342" t="s">
        <v>1674</v>
      </c>
      <c r="G1342">
        <v>200</v>
      </c>
      <c r="H1342" t="s">
        <v>17</v>
      </c>
      <c r="I1342" t="s">
        <v>17</v>
      </c>
      <c r="J1342" t="s">
        <v>17</v>
      </c>
      <c r="K1342" t="s">
        <v>18</v>
      </c>
    </row>
    <row r="1343" spans="1:13" x14ac:dyDescent="0.3">
      <c r="A1343" t="s">
        <v>1695</v>
      </c>
      <c r="B1343" t="s">
        <v>71</v>
      </c>
      <c r="C1343" t="s">
        <v>40</v>
      </c>
      <c r="D1343" t="s">
        <v>44</v>
      </c>
      <c r="E1343" t="s">
        <v>33</v>
      </c>
      <c r="F1343" t="s">
        <v>37</v>
      </c>
      <c r="G1343" s="1">
        <v>1000</v>
      </c>
      <c r="H1343" t="s">
        <v>17</v>
      </c>
      <c r="I1343" t="s">
        <v>17</v>
      </c>
      <c r="J1343" t="s">
        <v>18</v>
      </c>
      <c r="K1343" t="s">
        <v>18</v>
      </c>
      <c r="L1343">
        <v>3.2</v>
      </c>
    </row>
    <row r="1344" spans="1:13" x14ac:dyDescent="0.3">
      <c r="A1344" t="s">
        <v>1717</v>
      </c>
      <c r="B1344" t="s">
        <v>71</v>
      </c>
      <c r="C1344" t="s">
        <v>117</v>
      </c>
      <c r="D1344" t="s">
        <v>32</v>
      </c>
      <c r="E1344" t="s">
        <v>22</v>
      </c>
      <c r="F1344" t="s">
        <v>103</v>
      </c>
      <c r="G1344">
        <v>300</v>
      </c>
      <c r="H1344" t="s">
        <v>18</v>
      </c>
      <c r="I1344" t="s">
        <v>17</v>
      </c>
      <c r="J1344" t="s">
        <v>17</v>
      </c>
      <c r="K1344" t="s">
        <v>18</v>
      </c>
      <c r="L1344">
        <v>2.8</v>
      </c>
    </row>
    <row r="1345" spans="1:13" x14ac:dyDescent="0.3">
      <c r="A1345" t="s">
        <v>1733</v>
      </c>
      <c r="B1345" t="s">
        <v>71</v>
      </c>
      <c r="C1345" t="s">
        <v>315</v>
      </c>
      <c r="D1345" t="s">
        <v>32</v>
      </c>
      <c r="E1345" t="s">
        <v>22</v>
      </c>
      <c r="F1345" t="s">
        <v>1734</v>
      </c>
      <c r="G1345">
        <v>300</v>
      </c>
      <c r="H1345" t="s">
        <v>17</v>
      </c>
      <c r="I1345" t="s">
        <v>17</v>
      </c>
      <c r="J1345" t="s">
        <v>17</v>
      </c>
      <c r="K1345" t="s">
        <v>18</v>
      </c>
      <c r="L1345">
        <v>3.1</v>
      </c>
    </row>
    <row r="1346" spans="1:13" x14ac:dyDescent="0.3">
      <c r="A1346" t="s">
        <v>1814</v>
      </c>
      <c r="B1346" t="s">
        <v>71</v>
      </c>
      <c r="C1346" t="s">
        <v>315</v>
      </c>
      <c r="D1346" t="s">
        <v>44</v>
      </c>
      <c r="E1346" t="s">
        <v>22</v>
      </c>
      <c r="F1346" t="s">
        <v>618</v>
      </c>
      <c r="G1346">
        <v>350</v>
      </c>
      <c r="H1346" t="s">
        <v>18</v>
      </c>
      <c r="I1346" t="s">
        <v>17</v>
      </c>
      <c r="J1346" t="s">
        <v>18</v>
      </c>
      <c r="K1346" t="s">
        <v>18</v>
      </c>
      <c r="L1346">
        <v>3.6</v>
      </c>
    </row>
    <row r="1347" spans="1:13" x14ac:dyDescent="0.3">
      <c r="A1347" t="s">
        <v>1825</v>
      </c>
      <c r="B1347" t="s">
        <v>71</v>
      </c>
      <c r="C1347" t="s">
        <v>481</v>
      </c>
      <c r="D1347" t="s">
        <v>32</v>
      </c>
      <c r="E1347" t="s">
        <v>416</v>
      </c>
      <c r="F1347" t="s">
        <v>37</v>
      </c>
      <c r="G1347">
        <v>500</v>
      </c>
      <c r="H1347" t="s">
        <v>18</v>
      </c>
      <c r="I1347" t="s">
        <v>17</v>
      </c>
      <c r="J1347" t="s">
        <v>17</v>
      </c>
      <c r="K1347" t="s">
        <v>18</v>
      </c>
      <c r="L1347">
        <v>3.4</v>
      </c>
    </row>
    <row r="1348" spans="1:13" x14ac:dyDescent="0.3">
      <c r="A1348" t="s">
        <v>1858</v>
      </c>
      <c r="B1348" t="s">
        <v>71</v>
      </c>
      <c r="C1348" t="s">
        <v>43</v>
      </c>
      <c r="D1348" t="s">
        <v>1859</v>
      </c>
      <c r="F1348" t="s">
        <v>1860</v>
      </c>
      <c r="G1348">
        <v>250</v>
      </c>
      <c r="H1348" t="s">
        <v>17</v>
      </c>
      <c r="I1348" t="s">
        <v>17</v>
      </c>
      <c r="J1348" t="s">
        <v>18</v>
      </c>
      <c r="K1348" t="s">
        <v>17</v>
      </c>
      <c r="M1348">
        <v>3.8</v>
      </c>
    </row>
    <row r="1349" spans="1:13" x14ac:dyDescent="0.3">
      <c r="A1349" t="s">
        <v>1873</v>
      </c>
      <c r="B1349" t="s">
        <v>71</v>
      </c>
      <c r="C1349" t="s">
        <v>43</v>
      </c>
      <c r="D1349" t="s">
        <v>44</v>
      </c>
      <c r="F1349" t="s">
        <v>187</v>
      </c>
      <c r="G1349">
        <v>300</v>
      </c>
      <c r="H1349" t="s">
        <v>17</v>
      </c>
      <c r="I1349" t="s">
        <v>17</v>
      </c>
      <c r="J1349" t="s">
        <v>18</v>
      </c>
      <c r="K1349" t="s">
        <v>17</v>
      </c>
    </row>
    <row r="1350" spans="1:13" x14ac:dyDescent="0.3">
      <c r="A1350" t="s">
        <v>1946</v>
      </c>
      <c r="B1350" t="s">
        <v>71</v>
      </c>
      <c r="C1350" t="s">
        <v>239</v>
      </c>
      <c r="D1350" t="s">
        <v>32</v>
      </c>
      <c r="E1350" t="s">
        <v>22</v>
      </c>
      <c r="F1350" t="s">
        <v>240</v>
      </c>
      <c r="G1350">
        <v>300</v>
      </c>
      <c r="H1350" t="s">
        <v>18</v>
      </c>
      <c r="I1350" t="s">
        <v>17</v>
      </c>
      <c r="J1350" t="s">
        <v>17</v>
      </c>
      <c r="K1350" t="s">
        <v>18</v>
      </c>
      <c r="L1350">
        <v>3.7</v>
      </c>
    </row>
    <row r="1351" spans="1:13" x14ac:dyDescent="0.3">
      <c r="A1351" t="s">
        <v>1958</v>
      </c>
      <c r="B1351" t="s">
        <v>71</v>
      </c>
      <c r="C1351" t="s">
        <v>1959</v>
      </c>
      <c r="D1351" t="s">
        <v>1960</v>
      </c>
      <c r="E1351" t="s">
        <v>15</v>
      </c>
      <c r="F1351" t="s">
        <v>37</v>
      </c>
      <c r="G1351">
        <v>500</v>
      </c>
      <c r="H1351" t="s">
        <v>18</v>
      </c>
      <c r="I1351" t="s">
        <v>17</v>
      </c>
      <c r="J1351" t="s">
        <v>18</v>
      </c>
      <c r="K1351" t="s">
        <v>18</v>
      </c>
      <c r="L1351">
        <v>3.7</v>
      </c>
      <c r="M1351">
        <v>3.9</v>
      </c>
    </row>
    <row r="1352" spans="1:13" x14ac:dyDescent="0.3">
      <c r="A1352" t="s">
        <v>1961</v>
      </c>
      <c r="B1352" t="s">
        <v>71</v>
      </c>
      <c r="C1352" t="s">
        <v>1962</v>
      </c>
      <c r="D1352" t="s">
        <v>1963</v>
      </c>
      <c r="E1352" t="s">
        <v>22</v>
      </c>
      <c r="F1352" t="s">
        <v>725</v>
      </c>
      <c r="G1352">
        <v>500</v>
      </c>
      <c r="H1352" t="s">
        <v>18</v>
      </c>
      <c r="I1352" t="s">
        <v>17</v>
      </c>
      <c r="J1352" t="s">
        <v>18</v>
      </c>
      <c r="K1352" t="s">
        <v>18</v>
      </c>
      <c r="L1352">
        <v>3.7</v>
      </c>
      <c r="M1352">
        <v>3.5</v>
      </c>
    </row>
    <row r="1353" spans="1:13" x14ac:dyDescent="0.3">
      <c r="A1353" t="s">
        <v>2105</v>
      </c>
      <c r="B1353" t="s">
        <v>71</v>
      </c>
      <c r="C1353" t="s">
        <v>239</v>
      </c>
      <c r="D1353" t="s">
        <v>2106</v>
      </c>
      <c r="E1353" t="s">
        <v>22</v>
      </c>
      <c r="F1353" t="s">
        <v>788</v>
      </c>
      <c r="G1353">
        <v>300</v>
      </c>
      <c r="H1353" t="s">
        <v>18</v>
      </c>
      <c r="I1353" t="s">
        <v>17</v>
      </c>
      <c r="J1353" t="s">
        <v>18</v>
      </c>
      <c r="K1353" t="s">
        <v>18</v>
      </c>
      <c r="L1353">
        <v>3.4</v>
      </c>
      <c r="M1353">
        <v>4</v>
      </c>
    </row>
    <row r="1354" spans="1:13" x14ac:dyDescent="0.3">
      <c r="A1354" t="s">
        <v>2124</v>
      </c>
      <c r="B1354" t="s">
        <v>71</v>
      </c>
      <c r="C1354" t="s">
        <v>365</v>
      </c>
      <c r="D1354" t="s">
        <v>32</v>
      </c>
      <c r="E1354" t="s">
        <v>2125</v>
      </c>
      <c r="F1354" t="s">
        <v>2126</v>
      </c>
      <c r="G1354">
        <v>300</v>
      </c>
      <c r="H1354" t="s">
        <v>17</v>
      </c>
      <c r="I1354" t="s">
        <v>17</v>
      </c>
      <c r="J1354" t="s">
        <v>17</v>
      </c>
      <c r="K1354" t="s">
        <v>18</v>
      </c>
    </row>
    <row r="1355" spans="1:13" x14ac:dyDescent="0.3">
      <c r="A1355" t="s">
        <v>2261</v>
      </c>
      <c r="B1355" t="s">
        <v>71</v>
      </c>
      <c r="C1355" t="s">
        <v>205</v>
      </c>
      <c r="D1355" t="s">
        <v>1259</v>
      </c>
      <c r="E1355" t="s">
        <v>416</v>
      </c>
      <c r="F1355" t="s">
        <v>2262</v>
      </c>
      <c r="G1355">
        <v>600</v>
      </c>
      <c r="H1355" t="s">
        <v>18</v>
      </c>
      <c r="I1355" t="s">
        <v>17</v>
      </c>
      <c r="J1355" t="s">
        <v>18</v>
      </c>
      <c r="K1355" t="s">
        <v>18</v>
      </c>
      <c r="L1355">
        <v>3.4</v>
      </c>
      <c r="M1355">
        <v>3.7</v>
      </c>
    </row>
    <row r="1356" spans="1:13" x14ac:dyDescent="0.3">
      <c r="A1356" t="s">
        <v>2352</v>
      </c>
      <c r="B1356" t="s">
        <v>71</v>
      </c>
      <c r="C1356" t="s">
        <v>36</v>
      </c>
      <c r="D1356" t="s">
        <v>32</v>
      </c>
      <c r="E1356" t="s">
        <v>22</v>
      </c>
      <c r="F1356" t="s">
        <v>23</v>
      </c>
      <c r="G1356">
        <v>300</v>
      </c>
      <c r="H1356" t="s">
        <v>18</v>
      </c>
      <c r="I1356" t="s">
        <v>17</v>
      </c>
      <c r="J1356" t="s">
        <v>17</v>
      </c>
      <c r="K1356" t="s">
        <v>18</v>
      </c>
    </row>
    <row r="1357" spans="1:13" x14ac:dyDescent="0.3">
      <c r="A1357" t="s">
        <v>2393</v>
      </c>
      <c r="B1357" t="s">
        <v>71</v>
      </c>
      <c r="C1357" t="s">
        <v>308</v>
      </c>
      <c r="D1357" t="s">
        <v>44</v>
      </c>
      <c r="E1357" t="s">
        <v>416</v>
      </c>
      <c r="F1357" t="s">
        <v>103</v>
      </c>
      <c r="G1357">
        <v>400</v>
      </c>
      <c r="H1357" t="s">
        <v>17</v>
      </c>
      <c r="I1357" t="s">
        <v>17</v>
      </c>
      <c r="J1357" t="s">
        <v>18</v>
      </c>
      <c r="K1357" t="s">
        <v>18</v>
      </c>
      <c r="L1357">
        <v>2.9</v>
      </c>
    </row>
    <row r="1358" spans="1:13" x14ac:dyDescent="0.3">
      <c r="A1358" t="s">
        <v>2395</v>
      </c>
      <c r="B1358" t="s">
        <v>71</v>
      </c>
      <c r="C1358" t="s">
        <v>43</v>
      </c>
      <c r="D1358" t="s">
        <v>1249</v>
      </c>
      <c r="F1358" t="s">
        <v>2049</v>
      </c>
      <c r="G1358">
        <v>400</v>
      </c>
      <c r="H1358" t="s">
        <v>17</v>
      </c>
      <c r="I1358" t="s">
        <v>17</v>
      </c>
      <c r="J1358" t="s">
        <v>18</v>
      </c>
      <c r="K1358" t="s">
        <v>17</v>
      </c>
      <c r="M1358">
        <v>3.6</v>
      </c>
    </row>
    <row r="1359" spans="1:13" x14ac:dyDescent="0.3">
      <c r="A1359" t="s">
        <v>2444</v>
      </c>
      <c r="B1359" t="s">
        <v>71</v>
      </c>
      <c r="C1359" t="s">
        <v>176</v>
      </c>
      <c r="D1359" t="s">
        <v>32</v>
      </c>
      <c r="E1359" t="s">
        <v>15</v>
      </c>
      <c r="F1359" t="s">
        <v>2445</v>
      </c>
      <c r="G1359">
        <v>500</v>
      </c>
      <c r="H1359" t="s">
        <v>17</v>
      </c>
      <c r="I1359" t="s">
        <v>17</v>
      </c>
      <c r="J1359" t="s">
        <v>17</v>
      </c>
      <c r="K1359" t="s">
        <v>18</v>
      </c>
    </row>
    <row r="1360" spans="1:13" x14ac:dyDescent="0.3">
      <c r="A1360" t="s">
        <v>2471</v>
      </c>
      <c r="B1360" t="s">
        <v>71</v>
      </c>
      <c r="C1360" t="s">
        <v>176</v>
      </c>
      <c r="D1360" t="s">
        <v>44</v>
      </c>
      <c r="E1360" t="s">
        <v>22</v>
      </c>
      <c r="F1360" t="s">
        <v>103</v>
      </c>
      <c r="G1360">
        <v>300</v>
      </c>
      <c r="H1360" t="s">
        <v>17</v>
      </c>
      <c r="I1360" t="s">
        <v>17</v>
      </c>
      <c r="J1360" t="s">
        <v>18</v>
      </c>
      <c r="K1360" t="s">
        <v>18</v>
      </c>
    </row>
    <row r="1361" spans="1:13" x14ac:dyDescent="0.3">
      <c r="A1361" t="s">
        <v>2475</v>
      </c>
      <c r="B1361" t="s">
        <v>71</v>
      </c>
      <c r="C1361" t="s">
        <v>43</v>
      </c>
      <c r="D1361" t="s">
        <v>44</v>
      </c>
      <c r="F1361" t="s">
        <v>300</v>
      </c>
      <c r="G1361">
        <v>200</v>
      </c>
      <c r="H1361" t="s">
        <v>17</v>
      </c>
      <c r="I1361" t="s">
        <v>17</v>
      </c>
      <c r="J1361" t="s">
        <v>18</v>
      </c>
      <c r="K1361" t="s">
        <v>17</v>
      </c>
    </row>
    <row r="1362" spans="1:13" x14ac:dyDescent="0.3">
      <c r="A1362" t="s">
        <v>2511</v>
      </c>
      <c r="B1362" t="s">
        <v>71</v>
      </c>
      <c r="C1362" t="s">
        <v>43</v>
      </c>
      <c r="D1362" t="s">
        <v>2512</v>
      </c>
      <c r="F1362" t="s">
        <v>322</v>
      </c>
      <c r="G1362">
        <v>200</v>
      </c>
      <c r="H1362" t="s">
        <v>17</v>
      </c>
      <c r="I1362" t="s">
        <v>17</v>
      </c>
      <c r="J1362" t="s">
        <v>18</v>
      </c>
      <c r="K1362" t="s">
        <v>17</v>
      </c>
      <c r="M1362">
        <v>4.2</v>
      </c>
    </row>
    <row r="1363" spans="1:13" x14ac:dyDescent="0.3">
      <c r="A1363" t="s">
        <v>2548</v>
      </c>
      <c r="B1363" t="s">
        <v>71</v>
      </c>
      <c r="C1363" t="s">
        <v>490</v>
      </c>
      <c r="D1363" t="s">
        <v>44</v>
      </c>
      <c r="E1363" t="s">
        <v>15</v>
      </c>
      <c r="F1363" t="s">
        <v>240</v>
      </c>
      <c r="G1363">
        <v>550</v>
      </c>
      <c r="H1363" t="s">
        <v>18</v>
      </c>
      <c r="I1363" t="s">
        <v>17</v>
      </c>
      <c r="J1363" t="s">
        <v>18</v>
      </c>
      <c r="K1363" t="s">
        <v>18</v>
      </c>
      <c r="L1363">
        <v>3.3</v>
      </c>
    </row>
    <row r="1364" spans="1:13" x14ac:dyDescent="0.3">
      <c r="A1364" t="s">
        <v>2555</v>
      </c>
      <c r="B1364" t="s">
        <v>71</v>
      </c>
      <c r="C1364" t="s">
        <v>36</v>
      </c>
      <c r="D1364" t="s">
        <v>32</v>
      </c>
      <c r="E1364" t="s">
        <v>287</v>
      </c>
      <c r="F1364" t="s">
        <v>288</v>
      </c>
      <c r="G1364">
        <v>300</v>
      </c>
      <c r="H1364" t="s">
        <v>17</v>
      </c>
      <c r="I1364" t="s">
        <v>17</v>
      </c>
      <c r="J1364" t="s">
        <v>17</v>
      </c>
      <c r="K1364" t="s">
        <v>18</v>
      </c>
    </row>
    <row r="1365" spans="1:13" x14ac:dyDescent="0.3">
      <c r="A1365" t="s">
        <v>2661</v>
      </c>
      <c r="B1365" t="s">
        <v>71</v>
      </c>
      <c r="C1365" t="s">
        <v>331</v>
      </c>
      <c r="D1365" t="s">
        <v>2662</v>
      </c>
      <c r="E1365" t="s">
        <v>22</v>
      </c>
      <c r="F1365" t="s">
        <v>37</v>
      </c>
      <c r="G1365">
        <v>300</v>
      </c>
      <c r="H1365" t="s">
        <v>17</v>
      </c>
      <c r="I1365" t="s">
        <v>17</v>
      </c>
      <c r="J1365" t="s">
        <v>18</v>
      </c>
      <c r="K1365" t="s">
        <v>18</v>
      </c>
      <c r="L1365">
        <v>3.5</v>
      </c>
      <c r="M1365">
        <v>3.4</v>
      </c>
    </row>
    <row r="1366" spans="1:13" x14ac:dyDescent="0.3">
      <c r="A1366" t="s">
        <v>2672</v>
      </c>
      <c r="B1366" t="s">
        <v>71</v>
      </c>
      <c r="C1366" t="s">
        <v>43</v>
      </c>
      <c r="D1366" t="s">
        <v>1061</v>
      </c>
      <c r="F1366" t="s">
        <v>37</v>
      </c>
      <c r="G1366">
        <v>350</v>
      </c>
      <c r="H1366" t="s">
        <v>17</v>
      </c>
      <c r="I1366" t="s">
        <v>17</v>
      </c>
      <c r="J1366" t="s">
        <v>18</v>
      </c>
      <c r="K1366" t="s">
        <v>17</v>
      </c>
      <c r="M1366">
        <v>3.9</v>
      </c>
    </row>
    <row r="1367" spans="1:13" x14ac:dyDescent="0.3">
      <c r="A1367" t="s">
        <v>2679</v>
      </c>
      <c r="B1367" t="s">
        <v>71</v>
      </c>
      <c r="C1367" t="s">
        <v>20</v>
      </c>
      <c r="D1367" t="s">
        <v>32</v>
      </c>
      <c r="E1367" t="s">
        <v>22</v>
      </c>
      <c r="F1367" t="s">
        <v>37</v>
      </c>
      <c r="G1367">
        <v>150</v>
      </c>
      <c r="H1367" t="s">
        <v>17</v>
      </c>
      <c r="I1367" t="s">
        <v>17</v>
      </c>
      <c r="J1367" t="s">
        <v>17</v>
      </c>
      <c r="K1367" t="s">
        <v>18</v>
      </c>
    </row>
    <row r="1368" spans="1:13" x14ac:dyDescent="0.3">
      <c r="A1368" t="s">
        <v>2737</v>
      </c>
      <c r="B1368" t="s">
        <v>71</v>
      </c>
      <c r="C1368" t="s">
        <v>36</v>
      </c>
      <c r="D1368" t="s">
        <v>32</v>
      </c>
      <c r="E1368" t="s">
        <v>22</v>
      </c>
      <c r="F1368" t="s">
        <v>92</v>
      </c>
      <c r="G1368">
        <v>200</v>
      </c>
      <c r="H1368" t="s">
        <v>17</v>
      </c>
      <c r="I1368" t="s">
        <v>17</v>
      </c>
      <c r="J1368" t="s">
        <v>17</v>
      </c>
      <c r="K1368" t="s">
        <v>18</v>
      </c>
    </row>
    <row r="1369" spans="1:13" x14ac:dyDescent="0.3">
      <c r="A1369" t="s">
        <v>2748</v>
      </c>
      <c r="B1369" t="s">
        <v>71</v>
      </c>
      <c r="C1369" t="s">
        <v>59</v>
      </c>
      <c r="D1369" t="s">
        <v>44</v>
      </c>
      <c r="E1369" t="s">
        <v>22</v>
      </c>
      <c r="F1369" t="s">
        <v>77</v>
      </c>
      <c r="G1369">
        <v>400</v>
      </c>
      <c r="H1369" t="s">
        <v>17</v>
      </c>
      <c r="I1369" t="s">
        <v>17</v>
      </c>
      <c r="J1369" t="s">
        <v>18</v>
      </c>
      <c r="K1369" t="s">
        <v>18</v>
      </c>
      <c r="L1369">
        <v>3.4</v>
      </c>
    </row>
    <row r="1370" spans="1:13" x14ac:dyDescent="0.3">
      <c r="A1370" t="s">
        <v>2815</v>
      </c>
      <c r="B1370" t="s">
        <v>71</v>
      </c>
      <c r="C1370" t="s">
        <v>1290</v>
      </c>
      <c r="D1370" t="s">
        <v>32</v>
      </c>
      <c r="E1370" t="s">
        <v>456</v>
      </c>
      <c r="F1370" t="s">
        <v>457</v>
      </c>
      <c r="G1370">
        <v>300</v>
      </c>
      <c r="H1370" t="s">
        <v>18</v>
      </c>
      <c r="I1370" t="s">
        <v>17</v>
      </c>
      <c r="J1370" t="s">
        <v>17</v>
      </c>
      <c r="K1370" t="s">
        <v>18</v>
      </c>
      <c r="L1370">
        <v>3.4</v>
      </c>
    </row>
    <row r="1371" spans="1:13" x14ac:dyDescent="0.3">
      <c r="A1371" t="s">
        <v>2824</v>
      </c>
      <c r="B1371" t="s">
        <v>71</v>
      </c>
      <c r="C1371" t="s">
        <v>117</v>
      </c>
      <c r="D1371" t="s">
        <v>32</v>
      </c>
      <c r="E1371" t="s">
        <v>55</v>
      </c>
      <c r="F1371" t="s">
        <v>1119</v>
      </c>
      <c r="G1371">
        <v>650</v>
      </c>
      <c r="H1371" t="s">
        <v>18</v>
      </c>
      <c r="I1371" t="s">
        <v>17</v>
      </c>
      <c r="J1371" t="s">
        <v>17</v>
      </c>
      <c r="K1371" t="s">
        <v>18</v>
      </c>
      <c r="L1371">
        <v>2.8</v>
      </c>
    </row>
    <row r="1372" spans="1:13" x14ac:dyDescent="0.3">
      <c r="A1372" t="s">
        <v>2860</v>
      </c>
      <c r="B1372" t="s">
        <v>71</v>
      </c>
      <c r="C1372" t="s">
        <v>176</v>
      </c>
      <c r="D1372" t="s">
        <v>32</v>
      </c>
      <c r="E1372" t="s">
        <v>22</v>
      </c>
      <c r="F1372" t="s">
        <v>37</v>
      </c>
      <c r="G1372">
        <v>500</v>
      </c>
      <c r="H1372" t="s">
        <v>17</v>
      </c>
      <c r="I1372" t="s">
        <v>17</v>
      </c>
      <c r="J1372" t="s">
        <v>17</v>
      </c>
      <c r="K1372" t="s">
        <v>18</v>
      </c>
      <c r="L1372">
        <v>3.1</v>
      </c>
    </row>
    <row r="1373" spans="1:13" x14ac:dyDescent="0.3">
      <c r="A1373" t="s">
        <v>2862</v>
      </c>
      <c r="B1373" t="s">
        <v>71</v>
      </c>
      <c r="C1373" t="s">
        <v>230</v>
      </c>
      <c r="D1373" t="s">
        <v>967</v>
      </c>
      <c r="E1373" t="s">
        <v>22</v>
      </c>
      <c r="F1373" t="s">
        <v>37</v>
      </c>
      <c r="G1373">
        <v>350</v>
      </c>
      <c r="H1373" t="s">
        <v>17</v>
      </c>
      <c r="I1373" t="s">
        <v>17</v>
      </c>
      <c r="J1373" t="s">
        <v>18</v>
      </c>
      <c r="K1373" t="s">
        <v>18</v>
      </c>
      <c r="L1373">
        <v>3.2</v>
      </c>
      <c r="M1373">
        <v>3.2</v>
      </c>
    </row>
    <row r="1374" spans="1:13" x14ac:dyDescent="0.3">
      <c r="A1374" t="s">
        <v>2877</v>
      </c>
      <c r="B1374" t="s">
        <v>71</v>
      </c>
      <c r="C1374" t="s">
        <v>182</v>
      </c>
      <c r="D1374" t="s">
        <v>32</v>
      </c>
      <c r="E1374" t="s">
        <v>33</v>
      </c>
      <c r="F1374" t="s">
        <v>37</v>
      </c>
      <c r="G1374">
        <v>800</v>
      </c>
      <c r="H1374" t="s">
        <v>17</v>
      </c>
      <c r="I1374" t="s">
        <v>18</v>
      </c>
      <c r="J1374" t="s">
        <v>17</v>
      </c>
      <c r="K1374" t="s">
        <v>18</v>
      </c>
      <c r="L1374">
        <v>3</v>
      </c>
    </row>
    <row r="1375" spans="1:13" x14ac:dyDescent="0.3">
      <c r="A1375" t="s">
        <v>2942</v>
      </c>
      <c r="B1375" t="s">
        <v>71</v>
      </c>
      <c r="C1375" t="s">
        <v>117</v>
      </c>
      <c r="D1375" t="s">
        <v>1321</v>
      </c>
      <c r="E1375" t="s">
        <v>55</v>
      </c>
      <c r="F1375" t="s">
        <v>1119</v>
      </c>
      <c r="G1375">
        <v>400</v>
      </c>
      <c r="H1375" t="s">
        <v>17</v>
      </c>
      <c r="I1375" t="s">
        <v>17</v>
      </c>
      <c r="J1375" t="s">
        <v>18</v>
      </c>
      <c r="K1375" t="s">
        <v>18</v>
      </c>
      <c r="L1375">
        <v>3.2</v>
      </c>
      <c r="M1375">
        <v>3.8</v>
      </c>
    </row>
    <row r="1376" spans="1:13" x14ac:dyDescent="0.3">
      <c r="A1376" t="s">
        <v>3053</v>
      </c>
      <c r="B1376" t="s">
        <v>71</v>
      </c>
      <c r="C1376" t="s">
        <v>481</v>
      </c>
      <c r="D1376" t="s">
        <v>32</v>
      </c>
      <c r="E1376" t="s">
        <v>416</v>
      </c>
      <c r="F1376" t="s">
        <v>23</v>
      </c>
      <c r="G1376">
        <v>450</v>
      </c>
      <c r="H1376" t="s">
        <v>18</v>
      </c>
      <c r="I1376" t="s">
        <v>17</v>
      </c>
      <c r="J1376" t="s">
        <v>17</v>
      </c>
      <c r="K1376" t="s">
        <v>18</v>
      </c>
      <c r="L1376">
        <v>3.4</v>
      </c>
    </row>
    <row r="1377" spans="1:13" x14ac:dyDescent="0.3">
      <c r="A1377" t="s">
        <v>3092</v>
      </c>
      <c r="B1377" t="s">
        <v>71</v>
      </c>
      <c r="C1377" t="s">
        <v>72</v>
      </c>
      <c r="D1377" t="s">
        <v>2677</v>
      </c>
      <c r="E1377" t="s">
        <v>22</v>
      </c>
      <c r="F1377" t="s">
        <v>3093</v>
      </c>
      <c r="G1377">
        <v>250</v>
      </c>
      <c r="H1377" t="s">
        <v>18</v>
      </c>
      <c r="I1377" t="s">
        <v>17</v>
      </c>
      <c r="J1377" t="s">
        <v>18</v>
      </c>
      <c r="K1377" t="s">
        <v>18</v>
      </c>
      <c r="L1377">
        <v>3.1</v>
      </c>
      <c r="M1377">
        <v>2.5</v>
      </c>
    </row>
    <row r="1378" spans="1:13" x14ac:dyDescent="0.3">
      <c r="A1378" t="s">
        <v>3101</v>
      </c>
      <c r="B1378" t="s">
        <v>71</v>
      </c>
      <c r="C1378" t="s">
        <v>3102</v>
      </c>
      <c r="D1378" t="s">
        <v>3103</v>
      </c>
      <c r="E1378" t="s">
        <v>125</v>
      </c>
      <c r="F1378" t="s">
        <v>3104</v>
      </c>
      <c r="G1378">
        <v>250</v>
      </c>
      <c r="H1378" t="s">
        <v>18</v>
      </c>
      <c r="I1378" t="s">
        <v>17</v>
      </c>
      <c r="J1378" t="s">
        <v>18</v>
      </c>
      <c r="K1378" t="s">
        <v>18</v>
      </c>
      <c r="L1378">
        <v>3.8</v>
      </c>
      <c r="M1378">
        <v>4</v>
      </c>
    </row>
    <row r="1379" spans="1:13" x14ac:dyDescent="0.3">
      <c r="A1379" t="s">
        <v>3159</v>
      </c>
      <c r="B1379" t="s">
        <v>71</v>
      </c>
      <c r="C1379" t="s">
        <v>26</v>
      </c>
      <c r="D1379" t="s">
        <v>44</v>
      </c>
      <c r="E1379" t="s">
        <v>22</v>
      </c>
      <c r="F1379" t="s">
        <v>3160</v>
      </c>
      <c r="G1379">
        <v>400</v>
      </c>
      <c r="H1379" t="s">
        <v>17</v>
      </c>
      <c r="I1379" t="s">
        <v>17</v>
      </c>
      <c r="J1379" t="s">
        <v>18</v>
      </c>
      <c r="K1379" t="s">
        <v>18</v>
      </c>
      <c r="L1379">
        <v>3.3</v>
      </c>
    </row>
    <row r="1380" spans="1:13" x14ac:dyDescent="0.3">
      <c r="A1380" t="s">
        <v>3210</v>
      </c>
      <c r="B1380" t="s">
        <v>71</v>
      </c>
      <c r="C1380" t="s">
        <v>315</v>
      </c>
      <c r="D1380" t="s">
        <v>44</v>
      </c>
      <c r="E1380" t="s">
        <v>22</v>
      </c>
      <c r="F1380" t="s">
        <v>96</v>
      </c>
      <c r="G1380">
        <v>400</v>
      </c>
      <c r="H1380" t="s">
        <v>18</v>
      </c>
      <c r="I1380" t="s">
        <v>17</v>
      </c>
      <c r="J1380" t="s">
        <v>18</v>
      </c>
      <c r="K1380" t="s">
        <v>18</v>
      </c>
      <c r="L1380">
        <v>3.6</v>
      </c>
    </row>
    <row r="1381" spans="1:13" x14ac:dyDescent="0.3">
      <c r="A1381" t="s">
        <v>3264</v>
      </c>
      <c r="B1381" t="s">
        <v>71</v>
      </c>
      <c r="C1381" t="s">
        <v>36</v>
      </c>
      <c r="D1381" t="s">
        <v>32</v>
      </c>
      <c r="E1381" t="s">
        <v>55</v>
      </c>
      <c r="F1381" t="s">
        <v>129</v>
      </c>
      <c r="G1381">
        <v>400</v>
      </c>
      <c r="H1381" t="s">
        <v>17</v>
      </c>
      <c r="I1381" t="s">
        <v>17</v>
      </c>
      <c r="J1381" t="s">
        <v>17</v>
      </c>
      <c r="K1381" t="s">
        <v>18</v>
      </c>
    </row>
    <row r="1382" spans="1:13" x14ac:dyDescent="0.3">
      <c r="A1382" t="s">
        <v>3378</v>
      </c>
      <c r="B1382" t="s">
        <v>71</v>
      </c>
      <c r="C1382" t="s">
        <v>335</v>
      </c>
      <c r="D1382" t="s">
        <v>3379</v>
      </c>
      <c r="E1382" t="s">
        <v>270</v>
      </c>
      <c r="F1382" t="s">
        <v>446</v>
      </c>
      <c r="G1382">
        <v>200</v>
      </c>
      <c r="H1382" t="s">
        <v>18</v>
      </c>
      <c r="I1382" t="s">
        <v>17</v>
      </c>
      <c r="J1382" t="s">
        <v>18</v>
      </c>
      <c r="K1382" t="s">
        <v>18</v>
      </c>
      <c r="L1382">
        <v>3.5</v>
      </c>
      <c r="M1382">
        <v>3.4</v>
      </c>
    </row>
    <row r="1383" spans="1:13" x14ac:dyDescent="0.3">
      <c r="A1383" t="s">
        <v>3415</v>
      </c>
      <c r="B1383" t="s">
        <v>71</v>
      </c>
      <c r="C1383" t="s">
        <v>117</v>
      </c>
      <c r="D1383" t="s">
        <v>32</v>
      </c>
      <c r="E1383" t="s">
        <v>22</v>
      </c>
      <c r="F1383" t="s">
        <v>77</v>
      </c>
      <c r="G1383">
        <v>450</v>
      </c>
      <c r="H1383" t="s">
        <v>17</v>
      </c>
      <c r="I1383" t="s">
        <v>17</v>
      </c>
      <c r="J1383" t="s">
        <v>17</v>
      </c>
      <c r="K1383" t="s">
        <v>18</v>
      </c>
      <c r="L1383">
        <v>3.3</v>
      </c>
    </row>
    <row r="1384" spans="1:13" x14ac:dyDescent="0.3">
      <c r="A1384" t="s">
        <v>3481</v>
      </c>
      <c r="B1384" t="s">
        <v>71</v>
      </c>
      <c r="C1384" t="s">
        <v>43</v>
      </c>
      <c r="D1384" t="s">
        <v>471</v>
      </c>
      <c r="F1384" t="s">
        <v>2140</v>
      </c>
      <c r="G1384">
        <v>250</v>
      </c>
      <c r="H1384" t="s">
        <v>17</v>
      </c>
      <c r="I1384" t="s">
        <v>17</v>
      </c>
      <c r="J1384" t="s">
        <v>18</v>
      </c>
      <c r="K1384" t="s">
        <v>17</v>
      </c>
      <c r="M1384">
        <v>2.6</v>
      </c>
    </row>
    <row r="1385" spans="1:13" x14ac:dyDescent="0.3">
      <c r="A1385" t="s">
        <v>3497</v>
      </c>
      <c r="B1385" t="s">
        <v>71</v>
      </c>
      <c r="C1385" t="s">
        <v>230</v>
      </c>
      <c r="D1385" t="s">
        <v>3504</v>
      </c>
      <c r="E1385" t="s">
        <v>22</v>
      </c>
      <c r="F1385" t="s">
        <v>37</v>
      </c>
      <c r="G1385">
        <v>350</v>
      </c>
      <c r="H1385" t="s">
        <v>18</v>
      </c>
      <c r="I1385" t="s">
        <v>17</v>
      </c>
      <c r="J1385" t="s">
        <v>18</v>
      </c>
      <c r="K1385" t="s">
        <v>18</v>
      </c>
      <c r="L1385">
        <v>2.7</v>
      </c>
      <c r="M1385">
        <v>3.9</v>
      </c>
    </row>
    <row r="1386" spans="1:13" x14ac:dyDescent="0.3">
      <c r="A1386" t="s">
        <v>3536</v>
      </c>
      <c r="B1386" t="s">
        <v>71</v>
      </c>
      <c r="C1386" t="s">
        <v>315</v>
      </c>
      <c r="D1386" t="s">
        <v>32</v>
      </c>
      <c r="E1386" t="s">
        <v>416</v>
      </c>
      <c r="F1386" t="s">
        <v>292</v>
      </c>
      <c r="G1386">
        <v>200</v>
      </c>
      <c r="H1386" t="s">
        <v>18</v>
      </c>
      <c r="I1386" t="s">
        <v>17</v>
      </c>
      <c r="J1386" t="s">
        <v>17</v>
      </c>
      <c r="K1386" t="s">
        <v>18</v>
      </c>
      <c r="L1386">
        <v>2.2000000000000002</v>
      </c>
    </row>
    <row r="1387" spans="1:13" x14ac:dyDescent="0.3">
      <c r="A1387" t="s">
        <v>3569</v>
      </c>
      <c r="B1387" t="s">
        <v>71</v>
      </c>
      <c r="C1387" t="s">
        <v>36</v>
      </c>
      <c r="D1387" t="s">
        <v>44</v>
      </c>
      <c r="E1387" t="s">
        <v>22</v>
      </c>
      <c r="F1387" t="s">
        <v>37</v>
      </c>
      <c r="G1387">
        <v>350</v>
      </c>
      <c r="H1387" t="s">
        <v>18</v>
      </c>
      <c r="I1387" t="s">
        <v>17</v>
      </c>
      <c r="J1387" t="s">
        <v>18</v>
      </c>
      <c r="K1387" t="s">
        <v>18</v>
      </c>
    </row>
    <row r="1388" spans="1:13" x14ac:dyDescent="0.3">
      <c r="A1388" t="s">
        <v>3720</v>
      </c>
      <c r="B1388" t="s">
        <v>71</v>
      </c>
      <c r="C1388" t="s">
        <v>2968</v>
      </c>
      <c r="D1388" t="s">
        <v>3721</v>
      </c>
      <c r="E1388" t="s">
        <v>22</v>
      </c>
      <c r="F1388" t="s">
        <v>353</v>
      </c>
      <c r="G1388">
        <v>500</v>
      </c>
      <c r="H1388" t="s">
        <v>17</v>
      </c>
      <c r="I1388" t="s">
        <v>17</v>
      </c>
      <c r="J1388" t="s">
        <v>18</v>
      </c>
      <c r="K1388" t="s">
        <v>18</v>
      </c>
      <c r="L1388">
        <v>4</v>
      </c>
      <c r="M1388">
        <v>3.8</v>
      </c>
    </row>
    <row r="1389" spans="1:13" x14ac:dyDescent="0.3">
      <c r="A1389" t="s">
        <v>3734</v>
      </c>
      <c r="B1389" t="s">
        <v>71</v>
      </c>
      <c r="C1389" t="s">
        <v>43</v>
      </c>
      <c r="D1389" t="s">
        <v>44</v>
      </c>
      <c r="E1389" t="s">
        <v>2125</v>
      </c>
      <c r="F1389" t="s">
        <v>3735</v>
      </c>
      <c r="G1389">
        <v>300</v>
      </c>
      <c r="H1389" t="s">
        <v>17</v>
      </c>
      <c r="I1389" t="s">
        <v>17</v>
      </c>
      <c r="J1389" t="s">
        <v>18</v>
      </c>
      <c r="K1389" t="s">
        <v>17</v>
      </c>
    </row>
    <row r="1390" spans="1:13" x14ac:dyDescent="0.3">
      <c r="A1390" t="s">
        <v>3736</v>
      </c>
      <c r="B1390" t="s">
        <v>71</v>
      </c>
      <c r="C1390" t="s">
        <v>43</v>
      </c>
      <c r="D1390" t="s">
        <v>44</v>
      </c>
      <c r="E1390" t="s">
        <v>3737</v>
      </c>
      <c r="F1390" t="s">
        <v>3738</v>
      </c>
      <c r="G1390">
        <v>300</v>
      </c>
      <c r="H1390" t="s">
        <v>17</v>
      </c>
      <c r="I1390" t="s">
        <v>17</v>
      </c>
      <c r="J1390" t="s">
        <v>18</v>
      </c>
      <c r="K1390" t="s">
        <v>17</v>
      </c>
    </row>
    <row r="1391" spans="1:13" x14ac:dyDescent="0.3">
      <c r="A1391" t="s">
        <v>3804</v>
      </c>
      <c r="B1391" t="s">
        <v>71</v>
      </c>
      <c r="C1391" t="s">
        <v>36</v>
      </c>
      <c r="D1391" t="s">
        <v>32</v>
      </c>
      <c r="E1391" t="s">
        <v>55</v>
      </c>
      <c r="F1391" t="s">
        <v>56</v>
      </c>
      <c r="G1391">
        <v>200</v>
      </c>
      <c r="H1391" t="s">
        <v>17</v>
      </c>
      <c r="I1391" t="s">
        <v>17</v>
      </c>
      <c r="J1391" t="s">
        <v>17</v>
      </c>
      <c r="K1391" t="s">
        <v>18</v>
      </c>
    </row>
    <row r="1392" spans="1:13" x14ac:dyDescent="0.3">
      <c r="A1392" t="s">
        <v>3892</v>
      </c>
      <c r="B1392" t="s">
        <v>71</v>
      </c>
      <c r="C1392" t="s">
        <v>43</v>
      </c>
      <c r="D1392" t="s">
        <v>423</v>
      </c>
      <c r="F1392" t="s">
        <v>37</v>
      </c>
      <c r="G1392">
        <v>300</v>
      </c>
      <c r="H1392" t="s">
        <v>17</v>
      </c>
      <c r="I1392" t="s">
        <v>17</v>
      </c>
      <c r="J1392" t="s">
        <v>18</v>
      </c>
      <c r="K1392" t="s">
        <v>17</v>
      </c>
      <c r="M1392">
        <v>3.9</v>
      </c>
    </row>
    <row r="1393" spans="1:13" x14ac:dyDescent="0.3">
      <c r="A1393" t="s">
        <v>3895</v>
      </c>
      <c r="B1393" t="s">
        <v>71</v>
      </c>
      <c r="C1393" t="s">
        <v>43</v>
      </c>
      <c r="D1393" t="s">
        <v>3168</v>
      </c>
      <c r="E1393" t="s">
        <v>22</v>
      </c>
      <c r="F1393" t="s">
        <v>37</v>
      </c>
      <c r="G1393">
        <v>150</v>
      </c>
      <c r="H1393" t="s">
        <v>18</v>
      </c>
      <c r="I1393" t="s">
        <v>17</v>
      </c>
      <c r="J1393" t="s">
        <v>18</v>
      </c>
      <c r="K1393" t="s">
        <v>17</v>
      </c>
      <c r="M1393">
        <v>4.0999999999999996</v>
      </c>
    </row>
    <row r="1394" spans="1:13" x14ac:dyDescent="0.3">
      <c r="A1394" t="s">
        <v>3923</v>
      </c>
      <c r="B1394" t="s">
        <v>71</v>
      </c>
      <c r="C1394" t="s">
        <v>1242</v>
      </c>
      <c r="D1394" t="s">
        <v>3924</v>
      </c>
      <c r="E1394" t="s">
        <v>287</v>
      </c>
      <c r="F1394" t="s">
        <v>942</v>
      </c>
      <c r="G1394">
        <v>400</v>
      </c>
      <c r="H1394" t="s">
        <v>18</v>
      </c>
      <c r="I1394" t="s">
        <v>17</v>
      </c>
      <c r="J1394" t="s">
        <v>18</v>
      </c>
      <c r="K1394" t="s">
        <v>18</v>
      </c>
      <c r="L1394">
        <v>3.3</v>
      </c>
      <c r="M1394">
        <v>3.9</v>
      </c>
    </row>
    <row r="1395" spans="1:13" x14ac:dyDescent="0.3">
      <c r="A1395" t="s">
        <v>3959</v>
      </c>
      <c r="B1395" t="s">
        <v>71</v>
      </c>
      <c r="C1395" t="s">
        <v>744</v>
      </c>
      <c r="D1395" t="s">
        <v>3960</v>
      </c>
      <c r="E1395" t="s">
        <v>178</v>
      </c>
      <c r="F1395" t="s">
        <v>37</v>
      </c>
      <c r="G1395">
        <v>300</v>
      </c>
      <c r="H1395" t="s">
        <v>18</v>
      </c>
      <c r="I1395" t="s">
        <v>17</v>
      </c>
      <c r="J1395" t="s">
        <v>18</v>
      </c>
      <c r="K1395" t="s">
        <v>18</v>
      </c>
      <c r="L1395">
        <v>3.7</v>
      </c>
      <c r="M1395">
        <v>3.5</v>
      </c>
    </row>
    <row r="1396" spans="1:13" x14ac:dyDescent="0.3">
      <c r="A1396" t="s">
        <v>3965</v>
      </c>
      <c r="B1396" t="s">
        <v>71</v>
      </c>
      <c r="C1396" t="s">
        <v>43</v>
      </c>
      <c r="D1396" t="s">
        <v>2677</v>
      </c>
      <c r="E1396" t="s">
        <v>3966</v>
      </c>
      <c r="F1396" t="s">
        <v>219</v>
      </c>
      <c r="G1396">
        <v>200</v>
      </c>
      <c r="H1396" t="s">
        <v>17</v>
      </c>
      <c r="I1396" t="s">
        <v>17</v>
      </c>
      <c r="J1396" t="s">
        <v>18</v>
      </c>
      <c r="K1396" t="s">
        <v>17</v>
      </c>
    </row>
    <row r="1397" spans="1:13" x14ac:dyDescent="0.3">
      <c r="A1397" t="s">
        <v>3982</v>
      </c>
      <c r="B1397" t="s">
        <v>71</v>
      </c>
      <c r="C1397" t="s">
        <v>36</v>
      </c>
      <c r="D1397" t="s">
        <v>3983</v>
      </c>
      <c r="E1397" t="s">
        <v>22</v>
      </c>
      <c r="F1397" t="s">
        <v>37</v>
      </c>
      <c r="G1397">
        <v>400</v>
      </c>
      <c r="H1397" t="s">
        <v>17</v>
      </c>
      <c r="I1397" t="s">
        <v>17</v>
      </c>
      <c r="J1397" t="s">
        <v>18</v>
      </c>
      <c r="K1397" t="s">
        <v>18</v>
      </c>
      <c r="M1397">
        <v>3.4</v>
      </c>
    </row>
    <row r="1398" spans="1:13" x14ac:dyDescent="0.3">
      <c r="A1398" t="s">
        <v>3987</v>
      </c>
      <c r="B1398" t="s">
        <v>71</v>
      </c>
      <c r="C1398" t="s">
        <v>36</v>
      </c>
      <c r="D1398" t="s">
        <v>32</v>
      </c>
      <c r="E1398" t="s">
        <v>22</v>
      </c>
      <c r="F1398" t="s">
        <v>37</v>
      </c>
      <c r="G1398">
        <v>300</v>
      </c>
      <c r="H1398" t="s">
        <v>17</v>
      </c>
      <c r="I1398" t="s">
        <v>17</v>
      </c>
      <c r="J1398" t="s">
        <v>17</v>
      </c>
      <c r="K1398" t="s">
        <v>18</v>
      </c>
    </row>
    <row r="1399" spans="1:13" x14ac:dyDescent="0.3">
      <c r="A1399" t="s">
        <v>4023</v>
      </c>
      <c r="B1399" t="s">
        <v>71</v>
      </c>
      <c r="C1399" t="s">
        <v>230</v>
      </c>
      <c r="D1399" t="s">
        <v>1291</v>
      </c>
      <c r="E1399" t="s">
        <v>22</v>
      </c>
      <c r="F1399" t="s">
        <v>4024</v>
      </c>
      <c r="G1399">
        <v>500</v>
      </c>
      <c r="H1399" t="s">
        <v>17</v>
      </c>
      <c r="I1399" t="s">
        <v>17</v>
      </c>
      <c r="J1399" t="s">
        <v>18</v>
      </c>
      <c r="K1399" t="s">
        <v>18</v>
      </c>
      <c r="L1399">
        <v>3.2</v>
      </c>
      <c r="M1399">
        <v>3.6</v>
      </c>
    </row>
    <row r="1400" spans="1:13" x14ac:dyDescent="0.3">
      <c r="A1400" t="s">
        <v>4087</v>
      </c>
      <c r="B1400" t="s">
        <v>71</v>
      </c>
      <c r="C1400" t="s">
        <v>36</v>
      </c>
      <c r="D1400" t="s">
        <v>32</v>
      </c>
      <c r="E1400" t="s">
        <v>22</v>
      </c>
      <c r="F1400" t="s">
        <v>1445</v>
      </c>
      <c r="G1400">
        <v>250</v>
      </c>
      <c r="H1400" t="s">
        <v>18</v>
      </c>
      <c r="I1400" t="s">
        <v>17</v>
      </c>
      <c r="J1400" t="s">
        <v>17</v>
      </c>
      <c r="K1400" t="s">
        <v>18</v>
      </c>
    </row>
    <row r="1401" spans="1:13" x14ac:dyDescent="0.3">
      <c r="A1401" t="s">
        <v>4105</v>
      </c>
      <c r="B1401" t="s">
        <v>71</v>
      </c>
      <c r="C1401" t="s">
        <v>26</v>
      </c>
      <c r="D1401" t="s">
        <v>765</v>
      </c>
      <c r="E1401" t="s">
        <v>22</v>
      </c>
      <c r="F1401" t="s">
        <v>23</v>
      </c>
      <c r="G1401">
        <v>400</v>
      </c>
      <c r="H1401" t="s">
        <v>18</v>
      </c>
      <c r="I1401" t="s">
        <v>17</v>
      </c>
      <c r="J1401" t="s">
        <v>18</v>
      </c>
      <c r="K1401" t="s">
        <v>18</v>
      </c>
      <c r="L1401">
        <v>3.2</v>
      </c>
      <c r="M1401">
        <v>3.8</v>
      </c>
    </row>
    <row r="1402" spans="1:13" x14ac:dyDescent="0.3">
      <c r="A1402" t="s">
        <v>4137</v>
      </c>
      <c r="B1402" t="s">
        <v>71</v>
      </c>
      <c r="C1402" t="s">
        <v>36</v>
      </c>
      <c r="D1402" t="s">
        <v>44</v>
      </c>
      <c r="E1402" t="s">
        <v>22</v>
      </c>
      <c r="F1402" t="s">
        <v>37</v>
      </c>
      <c r="G1402">
        <v>300</v>
      </c>
      <c r="H1402" t="s">
        <v>17</v>
      </c>
      <c r="I1402" t="s">
        <v>17</v>
      </c>
      <c r="J1402" t="s">
        <v>18</v>
      </c>
      <c r="K1402" t="s">
        <v>18</v>
      </c>
    </row>
    <row r="1403" spans="1:13" x14ac:dyDescent="0.3">
      <c r="A1403" t="s">
        <v>4258</v>
      </c>
      <c r="B1403" t="s">
        <v>71</v>
      </c>
      <c r="C1403" t="s">
        <v>72</v>
      </c>
      <c r="D1403" t="s">
        <v>398</v>
      </c>
      <c r="E1403" t="s">
        <v>22</v>
      </c>
      <c r="F1403" t="s">
        <v>4259</v>
      </c>
      <c r="G1403">
        <v>500</v>
      </c>
      <c r="H1403" t="s">
        <v>17</v>
      </c>
      <c r="I1403" t="s">
        <v>17</v>
      </c>
      <c r="J1403" t="s">
        <v>18</v>
      </c>
      <c r="K1403" t="s">
        <v>18</v>
      </c>
      <c r="L1403">
        <v>2.9</v>
      </c>
      <c r="M1403">
        <v>3.2</v>
      </c>
    </row>
    <row r="1404" spans="1:13" x14ac:dyDescent="0.3">
      <c r="A1404" t="s">
        <v>4266</v>
      </c>
      <c r="B1404" t="s">
        <v>71</v>
      </c>
      <c r="C1404" t="s">
        <v>4265</v>
      </c>
      <c r="D1404" t="s">
        <v>32</v>
      </c>
      <c r="E1404" t="s">
        <v>22</v>
      </c>
      <c r="F1404" t="s">
        <v>2126</v>
      </c>
      <c r="G1404">
        <v>300</v>
      </c>
      <c r="H1404" t="s">
        <v>17</v>
      </c>
      <c r="I1404" t="s">
        <v>17</v>
      </c>
      <c r="J1404" t="s">
        <v>17</v>
      </c>
      <c r="K1404" t="s">
        <v>18</v>
      </c>
    </row>
    <row r="1405" spans="1:13" x14ac:dyDescent="0.3">
      <c r="A1405" t="s">
        <v>4294</v>
      </c>
      <c r="B1405" t="s">
        <v>71</v>
      </c>
      <c r="C1405" t="s">
        <v>43</v>
      </c>
      <c r="D1405" t="s">
        <v>3456</v>
      </c>
      <c r="F1405" t="s">
        <v>34</v>
      </c>
      <c r="G1405">
        <v>400</v>
      </c>
      <c r="H1405" t="s">
        <v>17</v>
      </c>
      <c r="I1405" t="s">
        <v>17</v>
      </c>
      <c r="J1405" t="s">
        <v>18</v>
      </c>
      <c r="K1405" t="s">
        <v>17</v>
      </c>
      <c r="M1405">
        <v>3.8</v>
      </c>
    </row>
    <row r="1406" spans="1:13" x14ac:dyDescent="0.3">
      <c r="A1406" t="s">
        <v>4327</v>
      </c>
      <c r="B1406" t="s">
        <v>71</v>
      </c>
      <c r="C1406" t="s">
        <v>36</v>
      </c>
      <c r="D1406" t="s">
        <v>44</v>
      </c>
      <c r="E1406" t="s">
        <v>22</v>
      </c>
      <c r="F1406" t="s">
        <v>3797</v>
      </c>
      <c r="G1406">
        <v>400</v>
      </c>
      <c r="H1406" t="s">
        <v>18</v>
      </c>
      <c r="I1406" t="s">
        <v>17</v>
      </c>
      <c r="J1406" t="s">
        <v>18</v>
      </c>
      <c r="K1406" t="s">
        <v>18</v>
      </c>
    </row>
    <row r="1407" spans="1:13" x14ac:dyDescent="0.3">
      <c r="A1407" t="s">
        <v>4392</v>
      </c>
      <c r="B1407" t="s">
        <v>71</v>
      </c>
      <c r="C1407" t="s">
        <v>1864</v>
      </c>
      <c r="D1407" t="s">
        <v>4393</v>
      </c>
      <c r="E1407" t="s">
        <v>22</v>
      </c>
      <c r="F1407" t="s">
        <v>37</v>
      </c>
      <c r="G1407">
        <v>450</v>
      </c>
      <c r="H1407" t="s">
        <v>18</v>
      </c>
      <c r="I1407" t="s">
        <v>17</v>
      </c>
      <c r="J1407" t="s">
        <v>18</v>
      </c>
      <c r="K1407" t="s">
        <v>18</v>
      </c>
      <c r="L1407">
        <v>3.8</v>
      </c>
      <c r="M1407">
        <v>4</v>
      </c>
    </row>
    <row r="1408" spans="1:13" x14ac:dyDescent="0.3">
      <c r="A1408" t="s">
        <v>4444</v>
      </c>
      <c r="B1408" t="s">
        <v>71</v>
      </c>
      <c r="C1408" t="s">
        <v>4445</v>
      </c>
      <c r="D1408" t="s">
        <v>32</v>
      </c>
      <c r="E1408" t="s">
        <v>22</v>
      </c>
      <c r="F1408" t="s">
        <v>977</v>
      </c>
      <c r="G1408">
        <v>500</v>
      </c>
      <c r="H1408" t="s">
        <v>18</v>
      </c>
      <c r="I1408" t="s">
        <v>17</v>
      </c>
      <c r="J1408" t="s">
        <v>17</v>
      </c>
      <c r="K1408" t="s">
        <v>18</v>
      </c>
      <c r="L1408">
        <v>3.7</v>
      </c>
    </row>
    <row r="1409" spans="1:13" x14ac:dyDescent="0.3">
      <c r="A1409" t="s">
        <v>4482</v>
      </c>
      <c r="B1409" t="s">
        <v>71</v>
      </c>
      <c r="C1409" t="s">
        <v>339</v>
      </c>
      <c r="D1409" t="s">
        <v>32</v>
      </c>
      <c r="E1409" t="s">
        <v>416</v>
      </c>
      <c r="F1409" t="s">
        <v>101</v>
      </c>
      <c r="G1409">
        <v>350</v>
      </c>
      <c r="H1409" t="s">
        <v>18</v>
      </c>
      <c r="I1409" t="s">
        <v>17</v>
      </c>
      <c r="J1409" t="s">
        <v>17</v>
      </c>
      <c r="K1409" t="s">
        <v>18</v>
      </c>
      <c r="L1409">
        <v>3.2</v>
      </c>
    </row>
    <row r="1410" spans="1:13" x14ac:dyDescent="0.3">
      <c r="A1410" t="s">
        <v>4548</v>
      </c>
      <c r="B1410" t="s">
        <v>71</v>
      </c>
      <c r="C1410" t="s">
        <v>43</v>
      </c>
      <c r="D1410" t="s">
        <v>3197</v>
      </c>
      <c r="F1410" t="s">
        <v>2827</v>
      </c>
      <c r="G1410">
        <v>30</v>
      </c>
      <c r="H1410" t="s">
        <v>17</v>
      </c>
      <c r="I1410" t="s">
        <v>17</v>
      </c>
      <c r="J1410" t="s">
        <v>18</v>
      </c>
      <c r="K1410" t="s">
        <v>17</v>
      </c>
    </row>
    <row r="1411" spans="1:13" x14ac:dyDescent="0.3">
      <c r="A1411" t="s">
        <v>4559</v>
      </c>
      <c r="B1411" t="s">
        <v>71</v>
      </c>
      <c r="C1411" t="s">
        <v>826</v>
      </c>
      <c r="D1411" t="s">
        <v>4560</v>
      </c>
      <c r="E1411" t="s">
        <v>22</v>
      </c>
      <c r="F1411" t="s">
        <v>34</v>
      </c>
      <c r="G1411">
        <v>400</v>
      </c>
      <c r="H1411" t="s">
        <v>17</v>
      </c>
      <c r="I1411" t="s">
        <v>17</v>
      </c>
      <c r="J1411" t="s">
        <v>18</v>
      </c>
      <c r="K1411" t="s">
        <v>18</v>
      </c>
      <c r="L1411">
        <v>4</v>
      </c>
      <c r="M1411">
        <v>4.0999999999999996</v>
      </c>
    </row>
    <row r="1412" spans="1:13" x14ac:dyDescent="0.3">
      <c r="A1412" t="s">
        <v>4576</v>
      </c>
      <c r="B1412" t="s">
        <v>71</v>
      </c>
      <c r="C1412" t="s">
        <v>1476</v>
      </c>
      <c r="D1412" t="s">
        <v>44</v>
      </c>
      <c r="E1412" t="s">
        <v>22</v>
      </c>
      <c r="F1412" t="s">
        <v>37</v>
      </c>
      <c r="G1412">
        <v>250</v>
      </c>
      <c r="H1412" t="s">
        <v>18</v>
      </c>
      <c r="I1412" t="s">
        <v>17</v>
      </c>
      <c r="J1412" t="s">
        <v>18</v>
      </c>
      <c r="K1412" t="s">
        <v>18</v>
      </c>
      <c r="L1412">
        <v>3.6</v>
      </c>
    </row>
    <row r="1413" spans="1:13" x14ac:dyDescent="0.3">
      <c r="A1413" t="s">
        <v>4578</v>
      </c>
      <c r="B1413" t="s">
        <v>71</v>
      </c>
      <c r="C1413" t="s">
        <v>36</v>
      </c>
      <c r="D1413" t="s">
        <v>32</v>
      </c>
      <c r="E1413" t="s">
        <v>287</v>
      </c>
      <c r="F1413" t="s">
        <v>288</v>
      </c>
      <c r="G1413">
        <v>300</v>
      </c>
      <c r="H1413" t="s">
        <v>17</v>
      </c>
      <c r="I1413" t="s">
        <v>17</v>
      </c>
      <c r="J1413" t="s">
        <v>17</v>
      </c>
      <c r="K1413" t="s">
        <v>18</v>
      </c>
    </row>
    <row r="1414" spans="1:13" x14ac:dyDescent="0.3">
      <c r="A1414" t="s">
        <v>4652</v>
      </c>
      <c r="B1414" t="s">
        <v>71</v>
      </c>
      <c r="C1414" t="s">
        <v>43</v>
      </c>
      <c r="D1414" t="s">
        <v>44</v>
      </c>
      <c r="F1414" t="s">
        <v>509</v>
      </c>
      <c r="G1414">
        <v>200</v>
      </c>
      <c r="H1414" t="s">
        <v>17</v>
      </c>
      <c r="I1414" t="s">
        <v>17</v>
      </c>
      <c r="J1414" t="s">
        <v>18</v>
      </c>
      <c r="K1414" t="s">
        <v>17</v>
      </c>
    </row>
    <row r="1415" spans="1:13" x14ac:dyDescent="0.3">
      <c r="A1415" t="s">
        <v>4665</v>
      </c>
      <c r="B1415" t="s">
        <v>71</v>
      </c>
      <c r="C1415" t="s">
        <v>43</v>
      </c>
      <c r="D1415" t="s">
        <v>4666</v>
      </c>
      <c r="F1415" t="s">
        <v>479</v>
      </c>
      <c r="G1415">
        <v>300</v>
      </c>
      <c r="H1415" t="s">
        <v>17</v>
      </c>
      <c r="I1415" t="s">
        <v>17</v>
      </c>
      <c r="J1415" t="s">
        <v>18</v>
      </c>
      <c r="K1415" t="s">
        <v>17</v>
      </c>
      <c r="M1415">
        <v>3.7</v>
      </c>
    </row>
    <row r="1416" spans="1:13" x14ac:dyDescent="0.3">
      <c r="A1416" t="s">
        <v>4714</v>
      </c>
      <c r="B1416" t="s">
        <v>71</v>
      </c>
      <c r="C1416" t="s">
        <v>43</v>
      </c>
      <c r="D1416" t="s">
        <v>471</v>
      </c>
      <c r="E1416" t="s">
        <v>4715</v>
      </c>
      <c r="F1416" t="s">
        <v>4716</v>
      </c>
      <c r="G1416">
        <v>350</v>
      </c>
      <c r="H1416" t="s">
        <v>17</v>
      </c>
      <c r="I1416" t="s">
        <v>17</v>
      </c>
      <c r="J1416" t="s">
        <v>18</v>
      </c>
      <c r="K1416" t="s">
        <v>17</v>
      </c>
    </row>
    <row r="1417" spans="1:13" x14ac:dyDescent="0.3">
      <c r="A1417" t="s">
        <v>4748</v>
      </c>
      <c r="B1417" t="s">
        <v>71</v>
      </c>
      <c r="C1417" t="s">
        <v>43</v>
      </c>
      <c r="D1417" t="s">
        <v>3662</v>
      </c>
      <c r="F1417" t="s">
        <v>103</v>
      </c>
      <c r="G1417">
        <v>450</v>
      </c>
      <c r="H1417" t="s">
        <v>17</v>
      </c>
      <c r="I1417" t="s">
        <v>17</v>
      </c>
      <c r="J1417" t="s">
        <v>18</v>
      </c>
      <c r="K1417" t="s">
        <v>17</v>
      </c>
      <c r="M1417">
        <v>3.2</v>
      </c>
    </row>
    <row r="1418" spans="1:13" x14ac:dyDescent="0.3">
      <c r="A1418" t="s">
        <v>4766</v>
      </c>
      <c r="B1418" t="s">
        <v>71</v>
      </c>
      <c r="C1418" t="s">
        <v>59</v>
      </c>
      <c r="D1418" t="s">
        <v>32</v>
      </c>
      <c r="E1418" t="s">
        <v>210</v>
      </c>
      <c r="F1418" t="s">
        <v>23</v>
      </c>
      <c r="G1418">
        <v>250</v>
      </c>
      <c r="H1418" t="s">
        <v>18</v>
      </c>
      <c r="I1418" t="s">
        <v>17</v>
      </c>
      <c r="J1418" t="s">
        <v>17</v>
      </c>
      <c r="K1418" t="s">
        <v>18</v>
      </c>
      <c r="L1418">
        <v>3</v>
      </c>
    </row>
    <row r="1419" spans="1:13" x14ac:dyDescent="0.3">
      <c r="A1419" t="s">
        <v>4775</v>
      </c>
      <c r="B1419" t="s">
        <v>71</v>
      </c>
      <c r="C1419" t="s">
        <v>36</v>
      </c>
      <c r="D1419" t="s">
        <v>32</v>
      </c>
      <c r="E1419" t="s">
        <v>22</v>
      </c>
      <c r="F1419" t="s">
        <v>103</v>
      </c>
      <c r="G1419">
        <v>150</v>
      </c>
      <c r="H1419" t="s">
        <v>17</v>
      </c>
      <c r="I1419" t="s">
        <v>17</v>
      </c>
      <c r="J1419" t="s">
        <v>17</v>
      </c>
      <c r="K1419" t="s">
        <v>18</v>
      </c>
    </row>
    <row r="1420" spans="1:13" x14ac:dyDescent="0.3">
      <c r="A1420" t="s">
        <v>4785</v>
      </c>
      <c r="B1420" t="s">
        <v>71</v>
      </c>
      <c r="C1420" t="s">
        <v>544</v>
      </c>
      <c r="D1420" t="s">
        <v>32</v>
      </c>
      <c r="E1420" t="s">
        <v>50</v>
      </c>
      <c r="F1420" t="s">
        <v>4786</v>
      </c>
      <c r="G1420" s="1">
        <v>1500</v>
      </c>
      <c r="H1420" t="s">
        <v>17</v>
      </c>
      <c r="I1420" t="s">
        <v>17</v>
      </c>
      <c r="J1420" t="s">
        <v>17</v>
      </c>
      <c r="K1420" t="s">
        <v>18</v>
      </c>
      <c r="L1420">
        <v>2.9</v>
      </c>
    </row>
    <row r="1421" spans="1:13" x14ac:dyDescent="0.3">
      <c r="A1421" t="s">
        <v>4804</v>
      </c>
      <c r="B1421" t="s">
        <v>71</v>
      </c>
      <c r="C1421" t="s">
        <v>1084</v>
      </c>
      <c r="D1421" t="s">
        <v>4805</v>
      </c>
      <c r="E1421" t="s">
        <v>22</v>
      </c>
      <c r="F1421" t="s">
        <v>2049</v>
      </c>
      <c r="G1421">
        <v>400</v>
      </c>
      <c r="H1421" t="s">
        <v>18</v>
      </c>
      <c r="I1421" t="s">
        <v>17</v>
      </c>
      <c r="J1421" t="s">
        <v>18</v>
      </c>
      <c r="K1421" t="s">
        <v>18</v>
      </c>
      <c r="L1421">
        <v>3.3</v>
      </c>
      <c r="M1421">
        <v>3.5</v>
      </c>
    </row>
    <row r="1422" spans="1:13" x14ac:dyDescent="0.3">
      <c r="A1422" t="s">
        <v>4804</v>
      </c>
      <c r="B1422" t="s">
        <v>71</v>
      </c>
      <c r="C1422" t="s">
        <v>1535</v>
      </c>
      <c r="D1422" t="s">
        <v>4806</v>
      </c>
      <c r="E1422" t="s">
        <v>22</v>
      </c>
      <c r="F1422" t="s">
        <v>4807</v>
      </c>
      <c r="G1422">
        <v>300</v>
      </c>
      <c r="H1422" t="s">
        <v>17</v>
      </c>
      <c r="I1422" t="s">
        <v>17</v>
      </c>
      <c r="J1422" t="s">
        <v>18</v>
      </c>
      <c r="K1422" t="s">
        <v>18</v>
      </c>
      <c r="L1422">
        <v>3.3</v>
      </c>
      <c r="M1422">
        <v>3.5</v>
      </c>
    </row>
    <row r="1423" spans="1:13" x14ac:dyDescent="0.3">
      <c r="A1423" t="s">
        <v>4815</v>
      </c>
      <c r="B1423" t="s">
        <v>71</v>
      </c>
      <c r="C1423" t="s">
        <v>239</v>
      </c>
      <c r="D1423" t="s">
        <v>945</v>
      </c>
      <c r="E1423" t="s">
        <v>22</v>
      </c>
      <c r="F1423" t="s">
        <v>2049</v>
      </c>
      <c r="G1423">
        <v>250</v>
      </c>
      <c r="H1423" t="s">
        <v>17</v>
      </c>
      <c r="I1423" t="s">
        <v>17</v>
      </c>
      <c r="J1423" t="s">
        <v>18</v>
      </c>
      <c r="K1423" t="s">
        <v>18</v>
      </c>
      <c r="L1423">
        <v>3.7</v>
      </c>
      <c r="M1423">
        <v>3.9</v>
      </c>
    </row>
    <row r="1424" spans="1:13" x14ac:dyDescent="0.3">
      <c r="A1424" t="s">
        <v>4847</v>
      </c>
      <c r="B1424" t="s">
        <v>71</v>
      </c>
      <c r="C1424" t="s">
        <v>4445</v>
      </c>
      <c r="D1424" t="s">
        <v>4855</v>
      </c>
      <c r="E1424" t="s">
        <v>22</v>
      </c>
      <c r="F1424" t="s">
        <v>2049</v>
      </c>
      <c r="G1424">
        <v>400</v>
      </c>
      <c r="H1424" t="s">
        <v>18</v>
      </c>
      <c r="I1424" t="s">
        <v>17</v>
      </c>
      <c r="J1424" t="s">
        <v>18</v>
      </c>
      <c r="K1424" t="s">
        <v>18</v>
      </c>
      <c r="L1424">
        <v>3.6</v>
      </c>
      <c r="M1424">
        <v>3.7</v>
      </c>
    </row>
    <row r="1425" spans="1:13" x14ac:dyDescent="0.3">
      <c r="A1425" t="s">
        <v>4891</v>
      </c>
      <c r="B1425" t="s">
        <v>71</v>
      </c>
      <c r="C1425" t="s">
        <v>392</v>
      </c>
      <c r="D1425" t="s">
        <v>44</v>
      </c>
      <c r="E1425" t="s">
        <v>22</v>
      </c>
      <c r="F1425" t="s">
        <v>4892</v>
      </c>
      <c r="G1425">
        <v>500</v>
      </c>
      <c r="H1425" t="s">
        <v>17</v>
      </c>
      <c r="I1425" t="s">
        <v>17</v>
      </c>
      <c r="J1425" t="s">
        <v>18</v>
      </c>
      <c r="K1425" t="s">
        <v>18</v>
      </c>
      <c r="L1425">
        <v>3.7</v>
      </c>
    </row>
    <row r="1426" spans="1:13" x14ac:dyDescent="0.3">
      <c r="A1426" t="s">
        <v>4930</v>
      </c>
      <c r="B1426" t="s">
        <v>71</v>
      </c>
      <c r="C1426" t="s">
        <v>122</v>
      </c>
      <c r="D1426" t="s">
        <v>4920</v>
      </c>
      <c r="E1426" t="s">
        <v>22</v>
      </c>
      <c r="F1426" t="s">
        <v>37</v>
      </c>
      <c r="G1426">
        <v>200</v>
      </c>
      <c r="H1426" t="s">
        <v>18</v>
      </c>
      <c r="I1426" t="s">
        <v>17</v>
      </c>
      <c r="J1426" t="s">
        <v>18</v>
      </c>
      <c r="K1426" t="s">
        <v>18</v>
      </c>
      <c r="L1426">
        <v>3.6</v>
      </c>
      <c r="M1426">
        <v>3.5</v>
      </c>
    </row>
    <row r="1427" spans="1:13" x14ac:dyDescent="0.3">
      <c r="A1427" t="s">
        <v>4966</v>
      </c>
      <c r="B1427" t="s">
        <v>71</v>
      </c>
      <c r="C1427" t="s">
        <v>415</v>
      </c>
      <c r="D1427" t="s">
        <v>4967</v>
      </c>
      <c r="E1427" t="s">
        <v>22</v>
      </c>
      <c r="F1427" t="s">
        <v>77</v>
      </c>
      <c r="G1427">
        <v>600</v>
      </c>
      <c r="H1427" t="s">
        <v>17</v>
      </c>
      <c r="I1427" t="s">
        <v>17</v>
      </c>
      <c r="J1427" t="s">
        <v>18</v>
      </c>
      <c r="K1427" t="s">
        <v>18</v>
      </c>
      <c r="L1427">
        <v>3.5</v>
      </c>
      <c r="M1427">
        <v>3.9</v>
      </c>
    </row>
    <row r="1428" spans="1:13" x14ac:dyDescent="0.3">
      <c r="A1428" t="s">
        <v>4968</v>
      </c>
      <c r="B1428" t="s">
        <v>71</v>
      </c>
      <c r="C1428" t="s">
        <v>117</v>
      </c>
      <c r="D1428" t="s">
        <v>595</v>
      </c>
      <c r="E1428" t="s">
        <v>22</v>
      </c>
      <c r="F1428" t="s">
        <v>37</v>
      </c>
      <c r="G1428">
        <v>450</v>
      </c>
      <c r="H1428" t="s">
        <v>17</v>
      </c>
      <c r="I1428" t="s">
        <v>17</v>
      </c>
      <c r="J1428" t="s">
        <v>18</v>
      </c>
      <c r="K1428" t="s">
        <v>18</v>
      </c>
      <c r="L1428">
        <v>3.3</v>
      </c>
      <c r="M1428">
        <v>2.6</v>
      </c>
    </row>
    <row r="1429" spans="1:13" x14ac:dyDescent="0.3">
      <c r="A1429" t="s">
        <v>4995</v>
      </c>
      <c r="B1429" t="s">
        <v>71</v>
      </c>
      <c r="C1429" t="s">
        <v>72</v>
      </c>
      <c r="D1429" t="s">
        <v>44</v>
      </c>
      <c r="E1429" t="s">
        <v>125</v>
      </c>
      <c r="F1429" t="s">
        <v>322</v>
      </c>
      <c r="G1429">
        <v>250</v>
      </c>
      <c r="H1429" t="s">
        <v>17</v>
      </c>
      <c r="I1429" t="s">
        <v>17</v>
      </c>
      <c r="J1429" t="s">
        <v>18</v>
      </c>
      <c r="K1429" t="s">
        <v>18</v>
      </c>
      <c r="L1429">
        <v>2.9</v>
      </c>
    </row>
    <row r="1430" spans="1:13" x14ac:dyDescent="0.3">
      <c r="A1430" t="s">
        <v>4999</v>
      </c>
      <c r="B1430" t="s">
        <v>71</v>
      </c>
      <c r="C1430" t="s">
        <v>117</v>
      </c>
      <c r="D1430" t="s">
        <v>32</v>
      </c>
      <c r="E1430" t="s">
        <v>15</v>
      </c>
      <c r="F1430" t="s">
        <v>37</v>
      </c>
      <c r="G1430">
        <v>300</v>
      </c>
      <c r="H1430" t="s">
        <v>18</v>
      </c>
      <c r="I1430" t="s">
        <v>17</v>
      </c>
      <c r="J1430" t="s">
        <v>17</v>
      </c>
      <c r="K1430" t="s">
        <v>18</v>
      </c>
      <c r="L1430">
        <v>3.7</v>
      </c>
    </row>
    <row r="1431" spans="1:13" x14ac:dyDescent="0.3">
      <c r="A1431" t="s">
        <v>5035</v>
      </c>
      <c r="B1431" t="s">
        <v>71</v>
      </c>
      <c r="C1431" t="s">
        <v>84</v>
      </c>
      <c r="D1431" t="s">
        <v>5036</v>
      </c>
      <c r="E1431" t="s">
        <v>22</v>
      </c>
      <c r="F1431" t="s">
        <v>37</v>
      </c>
      <c r="G1431">
        <v>250</v>
      </c>
      <c r="H1431" t="s">
        <v>18</v>
      </c>
      <c r="I1431" t="s">
        <v>17</v>
      </c>
      <c r="J1431" t="s">
        <v>18</v>
      </c>
      <c r="K1431" t="s">
        <v>18</v>
      </c>
      <c r="L1431">
        <v>3.2</v>
      </c>
      <c r="M1431">
        <v>4</v>
      </c>
    </row>
    <row r="1432" spans="1:13" x14ac:dyDescent="0.3">
      <c r="A1432" t="s">
        <v>5067</v>
      </c>
      <c r="B1432" t="s">
        <v>71</v>
      </c>
      <c r="C1432" t="s">
        <v>72</v>
      </c>
      <c r="D1432" t="s">
        <v>44</v>
      </c>
      <c r="E1432" t="s">
        <v>270</v>
      </c>
      <c r="F1432" t="s">
        <v>5068</v>
      </c>
      <c r="G1432">
        <v>300</v>
      </c>
      <c r="H1432" t="s">
        <v>17</v>
      </c>
      <c r="I1432" t="s">
        <v>17</v>
      </c>
      <c r="J1432" t="s">
        <v>18</v>
      </c>
      <c r="K1432" t="s">
        <v>18</v>
      </c>
      <c r="L1432">
        <v>2.9</v>
      </c>
    </row>
    <row r="1433" spans="1:13" x14ac:dyDescent="0.3">
      <c r="A1433" t="s">
        <v>5159</v>
      </c>
      <c r="B1433" t="s">
        <v>71</v>
      </c>
      <c r="C1433" t="s">
        <v>72</v>
      </c>
      <c r="D1433" t="s">
        <v>44</v>
      </c>
      <c r="E1433" t="s">
        <v>5160</v>
      </c>
      <c r="F1433" t="s">
        <v>5161</v>
      </c>
      <c r="G1433">
        <v>300</v>
      </c>
      <c r="H1433" t="s">
        <v>17</v>
      </c>
      <c r="I1433" t="s">
        <v>17</v>
      </c>
      <c r="J1433" t="s">
        <v>18</v>
      </c>
      <c r="K1433" t="s">
        <v>18</v>
      </c>
    </row>
    <row r="1434" spans="1:13" x14ac:dyDescent="0.3">
      <c r="A1434" t="s">
        <v>5208</v>
      </c>
      <c r="B1434" t="s">
        <v>71</v>
      </c>
      <c r="C1434" t="s">
        <v>2148</v>
      </c>
      <c r="D1434" t="s">
        <v>3710</v>
      </c>
      <c r="E1434" t="s">
        <v>22</v>
      </c>
      <c r="F1434" t="s">
        <v>16</v>
      </c>
      <c r="G1434">
        <v>100</v>
      </c>
      <c r="H1434" t="s">
        <v>17</v>
      </c>
      <c r="I1434" t="s">
        <v>17</v>
      </c>
      <c r="J1434" t="s">
        <v>18</v>
      </c>
      <c r="K1434" t="s">
        <v>18</v>
      </c>
    </row>
    <row r="1435" spans="1:13" x14ac:dyDescent="0.3">
      <c r="A1435" t="s">
        <v>5242</v>
      </c>
      <c r="B1435" t="s">
        <v>71</v>
      </c>
      <c r="C1435" t="s">
        <v>4445</v>
      </c>
      <c r="D1435" t="s">
        <v>5243</v>
      </c>
      <c r="E1435" t="s">
        <v>22</v>
      </c>
      <c r="F1435" t="s">
        <v>1842</v>
      </c>
      <c r="G1435">
        <v>350</v>
      </c>
      <c r="H1435" t="s">
        <v>17</v>
      </c>
      <c r="I1435" t="s">
        <v>17</v>
      </c>
      <c r="J1435" t="s">
        <v>18</v>
      </c>
      <c r="K1435" t="s">
        <v>18</v>
      </c>
      <c r="L1435">
        <v>3.7</v>
      </c>
      <c r="M1435">
        <v>4.0999999999999996</v>
      </c>
    </row>
    <row r="1436" spans="1:13" x14ac:dyDescent="0.3">
      <c r="A1436" t="s">
        <v>5250</v>
      </c>
      <c r="B1436" t="s">
        <v>71</v>
      </c>
      <c r="C1436" t="s">
        <v>176</v>
      </c>
      <c r="D1436" t="s">
        <v>44</v>
      </c>
      <c r="E1436" t="s">
        <v>22</v>
      </c>
      <c r="F1436" t="s">
        <v>1842</v>
      </c>
      <c r="G1436">
        <v>250</v>
      </c>
      <c r="H1436" t="s">
        <v>17</v>
      </c>
      <c r="I1436" t="s">
        <v>17</v>
      </c>
      <c r="J1436" t="s">
        <v>18</v>
      </c>
      <c r="K1436" t="s">
        <v>18</v>
      </c>
      <c r="L1436">
        <v>3.1</v>
      </c>
    </row>
    <row r="1437" spans="1:13" x14ac:dyDescent="0.3">
      <c r="A1437" t="s">
        <v>5320</v>
      </c>
      <c r="B1437" t="s">
        <v>71</v>
      </c>
      <c r="C1437" t="s">
        <v>36</v>
      </c>
      <c r="D1437" t="s">
        <v>797</v>
      </c>
      <c r="E1437" t="s">
        <v>22</v>
      </c>
      <c r="F1437" t="s">
        <v>3514</v>
      </c>
      <c r="G1437">
        <v>450</v>
      </c>
      <c r="H1437" t="s">
        <v>17</v>
      </c>
      <c r="I1437" t="s">
        <v>17</v>
      </c>
      <c r="J1437" t="s">
        <v>18</v>
      </c>
      <c r="K1437" t="s">
        <v>18</v>
      </c>
      <c r="M1437">
        <v>3.9</v>
      </c>
    </row>
    <row r="1438" spans="1:13" x14ac:dyDescent="0.3">
      <c r="A1438" t="s">
        <v>5339</v>
      </c>
      <c r="B1438" t="s">
        <v>71</v>
      </c>
      <c r="C1438" t="s">
        <v>43</v>
      </c>
      <c r="D1438" t="s">
        <v>1409</v>
      </c>
      <c r="F1438" t="s">
        <v>37</v>
      </c>
      <c r="G1438">
        <v>300</v>
      </c>
      <c r="H1438" t="s">
        <v>17</v>
      </c>
      <c r="I1438" t="s">
        <v>17</v>
      </c>
      <c r="J1438" t="s">
        <v>18</v>
      </c>
      <c r="K1438" t="s">
        <v>17</v>
      </c>
      <c r="M1438">
        <v>3.7</v>
      </c>
    </row>
    <row r="1439" spans="1:13" x14ac:dyDescent="0.3">
      <c r="A1439" t="s">
        <v>5351</v>
      </c>
      <c r="B1439" t="s">
        <v>71</v>
      </c>
      <c r="C1439" t="s">
        <v>628</v>
      </c>
      <c r="D1439" t="s">
        <v>5352</v>
      </c>
      <c r="E1439" t="s">
        <v>178</v>
      </c>
      <c r="F1439" t="s">
        <v>37</v>
      </c>
      <c r="G1439">
        <v>350</v>
      </c>
      <c r="H1439" t="s">
        <v>18</v>
      </c>
      <c r="I1439" t="s">
        <v>17</v>
      </c>
      <c r="J1439" t="s">
        <v>18</v>
      </c>
      <c r="K1439" t="s">
        <v>18</v>
      </c>
      <c r="L1439">
        <v>3.7</v>
      </c>
      <c r="M1439">
        <v>3.7</v>
      </c>
    </row>
    <row r="1440" spans="1:13" x14ac:dyDescent="0.3">
      <c r="A1440" t="s">
        <v>5383</v>
      </c>
      <c r="B1440" t="s">
        <v>71</v>
      </c>
      <c r="C1440" t="s">
        <v>182</v>
      </c>
      <c r="D1440" t="s">
        <v>32</v>
      </c>
      <c r="E1440" t="s">
        <v>22</v>
      </c>
      <c r="F1440" t="s">
        <v>292</v>
      </c>
      <c r="G1440">
        <v>100</v>
      </c>
      <c r="H1440" t="s">
        <v>18</v>
      </c>
      <c r="I1440" t="s">
        <v>17</v>
      </c>
      <c r="J1440" t="s">
        <v>17</v>
      </c>
      <c r="K1440" t="s">
        <v>18</v>
      </c>
      <c r="L1440">
        <v>3.3</v>
      </c>
    </row>
    <row r="1441" spans="1:13" x14ac:dyDescent="0.3">
      <c r="A1441" t="s">
        <v>5595</v>
      </c>
      <c r="B1441" t="s">
        <v>71</v>
      </c>
      <c r="C1441" t="s">
        <v>72</v>
      </c>
      <c r="D1441" t="s">
        <v>44</v>
      </c>
      <c r="E1441" t="s">
        <v>278</v>
      </c>
      <c r="F1441" t="s">
        <v>37</v>
      </c>
      <c r="G1441">
        <v>300</v>
      </c>
      <c r="H1441" t="s">
        <v>17</v>
      </c>
      <c r="I1441" t="s">
        <v>17</v>
      </c>
      <c r="J1441" t="s">
        <v>18</v>
      </c>
      <c r="K1441" t="s">
        <v>18</v>
      </c>
      <c r="L1441">
        <v>2.6</v>
      </c>
    </row>
    <row r="1442" spans="1:13" x14ac:dyDescent="0.3">
      <c r="A1442" t="s">
        <v>5595</v>
      </c>
      <c r="B1442" t="s">
        <v>71</v>
      </c>
      <c r="C1442" t="s">
        <v>36</v>
      </c>
      <c r="D1442" t="s">
        <v>32</v>
      </c>
      <c r="E1442" t="s">
        <v>278</v>
      </c>
      <c r="F1442" t="s">
        <v>37</v>
      </c>
      <c r="G1442">
        <v>300</v>
      </c>
      <c r="H1442" t="s">
        <v>18</v>
      </c>
      <c r="I1442" t="s">
        <v>17</v>
      </c>
      <c r="J1442" t="s">
        <v>17</v>
      </c>
      <c r="K1442" t="s">
        <v>18</v>
      </c>
    </row>
    <row r="1443" spans="1:13" x14ac:dyDescent="0.3">
      <c r="A1443" t="s">
        <v>5595</v>
      </c>
      <c r="B1443" t="s">
        <v>71</v>
      </c>
      <c r="C1443" t="s">
        <v>36</v>
      </c>
      <c r="D1443" t="s">
        <v>2008</v>
      </c>
      <c r="E1443" t="s">
        <v>22</v>
      </c>
      <c r="F1443" t="s">
        <v>37</v>
      </c>
      <c r="G1443">
        <v>200</v>
      </c>
      <c r="H1443" t="s">
        <v>17</v>
      </c>
      <c r="I1443" t="s">
        <v>17</v>
      </c>
      <c r="J1443" t="s">
        <v>18</v>
      </c>
      <c r="K1443" t="s">
        <v>18</v>
      </c>
      <c r="M1443">
        <v>3.6</v>
      </c>
    </row>
    <row r="1444" spans="1:13" x14ac:dyDescent="0.3">
      <c r="A1444" t="s">
        <v>5628</v>
      </c>
      <c r="B1444" t="s">
        <v>71</v>
      </c>
      <c r="C1444" t="s">
        <v>36</v>
      </c>
      <c r="D1444" t="s">
        <v>32</v>
      </c>
      <c r="E1444" t="s">
        <v>22</v>
      </c>
      <c r="F1444" t="s">
        <v>37</v>
      </c>
      <c r="G1444">
        <v>400</v>
      </c>
      <c r="H1444" t="s">
        <v>17</v>
      </c>
      <c r="I1444" t="s">
        <v>17</v>
      </c>
      <c r="J1444" t="s">
        <v>17</v>
      </c>
      <c r="K1444" t="s">
        <v>18</v>
      </c>
    </row>
    <row r="1445" spans="1:13" x14ac:dyDescent="0.3">
      <c r="A1445" t="s">
        <v>5629</v>
      </c>
      <c r="B1445" t="s">
        <v>71</v>
      </c>
      <c r="C1445" t="s">
        <v>36</v>
      </c>
      <c r="D1445" t="s">
        <v>44</v>
      </c>
      <c r="E1445" t="s">
        <v>22</v>
      </c>
      <c r="F1445" t="s">
        <v>37</v>
      </c>
      <c r="G1445">
        <v>250</v>
      </c>
      <c r="H1445" t="s">
        <v>17</v>
      </c>
      <c r="I1445" t="s">
        <v>17</v>
      </c>
      <c r="J1445" t="s">
        <v>18</v>
      </c>
      <c r="K1445" t="s">
        <v>18</v>
      </c>
    </row>
    <row r="1446" spans="1:13" x14ac:dyDescent="0.3">
      <c r="A1446" t="s">
        <v>5666</v>
      </c>
      <c r="B1446" t="s">
        <v>71</v>
      </c>
      <c r="C1446" t="s">
        <v>315</v>
      </c>
      <c r="D1446" t="s">
        <v>349</v>
      </c>
      <c r="E1446" t="s">
        <v>22</v>
      </c>
      <c r="F1446" t="s">
        <v>841</v>
      </c>
      <c r="G1446">
        <v>200</v>
      </c>
      <c r="H1446" t="s">
        <v>18</v>
      </c>
      <c r="I1446" t="s">
        <v>17</v>
      </c>
      <c r="J1446" t="s">
        <v>18</v>
      </c>
      <c r="K1446" t="s">
        <v>18</v>
      </c>
      <c r="L1446">
        <v>3</v>
      </c>
      <c r="M1446">
        <v>3.7</v>
      </c>
    </row>
    <row r="1447" spans="1:13" x14ac:dyDescent="0.3">
      <c r="A1447" t="s">
        <v>5667</v>
      </c>
      <c r="B1447" t="s">
        <v>71</v>
      </c>
      <c r="C1447" t="s">
        <v>43</v>
      </c>
      <c r="D1447" t="s">
        <v>44</v>
      </c>
      <c r="E1447" t="s">
        <v>22</v>
      </c>
      <c r="F1447" t="s">
        <v>292</v>
      </c>
      <c r="G1447">
        <v>150</v>
      </c>
      <c r="H1447" t="s">
        <v>18</v>
      </c>
      <c r="I1447" t="s">
        <v>17</v>
      </c>
      <c r="J1447" t="s">
        <v>18</v>
      </c>
      <c r="K1447" t="s">
        <v>17</v>
      </c>
    </row>
    <row r="1448" spans="1:13" x14ac:dyDescent="0.3">
      <c r="A1448" t="s">
        <v>5694</v>
      </c>
      <c r="B1448" t="s">
        <v>71</v>
      </c>
      <c r="C1448" t="s">
        <v>72</v>
      </c>
      <c r="D1448" t="s">
        <v>32</v>
      </c>
      <c r="E1448" t="s">
        <v>287</v>
      </c>
      <c r="F1448" t="s">
        <v>446</v>
      </c>
      <c r="G1448">
        <v>150</v>
      </c>
      <c r="H1448" t="s">
        <v>17</v>
      </c>
      <c r="I1448" t="s">
        <v>17</v>
      </c>
      <c r="J1448" t="s">
        <v>17</v>
      </c>
      <c r="K1448" t="s">
        <v>18</v>
      </c>
      <c r="L1448">
        <v>3.2</v>
      </c>
    </row>
    <row r="1449" spans="1:13" x14ac:dyDescent="0.3">
      <c r="A1449" t="s">
        <v>5708</v>
      </c>
      <c r="B1449" t="s">
        <v>71</v>
      </c>
      <c r="C1449" t="s">
        <v>117</v>
      </c>
      <c r="D1449" t="s">
        <v>32</v>
      </c>
      <c r="F1449" t="s">
        <v>322</v>
      </c>
      <c r="G1449">
        <v>250</v>
      </c>
      <c r="H1449" t="s">
        <v>18</v>
      </c>
      <c r="I1449" t="s">
        <v>17</v>
      </c>
      <c r="J1449" t="s">
        <v>17</v>
      </c>
      <c r="K1449" t="s">
        <v>18</v>
      </c>
      <c r="L1449">
        <v>3.3</v>
      </c>
    </row>
    <row r="1450" spans="1:13" x14ac:dyDescent="0.3">
      <c r="A1450" t="s">
        <v>5719</v>
      </c>
      <c r="B1450" t="s">
        <v>71</v>
      </c>
      <c r="C1450" t="s">
        <v>43</v>
      </c>
      <c r="D1450" t="s">
        <v>44</v>
      </c>
      <c r="F1450" t="s">
        <v>37</v>
      </c>
      <c r="G1450">
        <v>400</v>
      </c>
      <c r="H1450" t="s">
        <v>17</v>
      </c>
      <c r="I1450" t="s">
        <v>17</v>
      </c>
      <c r="J1450" t="s">
        <v>18</v>
      </c>
      <c r="K1450" t="s">
        <v>17</v>
      </c>
    </row>
    <row r="1451" spans="1:13" x14ac:dyDescent="0.3">
      <c r="A1451" t="s">
        <v>5751</v>
      </c>
      <c r="B1451" t="s">
        <v>71</v>
      </c>
      <c r="C1451" t="s">
        <v>134</v>
      </c>
      <c r="D1451" t="s">
        <v>4156</v>
      </c>
      <c r="E1451" t="s">
        <v>234</v>
      </c>
      <c r="F1451" t="s">
        <v>5756</v>
      </c>
      <c r="G1451">
        <v>200</v>
      </c>
      <c r="H1451" t="s">
        <v>18</v>
      </c>
      <c r="I1451" t="s">
        <v>17</v>
      </c>
      <c r="J1451" t="s">
        <v>18</v>
      </c>
      <c r="K1451" t="s">
        <v>18</v>
      </c>
      <c r="L1451">
        <v>3.2</v>
      </c>
      <c r="M1451">
        <v>4</v>
      </c>
    </row>
    <row r="1452" spans="1:13" x14ac:dyDescent="0.3">
      <c r="A1452" t="s">
        <v>5759</v>
      </c>
      <c r="B1452" t="s">
        <v>71</v>
      </c>
      <c r="C1452" t="s">
        <v>36</v>
      </c>
      <c r="D1452" t="s">
        <v>2260</v>
      </c>
      <c r="E1452" t="s">
        <v>234</v>
      </c>
      <c r="F1452" t="s">
        <v>5760</v>
      </c>
      <c r="G1452">
        <v>300</v>
      </c>
      <c r="H1452" t="s">
        <v>18</v>
      </c>
      <c r="I1452" t="s">
        <v>17</v>
      </c>
      <c r="J1452" t="s">
        <v>18</v>
      </c>
      <c r="K1452" t="s">
        <v>18</v>
      </c>
      <c r="M1452">
        <v>3.9</v>
      </c>
    </row>
    <row r="1453" spans="1:13" x14ac:dyDescent="0.3">
      <c r="A1453" t="s">
        <v>5769</v>
      </c>
      <c r="B1453" t="s">
        <v>71</v>
      </c>
      <c r="C1453" t="s">
        <v>43</v>
      </c>
      <c r="D1453" t="s">
        <v>994</v>
      </c>
      <c r="F1453" t="s">
        <v>288</v>
      </c>
      <c r="G1453">
        <v>300</v>
      </c>
      <c r="H1453" t="s">
        <v>17</v>
      </c>
      <c r="I1453" t="s">
        <v>17</v>
      </c>
      <c r="J1453" t="s">
        <v>18</v>
      </c>
      <c r="K1453" t="s">
        <v>17</v>
      </c>
      <c r="M1453">
        <v>4.0999999999999996</v>
      </c>
    </row>
    <row r="1454" spans="1:13" x14ac:dyDescent="0.3">
      <c r="A1454" t="s">
        <v>5795</v>
      </c>
      <c r="B1454" t="s">
        <v>71</v>
      </c>
      <c r="C1454" t="s">
        <v>36</v>
      </c>
      <c r="D1454" t="s">
        <v>44</v>
      </c>
      <c r="E1454" t="s">
        <v>278</v>
      </c>
      <c r="F1454" t="s">
        <v>37</v>
      </c>
      <c r="G1454">
        <v>350</v>
      </c>
      <c r="H1454" t="s">
        <v>18</v>
      </c>
      <c r="I1454" t="s">
        <v>17</v>
      </c>
      <c r="J1454" t="s">
        <v>18</v>
      </c>
      <c r="K1454" t="s">
        <v>18</v>
      </c>
    </row>
    <row r="1455" spans="1:13" x14ac:dyDescent="0.3">
      <c r="A1455" t="s">
        <v>5856</v>
      </c>
      <c r="B1455" t="s">
        <v>71</v>
      </c>
      <c r="C1455" t="s">
        <v>481</v>
      </c>
      <c r="D1455" t="s">
        <v>44</v>
      </c>
      <c r="E1455" t="s">
        <v>22</v>
      </c>
      <c r="F1455" t="s">
        <v>187</v>
      </c>
      <c r="G1455">
        <v>250</v>
      </c>
      <c r="H1455" t="s">
        <v>17</v>
      </c>
      <c r="I1455" t="s">
        <v>17</v>
      </c>
      <c r="J1455" t="s">
        <v>18</v>
      </c>
      <c r="K1455" t="s">
        <v>18</v>
      </c>
      <c r="L1455">
        <v>3.3</v>
      </c>
    </row>
    <row r="1456" spans="1:13" x14ac:dyDescent="0.3">
      <c r="A1456" t="s">
        <v>5869</v>
      </c>
      <c r="B1456" t="s">
        <v>71</v>
      </c>
      <c r="C1456" t="s">
        <v>182</v>
      </c>
      <c r="D1456" t="s">
        <v>297</v>
      </c>
      <c r="E1456" t="s">
        <v>22</v>
      </c>
      <c r="F1456" t="s">
        <v>3701</v>
      </c>
      <c r="G1456">
        <v>150</v>
      </c>
      <c r="H1456" t="s">
        <v>17</v>
      </c>
      <c r="I1456" t="s">
        <v>17</v>
      </c>
      <c r="J1456" t="s">
        <v>18</v>
      </c>
      <c r="K1456" t="s">
        <v>18</v>
      </c>
      <c r="L1456">
        <v>3.6</v>
      </c>
      <c r="M1456">
        <v>3.9</v>
      </c>
    </row>
    <row r="1457" spans="1:13" x14ac:dyDescent="0.3">
      <c r="A1457" t="s">
        <v>5891</v>
      </c>
      <c r="B1457" t="s">
        <v>71</v>
      </c>
      <c r="C1457" t="s">
        <v>36</v>
      </c>
      <c r="D1457" t="s">
        <v>32</v>
      </c>
      <c r="E1457" t="s">
        <v>22</v>
      </c>
      <c r="F1457" t="s">
        <v>37</v>
      </c>
      <c r="G1457">
        <v>300</v>
      </c>
      <c r="H1457" t="s">
        <v>18</v>
      </c>
      <c r="I1457" t="s">
        <v>17</v>
      </c>
      <c r="J1457" t="s">
        <v>17</v>
      </c>
      <c r="K1457" t="s">
        <v>18</v>
      </c>
    </row>
    <row r="1458" spans="1:13" x14ac:dyDescent="0.3">
      <c r="A1458" t="s">
        <v>5895</v>
      </c>
      <c r="B1458" t="s">
        <v>71</v>
      </c>
      <c r="C1458" t="s">
        <v>1432</v>
      </c>
      <c r="D1458" t="s">
        <v>5867</v>
      </c>
      <c r="E1458" t="s">
        <v>15</v>
      </c>
      <c r="F1458" t="s">
        <v>202</v>
      </c>
      <c r="G1458">
        <v>450</v>
      </c>
      <c r="H1458" t="s">
        <v>18</v>
      </c>
      <c r="I1458" t="s">
        <v>17</v>
      </c>
      <c r="J1458" t="s">
        <v>18</v>
      </c>
      <c r="K1458" t="s">
        <v>18</v>
      </c>
      <c r="L1458">
        <v>3.5</v>
      </c>
      <c r="M1458">
        <v>4.4000000000000004</v>
      </c>
    </row>
    <row r="1459" spans="1:13" x14ac:dyDescent="0.3">
      <c r="A1459" t="s">
        <v>5896</v>
      </c>
      <c r="B1459" t="s">
        <v>71</v>
      </c>
      <c r="C1459" t="s">
        <v>43</v>
      </c>
      <c r="D1459" t="s">
        <v>967</v>
      </c>
      <c r="F1459" t="s">
        <v>16</v>
      </c>
      <c r="G1459">
        <v>400</v>
      </c>
      <c r="H1459" t="s">
        <v>17</v>
      </c>
      <c r="I1459" t="s">
        <v>17</v>
      </c>
      <c r="J1459" t="s">
        <v>18</v>
      </c>
      <c r="K1459" t="s">
        <v>17</v>
      </c>
      <c r="M1459">
        <v>3.9</v>
      </c>
    </row>
    <row r="1460" spans="1:13" x14ac:dyDescent="0.3">
      <c r="A1460" t="s">
        <v>5902</v>
      </c>
      <c r="B1460" t="s">
        <v>71</v>
      </c>
      <c r="C1460" t="s">
        <v>36</v>
      </c>
      <c r="D1460" t="s">
        <v>32</v>
      </c>
      <c r="E1460" t="s">
        <v>125</v>
      </c>
      <c r="F1460" t="s">
        <v>322</v>
      </c>
      <c r="G1460">
        <v>100</v>
      </c>
      <c r="H1460" t="s">
        <v>17</v>
      </c>
      <c r="I1460" t="s">
        <v>17</v>
      </c>
      <c r="J1460" t="s">
        <v>17</v>
      </c>
      <c r="K1460" t="s">
        <v>18</v>
      </c>
    </row>
    <row r="1461" spans="1:13" x14ac:dyDescent="0.3">
      <c r="A1461" t="s">
        <v>5931</v>
      </c>
      <c r="B1461" t="s">
        <v>71</v>
      </c>
      <c r="C1461" t="s">
        <v>36</v>
      </c>
      <c r="D1461" t="s">
        <v>32</v>
      </c>
      <c r="F1461" t="s">
        <v>37</v>
      </c>
      <c r="G1461">
        <v>200</v>
      </c>
      <c r="H1461" t="s">
        <v>17</v>
      </c>
      <c r="I1461" t="s">
        <v>17</v>
      </c>
      <c r="J1461" t="s">
        <v>17</v>
      </c>
      <c r="K1461" t="s">
        <v>18</v>
      </c>
    </row>
    <row r="1462" spans="1:13" x14ac:dyDescent="0.3">
      <c r="A1462" t="s">
        <v>5962</v>
      </c>
      <c r="B1462" t="s">
        <v>71</v>
      </c>
      <c r="C1462" t="s">
        <v>36</v>
      </c>
      <c r="D1462" t="s">
        <v>32</v>
      </c>
      <c r="E1462" t="s">
        <v>33</v>
      </c>
      <c r="F1462" t="s">
        <v>81</v>
      </c>
      <c r="G1462">
        <v>850</v>
      </c>
      <c r="H1462" t="s">
        <v>17</v>
      </c>
      <c r="I1462" t="s">
        <v>18</v>
      </c>
      <c r="J1462" t="s">
        <v>17</v>
      </c>
      <c r="K1462" t="s">
        <v>18</v>
      </c>
    </row>
    <row r="1463" spans="1:13" x14ac:dyDescent="0.3">
      <c r="A1463" t="s">
        <v>5985</v>
      </c>
      <c r="B1463" t="s">
        <v>71</v>
      </c>
      <c r="C1463" t="s">
        <v>43</v>
      </c>
      <c r="D1463" t="s">
        <v>153</v>
      </c>
      <c r="F1463" t="s">
        <v>37</v>
      </c>
      <c r="G1463">
        <v>400</v>
      </c>
      <c r="H1463" t="s">
        <v>17</v>
      </c>
      <c r="I1463" t="s">
        <v>17</v>
      </c>
      <c r="J1463" t="s">
        <v>18</v>
      </c>
      <c r="K1463" t="s">
        <v>17</v>
      </c>
      <c r="M1463">
        <v>2.7</v>
      </c>
    </row>
    <row r="1464" spans="1:13" x14ac:dyDescent="0.3">
      <c r="A1464" t="s">
        <v>6100</v>
      </c>
      <c r="B1464" t="s">
        <v>71</v>
      </c>
      <c r="C1464" t="s">
        <v>182</v>
      </c>
      <c r="D1464" t="s">
        <v>44</v>
      </c>
      <c r="E1464" t="s">
        <v>22</v>
      </c>
      <c r="F1464" t="s">
        <v>23</v>
      </c>
      <c r="G1464">
        <v>300</v>
      </c>
      <c r="H1464" t="s">
        <v>18</v>
      </c>
      <c r="I1464" t="s">
        <v>17</v>
      </c>
      <c r="J1464" t="s">
        <v>18</v>
      </c>
      <c r="K1464" t="s">
        <v>18</v>
      </c>
      <c r="L1464">
        <v>2.9</v>
      </c>
    </row>
    <row r="1465" spans="1:13" x14ac:dyDescent="0.3">
      <c r="A1465" t="s">
        <v>6147</v>
      </c>
      <c r="B1465" t="s">
        <v>71</v>
      </c>
      <c r="C1465" t="s">
        <v>1210</v>
      </c>
      <c r="D1465" t="s">
        <v>6148</v>
      </c>
      <c r="E1465" t="s">
        <v>22</v>
      </c>
      <c r="F1465" t="s">
        <v>6149</v>
      </c>
      <c r="G1465">
        <v>300</v>
      </c>
      <c r="H1465" t="s">
        <v>18</v>
      </c>
      <c r="I1465" t="s">
        <v>17</v>
      </c>
      <c r="J1465" t="s">
        <v>18</v>
      </c>
      <c r="K1465" t="s">
        <v>18</v>
      </c>
      <c r="L1465">
        <v>3.3</v>
      </c>
      <c r="M1465">
        <v>3.8</v>
      </c>
    </row>
    <row r="1466" spans="1:13" x14ac:dyDescent="0.3">
      <c r="A1466" t="s">
        <v>6186</v>
      </c>
      <c r="B1466" t="s">
        <v>71</v>
      </c>
      <c r="C1466" t="s">
        <v>490</v>
      </c>
      <c r="D1466" t="s">
        <v>3197</v>
      </c>
      <c r="E1466" t="s">
        <v>22</v>
      </c>
      <c r="F1466" t="s">
        <v>96</v>
      </c>
      <c r="G1466">
        <v>550</v>
      </c>
      <c r="H1466" t="s">
        <v>18</v>
      </c>
      <c r="I1466" t="s">
        <v>17</v>
      </c>
      <c r="J1466" t="s">
        <v>18</v>
      </c>
      <c r="K1466" t="s">
        <v>18</v>
      </c>
      <c r="L1466">
        <v>3.5</v>
      </c>
      <c r="M1466">
        <v>3.9</v>
      </c>
    </row>
    <row r="1467" spans="1:13" x14ac:dyDescent="0.3">
      <c r="A1467" t="s">
        <v>6202</v>
      </c>
      <c r="B1467" t="s">
        <v>71</v>
      </c>
      <c r="C1467" t="s">
        <v>122</v>
      </c>
      <c r="D1467" t="s">
        <v>2840</v>
      </c>
      <c r="E1467" t="s">
        <v>22</v>
      </c>
      <c r="F1467" t="s">
        <v>350</v>
      </c>
      <c r="G1467">
        <v>400</v>
      </c>
      <c r="H1467" t="s">
        <v>17</v>
      </c>
      <c r="I1467" t="s">
        <v>17</v>
      </c>
      <c r="J1467" t="s">
        <v>18</v>
      </c>
      <c r="K1467" t="s">
        <v>18</v>
      </c>
      <c r="L1467">
        <v>3.4</v>
      </c>
      <c r="M1467">
        <v>3.7</v>
      </c>
    </row>
    <row r="1468" spans="1:13" x14ac:dyDescent="0.3">
      <c r="A1468" t="s">
        <v>6208</v>
      </c>
      <c r="B1468" t="s">
        <v>71</v>
      </c>
      <c r="C1468" t="s">
        <v>36</v>
      </c>
      <c r="D1468" t="s">
        <v>32</v>
      </c>
      <c r="E1468" t="s">
        <v>22</v>
      </c>
      <c r="F1468" t="s">
        <v>77</v>
      </c>
      <c r="G1468">
        <v>450</v>
      </c>
      <c r="H1468" t="s">
        <v>17</v>
      </c>
      <c r="I1468" t="s">
        <v>17</v>
      </c>
      <c r="J1468" t="s">
        <v>17</v>
      </c>
      <c r="K1468" t="s">
        <v>18</v>
      </c>
    </row>
    <row r="1469" spans="1:13" x14ac:dyDescent="0.3">
      <c r="A1469" t="s">
        <v>6341</v>
      </c>
      <c r="B1469" t="s">
        <v>71</v>
      </c>
      <c r="C1469" t="s">
        <v>36</v>
      </c>
      <c r="D1469" t="s">
        <v>44</v>
      </c>
      <c r="E1469" t="s">
        <v>15</v>
      </c>
      <c r="F1469" t="s">
        <v>37</v>
      </c>
      <c r="G1469">
        <v>600</v>
      </c>
      <c r="H1469" t="s">
        <v>17</v>
      </c>
      <c r="I1469" t="s">
        <v>17</v>
      </c>
      <c r="J1469" t="s">
        <v>18</v>
      </c>
      <c r="K1469" t="s">
        <v>18</v>
      </c>
    </row>
    <row r="1470" spans="1:13" x14ac:dyDescent="0.3">
      <c r="A1470" t="s">
        <v>6407</v>
      </c>
      <c r="B1470" t="s">
        <v>71</v>
      </c>
      <c r="C1470" t="s">
        <v>176</v>
      </c>
      <c r="D1470" t="s">
        <v>32</v>
      </c>
      <c r="E1470" t="s">
        <v>437</v>
      </c>
      <c r="F1470" t="s">
        <v>1796</v>
      </c>
      <c r="G1470">
        <v>100</v>
      </c>
      <c r="H1470" t="s">
        <v>17</v>
      </c>
      <c r="I1470" t="s">
        <v>17</v>
      </c>
      <c r="J1470" t="s">
        <v>17</v>
      </c>
      <c r="K1470" t="s">
        <v>18</v>
      </c>
      <c r="L1470">
        <v>3.1</v>
      </c>
    </row>
    <row r="1471" spans="1:13" x14ac:dyDescent="0.3">
      <c r="A1471" t="s">
        <v>6438</v>
      </c>
      <c r="B1471" t="s">
        <v>71</v>
      </c>
      <c r="C1471" t="s">
        <v>43</v>
      </c>
      <c r="D1471" t="s">
        <v>44</v>
      </c>
      <c r="E1471" t="s">
        <v>210</v>
      </c>
      <c r="F1471" t="s">
        <v>23</v>
      </c>
      <c r="G1471">
        <v>150</v>
      </c>
      <c r="H1471" t="s">
        <v>17</v>
      </c>
      <c r="I1471" t="s">
        <v>17</v>
      </c>
      <c r="J1471" t="s">
        <v>18</v>
      </c>
      <c r="K1471" t="s">
        <v>17</v>
      </c>
    </row>
    <row r="1472" spans="1:13" x14ac:dyDescent="0.3">
      <c r="A1472" t="s">
        <v>6466</v>
      </c>
      <c r="B1472" t="s">
        <v>71</v>
      </c>
      <c r="C1472" t="s">
        <v>365</v>
      </c>
      <c r="D1472" t="s">
        <v>6467</v>
      </c>
      <c r="E1472" t="s">
        <v>22</v>
      </c>
      <c r="F1472" t="s">
        <v>845</v>
      </c>
      <c r="G1472">
        <v>250</v>
      </c>
      <c r="H1472" t="s">
        <v>17</v>
      </c>
      <c r="I1472" t="s">
        <v>17</v>
      </c>
      <c r="J1472" t="s">
        <v>18</v>
      </c>
      <c r="K1472" t="s">
        <v>18</v>
      </c>
      <c r="L1472">
        <v>3.3</v>
      </c>
      <c r="M1472">
        <v>3.3</v>
      </c>
    </row>
    <row r="1473" spans="1:13" x14ac:dyDescent="0.3">
      <c r="A1473" t="s">
        <v>6483</v>
      </c>
      <c r="B1473" t="s">
        <v>71</v>
      </c>
      <c r="C1473" t="s">
        <v>43</v>
      </c>
      <c r="D1473" t="s">
        <v>44</v>
      </c>
      <c r="E1473" t="s">
        <v>22</v>
      </c>
      <c r="F1473" t="s">
        <v>103</v>
      </c>
      <c r="G1473">
        <v>250</v>
      </c>
      <c r="H1473" t="s">
        <v>17</v>
      </c>
      <c r="I1473" t="s">
        <v>17</v>
      </c>
      <c r="J1473" t="s">
        <v>18</v>
      </c>
      <c r="K1473" t="s">
        <v>17</v>
      </c>
    </row>
    <row r="1474" spans="1:13" x14ac:dyDescent="0.3">
      <c r="A1474" t="s">
        <v>6555</v>
      </c>
      <c r="B1474" t="s">
        <v>71</v>
      </c>
      <c r="C1474" t="s">
        <v>128</v>
      </c>
      <c r="D1474" t="s">
        <v>44</v>
      </c>
      <c r="E1474" t="s">
        <v>2327</v>
      </c>
      <c r="F1474" t="s">
        <v>6556</v>
      </c>
      <c r="G1474">
        <v>200</v>
      </c>
      <c r="H1474" t="s">
        <v>17</v>
      </c>
      <c r="I1474" t="s">
        <v>17</v>
      </c>
      <c r="J1474" t="s">
        <v>18</v>
      </c>
      <c r="K1474" t="s">
        <v>18</v>
      </c>
      <c r="L1474">
        <v>3.2</v>
      </c>
    </row>
    <row r="1475" spans="1:13" x14ac:dyDescent="0.3">
      <c r="A1475" t="s">
        <v>6574</v>
      </c>
      <c r="B1475" t="s">
        <v>71</v>
      </c>
      <c r="C1475" t="s">
        <v>182</v>
      </c>
      <c r="D1475" t="s">
        <v>44</v>
      </c>
      <c r="E1475" t="s">
        <v>437</v>
      </c>
      <c r="F1475" t="s">
        <v>1796</v>
      </c>
      <c r="G1475">
        <v>100</v>
      </c>
      <c r="H1475" t="s">
        <v>18</v>
      </c>
      <c r="I1475" t="s">
        <v>17</v>
      </c>
      <c r="J1475" t="s">
        <v>18</v>
      </c>
      <c r="K1475" t="s">
        <v>18</v>
      </c>
      <c r="L1475">
        <v>3.3</v>
      </c>
    </row>
    <row r="1476" spans="1:13" x14ac:dyDescent="0.3">
      <c r="A1476" t="s">
        <v>6596</v>
      </c>
      <c r="B1476" t="s">
        <v>71</v>
      </c>
      <c r="C1476" t="s">
        <v>43</v>
      </c>
      <c r="D1476" t="s">
        <v>6595</v>
      </c>
      <c r="E1476" t="s">
        <v>2125</v>
      </c>
      <c r="F1476" t="s">
        <v>5252</v>
      </c>
      <c r="G1476">
        <v>250</v>
      </c>
      <c r="H1476" t="s">
        <v>17</v>
      </c>
      <c r="I1476" t="s">
        <v>17</v>
      </c>
      <c r="J1476" t="s">
        <v>18</v>
      </c>
      <c r="K1476" t="s">
        <v>17</v>
      </c>
    </row>
    <row r="1477" spans="1:13" x14ac:dyDescent="0.3">
      <c r="A1477" t="s">
        <v>6598</v>
      </c>
      <c r="B1477" t="s">
        <v>71</v>
      </c>
      <c r="C1477" t="s">
        <v>26</v>
      </c>
      <c r="D1477" t="s">
        <v>1306</v>
      </c>
      <c r="F1477" t="s">
        <v>6599</v>
      </c>
      <c r="G1477">
        <v>300</v>
      </c>
      <c r="H1477" t="s">
        <v>17</v>
      </c>
      <c r="I1477" t="s">
        <v>17</v>
      </c>
      <c r="J1477" t="s">
        <v>18</v>
      </c>
      <c r="K1477" t="s">
        <v>18</v>
      </c>
    </row>
    <row r="1478" spans="1:13" x14ac:dyDescent="0.3">
      <c r="A1478" t="s">
        <v>6612</v>
      </c>
      <c r="B1478" t="s">
        <v>71</v>
      </c>
      <c r="C1478" t="s">
        <v>176</v>
      </c>
      <c r="D1478" t="s">
        <v>44</v>
      </c>
      <c r="E1478" t="s">
        <v>22</v>
      </c>
      <c r="F1478" t="s">
        <v>2527</v>
      </c>
      <c r="G1478">
        <v>400</v>
      </c>
      <c r="H1478" t="s">
        <v>17</v>
      </c>
      <c r="I1478" t="s">
        <v>17</v>
      </c>
      <c r="J1478" t="s">
        <v>18</v>
      </c>
      <c r="K1478" t="s">
        <v>18</v>
      </c>
      <c r="L1478">
        <v>2.9</v>
      </c>
    </row>
    <row r="1479" spans="1:13" x14ac:dyDescent="0.3">
      <c r="A1479" t="s">
        <v>6612</v>
      </c>
      <c r="B1479" t="s">
        <v>71</v>
      </c>
      <c r="C1479" t="s">
        <v>347</v>
      </c>
      <c r="D1479" t="s">
        <v>2704</v>
      </c>
      <c r="E1479" t="s">
        <v>15</v>
      </c>
      <c r="F1479" t="s">
        <v>6613</v>
      </c>
      <c r="G1479">
        <v>600</v>
      </c>
      <c r="H1479" t="s">
        <v>18</v>
      </c>
      <c r="I1479" t="s">
        <v>17</v>
      </c>
      <c r="J1479" t="s">
        <v>18</v>
      </c>
      <c r="K1479" t="s">
        <v>18</v>
      </c>
      <c r="L1479">
        <v>3.5</v>
      </c>
      <c r="M1479">
        <v>3.9</v>
      </c>
    </row>
    <row r="1480" spans="1:13" x14ac:dyDescent="0.3">
      <c r="A1480" t="s">
        <v>6619</v>
      </c>
      <c r="B1480" t="s">
        <v>71</v>
      </c>
      <c r="C1480" t="s">
        <v>481</v>
      </c>
      <c r="D1480" t="s">
        <v>1061</v>
      </c>
      <c r="F1480" t="s">
        <v>4679</v>
      </c>
      <c r="G1480">
        <v>100</v>
      </c>
      <c r="H1480" t="s">
        <v>17</v>
      </c>
      <c r="I1480" t="s">
        <v>17</v>
      </c>
      <c r="J1480" t="s">
        <v>18</v>
      </c>
      <c r="K1480" t="s">
        <v>18</v>
      </c>
    </row>
    <row r="1481" spans="1:13" x14ac:dyDescent="0.3">
      <c r="A1481" t="s">
        <v>6629</v>
      </c>
      <c r="B1481" t="s">
        <v>71</v>
      </c>
      <c r="C1481" t="s">
        <v>1359</v>
      </c>
      <c r="D1481" t="s">
        <v>44</v>
      </c>
      <c r="E1481" t="s">
        <v>2125</v>
      </c>
      <c r="F1481" t="s">
        <v>6630</v>
      </c>
      <c r="G1481">
        <v>400</v>
      </c>
      <c r="H1481" t="s">
        <v>17</v>
      </c>
      <c r="I1481" t="s">
        <v>17</v>
      </c>
      <c r="J1481" t="s">
        <v>18</v>
      </c>
      <c r="K1481" t="s">
        <v>18</v>
      </c>
    </row>
    <row r="1482" spans="1:13" x14ac:dyDescent="0.3">
      <c r="A1482" t="s">
        <v>6653</v>
      </c>
      <c r="B1482" t="s">
        <v>71</v>
      </c>
      <c r="C1482" t="s">
        <v>1432</v>
      </c>
      <c r="D1482" t="s">
        <v>44</v>
      </c>
      <c r="E1482" t="s">
        <v>15</v>
      </c>
      <c r="F1482" t="s">
        <v>248</v>
      </c>
      <c r="G1482">
        <v>500</v>
      </c>
      <c r="H1482" t="s">
        <v>18</v>
      </c>
      <c r="I1482" t="s">
        <v>17</v>
      </c>
      <c r="J1482" t="s">
        <v>18</v>
      </c>
      <c r="K1482" t="s">
        <v>18</v>
      </c>
      <c r="L1482">
        <v>3.7</v>
      </c>
    </row>
    <row r="1483" spans="1:13" x14ac:dyDescent="0.3">
      <c r="A1483" t="s">
        <v>6664</v>
      </c>
      <c r="B1483" t="s">
        <v>71</v>
      </c>
      <c r="C1483" t="s">
        <v>36</v>
      </c>
      <c r="D1483" t="s">
        <v>32</v>
      </c>
      <c r="E1483" t="s">
        <v>22</v>
      </c>
      <c r="F1483" t="s">
        <v>23</v>
      </c>
      <c r="G1483">
        <v>250</v>
      </c>
      <c r="H1483" t="s">
        <v>17</v>
      </c>
      <c r="I1483" t="s">
        <v>17</v>
      </c>
      <c r="J1483" t="s">
        <v>17</v>
      </c>
      <c r="K1483" t="s">
        <v>18</v>
      </c>
    </row>
    <row r="1484" spans="1:13" x14ac:dyDescent="0.3">
      <c r="A1484" t="s">
        <v>6675</v>
      </c>
      <c r="B1484" t="s">
        <v>71</v>
      </c>
      <c r="C1484" t="s">
        <v>582</v>
      </c>
      <c r="D1484" t="s">
        <v>6676</v>
      </c>
      <c r="E1484" t="s">
        <v>22</v>
      </c>
      <c r="F1484" t="s">
        <v>2049</v>
      </c>
      <c r="G1484">
        <v>300</v>
      </c>
      <c r="H1484" t="s">
        <v>18</v>
      </c>
      <c r="I1484" t="s">
        <v>17</v>
      </c>
      <c r="J1484" t="s">
        <v>18</v>
      </c>
      <c r="K1484" t="s">
        <v>18</v>
      </c>
      <c r="L1484">
        <v>3.7</v>
      </c>
      <c r="M1484">
        <v>4.0999999999999996</v>
      </c>
    </row>
    <row r="1485" spans="1:13" x14ac:dyDescent="0.3">
      <c r="A1485" t="s">
        <v>6714</v>
      </c>
      <c r="B1485" t="s">
        <v>71</v>
      </c>
      <c r="C1485" t="s">
        <v>632</v>
      </c>
      <c r="D1485" t="s">
        <v>32</v>
      </c>
      <c r="E1485" t="s">
        <v>15</v>
      </c>
      <c r="F1485" t="s">
        <v>1892</v>
      </c>
      <c r="G1485">
        <v>600</v>
      </c>
      <c r="H1485" t="s">
        <v>18</v>
      </c>
      <c r="I1485" t="s">
        <v>17</v>
      </c>
      <c r="J1485" t="s">
        <v>17</v>
      </c>
      <c r="K1485" t="s">
        <v>18</v>
      </c>
      <c r="L1485">
        <v>3.2</v>
      </c>
    </row>
    <row r="1486" spans="1:13" x14ac:dyDescent="0.3">
      <c r="A1486" t="s">
        <v>6749</v>
      </c>
      <c r="B1486" t="s">
        <v>71</v>
      </c>
      <c r="C1486" t="s">
        <v>400</v>
      </c>
      <c r="D1486" t="s">
        <v>44</v>
      </c>
      <c r="E1486" t="s">
        <v>22</v>
      </c>
      <c r="F1486" t="s">
        <v>16</v>
      </c>
      <c r="G1486">
        <v>300</v>
      </c>
      <c r="H1486" t="s">
        <v>17</v>
      </c>
      <c r="I1486" t="s">
        <v>17</v>
      </c>
      <c r="J1486" t="s">
        <v>18</v>
      </c>
      <c r="K1486" t="s">
        <v>18</v>
      </c>
      <c r="L1486">
        <v>3.3</v>
      </c>
    </row>
    <row r="1487" spans="1:13" x14ac:dyDescent="0.3">
      <c r="A1487" t="s">
        <v>6764</v>
      </c>
      <c r="B1487" t="s">
        <v>71</v>
      </c>
      <c r="C1487" t="s">
        <v>43</v>
      </c>
      <c r="D1487" t="s">
        <v>3118</v>
      </c>
      <c r="E1487" t="s">
        <v>22</v>
      </c>
      <c r="F1487" t="s">
        <v>221</v>
      </c>
      <c r="G1487">
        <v>400</v>
      </c>
      <c r="H1487" t="s">
        <v>17</v>
      </c>
      <c r="I1487" t="s">
        <v>17</v>
      </c>
      <c r="J1487" t="s">
        <v>18</v>
      </c>
      <c r="K1487" t="s">
        <v>17</v>
      </c>
    </row>
    <row r="1488" spans="1:13" x14ac:dyDescent="0.3">
      <c r="A1488" t="s">
        <v>6806</v>
      </c>
      <c r="B1488" t="s">
        <v>71</v>
      </c>
      <c r="C1488" t="s">
        <v>43</v>
      </c>
      <c r="D1488" t="s">
        <v>44</v>
      </c>
      <c r="F1488" t="s">
        <v>2049</v>
      </c>
      <c r="G1488">
        <v>150</v>
      </c>
      <c r="H1488" t="s">
        <v>17</v>
      </c>
      <c r="I1488" t="s">
        <v>17</v>
      </c>
      <c r="J1488" t="s">
        <v>18</v>
      </c>
      <c r="K1488" t="s">
        <v>17</v>
      </c>
    </row>
    <row r="1489" spans="1:13" x14ac:dyDescent="0.3">
      <c r="A1489" t="s">
        <v>6833</v>
      </c>
      <c r="B1489" t="s">
        <v>71</v>
      </c>
      <c r="C1489" t="s">
        <v>36</v>
      </c>
      <c r="D1489" t="s">
        <v>44</v>
      </c>
      <c r="E1489" t="s">
        <v>22</v>
      </c>
      <c r="F1489" t="s">
        <v>92</v>
      </c>
      <c r="G1489">
        <v>200</v>
      </c>
      <c r="H1489" t="s">
        <v>17</v>
      </c>
      <c r="I1489" t="s">
        <v>17</v>
      </c>
      <c r="J1489" t="s">
        <v>18</v>
      </c>
      <c r="K1489" t="s">
        <v>18</v>
      </c>
    </row>
    <row r="1490" spans="1:13" x14ac:dyDescent="0.3">
      <c r="A1490" t="s">
        <v>6845</v>
      </c>
      <c r="B1490" t="s">
        <v>71</v>
      </c>
      <c r="C1490" t="s">
        <v>59</v>
      </c>
      <c r="D1490" t="s">
        <v>1262</v>
      </c>
      <c r="E1490" t="s">
        <v>22</v>
      </c>
      <c r="F1490" t="s">
        <v>92</v>
      </c>
      <c r="G1490">
        <v>400</v>
      </c>
      <c r="H1490" t="s">
        <v>18</v>
      </c>
      <c r="I1490" t="s">
        <v>17</v>
      </c>
      <c r="J1490" t="s">
        <v>18</v>
      </c>
      <c r="K1490" t="s">
        <v>18</v>
      </c>
      <c r="L1490">
        <v>3.2</v>
      </c>
      <c r="M1490">
        <v>3.9</v>
      </c>
    </row>
    <row r="1491" spans="1:13" x14ac:dyDescent="0.3">
      <c r="A1491" t="s">
        <v>6862</v>
      </c>
      <c r="B1491" t="s">
        <v>71</v>
      </c>
      <c r="C1491" t="s">
        <v>134</v>
      </c>
      <c r="D1491" t="s">
        <v>3305</v>
      </c>
      <c r="E1491" t="s">
        <v>15</v>
      </c>
      <c r="F1491" t="s">
        <v>1441</v>
      </c>
      <c r="G1491">
        <v>500</v>
      </c>
      <c r="H1491" t="s">
        <v>18</v>
      </c>
      <c r="I1491" t="s">
        <v>17</v>
      </c>
      <c r="J1491" t="s">
        <v>18</v>
      </c>
      <c r="K1491" t="s">
        <v>18</v>
      </c>
      <c r="L1491">
        <v>2.7</v>
      </c>
      <c r="M1491">
        <v>3.9</v>
      </c>
    </row>
    <row r="1492" spans="1:13" x14ac:dyDescent="0.3">
      <c r="A1492" t="s">
        <v>6891</v>
      </c>
      <c r="B1492" t="s">
        <v>71</v>
      </c>
      <c r="C1492" t="s">
        <v>315</v>
      </c>
      <c r="D1492" t="s">
        <v>32</v>
      </c>
      <c r="F1492" t="s">
        <v>292</v>
      </c>
      <c r="G1492">
        <v>200</v>
      </c>
      <c r="H1492" t="s">
        <v>17</v>
      </c>
      <c r="I1492" t="s">
        <v>17</v>
      </c>
      <c r="J1492" t="s">
        <v>17</v>
      </c>
      <c r="K1492" t="s">
        <v>18</v>
      </c>
      <c r="L1492">
        <v>3.1</v>
      </c>
    </row>
    <row r="1493" spans="1:13" x14ac:dyDescent="0.3">
      <c r="A1493" t="s">
        <v>6892</v>
      </c>
      <c r="B1493" t="s">
        <v>71</v>
      </c>
      <c r="C1493" t="s">
        <v>182</v>
      </c>
      <c r="D1493" t="s">
        <v>32</v>
      </c>
      <c r="E1493" t="s">
        <v>22</v>
      </c>
      <c r="F1493" t="s">
        <v>292</v>
      </c>
      <c r="G1493">
        <v>200</v>
      </c>
      <c r="H1493" t="s">
        <v>17</v>
      </c>
      <c r="I1493" t="s">
        <v>17</v>
      </c>
      <c r="J1493" t="s">
        <v>17</v>
      </c>
      <c r="K1493" t="s">
        <v>18</v>
      </c>
      <c r="L1493">
        <v>3.2</v>
      </c>
    </row>
    <row r="1494" spans="1:13" x14ac:dyDescent="0.3">
      <c r="A1494" t="s">
        <v>6909</v>
      </c>
      <c r="B1494" t="s">
        <v>71</v>
      </c>
      <c r="C1494" t="s">
        <v>43</v>
      </c>
      <c r="D1494" t="s">
        <v>800</v>
      </c>
      <c r="E1494" t="s">
        <v>125</v>
      </c>
      <c r="F1494" t="s">
        <v>263</v>
      </c>
      <c r="G1494">
        <v>150</v>
      </c>
      <c r="H1494" t="s">
        <v>17</v>
      </c>
      <c r="I1494" t="s">
        <v>17</v>
      </c>
      <c r="J1494" t="s">
        <v>18</v>
      </c>
      <c r="K1494" t="s">
        <v>17</v>
      </c>
      <c r="M1494">
        <v>3.7</v>
      </c>
    </row>
    <row r="1495" spans="1:13" x14ac:dyDescent="0.3">
      <c r="A1495" t="s">
        <v>6925</v>
      </c>
      <c r="B1495" t="s">
        <v>71</v>
      </c>
      <c r="C1495" t="s">
        <v>72</v>
      </c>
      <c r="D1495" t="s">
        <v>32</v>
      </c>
      <c r="E1495" t="s">
        <v>22</v>
      </c>
      <c r="F1495" t="s">
        <v>23</v>
      </c>
      <c r="G1495">
        <v>250</v>
      </c>
      <c r="H1495" t="s">
        <v>18</v>
      </c>
      <c r="I1495" t="s">
        <v>17</v>
      </c>
      <c r="J1495" t="s">
        <v>17</v>
      </c>
      <c r="K1495" t="s">
        <v>18</v>
      </c>
      <c r="L1495">
        <v>2</v>
      </c>
    </row>
    <row r="1496" spans="1:13" x14ac:dyDescent="0.3">
      <c r="A1496" t="s">
        <v>6927</v>
      </c>
      <c r="B1496" t="s">
        <v>71</v>
      </c>
      <c r="C1496" t="s">
        <v>1986</v>
      </c>
      <c r="D1496" t="s">
        <v>32</v>
      </c>
      <c r="E1496" t="s">
        <v>416</v>
      </c>
      <c r="F1496" t="s">
        <v>482</v>
      </c>
      <c r="G1496">
        <v>400</v>
      </c>
      <c r="H1496" t="s">
        <v>18</v>
      </c>
      <c r="I1496" t="s">
        <v>17</v>
      </c>
      <c r="J1496" t="s">
        <v>17</v>
      </c>
      <c r="K1496" t="s">
        <v>18</v>
      </c>
      <c r="L1496">
        <v>2.8</v>
      </c>
    </row>
    <row r="1497" spans="1:13" x14ac:dyDescent="0.3">
      <c r="A1497" t="s">
        <v>6937</v>
      </c>
      <c r="B1497" t="s">
        <v>71</v>
      </c>
      <c r="C1497" t="s">
        <v>43</v>
      </c>
      <c r="D1497" t="s">
        <v>5072</v>
      </c>
      <c r="F1497" t="s">
        <v>370</v>
      </c>
      <c r="G1497">
        <v>400</v>
      </c>
      <c r="H1497" t="s">
        <v>18</v>
      </c>
      <c r="I1497" t="s">
        <v>17</v>
      </c>
      <c r="J1497" t="s">
        <v>18</v>
      </c>
      <c r="K1497" t="s">
        <v>17</v>
      </c>
      <c r="M1497">
        <v>3.7</v>
      </c>
    </row>
    <row r="1498" spans="1:13" x14ac:dyDescent="0.3">
      <c r="A1498" t="s">
        <v>6943</v>
      </c>
      <c r="B1498" t="s">
        <v>71</v>
      </c>
      <c r="C1498" t="s">
        <v>36</v>
      </c>
      <c r="D1498" t="s">
        <v>32</v>
      </c>
      <c r="E1498" t="s">
        <v>22</v>
      </c>
      <c r="F1498" t="s">
        <v>23</v>
      </c>
      <c r="G1498">
        <v>250</v>
      </c>
      <c r="H1498" t="s">
        <v>17</v>
      </c>
      <c r="I1498" t="s">
        <v>17</v>
      </c>
      <c r="J1498" t="s">
        <v>17</v>
      </c>
      <c r="K1498" t="s">
        <v>18</v>
      </c>
    </row>
    <row r="1499" spans="1:13" x14ac:dyDescent="0.3">
      <c r="A1499" t="s">
        <v>7033</v>
      </c>
      <c r="B1499" t="s">
        <v>71</v>
      </c>
      <c r="C1499" t="s">
        <v>43</v>
      </c>
      <c r="D1499" t="s">
        <v>5979</v>
      </c>
      <c r="E1499" t="s">
        <v>7034</v>
      </c>
      <c r="F1499" t="s">
        <v>219</v>
      </c>
      <c r="G1499">
        <v>200</v>
      </c>
      <c r="H1499" t="s">
        <v>17</v>
      </c>
      <c r="I1499" t="s">
        <v>17</v>
      </c>
      <c r="J1499" t="s">
        <v>18</v>
      </c>
      <c r="K1499" t="s">
        <v>17</v>
      </c>
    </row>
    <row r="1500" spans="1:13" x14ac:dyDescent="0.3">
      <c r="A1500" t="s">
        <v>7050</v>
      </c>
      <c r="B1500" t="s">
        <v>71</v>
      </c>
      <c r="C1500" t="s">
        <v>36</v>
      </c>
      <c r="D1500" t="s">
        <v>44</v>
      </c>
      <c r="E1500" t="s">
        <v>22</v>
      </c>
      <c r="F1500" t="s">
        <v>16</v>
      </c>
      <c r="G1500">
        <v>350</v>
      </c>
      <c r="H1500" t="s">
        <v>17</v>
      </c>
      <c r="I1500" t="s">
        <v>17</v>
      </c>
      <c r="J1500" t="s">
        <v>18</v>
      </c>
      <c r="K1500" t="s">
        <v>18</v>
      </c>
    </row>
    <row r="1501" spans="1:13" x14ac:dyDescent="0.3">
      <c r="A1501" t="s">
        <v>7051</v>
      </c>
      <c r="B1501" t="s">
        <v>71</v>
      </c>
      <c r="C1501" t="s">
        <v>36</v>
      </c>
      <c r="D1501" t="s">
        <v>44</v>
      </c>
      <c r="E1501" t="s">
        <v>22</v>
      </c>
      <c r="F1501" t="s">
        <v>77</v>
      </c>
      <c r="G1501">
        <v>300</v>
      </c>
      <c r="H1501" t="s">
        <v>17</v>
      </c>
      <c r="I1501" t="s">
        <v>17</v>
      </c>
      <c r="J1501" t="s">
        <v>18</v>
      </c>
      <c r="K1501" t="s">
        <v>18</v>
      </c>
    </row>
    <row r="1502" spans="1:13" x14ac:dyDescent="0.3">
      <c r="A1502" t="s">
        <v>7074</v>
      </c>
      <c r="B1502" t="s">
        <v>71</v>
      </c>
      <c r="C1502" t="s">
        <v>36</v>
      </c>
      <c r="D1502" t="s">
        <v>44</v>
      </c>
      <c r="E1502" t="s">
        <v>2125</v>
      </c>
      <c r="F1502" t="s">
        <v>7075</v>
      </c>
      <c r="G1502">
        <v>300</v>
      </c>
      <c r="H1502" t="s">
        <v>17</v>
      </c>
      <c r="I1502" t="s">
        <v>17</v>
      </c>
      <c r="J1502" t="s">
        <v>18</v>
      </c>
      <c r="K1502" t="s">
        <v>18</v>
      </c>
    </row>
    <row r="1503" spans="1:13" x14ac:dyDescent="0.3">
      <c r="A1503" t="s">
        <v>257</v>
      </c>
      <c r="B1503" t="s">
        <v>258</v>
      </c>
      <c r="C1503" t="s">
        <v>128</v>
      </c>
      <c r="D1503" t="s">
        <v>44</v>
      </c>
      <c r="E1503" t="s">
        <v>22</v>
      </c>
      <c r="F1503" t="s">
        <v>37</v>
      </c>
      <c r="G1503">
        <v>350</v>
      </c>
      <c r="H1503" t="s">
        <v>17</v>
      </c>
      <c r="I1503" t="s">
        <v>17</v>
      </c>
      <c r="J1503" t="s">
        <v>18</v>
      </c>
      <c r="K1503" t="s">
        <v>18</v>
      </c>
      <c r="L1503">
        <v>3.5</v>
      </c>
    </row>
    <row r="1504" spans="1:13" x14ac:dyDescent="0.3">
      <c r="A1504" t="s">
        <v>262</v>
      </c>
      <c r="B1504" t="s">
        <v>258</v>
      </c>
      <c r="C1504" t="s">
        <v>239</v>
      </c>
      <c r="D1504" t="s">
        <v>32</v>
      </c>
      <c r="E1504" t="s">
        <v>125</v>
      </c>
      <c r="F1504" t="s">
        <v>263</v>
      </c>
      <c r="G1504">
        <v>300</v>
      </c>
      <c r="H1504" t="s">
        <v>17</v>
      </c>
      <c r="I1504" t="s">
        <v>17</v>
      </c>
      <c r="J1504" t="s">
        <v>17</v>
      </c>
      <c r="K1504" t="s">
        <v>18</v>
      </c>
      <c r="L1504">
        <v>2.9</v>
      </c>
    </row>
    <row r="1505" spans="1:13" x14ac:dyDescent="0.3">
      <c r="A1505" t="s">
        <v>375</v>
      </c>
      <c r="B1505" t="s">
        <v>258</v>
      </c>
      <c r="C1505" t="s">
        <v>43</v>
      </c>
      <c r="D1505" t="s">
        <v>44</v>
      </c>
      <c r="F1505" t="s">
        <v>298</v>
      </c>
      <c r="G1505">
        <v>200</v>
      </c>
      <c r="H1505" t="s">
        <v>17</v>
      </c>
      <c r="I1505" t="s">
        <v>17</v>
      </c>
      <c r="J1505" t="s">
        <v>18</v>
      </c>
      <c r="K1505" t="s">
        <v>17</v>
      </c>
    </row>
    <row r="1506" spans="1:13" x14ac:dyDescent="0.3">
      <c r="A1506" t="s">
        <v>535</v>
      </c>
      <c r="B1506" t="s">
        <v>258</v>
      </c>
      <c r="C1506" t="s">
        <v>36</v>
      </c>
      <c r="D1506" t="s">
        <v>44</v>
      </c>
      <c r="E1506" t="s">
        <v>22</v>
      </c>
      <c r="F1506" t="s">
        <v>37</v>
      </c>
      <c r="G1506">
        <v>250</v>
      </c>
      <c r="H1506" t="s">
        <v>17</v>
      </c>
      <c r="I1506" t="s">
        <v>17</v>
      </c>
      <c r="J1506" t="s">
        <v>18</v>
      </c>
      <c r="K1506" t="s">
        <v>18</v>
      </c>
    </row>
    <row r="1507" spans="1:13" x14ac:dyDescent="0.3">
      <c r="A1507" t="s">
        <v>641</v>
      </c>
      <c r="B1507" t="s">
        <v>258</v>
      </c>
      <c r="C1507" t="s">
        <v>36</v>
      </c>
      <c r="D1507" t="s">
        <v>44</v>
      </c>
      <c r="E1507" t="s">
        <v>22</v>
      </c>
      <c r="F1507" t="s">
        <v>607</v>
      </c>
      <c r="G1507">
        <v>450</v>
      </c>
      <c r="H1507" t="s">
        <v>17</v>
      </c>
      <c r="I1507" t="s">
        <v>17</v>
      </c>
      <c r="J1507" t="s">
        <v>18</v>
      </c>
      <c r="K1507" t="s">
        <v>18</v>
      </c>
    </row>
    <row r="1508" spans="1:13" x14ac:dyDescent="0.3">
      <c r="A1508" t="s">
        <v>1184</v>
      </c>
      <c r="B1508" t="s">
        <v>258</v>
      </c>
      <c r="C1508" t="s">
        <v>1022</v>
      </c>
      <c r="D1508" t="s">
        <v>44</v>
      </c>
      <c r="E1508" t="s">
        <v>585</v>
      </c>
      <c r="F1508" t="s">
        <v>836</v>
      </c>
      <c r="G1508" s="1">
        <v>1200</v>
      </c>
      <c r="H1508" t="s">
        <v>17</v>
      </c>
      <c r="I1508" t="s">
        <v>18</v>
      </c>
      <c r="J1508" t="s">
        <v>18</v>
      </c>
      <c r="K1508" t="s">
        <v>18</v>
      </c>
      <c r="L1508">
        <v>3.9</v>
      </c>
    </row>
    <row r="1509" spans="1:13" x14ac:dyDescent="0.3">
      <c r="A1509" t="s">
        <v>1218</v>
      </c>
      <c r="B1509" t="s">
        <v>258</v>
      </c>
      <c r="C1509" t="s">
        <v>335</v>
      </c>
      <c r="D1509" t="s">
        <v>807</v>
      </c>
      <c r="E1509" t="s">
        <v>125</v>
      </c>
      <c r="F1509" t="s">
        <v>263</v>
      </c>
      <c r="G1509">
        <v>250</v>
      </c>
      <c r="H1509" t="s">
        <v>18</v>
      </c>
      <c r="I1509" t="s">
        <v>17</v>
      </c>
      <c r="J1509" t="s">
        <v>18</v>
      </c>
      <c r="K1509" t="s">
        <v>18</v>
      </c>
      <c r="L1509">
        <v>3.9</v>
      </c>
      <c r="M1509">
        <v>3.3</v>
      </c>
    </row>
    <row r="1510" spans="1:13" x14ac:dyDescent="0.3">
      <c r="A1510" t="s">
        <v>1255</v>
      </c>
      <c r="B1510" t="s">
        <v>258</v>
      </c>
      <c r="C1510" t="s">
        <v>43</v>
      </c>
      <c r="D1510" t="s">
        <v>349</v>
      </c>
      <c r="E1510" t="s">
        <v>125</v>
      </c>
      <c r="F1510" t="s">
        <v>263</v>
      </c>
      <c r="G1510">
        <v>200</v>
      </c>
      <c r="H1510" t="s">
        <v>17</v>
      </c>
      <c r="I1510" t="s">
        <v>17</v>
      </c>
      <c r="J1510" t="s">
        <v>18</v>
      </c>
      <c r="K1510" t="s">
        <v>17</v>
      </c>
      <c r="M1510">
        <v>3.9</v>
      </c>
    </row>
    <row r="1511" spans="1:13" x14ac:dyDescent="0.3">
      <c r="A1511" t="s">
        <v>1305</v>
      </c>
      <c r="B1511" t="s">
        <v>258</v>
      </c>
      <c r="C1511" t="s">
        <v>43</v>
      </c>
      <c r="D1511" t="s">
        <v>1065</v>
      </c>
      <c r="E1511" t="s">
        <v>125</v>
      </c>
      <c r="F1511" t="s">
        <v>263</v>
      </c>
      <c r="G1511">
        <v>300</v>
      </c>
      <c r="H1511" t="s">
        <v>17</v>
      </c>
      <c r="I1511" t="s">
        <v>17</v>
      </c>
      <c r="J1511" t="s">
        <v>18</v>
      </c>
      <c r="K1511" t="s">
        <v>17</v>
      </c>
      <c r="M1511">
        <v>3.2</v>
      </c>
    </row>
    <row r="1512" spans="1:13" x14ac:dyDescent="0.3">
      <c r="A1512" t="s">
        <v>1608</v>
      </c>
      <c r="B1512" t="s">
        <v>258</v>
      </c>
      <c r="C1512" t="s">
        <v>43</v>
      </c>
      <c r="D1512" t="s">
        <v>1262</v>
      </c>
      <c r="E1512" t="s">
        <v>125</v>
      </c>
      <c r="F1512" t="s">
        <v>263</v>
      </c>
      <c r="G1512">
        <v>500</v>
      </c>
      <c r="H1512" t="s">
        <v>17</v>
      </c>
      <c r="I1512" t="s">
        <v>17</v>
      </c>
      <c r="J1512" t="s">
        <v>18</v>
      </c>
      <c r="K1512" t="s">
        <v>17</v>
      </c>
      <c r="M1512">
        <v>3.9</v>
      </c>
    </row>
    <row r="1513" spans="1:13" x14ac:dyDescent="0.3">
      <c r="A1513" t="s">
        <v>1636</v>
      </c>
      <c r="B1513" t="s">
        <v>258</v>
      </c>
      <c r="C1513" t="s">
        <v>1637</v>
      </c>
      <c r="D1513" t="s">
        <v>1638</v>
      </c>
      <c r="E1513" t="s">
        <v>278</v>
      </c>
      <c r="F1513" t="s">
        <v>37</v>
      </c>
      <c r="G1513">
        <v>350</v>
      </c>
      <c r="H1513" t="s">
        <v>18</v>
      </c>
      <c r="I1513" t="s">
        <v>17</v>
      </c>
      <c r="J1513" t="s">
        <v>18</v>
      </c>
      <c r="K1513" t="s">
        <v>18</v>
      </c>
      <c r="L1513">
        <v>4</v>
      </c>
      <c r="M1513">
        <v>3.7</v>
      </c>
    </row>
    <row r="1514" spans="1:13" x14ac:dyDescent="0.3">
      <c r="A1514" t="s">
        <v>1639</v>
      </c>
      <c r="B1514" t="s">
        <v>258</v>
      </c>
      <c r="C1514" t="s">
        <v>1640</v>
      </c>
      <c r="D1514" t="s">
        <v>32</v>
      </c>
      <c r="E1514" t="s">
        <v>278</v>
      </c>
      <c r="F1514" t="s">
        <v>37</v>
      </c>
      <c r="G1514">
        <v>300</v>
      </c>
      <c r="H1514" t="s">
        <v>18</v>
      </c>
      <c r="I1514" t="s">
        <v>17</v>
      </c>
      <c r="J1514" t="s">
        <v>17</v>
      </c>
      <c r="K1514" t="s">
        <v>18</v>
      </c>
      <c r="L1514">
        <v>4.0999999999999996</v>
      </c>
    </row>
    <row r="1515" spans="1:13" x14ac:dyDescent="0.3">
      <c r="A1515" t="s">
        <v>1658</v>
      </c>
      <c r="B1515" t="s">
        <v>258</v>
      </c>
      <c r="C1515" t="s">
        <v>918</v>
      </c>
      <c r="D1515" t="s">
        <v>1659</v>
      </c>
      <c r="E1515" t="s">
        <v>22</v>
      </c>
      <c r="F1515" t="s">
        <v>517</v>
      </c>
      <c r="G1515">
        <v>850</v>
      </c>
      <c r="H1515" t="s">
        <v>17</v>
      </c>
      <c r="I1515" t="s">
        <v>17</v>
      </c>
      <c r="J1515" t="s">
        <v>18</v>
      </c>
      <c r="K1515" t="s">
        <v>18</v>
      </c>
      <c r="L1515">
        <v>3</v>
      </c>
      <c r="M1515">
        <v>3.8</v>
      </c>
    </row>
    <row r="1516" spans="1:13" x14ac:dyDescent="0.3">
      <c r="A1516" t="s">
        <v>1882</v>
      </c>
      <c r="B1516" t="s">
        <v>258</v>
      </c>
      <c r="C1516" t="s">
        <v>36</v>
      </c>
      <c r="D1516" t="s">
        <v>32</v>
      </c>
      <c r="E1516" t="s">
        <v>22</v>
      </c>
      <c r="F1516" t="s">
        <v>845</v>
      </c>
      <c r="G1516">
        <v>350</v>
      </c>
      <c r="H1516" t="s">
        <v>17</v>
      </c>
      <c r="I1516" t="s">
        <v>17</v>
      </c>
      <c r="J1516" t="s">
        <v>17</v>
      </c>
      <c r="K1516" t="s">
        <v>18</v>
      </c>
    </row>
    <row r="1517" spans="1:13" x14ac:dyDescent="0.3">
      <c r="A1517" t="s">
        <v>1940</v>
      </c>
      <c r="B1517" t="s">
        <v>258</v>
      </c>
      <c r="C1517" t="s">
        <v>36</v>
      </c>
      <c r="D1517" t="s">
        <v>32</v>
      </c>
      <c r="E1517" t="s">
        <v>22</v>
      </c>
      <c r="F1517" t="s">
        <v>37</v>
      </c>
      <c r="G1517">
        <v>300</v>
      </c>
      <c r="H1517" t="s">
        <v>18</v>
      </c>
      <c r="I1517" t="s">
        <v>17</v>
      </c>
      <c r="J1517" t="s">
        <v>17</v>
      </c>
      <c r="K1517" t="s">
        <v>18</v>
      </c>
    </row>
    <row r="1518" spans="1:13" x14ac:dyDescent="0.3">
      <c r="A1518" t="s">
        <v>1980</v>
      </c>
      <c r="B1518" t="s">
        <v>258</v>
      </c>
      <c r="C1518" t="s">
        <v>1981</v>
      </c>
      <c r="D1518" t="s">
        <v>44</v>
      </c>
      <c r="E1518" t="s">
        <v>22</v>
      </c>
      <c r="F1518" t="s">
        <v>1982</v>
      </c>
      <c r="G1518">
        <v>200</v>
      </c>
      <c r="H1518" t="s">
        <v>17</v>
      </c>
      <c r="I1518" t="s">
        <v>17</v>
      </c>
      <c r="J1518" t="s">
        <v>18</v>
      </c>
      <c r="K1518" t="s">
        <v>18</v>
      </c>
      <c r="L1518">
        <v>3.9</v>
      </c>
    </row>
    <row r="1519" spans="1:13" x14ac:dyDescent="0.3">
      <c r="A1519" t="s">
        <v>2009</v>
      </c>
      <c r="B1519" t="s">
        <v>258</v>
      </c>
      <c r="C1519" t="s">
        <v>128</v>
      </c>
      <c r="D1519" t="s">
        <v>44</v>
      </c>
      <c r="E1519" t="s">
        <v>15</v>
      </c>
      <c r="F1519" t="s">
        <v>37</v>
      </c>
      <c r="G1519">
        <v>700</v>
      </c>
      <c r="H1519" t="s">
        <v>17</v>
      </c>
      <c r="I1519" t="s">
        <v>17</v>
      </c>
      <c r="J1519" t="s">
        <v>18</v>
      </c>
      <c r="K1519" t="s">
        <v>18</v>
      </c>
      <c r="L1519">
        <v>3.2</v>
      </c>
    </row>
    <row r="1520" spans="1:13" x14ac:dyDescent="0.3">
      <c r="A1520" t="s">
        <v>2026</v>
      </c>
      <c r="B1520" t="s">
        <v>258</v>
      </c>
      <c r="C1520" t="s">
        <v>1084</v>
      </c>
      <c r="D1520" t="s">
        <v>44</v>
      </c>
      <c r="E1520" t="s">
        <v>15</v>
      </c>
      <c r="F1520" t="s">
        <v>378</v>
      </c>
      <c r="G1520">
        <v>800</v>
      </c>
      <c r="H1520" t="s">
        <v>17</v>
      </c>
      <c r="I1520" t="s">
        <v>17</v>
      </c>
      <c r="J1520" t="s">
        <v>18</v>
      </c>
      <c r="K1520" t="s">
        <v>18</v>
      </c>
      <c r="L1520">
        <v>3.5</v>
      </c>
    </row>
    <row r="1521" spans="1:13" x14ac:dyDescent="0.3">
      <c r="A1521" t="s">
        <v>2027</v>
      </c>
      <c r="B1521" t="s">
        <v>258</v>
      </c>
      <c r="C1521" t="s">
        <v>43</v>
      </c>
      <c r="D1521" t="s">
        <v>44</v>
      </c>
      <c r="F1521" t="s">
        <v>37</v>
      </c>
      <c r="G1521">
        <v>200</v>
      </c>
      <c r="H1521" t="s">
        <v>17</v>
      </c>
      <c r="I1521" t="s">
        <v>17</v>
      </c>
      <c r="J1521" t="s">
        <v>18</v>
      </c>
      <c r="K1521" t="s">
        <v>17</v>
      </c>
    </row>
    <row r="1522" spans="1:13" x14ac:dyDescent="0.3">
      <c r="A1522" t="s">
        <v>2418</v>
      </c>
      <c r="B1522" t="s">
        <v>258</v>
      </c>
      <c r="C1522" t="s">
        <v>260</v>
      </c>
      <c r="D1522" t="s">
        <v>44</v>
      </c>
      <c r="E1522" t="s">
        <v>1768</v>
      </c>
      <c r="F1522" t="s">
        <v>2419</v>
      </c>
      <c r="G1522" s="1">
        <v>1000</v>
      </c>
      <c r="H1522" t="s">
        <v>17</v>
      </c>
      <c r="I1522" t="s">
        <v>17</v>
      </c>
      <c r="J1522" t="s">
        <v>18</v>
      </c>
      <c r="K1522" t="s">
        <v>18</v>
      </c>
      <c r="L1522">
        <v>3.8</v>
      </c>
    </row>
    <row r="1523" spans="1:13" x14ac:dyDescent="0.3">
      <c r="A1523" t="s">
        <v>2450</v>
      </c>
      <c r="B1523" t="s">
        <v>258</v>
      </c>
      <c r="C1523" t="s">
        <v>335</v>
      </c>
      <c r="D1523" t="s">
        <v>2451</v>
      </c>
      <c r="E1523" t="s">
        <v>15</v>
      </c>
      <c r="F1523" t="s">
        <v>77</v>
      </c>
      <c r="G1523">
        <v>700</v>
      </c>
      <c r="H1523" t="s">
        <v>17</v>
      </c>
      <c r="I1523" t="s">
        <v>17</v>
      </c>
      <c r="J1523" t="s">
        <v>18</v>
      </c>
      <c r="K1523" t="s">
        <v>18</v>
      </c>
      <c r="L1523">
        <v>3.5</v>
      </c>
      <c r="M1523">
        <v>4.3</v>
      </c>
    </row>
    <row r="1524" spans="1:13" x14ac:dyDescent="0.3">
      <c r="A1524" t="s">
        <v>2464</v>
      </c>
      <c r="B1524" t="s">
        <v>258</v>
      </c>
      <c r="C1524" t="s">
        <v>36</v>
      </c>
      <c r="D1524" t="s">
        <v>44</v>
      </c>
      <c r="E1524" t="s">
        <v>22</v>
      </c>
      <c r="F1524" t="s">
        <v>37</v>
      </c>
      <c r="G1524">
        <v>150</v>
      </c>
      <c r="H1524" t="s">
        <v>17</v>
      </c>
      <c r="I1524" t="s">
        <v>17</v>
      </c>
      <c r="J1524" t="s">
        <v>18</v>
      </c>
      <c r="K1524" t="s">
        <v>18</v>
      </c>
    </row>
    <row r="1525" spans="1:13" x14ac:dyDescent="0.3">
      <c r="A1525" t="s">
        <v>2504</v>
      </c>
      <c r="B1525" t="s">
        <v>258</v>
      </c>
      <c r="C1525" t="s">
        <v>117</v>
      </c>
      <c r="D1525" t="s">
        <v>32</v>
      </c>
      <c r="E1525" t="s">
        <v>210</v>
      </c>
      <c r="F1525" t="s">
        <v>101</v>
      </c>
      <c r="G1525">
        <v>150</v>
      </c>
      <c r="H1525" t="s">
        <v>17</v>
      </c>
      <c r="I1525" t="s">
        <v>17</v>
      </c>
      <c r="J1525" t="s">
        <v>17</v>
      </c>
      <c r="K1525" t="s">
        <v>18</v>
      </c>
      <c r="L1525">
        <v>3.5</v>
      </c>
    </row>
    <row r="1526" spans="1:13" x14ac:dyDescent="0.3">
      <c r="A1526" t="s">
        <v>2573</v>
      </c>
      <c r="B1526" t="s">
        <v>258</v>
      </c>
      <c r="C1526" t="s">
        <v>59</v>
      </c>
      <c r="D1526" t="s">
        <v>1306</v>
      </c>
      <c r="E1526" t="s">
        <v>15</v>
      </c>
      <c r="F1526" t="s">
        <v>16</v>
      </c>
      <c r="G1526">
        <v>500</v>
      </c>
      <c r="H1526" t="s">
        <v>17</v>
      </c>
      <c r="I1526" t="s">
        <v>17</v>
      </c>
      <c r="J1526" t="s">
        <v>18</v>
      </c>
      <c r="K1526" t="s">
        <v>18</v>
      </c>
      <c r="L1526">
        <v>3.2</v>
      </c>
      <c r="M1526">
        <v>3.3</v>
      </c>
    </row>
    <row r="1527" spans="1:13" x14ac:dyDescent="0.3">
      <c r="A1527" t="s">
        <v>2598</v>
      </c>
      <c r="B1527" t="s">
        <v>258</v>
      </c>
      <c r="C1527" t="s">
        <v>43</v>
      </c>
      <c r="D1527" t="s">
        <v>2599</v>
      </c>
      <c r="E1527" t="s">
        <v>287</v>
      </c>
      <c r="F1527" t="s">
        <v>288</v>
      </c>
      <c r="G1527">
        <v>200</v>
      </c>
      <c r="H1527" t="s">
        <v>18</v>
      </c>
      <c r="I1527" t="s">
        <v>17</v>
      </c>
      <c r="J1527" t="s">
        <v>18</v>
      </c>
      <c r="K1527" t="s">
        <v>17</v>
      </c>
      <c r="M1527">
        <v>4</v>
      </c>
    </row>
    <row r="1528" spans="1:13" x14ac:dyDescent="0.3">
      <c r="A1528" t="s">
        <v>2755</v>
      </c>
      <c r="B1528" t="s">
        <v>258</v>
      </c>
      <c r="C1528" t="s">
        <v>43</v>
      </c>
      <c r="D1528" t="s">
        <v>1197</v>
      </c>
      <c r="F1528" t="s">
        <v>298</v>
      </c>
      <c r="G1528">
        <v>300</v>
      </c>
      <c r="H1528" t="s">
        <v>17</v>
      </c>
      <c r="I1528" t="s">
        <v>17</v>
      </c>
      <c r="J1528" t="s">
        <v>18</v>
      </c>
      <c r="K1528" t="s">
        <v>17</v>
      </c>
      <c r="M1528">
        <v>3.7</v>
      </c>
    </row>
    <row r="1529" spans="1:13" x14ac:dyDescent="0.3">
      <c r="A1529" t="s">
        <v>2781</v>
      </c>
      <c r="B1529" t="s">
        <v>258</v>
      </c>
      <c r="C1529" t="s">
        <v>72</v>
      </c>
      <c r="D1529" t="s">
        <v>44</v>
      </c>
      <c r="E1529" t="s">
        <v>55</v>
      </c>
      <c r="F1529" t="s">
        <v>56</v>
      </c>
      <c r="G1529">
        <v>250</v>
      </c>
      <c r="H1529" t="s">
        <v>18</v>
      </c>
      <c r="I1529" t="s">
        <v>17</v>
      </c>
      <c r="J1529" t="s">
        <v>18</v>
      </c>
      <c r="K1529" t="s">
        <v>18</v>
      </c>
      <c r="L1529">
        <v>2.8</v>
      </c>
    </row>
    <row r="1530" spans="1:13" x14ac:dyDescent="0.3">
      <c r="A1530" t="s">
        <v>2869</v>
      </c>
      <c r="B1530" t="s">
        <v>258</v>
      </c>
      <c r="C1530" t="s">
        <v>36</v>
      </c>
      <c r="D1530" t="s">
        <v>797</v>
      </c>
      <c r="E1530" t="s">
        <v>63</v>
      </c>
      <c r="F1530" t="s">
        <v>2870</v>
      </c>
      <c r="G1530" s="1">
        <v>1100</v>
      </c>
      <c r="H1530" t="s">
        <v>17</v>
      </c>
      <c r="I1530" t="s">
        <v>18</v>
      </c>
      <c r="J1530" t="s">
        <v>18</v>
      </c>
      <c r="K1530" t="s">
        <v>18</v>
      </c>
      <c r="M1530">
        <v>3.4</v>
      </c>
    </row>
    <row r="1531" spans="1:13" x14ac:dyDescent="0.3">
      <c r="A1531" t="s">
        <v>3034</v>
      </c>
      <c r="B1531" t="s">
        <v>258</v>
      </c>
      <c r="C1531" t="s">
        <v>72</v>
      </c>
      <c r="D1531" t="s">
        <v>32</v>
      </c>
      <c r="E1531" t="s">
        <v>55</v>
      </c>
      <c r="F1531" t="s">
        <v>56</v>
      </c>
      <c r="G1531">
        <v>600</v>
      </c>
      <c r="H1531" t="s">
        <v>17</v>
      </c>
      <c r="I1531" t="s">
        <v>17</v>
      </c>
      <c r="J1531" t="s">
        <v>17</v>
      </c>
      <c r="K1531" t="s">
        <v>18</v>
      </c>
      <c r="L1531">
        <v>2.7</v>
      </c>
    </row>
    <row r="1532" spans="1:13" x14ac:dyDescent="0.3">
      <c r="A1532" t="s">
        <v>3225</v>
      </c>
      <c r="B1532" t="s">
        <v>258</v>
      </c>
      <c r="C1532" t="s">
        <v>43</v>
      </c>
      <c r="D1532" t="s">
        <v>3226</v>
      </c>
      <c r="E1532" t="s">
        <v>287</v>
      </c>
      <c r="F1532" t="s">
        <v>446</v>
      </c>
      <c r="G1532">
        <v>200</v>
      </c>
      <c r="H1532" t="s">
        <v>18</v>
      </c>
      <c r="I1532" t="s">
        <v>17</v>
      </c>
      <c r="J1532" t="s">
        <v>18</v>
      </c>
      <c r="K1532" t="s">
        <v>17</v>
      </c>
      <c r="M1532">
        <v>4.0999999999999996</v>
      </c>
    </row>
    <row r="1533" spans="1:13" x14ac:dyDescent="0.3">
      <c r="A1533" t="s">
        <v>3400</v>
      </c>
      <c r="B1533" t="s">
        <v>258</v>
      </c>
      <c r="C1533" t="s">
        <v>31</v>
      </c>
      <c r="D1533" t="s">
        <v>32</v>
      </c>
      <c r="E1533" t="s">
        <v>287</v>
      </c>
      <c r="F1533" t="s">
        <v>288</v>
      </c>
      <c r="G1533">
        <v>100</v>
      </c>
      <c r="H1533" t="s">
        <v>18</v>
      </c>
      <c r="I1533" t="s">
        <v>17</v>
      </c>
      <c r="J1533" t="s">
        <v>17</v>
      </c>
      <c r="K1533" t="s">
        <v>18</v>
      </c>
      <c r="L1533">
        <v>3.4</v>
      </c>
    </row>
    <row r="1534" spans="1:13" x14ac:dyDescent="0.3">
      <c r="A1534" t="s">
        <v>3473</v>
      </c>
      <c r="B1534" t="s">
        <v>258</v>
      </c>
      <c r="C1534" t="s">
        <v>43</v>
      </c>
      <c r="D1534" t="s">
        <v>44</v>
      </c>
      <c r="F1534" t="s">
        <v>322</v>
      </c>
      <c r="G1534">
        <v>200</v>
      </c>
      <c r="H1534" t="s">
        <v>17</v>
      </c>
      <c r="I1534" t="s">
        <v>17</v>
      </c>
      <c r="J1534" t="s">
        <v>18</v>
      </c>
      <c r="K1534" t="s">
        <v>17</v>
      </c>
    </row>
    <row r="1535" spans="1:13" x14ac:dyDescent="0.3">
      <c r="A1535" t="s">
        <v>3550</v>
      </c>
      <c r="B1535" t="s">
        <v>258</v>
      </c>
      <c r="C1535" t="s">
        <v>59</v>
      </c>
      <c r="D1535" t="s">
        <v>32</v>
      </c>
      <c r="E1535" t="s">
        <v>15</v>
      </c>
      <c r="F1535" t="s">
        <v>3551</v>
      </c>
      <c r="G1535" s="1">
        <v>2500</v>
      </c>
      <c r="H1535" t="s">
        <v>17</v>
      </c>
      <c r="I1535" t="s">
        <v>18</v>
      </c>
      <c r="J1535" t="s">
        <v>17</v>
      </c>
      <c r="K1535" t="s">
        <v>18</v>
      </c>
      <c r="L1535">
        <v>3.4</v>
      </c>
    </row>
    <row r="1536" spans="1:13" x14ac:dyDescent="0.3">
      <c r="A1536" t="s">
        <v>3783</v>
      </c>
      <c r="B1536" t="s">
        <v>258</v>
      </c>
      <c r="C1536" t="s">
        <v>344</v>
      </c>
      <c r="D1536" t="s">
        <v>44</v>
      </c>
      <c r="E1536" t="s">
        <v>2788</v>
      </c>
      <c r="F1536" t="s">
        <v>2241</v>
      </c>
      <c r="G1536" s="1">
        <v>1000</v>
      </c>
      <c r="H1536" t="s">
        <v>17</v>
      </c>
      <c r="I1536" t="s">
        <v>18</v>
      </c>
      <c r="J1536" t="s">
        <v>18</v>
      </c>
      <c r="K1536" t="s">
        <v>18</v>
      </c>
      <c r="L1536">
        <v>3.3</v>
      </c>
    </row>
    <row r="1537" spans="1:13" x14ac:dyDescent="0.3">
      <c r="A1537" t="s">
        <v>3893</v>
      </c>
      <c r="B1537" t="s">
        <v>258</v>
      </c>
      <c r="C1537" t="s">
        <v>1293</v>
      </c>
      <c r="D1537" t="s">
        <v>3894</v>
      </c>
      <c r="E1537" t="s">
        <v>22</v>
      </c>
      <c r="F1537" t="s">
        <v>37</v>
      </c>
      <c r="G1537">
        <v>300</v>
      </c>
      <c r="H1537" t="s">
        <v>18</v>
      </c>
      <c r="I1537" t="s">
        <v>17</v>
      </c>
      <c r="J1537" t="s">
        <v>18</v>
      </c>
      <c r="K1537" t="s">
        <v>18</v>
      </c>
      <c r="L1537">
        <v>3.1</v>
      </c>
      <c r="M1537">
        <v>4.0999999999999996</v>
      </c>
    </row>
    <row r="1538" spans="1:13" x14ac:dyDescent="0.3">
      <c r="A1538" t="s">
        <v>4088</v>
      </c>
      <c r="B1538" t="s">
        <v>258</v>
      </c>
      <c r="C1538" t="s">
        <v>230</v>
      </c>
      <c r="D1538" t="s">
        <v>32</v>
      </c>
      <c r="E1538" t="s">
        <v>33</v>
      </c>
      <c r="F1538" t="s">
        <v>4089</v>
      </c>
      <c r="G1538" s="1">
        <v>3000</v>
      </c>
      <c r="H1538" t="s">
        <v>17</v>
      </c>
      <c r="I1538" t="s">
        <v>18</v>
      </c>
      <c r="J1538" t="s">
        <v>17</v>
      </c>
      <c r="K1538" t="s">
        <v>18</v>
      </c>
      <c r="L1538">
        <v>3.6</v>
      </c>
    </row>
    <row r="1539" spans="1:13" x14ac:dyDescent="0.3">
      <c r="A1539" t="s">
        <v>4145</v>
      </c>
      <c r="B1539" t="s">
        <v>258</v>
      </c>
      <c r="C1539" t="s">
        <v>117</v>
      </c>
      <c r="D1539" t="s">
        <v>44</v>
      </c>
      <c r="E1539" t="s">
        <v>15</v>
      </c>
      <c r="F1539" t="s">
        <v>16</v>
      </c>
      <c r="G1539">
        <v>650</v>
      </c>
      <c r="H1539" t="s">
        <v>17</v>
      </c>
      <c r="I1539" t="s">
        <v>17</v>
      </c>
      <c r="J1539" t="s">
        <v>18</v>
      </c>
      <c r="K1539" t="s">
        <v>18</v>
      </c>
      <c r="L1539">
        <v>2.4</v>
      </c>
    </row>
    <row r="1540" spans="1:13" x14ac:dyDescent="0.3">
      <c r="A1540" t="s">
        <v>4148</v>
      </c>
      <c r="B1540" t="s">
        <v>258</v>
      </c>
      <c r="C1540" t="s">
        <v>43</v>
      </c>
      <c r="D1540" t="s">
        <v>44</v>
      </c>
      <c r="F1540" t="s">
        <v>37</v>
      </c>
      <c r="G1540">
        <v>250</v>
      </c>
      <c r="H1540" t="s">
        <v>17</v>
      </c>
      <c r="I1540" t="s">
        <v>17</v>
      </c>
      <c r="J1540" t="s">
        <v>18</v>
      </c>
      <c r="K1540" t="s">
        <v>17</v>
      </c>
    </row>
    <row r="1541" spans="1:13" x14ac:dyDescent="0.3">
      <c r="A1541" t="s">
        <v>4187</v>
      </c>
      <c r="B1541" t="s">
        <v>258</v>
      </c>
      <c r="C1541" t="s">
        <v>335</v>
      </c>
      <c r="D1541" t="s">
        <v>4112</v>
      </c>
      <c r="E1541" t="s">
        <v>287</v>
      </c>
      <c r="F1541" t="s">
        <v>446</v>
      </c>
      <c r="G1541">
        <v>150</v>
      </c>
      <c r="H1541" t="s">
        <v>17</v>
      </c>
      <c r="I1541" t="s">
        <v>17</v>
      </c>
      <c r="J1541" t="s">
        <v>18</v>
      </c>
      <c r="K1541" t="s">
        <v>18</v>
      </c>
    </row>
    <row r="1542" spans="1:13" x14ac:dyDescent="0.3">
      <c r="A1542" t="s">
        <v>4202</v>
      </c>
      <c r="B1542" t="s">
        <v>258</v>
      </c>
      <c r="C1542" t="s">
        <v>117</v>
      </c>
      <c r="D1542" t="s">
        <v>32</v>
      </c>
      <c r="E1542" t="s">
        <v>22</v>
      </c>
      <c r="F1542" t="s">
        <v>4203</v>
      </c>
      <c r="G1542">
        <v>300</v>
      </c>
      <c r="H1542" t="s">
        <v>17</v>
      </c>
      <c r="I1542" t="s">
        <v>17</v>
      </c>
      <c r="J1542" t="s">
        <v>17</v>
      </c>
      <c r="K1542" t="s">
        <v>18</v>
      </c>
      <c r="L1542">
        <v>2.6</v>
      </c>
    </row>
    <row r="1543" spans="1:13" x14ac:dyDescent="0.3">
      <c r="A1543" t="s">
        <v>4235</v>
      </c>
      <c r="B1543" t="s">
        <v>258</v>
      </c>
      <c r="C1543" t="s">
        <v>59</v>
      </c>
      <c r="D1543" t="s">
        <v>690</v>
      </c>
      <c r="E1543" t="s">
        <v>15</v>
      </c>
      <c r="F1543" t="s">
        <v>77</v>
      </c>
      <c r="G1543">
        <v>800</v>
      </c>
      <c r="H1543" t="s">
        <v>17</v>
      </c>
      <c r="I1543" t="s">
        <v>17</v>
      </c>
      <c r="J1543" t="s">
        <v>18</v>
      </c>
      <c r="K1543" t="s">
        <v>18</v>
      </c>
      <c r="L1543">
        <v>2.8</v>
      </c>
      <c r="M1543">
        <v>3.7</v>
      </c>
    </row>
    <row r="1544" spans="1:13" x14ac:dyDescent="0.3">
      <c r="A1544" t="s">
        <v>4285</v>
      </c>
      <c r="B1544" t="s">
        <v>258</v>
      </c>
      <c r="C1544" t="s">
        <v>273</v>
      </c>
      <c r="D1544" t="s">
        <v>297</v>
      </c>
      <c r="E1544" t="s">
        <v>22</v>
      </c>
      <c r="F1544" t="s">
        <v>37</v>
      </c>
      <c r="G1544">
        <v>150</v>
      </c>
      <c r="H1544" t="s">
        <v>17</v>
      </c>
      <c r="I1544" t="s">
        <v>17</v>
      </c>
      <c r="J1544" t="s">
        <v>18</v>
      </c>
      <c r="K1544" t="s">
        <v>18</v>
      </c>
      <c r="L1544">
        <v>3.5</v>
      </c>
      <c r="M1544">
        <v>3.2</v>
      </c>
    </row>
    <row r="1545" spans="1:13" x14ac:dyDescent="0.3">
      <c r="A1545" t="s">
        <v>4296</v>
      </c>
      <c r="B1545" t="s">
        <v>258</v>
      </c>
      <c r="C1545" t="s">
        <v>141</v>
      </c>
      <c r="D1545" t="s">
        <v>1493</v>
      </c>
      <c r="E1545" t="s">
        <v>15</v>
      </c>
      <c r="F1545" t="s">
        <v>34</v>
      </c>
      <c r="G1545">
        <v>600</v>
      </c>
      <c r="H1545" t="s">
        <v>17</v>
      </c>
      <c r="I1545" t="s">
        <v>17</v>
      </c>
      <c r="J1545" t="s">
        <v>18</v>
      </c>
      <c r="K1545" t="s">
        <v>18</v>
      </c>
      <c r="L1545">
        <v>3.2</v>
      </c>
      <c r="M1545">
        <v>3.5</v>
      </c>
    </row>
    <row r="1546" spans="1:13" x14ac:dyDescent="0.3">
      <c r="A1546" t="s">
        <v>4325</v>
      </c>
      <c r="B1546" t="s">
        <v>258</v>
      </c>
      <c r="C1546" t="s">
        <v>1697</v>
      </c>
      <c r="D1546" t="s">
        <v>4326</v>
      </c>
      <c r="E1546" t="s">
        <v>15</v>
      </c>
      <c r="F1546" t="s">
        <v>248</v>
      </c>
      <c r="G1546">
        <v>800</v>
      </c>
      <c r="H1546" t="s">
        <v>18</v>
      </c>
      <c r="I1546" t="s">
        <v>17</v>
      </c>
      <c r="J1546" t="s">
        <v>18</v>
      </c>
      <c r="K1546" t="s">
        <v>18</v>
      </c>
      <c r="L1546">
        <v>3.2</v>
      </c>
      <c r="M1546">
        <v>3.4</v>
      </c>
    </row>
    <row r="1547" spans="1:13" x14ac:dyDescent="0.3">
      <c r="A1547" t="s">
        <v>4359</v>
      </c>
      <c r="B1547" t="s">
        <v>258</v>
      </c>
      <c r="C1547" t="s">
        <v>128</v>
      </c>
      <c r="D1547" t="s">
        <v>44</v>
      </c>
      <c r="E1547" t="s">
        <v>22</v>
      </c>
      <c r="F1547" t="s">
        <v>1855</v>
      </c>
      <c r="G1547">
        <v>300</v>
      </c>
      <c r="H1547" t="s">
        <v>17</v>
      </c>
      <c r="I1547" t="s">
        <v>17</v>
      </c>
      <c r="J1547" t="s">
        <v>18</v>
      </c>
      <c r="K1547" t="s">
        <v>18</v>
      </c>
      <c r="L1547">
        <v>2.8</v>
      </c>
    </row>
    <row r="1548" spans="1:13" x14ac:dyDescent="0.3">
      <c r="A1548" t="s">
        <v>4426</v>
      </c>
      <c r="B1548" t="s">
        <v>258</v>
      </c>
      <c r="C1548" t="s">
        <v>36</v>
      </c>
      <c r="D1548" t="s">
        <v>32</v>
      </c>
      <c r="E1548" t="s">
        <v>125</v>
      </c>
      <c r="F1548" t="s">
        <v>322</v>
      </c>
      <c r="G1548">
        <v>250</v>
      </c>
      <c r="H1548" t="s">
        <v>17</v>
      </c>
      <c r="I1548" t="s">
        <v>17</v>
      </c>
      <c r="J1548" t="s">
        <v>17</v>
      </c>
      <c r="K1548" t="s">
        <v>18</v>
      </c>
    </row>
    <row r="1549" spans="1:13" x14ac:dyDescent="0.3">
      <c r="A1549" t="s">
        <v>4479</v>
      </c>
      <c r="B1549" t="s">
        <v>258</v>
      </c>
      <c r="C1549" t="s">
        <v>43</v>
      </c>
      <c r="D1549" t="s">
        <v>3553</v>
      </c>
      <c r="E1549" t="s">
        <v>437</v>
      </c>
      <c r="F1549" t="s">
        <v>886</v>
      </c>
      <c r="G1549">
        <v>200</v>
      </c>
      <c r="H1549" t="s">
        <v>17</v>
      </c>
      <c r="I1549" t="s">
        <v>17</v>
      </c>
      <c r="J1549" t="s">
        <v>18</v>
      </c>
      <c r="K1549" t="s">
        <v>17</v>
      </c>
      <c r="M1549">
        <v>2.9</v>
      </c>
    </row>
    <row r="1550" spans="1:13" x14ac:dyDescent="0.3">
      <c r="A1550" t="s">
        <v>4628</v>
      </c>
      <c r="B1550" t="s">
        <v>258</v>
      </c>
      <c r="C1550" t="s">
        <v>176</v>
      </c>
      <c r="D1550" t="s">
        <v>32</v>
      </c>
      <c r="E1550" t="s">
        <v>33</v>
      </c>
      <c r="F1550" t="s">
        <v>77</v>
      </c>
      <c r="G1550" s="1">
        <v>1100</v>
      </c>
      <c r="H1550" t="s">
        <v>17</v>
      </c>
      <c r="I1550" t="s">
        <v>18</v>
      </c>
      <c r="J1550" t="s">
        <v>17</v>
      </c>
      <c r="K1550" t="s">
        <v>18</v>
      </c>
      <c r="L1550">
        <v>2.4</v>
      </c>
    </row>
    <row r="1551" spans="1:13" x14ac:dyDescent="0.3">
      <c r="A1551" t="s">
        <v>4634</v>
      </c>
      <c r="B1551" t="s">
        <v>258</v>
      </c>
      <c r="C1551" t="s">
        <v>43</v>
      </c>
      <c r="D1551" t="s">
        <v>44</v>
      </c>
      <c r="E1551" t="s">
        <v>22</v>
      </c>
      <c r="F1551" t="s">
        <v>37</v>
      </c>
      <c r="G1551">
        <v>150</v>
      </c>
      <c r="H1551" t="s">
        <v>17</v>
      </c>
      <c r="I1551" t="s">
        <v>17</v>
      </c>
      <c r="J1551" t="s">
        <v>18</v>
      </c>
      <c r="K1551" t="s">
        <v>17</v>
      </c>
    </row>
    <row r="1552" spans="1:13" x14ac:dyDescent="0.3">
      <c r="A1552" t="s">
        <v>4777</v>
      </c>
      <c r="B1552" t="s">
        <v>258</v>
      </c>
      <c r="C1552" t="s">
        <v>31</v>
      </c>
      <c r="D1552" t="s">
        <v>2650</v>
      </c>
      <c r="E1552" t="s">
        <v>22</v>
      </c>
      <c r="F1552" t="s">
        <v>37</v>
      </c>
      <c r="G1552">
        <v>300</v>
      </c>
      <c r="H1552" t="s">
        <v>18</v>
      </c>
      <c r="I1552" t="s">
        <v>17</v>
      </c>
      <c r="J1552" t="s">
        <v>18</v>
      </c>
      <c r="K1552" t="s">
        <v>18</v>
      </c>
      <c r="L1552">
        <v>2.7</v>
      </c>
      <c r="M1552">
        <v>3.6</v>
      </c>
    </row>
    <row r="1553" spans="1:13" x14ac:dyDescent="0.3">
      <c r="A1553" t="s">
        <v>4843</v>
      </c>
      <c r="B1553" t="s">
        <v>258</v>
      </c>
      <c r="C1553" t="s">
        <v>347</v>
      </c>
      <c r="D1553" t="s">
        <v>1321</v>
      </c>
      <c r="E1553" t="s">
        <v>22</v>
      </c>
      <c r="F1553" t="s">
        <v>2049</v>
      </c>
      <c r="G1553">
        <v>250</v>
      </c>
      <c r="H1553" t="s">
        <v>18</v>
      </c>
      <c r="I1553" t="s">
        <v>17</v>
      </c>
      <c r="J1553" t="s">
        <v>18</v>
      </c>
      <c r="K1553" t="s">
        <v>18</v>
      </c>
      <c r="L1553">
        <v>3.4</v>
      </c>
      <c r="M1553">
        <v>3.5</v>
      </c>
    </row>
    <row r="1554" spans="1:13" x14ac:dyDescent="0.3">
      <c r="A1554" t="s">
        <v>4949</v>
      </c>
      <c r="B1554" t="s">
        <v>258</v>
      </c>
      <c r="C1554" t="s">
        <v>365</v>
      </c>
      <c r="D1554" t="s">
        <v>1835</v>
      </c>
      <c r="E1554" t="s">
        <v>22</v>
      </c>
      <c r="F1554" t="s">
        <v>4950</v>
      </c>
      <c r="G1554">
        <v>400</v>
      </c>
      <c r="H1554" t="s">
        <v>17</v>
      </c>
      <c r="I1554" t="s">
        <v>17</v>
      </c>
      <c r="J1554" t="s">
        <v>18</v>
      </c>
      <c r="K1554" t="s">
        <v>18</v>
      </c>
      <c r="L1554">
        <v>3.4</v>
      </c>
      <c r="M1554">
        <v>3.7</v>
      </c>
    </row>
    <row r="1555" spans="1:13" x14ac:dyDescent="0.3">
      <c r="A1555" t="s">
        <v>5341</v>
      </c>
      <c r="B1555" t="s">
        <v>258</v>
      </c>
      <c r="C1555" t="s">
        <v>36</v>
      </c>
      <c r="D1555" t="s">
        <v>44</v>
      </c>
      <c r="E1555" t="s">
        <v>22</v>
      </c>
      <c r="F1555" t="s">
        <v>37</v>
      </c>
      <c r="G1555">
        <v>500</v>
      </c>
      <c r="H1555" t="s">
        <v>17</v>
      </c>
      <c r="I1555" t="s">
        <v>17</v>
      </c>
      <c r="J1555" t="s">
        <v>18</v>
      </c>
      <c r="K1555" t="s">
        <v>18</v>
      </c>
    </row>
    <row r="1556" spans="1:13" x14ac:dyDescent="0.3">
      <c r="A1556" t="s">
        <v>5408</v>
      </c>
      <c r="B1556" t="s">
        <v>258</v>
      </c>
      <c r="C1556" t="s">
        <v>36</v>
      </c>
      <c r="D1556" t="s">
        <v>44</v>
      </c>
      <c r="E1556" t="s">
        <v>278</v>
      </c>
      <c r="F1556" t="s">
        <v>37</v>
      </c>
      <c r="G1556">
        <v>250</v>
      </c>
      <c r="H1556" t="s">
        <v>18</v>
      </c>
      <c r="I1556" t="s">
        <v>17</v>
      </c>
      <c r="J1556" t="s">
        <v>18</v>
      </c>
      <c r="K1556" t="s">
        <v>18</v>
      </c>
    </row>
    <row r="1557" spans="1:13" x14ac:dyDescent="0.3">
      <c r="A1557" t="s">
        <v>5449</v>
      </c>
      <c r="B1557" t="s">
        <v>258</v>
      </c>
      <c r="C1557" t="s">
        <v>230</v>
      </c>
      <c r="D1557" t="s">
        <v>662</v>
      </c>
      <c r="E1557" t="s">
        <v>22</v>
      </c>
      <c r="F1557" t="s">
        <v>1460</v>
      </c>
      <c r="G1557">
        <v>200</v>
      </c>
      <c r="H1557" t="s">
        <v>18</v>
      </c>
      <c r="I1557" t="s">
        <v>17</v>
      </c>
      <c r="J1557" t="s">
        <v>18</v>
      </c>
      <c r="K1557" t="s">
        <v>18</v>
      </c>
      <c r="L1557">
        <v>3.2</v>
      </c>
      <c r="M1557">
        <v>2.7</v>
      </c>
    </row>
    <row r="1558" spans="1:13" x14ac:dyDescent="0.3">
      <c r="A1558" t="s">
        <v>5495</v>
      </c>
      <c r="B1558" t="s">
        <v>258</v>
      </c>
      <c r="C1558" t="s">
        <v>43</v>
      </c>
      <c r="D1558" t="s">
        <v>2432</v>
      </c>
      <c r="E1558" t="s">
        <v>125</v>
      </c>
      <c r="F1558" t="s">
        <v>4097</v>
      </c>
      <c r="G1558">
        <v>300</v>
      </c>
      <c r="H1558" t="s">
        <v>17</v>
      </c>
      <c r="I1558" t="s">
        <v>17</v>
      </c>
      <c r="J1558" t="s">
        <v>18</v>
      </c>
      <c r="K1558" t="s">
        <v>17</v>
      </c>
      <c r="M1558">
        <v>4.3</v>
      </c>
    </row>
    <row r="1559" spans="1:13" x14ac:dyDescent="0.3">
      <c r="A1559" t="s">
        <v>5529</v>
      </c>
      <c r="B1559" t="s">
        <v>258</v>
      </c>
      <c r="C1559" t="s">
        <v>1570</v>
      </c>
      <c r="D1559" t="s">
        <v>5530</v>
      </c>
      <c r="E1559" t="s">
        <v>178</v>
      </c>
      <c r="F1559" t="s">
        <v>77</v>
      </c>
      <c r="G1559">
        <v>700</v>
      </c>
      <c r="H1559" t="s">
        <v>17</v>
      </c>
      <c r="I1559" t="s">
        <v>17</v>
      </c>
      <c r="J1559" t="s">
        <v>18</v>
      </c>
      <c r="K1559" t="s">
        <v>18</v>
      </c>
      <c r="L1559">
        <v>3.8</v>
      </c>
      <c r="M1559">
        <v>3.6</v>
      </c>
    </row>
    <row r="1560" spans="1:13" x14ac:dyDescent="0.3">
      <c r="A1560" t="s">
        <v>5555</v>
      </c>
      <c r="B1560" t="s">
        <v>258</v>
      </c>
      <c r="C1560" t="s">
        <v>36</v>
      </c>
      <c r="D1560" t="s">
        <v>32</v>
      </c>
      <c r="E1560" t="s">
        <v>15</v>
      </c>
      <c r="F1560" t="s">
        <v>37</v>
      </c>
      <c r="G1560">
        <v>800</v>
      </c>
      <c r="H1560" t="s">
        <v>17</v>
      </c>
      <c r="I1560" t="s">
        <v>17</v>
      </c>
      <c r="J1560" t="s">
        <v>17</v>
      </c>
      <c r="K1560" t="s">
        <v>18</v>
      </c>
    </row>
    <row r="1561" spans="1:13" x14ac:dyDescent="0.3">
      <c r="A1561" t="s">
        <v>5729</v>
      </c>
      <c r="B1561" t="s">
        <v>258</v>
      </c>
      <c r="C1561" t="s">
        <v>36</v>
      </c>
      <c r="D1561" t="s">
        <v>44</v>
      </c>
      <c r="E1561" t="s">
        <v>22</v>
      </c>
      <c r="F1561" t="s">
        <v>37</v>
      </c>
      <c r="G1561">
        <v>150</v>
      </c>
      <c r="H1561" t="s">
        <v>17</v>
      </c>
      <c r="I1561" t="s">
        <v>17</v>
      </c>
      <c r="J1561" t="s">
        <v>18</v>
      </c>
      <c r="K1561" t="s">
        <v>18</v>
      </c>
    </row>
    <row r="1562" spans="1:13" x14ac:dyDescent="0.3">
      <c r="A1562" t="s">
        <v>5737</v>
      </c>
      <c r="B1562" t="s">
        <v>258</v>
      </c>
      <c r="C1562" t="s">
        <v>308</v>
      </c>
      <c r="D1562" t="s">
        <v>3937</v>
      </c>
      <c r="E1562" t="s">
        <v>287</v>
      </c>
      <c r="F1562" t="s">
        <v>446</v>
      </c>
      <c r="G1562">
        <v>100</v>
      </c>
      <c r="H1562" t="s">
        <v>18</v>
      </c>
      <c r="I1562" t="s">
        <v>17</v>
      </c>
      <c r="J1562" t="s">
        <v>18</v>
      </c>
      <c r="K1562" t="s">
        <v>18</v>
      </c>
      <c r="L1562">
        <v>3.4</v>
      </c>
      <c r="M1562">
        <v>4</v>
      </c>
    </row>
    <row r="1563" spans="1:13" x14ac:dyDescent="0.3">
      <c r="A1563" t="s">
        <v>5919</v>
      </c>
      <c r="B1563" t="s">
        <v>258</v>
      </c>
      <c r="C1563" t="s">
        <v>31</v>
      </c>
      <c r="D1563" t="s">
        <v>32</v>
      </c>
      <c r="E1563" t="s">
        <v>33</v>
      </c>
      <c r="F1563" t="s">
        <v>81</v>
      </c>
      <c r="G1563" s="1">
        <v>1500</v>
      </c>
      <c r="H1563" t="s">
        <v>17</v>
      </c>
      <c r="I1563" t="s">
        <v>18</v>
      </c>
      <c r="J1563" t="s">
        <v>17</v>
      </c>
      <c r="K1563" t="s">
        <v>18</v>
      </c>
      <c r="L1563">
        <v>2.8</v>
      </c>
    </row>
    <row r="1564" spans="1:13" x14ac:dyDescent="0.3">
      <c r="A1564" t="s">
        <v>5921</v>
      </c>
      <c r="B1564" t="s">
        <v>258</v>
      </c>
      <c r="C1564" t="s">
        <v>31</v>
      </c>
      <c r="D1564" t="s">
        <v>784</v>
      </c>
      <c r="E1564" t="s">
        <v>22</v>
      </c>
      <c r="F1564" t="s">
        <v>5922</v>
      </c>
      <c r="G1564">
        <v>300</v>
      </c>
      <c r="H1564" t="s">
        <v>18</v>
      </c>
      <c r="I1564" t="s">
        <v>17</v>
      </c>
      <c r="J1564" t="s">
        <v>18</v>
      </c>
      <c r="K1564" t="s">
        <v>18</v>
      </c>
      <c r="L1564">
        <v>3.5</v>
      </c>
      <c r="M1564">
        <v>3.9</v>
      </c>
    </row>
    <row r="1565" spans="1:13" x14ac:dyDescent="0.3">
      <c r="A1565" t="s">
        <v>6028</v>
      </c>
      <c r="B1565" t="s">
        <v>258</v>
      </c>
      <c r="C1565" t="s">
        <v>43</v>
      </c>
      <c r="D1565" t="s">
        <v>44</v>
      </c>
      <c r="F1565" t="s">
        <v>37</v>
      </c>
      <c r="G1565">
        <v>300</v>
      </c>
      <c r="H1565" t="s">
        <v>17</v>
      </c>
      <c r="I1565" t="s">
        <v>17</v>
      </c>
      <c r="J1565" t="s">
        <v>18</v>
      </c>
      <c r="K1565" t="s">
        <v>17</v>
      </c>
    </row>
    <row r="1566" spans="1:13" x14ac:dyDescent="0.3">
      <c r="A1566" t="s">
        <v>6159</v>
      </c>
      <c r="B1566" t="s">
        <v>258</v>
      </c>
      <c r="C1566" t="s">
        <v>117</v>
      </c>
      <c r="D1566" t="s">
        <v>1785</v>
      </c>
      <c r="E1566" t="s">
        <v>22</v>
      </c>
      <c r="F1566" t="s">
        <v>37</v>
      </c>
      <c r="G1566">
        <v>500</v>
      </c>
      <c r="H1566" t="s">
        <v>17</v>
      </c>
      <c r="I1566" t="s">
        <v>17</v>
      </c>
      <c r="J1566" t="s">
        <v>18</v>
      </c>
      <c r="K1566" t="s">
        <v>18</v>
      </c>
      <c r="L1566">
        <v>2.9</v>
      </c>
      <c r="M1566">
        <v>3.8</v>
      </c>
    </row>
    <row r="1567" spans="1:13" x14ac:dyDescent="0.3">
      <c r="A1567" t="s">
        <v>6185</v>
      </c>
      <c r="B1567" t="s">
        <v>258</v>
      </c>
      <c r="C1567" t="s">
        <v>43</v>
      </c>
      <c r="D1567" t="s">
        <v>1308</v>
      </c>
      <c r="F1567" t="s">
        <v>23</v>
      </c>
      <c r="G1567">
        <v>200</v>
      </c>
      <c r="H1567" t="s">
        <v>17</v>
      </c>
      <c r="I1567" t="s">
        <v>17</v>
      </c>
      <c r="J1567" t="s">
        <v>18</v>
      </c>
      <c r="K1567" t="s">
        <v>17</v>
      </c>
      <c r="M1567">
        <v>2.9</v>
      </c>
    </row>
    <row r="1568" spans="1:13" x14ac:dyDescent="0.3">
      <c r="A1568" t="s">
        <v>6220</v>
      </c>
      <c r="B1568" t="s">
        <v>258</v>
      </c>
      <c r="C1568" t="s">
        <v>43</v>
      </c>
      <c r="D1568" t="s">
        <v>807</v>
      </c>
      <c r="F1568" t="s">
        <v>37</v>
      </c>
      <c r="G1568">
        <v>400</v>
      </c>
      <c r="H1568" t="s">
        <v>17</v>
      </c>
      <c r="I1568" t="s">
        <v>17</v>
      </c>
      <c r="J1568" t="s">
        <v>18</v>
      </c>
      <c r="K1568" t="s">
        <v>17</v>
      </c>
      <c r="M1568">
        <v>3.9</v>
      </c>
    </row>
    <row r="1569" spans="1:13" x14ac:dyDescent="0.3">
      <c r="A1569" t="s">
        <v>6465</v>
      </c>
      <c r="B1569" t="s">
        <v>258</v>
      </c>
      <c r="C1569" t="s">
        <v>36</v>
      </c>
      <c r="D1569" t="s">
        <v>44</v>
      </c>
      <c r="E1569" t="s">
        <v>22</v>
      </c>
      <c r="F1569" t="s">
        <v>845</v>
      </c>
      <c r="G1569">
        <v>250</v>
      </c>
      <c r="H1569" t="s">
        <v>17</v>
      </c>
      <c r="I1569" t="s">
        <v>17</v>
      </c>
      <c r="J1569" t="s">
        <v>18</v>
      </c>
      <c r="K1569" t="s">
        <v>18</v>
      </c>
    </row>
    <row r="1570" spans="1:13" x14ac:dyDescent="0.3">
      <c r="A1570" t="s">
        <v>6491</v>
      </c>
      <c r="B1570" t="s">
        <v>258</v>
      </c>
      <c r="C1570" t="s">
        <v>134</v>
      </c>
      <c r="D1570" t="s">
        <v>32</v>
      </c>
      <c r="E1570" t="s">
        <v>33</v>
      </c>
      <c r="F1570" t="s">
        <v>6492</v>
      </c>
      <c r="G1570">
        <v>900</v>
      </c>
      <c r="H1570" t="s">
        <v>17</v>
      </c>
      <c r="I1570" t="s">
        <v>18</v>
      </c>
      <c r="J1570" t="s">
        <v>17</v>
      </c>
      <c r="K1570" t="s">
        <v>18</v>
      </c>
      <c r="L1570">
        <v>3.2</v>
      </c>
    </row>
    <row r="1571" spans="1:13" x14ac:dyDescent="0.3">
      <c r="A1571" t="s">
        <v>6529</v>
      </c>
      <c r="B1571" t="s">
        <v>258</v>
      </c>
      <c r="C1571" t="s">
        <v>544</v>
      </c>
      <c r="D1571" t="s">
        <v>1142</v>
      </c>
      <c r="E1571" t="s">
        <v>15</v>
      </c>
      <c r="F1571" t="s">
        <v>5032</v>
      </c>
      <c r="G1571">
        <v>600</v>
      </c>
      <c r="H1571" t="s">
        <v>17</v>
      </c>
      <c r="I1571" t="s">
        <v>17</v>
      </c>
      <c r="J1571" t="s">
        <v>18</v>
      </c>
      <c r="K1571" t="s">
        <v>18</v>
      </c>
      <c r="L1571">
        <v>3.3</v>
      </c>
      <c r="M1571">
        <v>3.9</v>
      </c>
    </row>
    <row r="1572" spans="1:13" x14ac:dyDescent="0.3">
      <c r="A1572" t="s">
        <v>6600</v>
      </c>
      <c r="B1572" t="s">
        <v>258</v>
      </c>
      <c r="C1572" t="s">
        <v>36</v>
      </c>
      <c r="D1572" t="s">
        <v>44</v>
      </c>
      <c r="E1572" t="s">
        <v>22</v>
      </c>
      <c r="F1572" t="s">
        <v>2049</v>
      </c>
      <c r="G1572">
        <v>250</v>
      </c>
      <c r="H1572" t="s">
        <v>17</v>
      </c>
      <c r="I1572" t="s">
        <v>17</v>
      </c>
      <c r="J1572" t="s">
        <v>18</v>
      </c>
      <c r="K1572" t="s">
        <v>18</v>
      </c>
    </row>
    <row r="1573" spans="1:13" x14ac:dyDescent="0.3">
      <c r="A1573" t="s">
        <v>6708</v>
      </c>
      <c r="B1573" t="s">
        <v>258</v>
      </c>
      <c r="C1573" t="s">
        <v>36</v>
      </c>
      <c r="D1573" t="s">
        <v>32</v>
      </c>
      <c r="E1573" t="s">
        <v>22</v>
      </c>
      <c r="F1573" t="s">
        <v>6709</v>
      </c>
      <c r="G1573">
        <v>350</v>
      </c>
      <c r="H1573" t="s">
        <v>17</v>
      </c>
      <c r="I1573" t="s">
        <v>17</v>
      </c>
      <c r="J1573" t="s">
        <v>17</v>
      </c>
      <c r="K1573" t="s">
        <v>18</v>
      </c>
    </row>
    <row r="1574" spans="1:13" x14ac:dyDescent="0.3">
      <c r="A1574" t="s">
        <v>6771</v>
      </c>
      <c r="B1574" t="s">
        <v>258</v>
      </c>
      <c r="C1574" t="s">
        <v>43</v>
      </c>
      <c r="D1574" t="s">
        <v>44</v>
      </c>
      <c r="F1574" t="s">
        <v>37</v>
      </c>
      <c r="G1574">
        <v>250</v>
      </c>
      <c r="H1574" t="s">
        <v>17</v>
      </c>
      <c r="I1574" t="s">
        <v>17</v>
      </c>
      <c r="J1574" t="s">
        <v>18</v>
      </c>
      <c r="K1574" t="s">
        <v>17</v>
      </c>
    </row>
    <row r="1575" spans="1:13" x14ac:dyDescent="0.3">
      <c r="A1575" t="s">
        <v>6942</v>
      </c>
      <c r="B1575" t="s">
        <v>258</v>
      </c>
      <c r="C1575" t="s">
        <v>207</v>
      </c>
      <c r="D1575" t="s">
        <v>409</v>
      </c>
      <c r="E1575" t="s">
        <v>22</v>
      </c>
      <c r="F1575" t="s">
        <v>2552</v>
      </c>
      <c r="G1575">
        <v>250</v>
      </c>
      <c r="H1575" t="s">
        <v>18</v>
      </c>
      <c r="I1575" t="s">
        <v>17</v>
      </c>
      <c r="J1575" t="s">
        <v>18</v>
      </c>
      <c r="K1575" t="s">
        <v>18</v>
      </c>
      <c r="L1575">
        <v>3.1</v>
      </c>
      <c r="M1575">
        <v>3.3</v>
      </c>
    </row>
    <row r="1576" spans="1:13" x14ac:dyDescent="0.3">
      <c r="A1576" t="s">
        <v>475</v>
      </c>
      <c r="B1576" t="s">
        <v>476</v>
      </c>
      <c r="C1576" t="s">
        <v>365</v>
      </c>
      <c r="D1576" t="s">
        <v>32</v>
      </c>
      <c r="E1576" t="s">
        <v>55</v>
      </c>
      <c r="F1576" t="s">
        <v>56</v>
      </c>
      <c r="G1576" s="1">
        <v>1500</v>
      </c>
      <c r="H1576" t="s">
        <v>17</v>
      </c>
      <c r="I1576" t="s">
        <v>18</v>
      </c>
      <c r="J1576" t="s">
        <v>17</v>
      </c>
      <c r="K1576" t="s">
        <v>18</v>
      </c>
      <c r="L1576">
        <v>3.7</v>
      </c>
    </row>
    <row r="1577" spans="1:13" x14ac:dyDescent="0.3">
      <c r="A1577" t="s">
        <v>608</v>
      </c>
      <c r="B1577" t="s">
        <v>476</v>
      </c>
      <c r="C1577" t="s">
        <v>490</v>
      </c>
      <c r="D1577" t="s">
        <v>32</v>
      </c>
      <c r="E1577" t="s">
        <v>50</v>
      </c>
      <c r="F1577" t="s">
        <v>609</v>
      </c>
      <c r="G1577" s="1">
        <v>4000</v>
      </c>
      <c r="H1577" t="s">
        <v>17</v>
      </c>
      <c r="I1577" t="s">
        <v>18</v>
      </c>
      <c r="J1577" t="s">
        <v>17</v>
      </c>
      <c r="K1577" t="s">
        <v>18</v>
      </c>
      <c r="L1577">
        <v>3.5</v>
      </c>
    </row>
    <row r="1578" spans="1:13" x14ac:dyDescent="0.3">
      <c r="A1578" t="s">
        <v>1108</v>
      </c>
      <c r="B1578" t="s">
        <v>476</v>
      </c>
      <c r="C1578" t="s">
        <v>84</v>
      </c>
      <c r="D1578" t="s">
        <v>32</v>
      </c>
      <c r="E1578" t="s">
        <v>33</v>
      </c>
      <c r="F1578" t="s">
        <v>81</v>
      </c>
      <c r="G1578" s="1">
        <v>2500</v>
      </c>
      <c r="H1578" t="s">
        <v>17</v>
      </c>
      <c r="I1578" t="s">
        <v>18</v>
      </c>
      <c r="J1578" t="s">
        <v>17</v>
      </c>
      <c r="K1578" t="s">
        <v>18</v>
      </c>
      <c r="L1578">
        <v>3.2</v>
      </c>
    </row>
    <row r="1579" spans="1:13" x14ac:dyDescent="0.3">
      <c r="A1579" t="s">
        <v>1893</v>
      </c>
      <c r="B1579" t="s">
        <v>476</v>
      </c>
      <c r="C1579" t="s">
        <v>544</v>
      </c>
      <c r="D1579" t="s">
        <v>44</v>
      </c>
      <c r="E1579" t="s">
        <v>22</v>
      </c>
      <c r="F1579" t="s">
        <v>977</v>
      </c>
      <c r="G1579">
        <v>300</v>
      </c>
      <c r="H1579" t="s">
        <v>18</v>
      </c>
      <c r="I1579" t="s">
        <v>17</v>
      </c>
      <c r="J1579" t="s">
        <v>18</v>
      </c>
      <c r="K1579" t="s">
        <v>18</v>
      </c>
      <c r="L1579">
        <v>2.7</v>
      </c>
    </row>
    <row r="1580" spans="1:13" x14ac:dyDescent="0.3">
      <c r="A1580" t="s">
        <v>1913</v>
      </c>
      <c r="B1580" t="s">
        <v>476</v>
      </c>
      <c r="C1580" t="s">
        <v>588</v>
      </c>
      <c r="D1580" t="s">
        <v>44</v>
      </c>
      <c r="E1580" t="s">
        <v>22</v>
      </c>
      <c r="F1580" t="s">
        <v>856</v>
      </c>
      <c r="G1580">
        <v>350</v>
      </c>
      <c r="H1580" t="s">
        <v>17</v>
      </c>
      <c r="I1580" t="s">
        <v>17</v>
      </c>
      <c r="J1580" t="s">
        <v>18</v>
      </c>
      <c r="K1580" t="s">
        <v>18</v>
      </c>
      <c r="L1580">
        <v>3</v>
      </c>
    </row>
    <row r="1581" spans="1:13" x14ac:dyDescent="0.3">
      <c r="A1581" t="s">
        <v>2596</v>
      </c>
      <c r="B1581" t="s">
        <v>476</v>
      </c>
      <c r="C1581" t="s">
        <v>36</v>
      </c>
      <c r="D1581" t="s">
        <v>32</v>
      </c>
      <c r="E1581" t="s">
        <v>22</v>
      </c>
      <c r="F1581" t="s">
        <v>2597</v>
      </c>
      <c r="G1581">
        <v>300</v>
      </c>
      <c r="H1581" t="s">
        <v>17</v>
      </c>
      <c r="I1581" t="s">
        <v>17</v>
      </c>
      <c r="J1581" t="s">
        <v>17</v>
      </c>
      <c r="K1581" t="s">
        <v>18</v>
      </c>
    </row>
    <row r="1582" spans="1:13" x14ac:dyDescent="0.3">
      <c r="A1582" t="s">
        <v>2736</v>
      </c>
      <c r="B1582" t="s">
        <v>476</v>
      </c>
      <c r="C1582" t="s">
        <v>1603</v>
      </c>
      <c r="D1582" t="s">
        <v>44</v>
      </c>
      <c r="E1582" t="s">
        <v>15</v>
      </c>
      <c r="F1582" t="s">
        <v>517</v>
      </c>
      <c r="G1582" s="1">
        <v>1000</v>
      </c>
      <c r="H1582" t="s">
        <v>17</v>
      </c>
      <c r="I1582" t="s">
        <v>17</v>
      </c>
      <c r="J1582" t="s">
        <v>18</v>
      </c>
      <c r="K1582" t="s">
        <v>18</v>
      </c>
      <c r="L1582">
        <v>3.6</v>
      </c>
    </row>
    <row r="1583" spans="1:13" x14ac:dyDescent="0.3">
      <c r="A1583" t="s">
        <v>2994</v>
      </c>
      <c r="B1583" t="s">
        <v>476</v>
      </c>
      <c r="C1583" t="s">
        <v>128</v>
      </c>
      <c r="D1583" t="s">
        <v>32</v>
      </c>
      <c r="E1583" t="s">
        <v>63</v>
      </c>
      <c r="F1583" t="s">
        <v>37</v>
      </c>
      <c r="G1583" s="1">
        <v>1000</v>
      </c>
      <c r="H1583" t="s">
        <v>17</v>
      </c>
      <c r="I1583" t="s">
        <v>18</v>
      </c>
      <c r="J1583" t="s">
        <v>17</v>
      </c>
      <c r="K1583" t="s">
        <v>18</v>
      </c>
      <c r="L1583">
        <v>2.2999999999999998</v>
      </c>
    </row>
    <row r="1584" spans="1:13" x14ac:dyDescent="0.3">
      <c r="A1584" t="s">
        <v>3041</v>
      </c>
      <c r="B1584" t="s">
        <v>476</v>
      </c>
      <c r="C1584" t="s">
        <v>230</v>
      </c>
      <c r="D1584" t="s">
        <v>32</v>
      </c>
      <c r="E1584" t="s">
        <v>15</v>
      </c>
      <c r="F1584" t="s">
        <v>1441</v>
      </c>
      <c r="G1584" s="1">
        <v>1000</v>
      </c>
      <c r="H1584" t="s">
        <v>17</v>
      </c>
      <c r="I1584" t="s">
        <v>17</v>
      </c>
      <c r="J1584" t="s">
        <v>17</v>
      </c>
      <c r="K1584" t="s">
        <v>18</v>
      </c>
      <c r="L1584">
        <v>3</v>
      </c>
    </row>
    <row r="1585" spans="1:12" x14ac:dyDescent="0.3">
      <c r="A1585" t="s">
        <v>3207</v>
      </c>
      <c r="B1585" t="s">
        <v>476</v>
      </c>
      <c r="C1585" t="s">
        <v>20</v>
      </c>
      <c r="D1585" t="s">
        <v>32</v>
      </c>
      <c r="E1585" t="s">
        <v>15</v>
      </c>
      <c r="F1585" t="s">
        <v>725</v>
      </c>
      <c r="G1585" s="1">
        <v>2000</v>
      </c>
      <c r="H1585" t="s">
        <v>17</v>
      </c>
      <c r="I1585" t="s">
        <v>18</v>
      </c>
      <c r="J1585" t="s">
        <v>17</v>
      </c>
      <c r="K1585" t="s">
        <v>18</v>
      </c>
      <c r="L1585">
        <v>3.4</v>
      </c>
    </row>
    <row r="1586" spans="1:12" x14ac:dyDescent="0.3">
      <c r="A1586" t="s">
        <v>3208</v>
      </c>
      <c r="B1586" t="s">
        <v>476</v>
      </c>
      <c r="C1586" t="s">
        <v>1615</v>
      </c>
      <c r="D1586" t="s">
        <v>32</v>
      </c>
      <c r="E1586" t="s">
        <v>50</v>
      </c>
      <c r="F1586" t="s">
        <v>3209</v>
      </c>
      <c r="G1586" s="1">
        <v>1500</v>
      </c>
      <c r="H1586" t="s">
        <v>17</v>
      </c>
      <c r="I1586" t="s">
        <v>18</v>
      </c>
      <c r="J1586" t="s">
        <v>17</v>
      </c>
      <c r="K1586" t="s">
        <v>18</v>
      </c>
      <c r="L1586">
        <v>3.7</v>
      </c>
    </row>
    <row r="1587" spans="1:12" x14ac:dyDescent="0.3">
      <c r="A1587" t="s">
        <v>3696</v>
      </c>
      <c r="B1587" t="s">
        <v>476</v>
      </c>
      <c r="C1587" t="s">
        <v>562</v>
      </c>
      <c r="D1587" t="s">
        <v>32</v>
      </c>
      <c r="E1587" t="s">
        <v>50</v>
      </c>
      <c r="F1587" t="s">
        <v>378</v>
      </c>
      <c r="G1587" s="1">
        <v>2000</v>
      </c>
      <c r="H1587" t="s">
        <v>17</v>
      </c>
      <c r="I1587" t="s">
        <v>17</v>
      </c>
      <c r="J1587" t="s">
        <v>17</v>
      </c>
      <c r="K1587" t="s">
        <v>18</v>
      </c>
      <c r="L1587">
        <v>3.9</v>
      </c>
    </row>
    <row r="1588" spans="1:12" x14ac:dyDescent="0.3">
      <c r="A1588" t="s">
        <v>3706</v>
      </c>
      <c r="B1588" t="s">
        <v>476</v>
      </c>
      <c r="C1588" t="s">
        <v>40</v>
      </c>
      <c r="D1588" t="s">
        <v>32</v>
      </c>
      <c r="E1588" t="s">
        <v>178</v>
      </c>
      <c r="F1588" t="s">
        <v>37</v>
      </c>
      <c r="G1588">
        <v>150</v>
      </c>
      <c r="H1588" t="s">
        <v>18</v>
      </c>
      <c r="I1588" t="s">
        <v>17</v>
      </c>
      <c r="J1588" t="s">
        <v>17</v>
      </c>
      <c r="K1588" t="s">
        <v>18</v>
      </c>
      <c r="L1588">
        <v>3</v>
      </c>
    </row>
    <row r="1589" spans="1:12" x14ac:dyDescent="0.3">
      <c r="A1589" t="s">
        <v>3847</v>
      </c>
      <c r="B1589" t="s">
        <v>476</v>
      </c>
      <c r="C1589" t="s">
        <v>544</v>
      </c>
      <c r="D1589" t="s">
        <v>32</v>
      </c>
      <c r="E1589" t="s">
        <v>33</v>
      </c>
      <c r="F1589" t="s">
        <v>81</v>
      </c>
      <c r="G1589" s="1">
        <v>2600</v>
      </c>
      <c r="H1589" t="s">
        <v>17</v>
      </c>
      <c r="I1589" t="s">
        <v>18</v>
      </c>
      <c r="J1589" t="s">
        <v>17</v>
      </c>
      <c r="K1589" t="s">
        <v>18</v>
      </c>
      <c r="L1589">
        <v>3.9</v>
      </c>
    </row>
    <row r="1590" spans="1:12" x14ac:dyDescent="0.3">
      <c r="A1590" t="s">
        <v>3915</v>
      </c>
      <c r="B1590" t="s">
        <v>476</v>
      </c>
      <c r="C1590" t="s">
        <v>230</v>
      </c>
      <c r="D1590" t="s">
        <v>44</v>
      </c>
      <c r="E1590" t="s">
        <v>22</v>
      </c>
      <c r="F1590" t="s">
        <v>96</v>
      </c>
      <c r="G1590">
        <v>400</v>
      </c>
      <c r="H1590" t="s">
        <v>18</v>
      </c>
      <c r="I1590" t="s">
        <v>17</v>
      </c>
      <c r="J1590" t="s">
        <v>18</v>
      </c>
      <c r="K1590" t="s">
        <v>18</v>
      </c>
      <c r="L1590">
        <v>2.4</v>
      </c>
    </row>
    <row r="1591" spans="1:12" x14ac:dyDescent="0.3">
      <c r="A1591" t="s">
        <v>4174</v>
      </c>
      <c r="B1591" t="s">
        <v>476</v>
      </c>
      <c r="C1591" t="s">
        <v>134</v>
      </c>
      <c r="D1591" t="s">
        <v>32</v>
      </c>
      <c r="E1591" t="s">
        <v>50</v>
      </c>
      <c r="F1591" t="s">
        <v>187</v>
      </c>
      <c r="G1591" s="1">
        <v>7000</v>
      </c>
      <c r="H1591" t="s">
        <v>17</v>
      </c>
      <c r="I1591" t="s">
        <v>18</v>
      </c>
      <c r="J1591" t="s">
        <v>17</v>
      </c>
      <c r="K1591" t="s">
        <v>18</v>
      </c>
      <c r="L1591">
        <v>3.9</v>
      </c>
    </row>
    <row r="1592" spans="1:12" x14ac:dyDescent="0.3">
      <c r="A1592" t="s">
        <v>4287</v>
      </c>
      <c r="B1592" t="s">
        <v>476</v>
      </c>
      <c r="C1592" t="s">
        <v>1564</v>
      </c>
      <c r="D1592" t="s">
        <v>32</v>
      </c>
      <c r="E1592" t="s">
        <v>15</v>
      </c>
      <c r="F1592" t="s">
        <v>378</v>
      </c>
      <c r="G1592" s="1">
        <v>1500</v>
      </c>
      <c r="H1592" t="s">
        <v>17</v>
      </c>
      <c r="I1592" t="s">
        <v>17</v>
      </c>
      <c r="J1592" t="s">
        <v>17</v>
      </c>
      <c r="K1592" t="s">
        <v>18</v>
      </c>
      <c r="L1592">
        <v>3.3</v>
      </c>
    </row>
    <row r="1593" spans="1:12" x14ac:dyDescent="0.3">
      <c r="A1593" t="s">
        <v>4618</v>
      </c>
      <c r="B1593" t="s">
        <v>476</v>
      </c>
      <c r="C1593" t="s">
        <v>31</v>
      </c>
      <c r="D1593" t="s">
        <v>32</v>
      </c>
      <c r="E1593" t="s">
        <v>50</v>
      </c>
      <c r="F1593" t="s">
        <v>1441</v>
      </c>
      <c r="G1593" s="1">
        <v>1600</v>
      </c>
      <c r="H1593" t="s">
        <v>17</v>
      </c>
      <c r="I1593" t="s">
        <v>18</v>
      </c>
      <c r="J1593" t="s">
        <v>17</v>
      </c>
      <c r="K1593" t="s">
        <v>18</v>
      </c>
      <c r="L1593">
        <v>3.2</v>
      </c>
    </row>
    <row r="1594" spans="1:12" x14ac:dyDescent="0.3">
      <c r="A1594" t="s">
        <v>4721</v>
      </c>
      <c r="B1594" t="s">
        <v>476</v>
      </c>
      <c r="C1594" t="s">
        <v>182</v>
      </c>
      <c r="D1594" t="s">
        <v>32</v>
      </c>
      <c r="E1594" t="s">
        <v>15</v>
      </c>
      <c r="F1594" t="s">
        <v>4722</v>
      </c>
      <c r="G1594" s="1">
        <v>1200</v>
      </c>
      <c r="H1594" t="s">
        <v>17</v>
      </c>
      <c r="I1594" t="s">
        <v>17</v>
      </c>
      <c r="J1594" t="s">
        <v>17</v>
      </c>
      <c r="K1594" t="s">
        <v>18</v>
      </c>
      <c r="L1594">
        <v>3.5</v>
      </c>
    </row>
    <row r="1595" spans="1:12" x14ac:dyDescent="0.3">
      <c r="A1595" t="s">
        <v>4723</v>
      </c>
      <c r="B1595" t="s">
        <v>476</v>
      </c>
      <c r="C1595" t="s">
        <v>400</v>
      </c>
      <c r="D1595" t="s">
        <v>32</v>
      </c>
      <c r="F1595" t="s">
        <v>23</v>
      </c>
      <c r="G1595">
        <v>100</v>
      </c>
      <c r="H1595" t="s">
        <v>17</v>
      </c>
      <c r="I1595" t="s">
        <v>17</v>
      </c>
      <c r="J1595" t="s">
        <v>17</v>
      </c>
      <c r="K1595" t="s">
        <v>18</v>
      </c>
      <c r="L1595">
        <v>3</v>
      </c>
    </row>
    <row r="1596" spans="1:12" x14ac:dyDescent="0.3">
      <c r="A1596" t="s">
        <v>4763</v>
      </c>
      <c r="B1596" t="s">
        <v>476</v>
      </c>
      <c r="C1596" t="s">
        <v>400</v>
      </c>
      <c r="D1596" t="s">
        <v>44</v>
      </c>
      <c r="E1596" t="s">
        <v>22</v>
      </c>
      <c r="F1596" t="s">
        <v>4764</v>
      </c>
      <c r="G1596">
        <v>500</v>
      </c>
      <c r="H1596" t="s">
        <v>18</v>
      </c>
      <c r="I1596" t="s">
        <v>17</v>
      </c>
      <c r="J1596" t="s">
        <v>18</v>
      </c>
      <c r="K1596" t="s">
        <v>18</v>
      </c>
      <c r="L1596">
        <v>3.6</v>
      </c>
    </row>
    <row r="1597" spans="1:12" x14ac:dyDescent="0.3">
      <c r="A1597" t="s">
        <v>4828</v>
      </c>
      <c r="B1597" t="s">
        <v>476</v>
      </c>
      <c r="C1597" t="s">
        <v>1281</v>
      </c>
      <c r="D1597" t="s">
        <v>44</v>
      </c>
      <c r="E1597" t="s">
        <v>22</v>
      </c>
      <c r="F1597" t="s">
        <v>2049</v>
      </c>
      <c r="G1597">
        <v>400</v>
      </c>
      <c r="H1597" t="s">
        <v>18</v>
      </c>
      <c r="I1597" t="s">
        <v>17</v>
      </c>
      <c r="J1597" t="s">
        <v>18</v>
      </c>
      <c r="K1597" t="s">
        <v>18</v>
      </c>
      <c r="L1597">
        <v>2.8</v>
      </c>
    </row>
    <row r="1598" spans="1:12" x14ac:dyDescent="0.3">
      <c r="A1598" t="s">
        <v>5358</v>
      </c>
      <c r="B1598" t="s">
        <v>476</v>
      </c>
      <c r="C1598" t="s">
        <v>20</v>
      </c>
      <c r="D1598" t="s">
        <v>32</v>
      </c>
      <c r="E1598" t="s">
        <v>15</v>
      </c>
      <c r="F1598" t="s">
        <v>5359</v>
      </c>
      <c r="G1598" s="1">
        <v>1500</v>
      </c>
      <c r="H1598" t="s">
        <v>17</v>
      </c>
      <c r="I1598" t="s">
        <v>18</v>
      </c>
      <c r="J1598" t="s">
        <v>17</v>
      </c>
      <c r="K1598" t="s">
        <v>18</v>
      </c>
      <c r="L1598">
        <v>2.9</v>
      </c>
    </row>
    <row r="1599" spans="1:12" x14ac:dyDescent="0.3">
      <c r="A1599" t="s">
        <v>5878</v>
      </c>
      <c r="B1599" t="s">
        <v>476</v>
      </c>
      <c r="C1599" t="s">
        <v>328</v>
      </c>
      <c r="D1599" t="s">
        <v>32</v>
      </c>
      <c r="E1599" t="s">
        <v>22</v>
      </c>
      <c r="F1599" t="s">
        <v>37</v>
      </c>
      <c r="G1599">
        <v>400</v>
      </c>
      <c r="H1599" t="s">
        <v>18</v>
      </c>
      <c r="I1599" t="s">
        <v>17</v>
      </c>
      <c r="J1599" t="s">
        <v>17</v>
      </c>
      <c r="K1599" t="s">
        <v>18</v>
      </c>
      <c r="L1599">
        <v>2.9</v>
      </c>
    </row>
    <row r="1600" spans="1:12" x14ac:dyDescent="0.3">
      <c r="A1600" t="s">
        <v>6103</v>
      </c>
      <c r="B1600" t="s">
        <v>476</v>
      </c>
      <c r="C1600" t="s">
        <v>1452</v>
      </c>
      <c r="D1600" t="s">
        <v>32</v>
      </c>
      <c r="E1600" t="s">
        <v>50</v>
      </c>
      <c r="F1600" t="s">
        <v>6104</v>
      </c>
      <c r="G1600" s="1">
        <v>3500</v>
      </c>
      <c r="H1600" t="s">
        <v>17</v>
      </c>
      <c r="I1600" t="s">
        <v>17</v>
      </c>
      <c r="J1600" t="s">
        <v>17</v>
      </c>
      <c r="K1600" t="s">
        <v>18</v>
      </c>
      <c r="L1600">
        <v>4</v>
      </c>
    </row>
    <row r="1601" spans="1:13" x14ac:dyDescent="0.3">
      <c r="A1601" t="s">
        <v>6137</v>
      </c>
      <c r="B1601" t="s">
        <v>476</v>
      </c>
      <c r="C1601" t="s">
        <v>2076</v>
      </c>
      <c r="D1601" t="s">
        <v>32</v>
      </c>
      <c r="E1601" t="s">
        <v>50</v>
      </c>
      <c r="F1601" t="s">
        <v>187</v>
      </c>
      <c r="G1601" s="1">
        <v>1800</v>
      </c>
      <c r="H1601" t="s">
        <v>17</v>
      </c>
      <c r="I1601" t="s">
        <v>18</v>
      </c>
      <c r="J1601" t="s">
        <v>17</v>
      </c>
      <c r="K1601" t="s">
        <v>18</v>
      </c>
      <c r="L1601">
        <v>3.6</v>
      </c>
    </row>
    <row r="1602" spans="1:13" x14ac:dyDescent="0.3">
      <c r="A1602" t="s">
        <v>6548</v>
      </c>
      <c r="B1602" t="s">
        <v>476</v>
      </c>
      <c r="C1602" t="s">
        <v>72</v>
      </c>
      <c r="D1602" t="s">
        <v>32</v>
      </c>
      <c r="E1602" t="s">
        <v>15</v>
      </c>
      <c r="F1602" t="s">
        <v>77</v>
      </c>
      <c r="G1602">
        <v>600</v>
      </c>
      <c r="H1602" t="s">
        <v>18</v>
      </c>
      <c r="I1602" t="s">
        <v>17</v>
      </c>
      <c r="J1602" t="s">
        <v>17</v>
      </c>
      <c r="K1602" t="s">
        <v>18</v>
      </c>
      <c r="L1602">
        <v>2.2000000000000002</v>
      </c>
    </row>
    <row r="1603" spans="1:13" x14ac:dyDescent="0.3">
      <c r="A1603" t="s">
        <v>6854</v>
      </c>
      <c r="B1603" t="s">
        <v>476</v>
      </c>
      <c r="C1603" t="s">
        <v>1128</v>
      </c>
      <c r="D1603" t="s">
        <v>44</v>
      </c>
      <c r="E1603" t="s">
        <v>55</v>
      </c>
      <c r="F1603" t="s">
        <v>694</v>
      </c>
      <c r="G1603">
        <v>500</v>
      </c>
      <c r="H1603" t="s">
        <v>18</v>
      </c>
      <c r="I1603" t="s">
        <v>17</v>
      </c>
      <c r="J1603" t="s">
        <v>18</v>
      </c>
      <c r="K1603" t="s">
        <v>18</v>
      </c>
      <c r="L1603">
        <v>3.4</v>
      </c>
    </row>
    <row r="1604" spans="1:13" x14ac:dyDescent="0.3">
      <c r="A1604" t="s">
        <v>154</v>
      </c>
      <c r="B1604" t="s">
        <v>155</v>
      </c>
      <c r="C1604" t="s">
        <v>156</v>
      </c>
      <c r="D1604" t="s">
        <v>157</v>
      </c>
      <c r="E1604" t="s">
        <v>158</v>
      </c>
      <c r="F1604" t="s">
        <v>159</v>
      </c>
      <c r="G1604">
        <v>600</v>
      </c>
      <c r="H1604" t="s">
        <v>18</v>
      </c>
      <c r="I1604" t="s">
        <v>17</v>
      </c>
      <c r="J1604" t="s">
        <v>18</v>
      </c>
      <c r="K1604" t="s">
        <v>18</v>
      </c>
      <c r="L1604">
        <v>4</v>
      </c>
      <c r="M1604">
        <v>3.6</v>
      </c>
    </row>
    <row r="1605" spans="1:13" x14ac:dyDescent="0.3">
      <c r="A1605" t="s">
        <v>393</v>
      </c>
      <c r="B1605" t="s">
        <v>155</v>
      </c>
      <c r="C1605" t="s">
        <v>36</v>
      </c>
      <c r="D1605" t="s">
        <v>44</v>
      </c>
      <c r="E1605" t="s">
        <v>22</v>
      </c>
      <c r="F1605" t="s">
        <v>37</v>
      </c>
      <c r="G1605">
        <v>500</v>
      </c>
      <c r="H1605" t="s">
        <v>17</v>
      </c>
      <c r="I1605" t="s">
        <v>17</v>
      </c>
      <c r="J1605" t="s">
        <v>18</v>
      </c>
      <c r="K1605" t="s">
        <v>18</v>
      </c>
    </row>
    <row r="1606" spans="1:13" x14ac:dyDescent="0.3">
      <c r="A1606" t="s">
        <v>695</v>
      </c>
      <c r="B1606" t="s">
        <v>155</v>
      </c>
      <c r="C1606" t="s">
        <v>43</v>
      </c>
      <c r="D1606" t="s">
        <v>297</v>
      </c>
      <c r="E1606" t="s">
        <v>234</v>
      </c>
      <c r="F1606" t="s">
        <v>322</v>
      </c>
      <c r="G1606">
        <v>200</v>
      </c>
      <c r="H1606" t="s">
        <v>18</v>
      </c>
      <c r="I1606" t="s">
        <v>17</v>
      </c>
      <c r="J1606" t="s">
        <v>18</v>
      </c>
      <c r="K1606" t="s">
        <v>17</v>
      </c>
      <c r="M1606">
        <v>3.1</v>
      </c>
    </row>
    <row r="1607" spans="1:13" x14ac:dyDescent="0.3">
      <c r="A1607" t="s">
        <v>696</v>
      </c>
      <c r="B1607" t="s">
        <v>155</v>
      </c>
      <c r="C1607" t="s">
        <v>697</v>
      </c>
      <c r="D1607" t="s">
        <v>698</v>
      </c>
      <c r="E1607" t="s">
        <v>22</v>
      </c>
      <c r="F1607" t="s">
        <v>37</v>
      </c>
      <c r="G1607">
        <v>250</v>
      </c>
      <c r="H1607" t="s">
        <v>17</v>
      </c>
      <c r="I1607" t="s">
        <v>17</v>
      </c>
      <c r="J1607" t="s">
        <v>18</v>
      </c>
      <c r="K1607" t="s">
        <v>18</v>
      </c>
      <c r="L1607">
        <v>3.8</v>
      </c>
      <c r="M1607">
        <v>3.3</v>
      </c>
    </row>
    <row r="1608" spans="1:13" x14ac:dyDescent="0.3">
      <c r="A1608" t="s">
        <v>710</v>
      </c>
      <c r="B1608" t="s">
        <v>155</v>
      </c>
      <c r="C1608" t="s">
        <v>117</v>
      </c>
      <c r="D1608" t="s">
        <v>711</v>
      </c>
      <c r="E1608" t="s">
        <v>178</v>
      </c>
      <c r="F1608" t="s">
        <v>37</v>
      </c>
      <c r="G1608">
        <v>400</v>
      </c>
      <c r="H1608" t="s">
        <v>17</v>
      </c>
      <c r="I1608" t="s">
        <v>17</v>
      </c>
      <c r="J1608" t="s">
        <v>18</v>
      </c>
      <c r="K1608" t="s">
        <v>18</v>
      </c>
      <c r="L1608">
        <v>2.5</v>
      </c>
      <c r="M1608">
        <v>3.8</v>
      </c>
    </row>
    <row r="1609" spans="1:13" x14ac:dyDescent="0.3">
      <c r="A1609" t="s">
        <v>730</v>
      </c>
      <c r="B1609" t="s">
        <v>155</v>
      </c>
      <c r="C1609" t="s">
        <v>43</v>
      </c>
      <c r="D1609" t="s">
        <v>731</v>
      </c>
      <c r="F1609" t="s">
        <v>718</v>
      </c>
      <c r="G1609">
        <v>350</v>
      </c>
      <c r="H1609" t="s">
        <v>17</v>
      </c>
      <c r="I1609" t="s">
        <v>17</v>
      </c>
      <c r="J1609" t="s">
        <v>18</v>
      </c>
      <c r="K1609" t="s">
        <v>17</v>
      </c>
      <c r="M1609">
        <v>3.4</v>
      </c>
    </row>
    <row r="1610" spans="1:13" x14ac:dyDescent="0.3">
      <c r="A1610" t="s">
        <v>1099</v>
      </c>
      <c r="B1610" t="s">
        <v>155</v>
      </c>
      <c r="C1610" t="s">
        <v>1100</v>
      </c>
      <c r="D1610" t="s">
        <v>1101</v>
      </c>
      <c r="E1610" t="s">
        <v>15</v>
      </c>
      <c r="F1610" t="s">
        <v>1102</v>
      </c>
      <c r="G1610">
        <v>350</v>
      </c>
      <c r="H1610" t="s">
        <v>18</v>
      </c>
      <c r="I1610" t="s">
        <v>17</v>
      </c>
      <c r="J1610" t="s">
        <v>18</v>
      </c>
      <c r="K1610" t="s">
        <v>18</v>
      </c>
      <c r="L1610">
        <v>3.8</v>
      </c>
      <c r="M1610">
        <v>3.9</v>
      </c>
    </row>
    <row r="1611" spans="1:13" x14ac:dyDescent="0.3">
      <c r="A1611" t="s">
        <v>1134</v>
      </c>
      <c r="B1611" t="s">
        <v>155</v>
      </c>
      <c r="C1611" t="s">
        <v>43</v>
      </c>
      <c r="D1611" t="s">
        <v>1135</v>
      </c>
      <c r="F1611" t="s">
        <v>103</v>
      </c>
      <c r="G1611">
        <v>300</v>
      </c>
      <c r="H1611" t="s">
        <v>17</v>
      </c>
      <c r="I1611" t="s">
        <v>17</v>
      </c>
      <c r="J1611" t="s">
        <v>18</v>
      </c>
      <c r="K1611" t="s">
        <v>17</v>
      </c>
      <c r="M1611">
        <v>3.8</v>
      </c>
    </row>
    <row r="1612" spans="1:13" x14ac:dyDescent="0.3">
      <c r="A1612" t="s">
        <v>1330</v>
      </c>
      <c r="B1612" t="s">
        <v>155</v>
      </c>
      <c r="C1612" t="s">
        <v>43</v>
      </c>
      <c r="D1612" t="s">
        <v>1331</v>
      </c>
      <c r="F1612" t="s">
        <v>1332</v>
      </c>
      <c r="G1612">
        <v>500</v>
      </c>
      <c r="H1612" t="s">
        <v>17</v>
      </c>
      <c r="I1612" t="s">
        <v>17</v>
      </c>
      <c r="J1612" t="s">
        <v>18</v>
      </c>
      <c r="K1612" t="s">
        <v>17</v>
      </c>
      <c r="M1612">
        <v>3.6</v>
      </c>
    </row>
    <row r="1613" spans="1:13" x14ac:dyDescent="0.3">
      <c r="A1613" t="s">
        <v>1341</v>
      </c>
      <c r="B1613" t="s">
        <v>155</v>
      </c>
      <c r="C1613" t="s">
        <v>230</v>
      </c>
      <c r="D1613" t="s">
        <v>44</v>
      </c>
      <c r="E1613" t="s">
        <v>22</v>
      </c>
      <c r="F1613" t="s">
        <v>23</v>
      </c>
      <c r="G1613">
        <v>300</v>
      </c>
      <c r="H1613" t="s">
        <v>17</v>
      </c>
      <c r="I1613" t="s">
        <v>17</v>
      </c>
      <c r="J1613" t="s">
        <v>18</v>
      </c>
      <c r="K1613" t="s">
        <v>18</v>
      </c>
      <c r="L1613">
        <v>3.8</v>
      </c>
    </row>
    <row r="1614" spans="1:13" x14ac:dyDescent="0.3">
      <c r="A1614" t="s">
        <v>1384</v>
      </c>
      <c r="B1614" t="s">
        <v>155</v>
      </c>
      <c r="C1614" t="s">
        <v>490</v>
      </c>
      <c r="D1614" t="s">
        <v>32</v>
      </c>
      <c r="E1614" t="s">
        <v>215</v>
      </c>
      <c r="F1614" t="s">
        <v>1388</v>
      </c>
      <c r="G1614">
        <v>300</v>
      </c>
      <c r="H1614" t="s">
        <v>18</v>
      </c>
      <c r="I1614" t="s">
        <v>17</v>
      </c>
      <c r="J1614" t="s">
        <v>17</v>
      </c>
      <c r="K1614" t="s">
        <v>18</v>
      </c>
    </row>
    <row r="1615" spans="1:13" x14ac:dyDescent="0.3">
      <c r="A1615" t="s">
        <v>1395</v>
      </c>
      <c r="B1615" t="s">
        <v>155</v>
      </c>
      <c r="C1615" t="s">
        <v>1398</v>
      </c>
      <c r="D1615" t="s">
        <v>1399</v>
      </c>
      <c r="E1615" t="s">
        <v>959</v>
      </c>
      <c r="F1615" t="s">
        <v>1397</v>
      </c>
      <c r="G1615">
        <v>500</v>
      </c>
      <c r="H1615" t="s">
        <v>17</v>
      </c>
      <c r="I1615" t="s">
        <v>17</v>
      </c>
      <c r="J1615" t="s">
        <v>18</v>
      </c>
      <c r="K1615" t="s">
        <v>18</v>
      </c>
      <c r="L1615">
        <v>4.4000000000000004</v>
      </c>
      <c r="M1615">
        <v>4.2</v>
      </c>
    </row>
    <row r="1616" spans="1:13" x14ac:dyDescent="0.3">
      <c r="A1616" t="s">
        <v>1651</v>
      </c>
      <c r="B1616" t="s">
        <v>155</v>
      </c>
      <c r="C1616" t="s">
        <v>205</v>
      </c>
      <c r="D1616" t="s">
        <v>1498</v>
      </c>
      <c r="E1616" t="s">
        <v>22</v>
      </c>
      <c r="F1616" t="s">
        <v>1652</v>
      </c>
      <c r="G1616">
        <v>500</v>
      </c>
      <c r="H1616" t="s">
        <v>17</v>
      </c>
      <c r="I1616" t="s">
        <v>17</v>
      </c>
      <c r="J1616" t="s">
        <v>18</v>
      </c>
      <c r="K1616" t="s">
        <v>18</v>
      </c>
      <c r="L1616">
        <v>3.7</v>
      </c>
      <c r="M1616">
        <v>3.5</v>
      </c>
    </row>
    <row r="1617" spans="1:13" x14ac:dyDescent="0.3">
      <c r="A1617" t="s">
        <v>1771</v>
      </c>
      <c r="B1617" t="s">
        <v>155</v>
      </c>
      <c r="C1617" t="s">
        <v>1772</v>
      </c>
      <c r="D1617" t="s">
        <v>945</v>
      </c>
      <c r="E1617" t="s">
        <v>55</v>
      </c>
      <c r="F1617" t="s">
        <v>129</v>
      </c>
      <c r="G1617">
        <v>600</v>
      </c>
      <c r="H1617" t="s">
        <v>18</v>
      </c>
      <c r="I1617" t="s">
        <v>17</v>
      </c>
      <c r="J1617" t="s">
        <v>18</v>
      </c>
      <c r="K1617" t="s">
        <v>18</v>
      </c>
      <c r="L1617">
        <v>2.9</v>
      </c>
      <c r="M1617">
        <v>2.5</v>
      </c>
    </row>
    <row r="1618" spans="1:13" x14ac:dyDescent="0.3">
      <c r="A1618" t="s">
        <v>1804</v>
      </c>
      <c r="B1618" t="s">
        <v>155</v>
      </c>
      <c r="C1618" t="s">
        <v>36</v>
      </c>
      <c r="D1618" t="s">
        <v>44</v>
      </c>
      <c r="E1618" t="s">
        <v>22</v>
      </c>
      <c r="F1618" t="s">
        <v>248</v>
      </c>
      <c r="G1618">
        <v>600</v>
      </c>
      <c r="H1618" t="s">
        <v>18</v>
      </c>
      <c r="I1618" t="s">
        <v>17</v>
      </c>
      <c r="J1618" t="s">
        <v>18</v>
      </c>
      <c r="K1618" t="s">
        <v>18</v>
      </c>
    </row>
    <row r="1619" spans="1:13" x14ac:dyDescent="0.3">
      <c r="A1619" t="s">
        <v>1820</v>
      </c>
      <c r="B1619" t="s">
        <v>155</v>
      </c>
      <c r="C1619" t="s">
        <v>40</v>
      </c>
      <c r="D1619" t="s">
        <v>32</v>
      </c>
      <c r="E1619" t="s">
        <v>215</v>
      </c>
      <c r="F1619" t="s">
        <v>1821</v>
      </c>
      <c r="G1619">
        <v>100</v>
      </c>
      <c r="H1619" t="s">
        <v>17</v>
      </c>
      <c r="I1619" t="s">
        <v>17</v>
      </c>
      <c r="J1619" t="s">
        <v>17</v>
      </c>
      <c r="K1619" t="s">
        <v>18</v>
      </c>
      <c r="L1619">
        <v>3.3</v>
      </c>
    </row>
    <row r="1620" spans="1:13" x14ac:dyDescent="0.3">
      <c r="A1620" t="s">
        <v>2024</v>
      </c>
      <c r="B1620" t="s">
        <v>155</v>
      </c>
      <c r="C1620" t="s">
        <v>36</v>
      </c>
      <c r="D1620" t="s">
        <v>44</v>
      </c>
      <c r="E1620" t="s">
        <v>22</v>
      </c>
      <c r="F1620" t="s">
        <v>77</v>
      </c>
      <c r="G1620">
        <v>500</v>
      </c>
      <c r="H1620" t="s">
        <v>18</v>
      </c>
      <c r="I1620" t="s">
        <v>17</v>
      </c>
      <c r="J1620" t="s">
        <v>18</v>
      </c>
      <c r="K1620" t="s">
        <v>18</v>
      </c>
    </row>
    <row r="1621" spans="1:13" x14ac:dyDescent="0.3">
      <c r="A1621" t="s">
        <v>2127</v>
      </c>
      <c r="B1621" t="s">
        <v>155</v>
      </c>
      <c r="C1621" t="s">
        <v>36</v>
      </c>
      <c r="D1621" t="s">
        <v>32</v>
      </c>
      <c r="E1621" t="s">
        <v>421</v>
      </c>
      <c r="F1621" t="s">
        <v>509</v>
      </c>
      <c r="G1621">
        <v>150</v>
      </c>
      <c r="H1621" t="s">
        <v>17</v>
      </c>
      <c r="I1621" t="s">
        <v>17</v>
      </c>
      <c r="J1621" t="s">
        <v>17</v>
      </c>
      <c r="K1621" t="s">
        <v>18</v>
      </c>
    </row>
    <row r="1622" spans="1:13" x14ac:dyDescent="0.3">
      <c r="A1622" t="s">
        <v>2152</v>
      </c>
      <c r="B1622" t="s">
        <v>155</v>
      </c>
      <c r="C1622" t="s">
        <v>938</v>
      </c>
      <c r="D1622" t="s">
        <v>32</v>
      </c>
      <c r="F1622" t="s">
        <v>23</v>
      </c>
      <c r="G1622">
        <v>100</v>
      </c>
      <c r="H1622" t="s">
        <v>17</v>
      </c>
      <c r="I1622" t="s">
        <v>17</v>
      </c>
      <c r="J1622" t="s">
        <v>17</v>
      </c>
      <c r="K1622" t="s">
        <v>18</v>
      </c>
      <c r="L1622">
        <v>3.2</v>
      </c>
    </row>
    <row r="1623" spans="1:13" x14ac:dyDescent="0.3">
      <c r="A1623" t="s">
        <v>2399</v>
      </c>
      <c r="B1623" t="s">
        <v>155</v>
      </c>
      <c r="C1623" t="s">
        <v>2400</v>
      </c>
      <c r="D1623" t="s">
        <v>44</v>
      </c>
      <c r="E1623" t="s">
        <v>15</v>
      </c>
      <c r="F1623" t="s">
        <v>2401</v>
      </c>
      <c r="G1623">
        <v>800</v>
      </c>
      <c r="H1623" t="s">
        <v>17</v>
      </c>
      <c r="I1623" t="s">
        <v>17</v>
      </c>
      <c r="J1623" t="s">
        <v>18</v>
      </c>
      <c r="K1623" t="s">
        <v>18</v>
      </c>
      <c r="L1623">
        <v>3.9</v>
      </c>
    </row>
    <row r="1624" spans="1:13" x14ac:dyDescent="0.3">
      <c r="A1624" t="s">
        <v>2404</v>
      </c>
      <c r="B1624" t="s">
        <v>155</v>
      </c>
      <c r="C1624" t="s">
        <v>182</v>
      </c>
      <c r="D1624" t="s">
        <v>32</v>
      </c>
      <c r="E1624" t="s">
        <v>178</v>
      </c>
      <c r="F1624" t="s">
        <v>37</v>
      </c>
      <c r="G1624">
        <v>200</v>
      </c>
      <c r="H1624" t="s">
        <v>17</v>
      </c>
      <c r="I1624" t="s">
        <v>17</v>
      </c>
      <c r="J1624" t="s">
        <v>17</v>
      </c>
      <c r="K1624" t="s">
        <v>18</v>
      </c>
      <c r="L1624">
        <v>3</v>
      </c>
    </row>
    <row r="1625" spans="1:13" x14ac:dyDescent="0.3">
      <c r="A1625" t="s">
        <v>2427</v>
      </c>
      <c r="B1625" t="s">
        <v>155</v>
      </c>
      <c r="C1625" t="s">
        <v>2428</v>
      </c>
      <c r="D1625" t="s">
        <v>2429</v>
      </c>
      <c r="E1625" t="s">
        <v>278</v>
      </c>
      <c r="F1625" t="s">
        <v>37</v>
      </c>
      <c r="G1625">
        <v>200</v>
      </c>
      <c r="H1625" t="s">
        <v>18</v>
      </c>
      <c r="I1625" t="s">
        <v>17</v>
      </c>
      <c r="J1625" t="s">
        <v>18</v>
      </c>
      <c r="K1625" t="s">
        <v>18</v>
      </c>
      <c r="L1625">
        <v>4.0999999999999996</v>
      </c>
      <c r="M1625">
        <v>3.8</v>
      </c>
    </row>
    <row r="1626" spans="1:13" x14ac:dyDescent="0.3">
      <c r="A1626" t="s">
        <v>2484</v>
      </c>
      <c r="B1626" t="s">
        <v>155</v>
      </c>
      <c r="C1626" t="s">
        <v>72</v>
      </c>
      <c r="D1626" t="s">
        <v>32</v>
      </c>
      <c r="E1626" t="s">
        <v>33</v>
      </c>
      <c r="F1626" t="s">
        <v>81</v>
      </c>
      <c r="G1626">
        <v>800</v>
      </c>
      <c r="H1626" t="s">
        <v>17</v>
      </c>
      <c r="I1626" t="s">
        <v>18</v>
      </c>
      <c r="J1626" t="s">
        <v>17</v>
      </c>
      <c r="K1626" t="s">
        <v>18</v>
      </c>
      <c r="L1626">
        <v>3.1</v>
      </c>
    </row>
    <row r="1627" spans="1:13" x14ac:dyDescent="0.3">
      <c r="A1627" t="s">
        <v>2709</v>
      </c>
      <c r="B1627" t="s">
        <v>155</v>
      </c>
      <c r="C1627" t="s">
        <v>1014</v>
      </c>
      <c r="D1627" t="s">
        <v>2710</v>
      </c>
      <c r="E1627" t="s">
        <v>178</v>
      </c>
      <c r="F1627" t="s">
        <v>545</v>
      </c>
      <c r="G1627">
        <v>350</v>
      </c>
      <c r="H1627" t="s">
        <v>18</v>
      </c>
      <c r="I1627" t="s">
        <v>17</v>
      </c>
      <c r="J1627" t="s">
        <v>18</v>
      </c>
      <c r="K1627" t="s">
        <v>18</v>
      </c>
      <c r="L1627">
        <v>3.5</v>
      </c>
      <c r="M1627">
        <v>4.0999999999999996</v>
      </c>
    </row>
    <row r="1628" spans="1:13" x14ac:dyDescent="0.3">
      <c r="A1628" t="s">
        <v>2712</v>
      </c>
      <c r="B1628" t="s">
        <v>155</v>
      </c>
      <c r="C1628" t="s">
        <v>31</v>
      </c>
      <c r="D1628" t="s">
        <v>44</v>
      </c>
      <c r="E1628" t="s">
        <v>22</v>
      </c>
      <c r="F1628" t="s">
        <v>37</v>
      </c>
      <c r="G1628">
        <v>250</v>
      </c>
      <c r="H1628" t="s">
        <v>17</v>
      </c>
      <c r="I1628" t="s">
        <v>17</v>
      </c>
      <c r="J1628" t="s">
        <v>18</v>
      </c>
      <c r="K1628" t="s">
        <v>18</v>
      </c>
      <c r="L1628">
        <v>3.2</v>
      </c>
    </row>
    <row r="1629" spans="1:13" x14ac:dyDescent="0.3">
      <c r="A1629" t="s">
        <v>2819</v>
      </c>
      <c r="B1629" t="s">
        <v>155</v>
      </c>
      <c r="C1629" t="s">
        <v>2820</v>
      </c>
      <c r="D1629" t="s">
        <v>2821</v>
      </c>
      <c r="E1629" t="s">
        <v>15</v>
      </c>
      <c r="F1629" t="s">
        <v>2822</v>
      </c>
      <c r="G1629" s="1">
        <v>1200</v>
      </c>
      <c r="H1629" t="s">
        <v>18</v>
      </c>
      <c r="I1629" t="s">
        <v>18</v>
      </c>
      <c r="J1629" t="s">
        <v>18</v>
      </c>
      <c r="K1629" t="s">
        <v>18</v>
      </c>
      <c r="L1629">
        <v>4.3</v>
      </c>
      <c r="M1629">
        <v>3.8</v>
      </c>
    </row>
    <row r="1630" spans="1:13" x14ac:dyDescent="0.3">
      <c r="A1630" t="s">
        <v>2930</v>
      </c>
      <c r="B1630" t="s">
        <v>155</v>
      </c>
      <c r="C1630" t="s">
        <v>386</v>
      </c>
      <c r="D1630" t="s">
        <v>662</v>
      </c>
      <c r="E1630" t="s">
        <v>125</v>
      </c>
      <c r="F1630" t="s">
        <v>1087</v>
      </c>
      <c r="G1630">
        <v>250</v>
      </c>
      <c r="H1630" t="s">
        <v>18</v>
      </c>
      <c r="I1630" t="s">
        <v>17</v>
      </c>
      <c r="J1630" t="s">
        <v>18</v>
      </c>
      <c r="K1630" t="s">
        <v>18</v>
      </c>
      <c r="L1630">
        <v>3.8</v>
      </c>
      <c r="M1630">
        <v>3.9</v>
      </c>
    </row>
    <row r="1631" spans="1:13" x14ac:dyDescent="0.3">
      <c r="A1631" t="s">
        <v>2961</v>
      </c>
      <c r="B1631" t="s">
        <v>155</v>
      </c>
      <c r="C1631" t="s">
        <v>2120</v>
      </c>
      <c r="D1631" t="s">
        <v>2962</v>
      </c>
      <c r="E1631" t="s">
        <v>22</v>
      </c>
      <c r="F1631" t="s">
        <v>23</v>
      </c>
      <c r="G1631">
        <v>300</v>
      </c>
      <c r="H1631" t="s">
        <v>17</v>
      </c>
      <c r="I1631" t="s">
        <v>17</v>
      </c>
      <c r="J1631" t="s">
        <v>18</v>
      </c>
      <c r="K1631" t="s">
        <v>18</v>
      </c>
      <c r="L1631">
        <v>3.6</v>
      </c>
      <c r="M1631">
        <v>3.4</v>
      </c>
    </row>
    <row r="1632" spans="1:13" x14ac:dyDescent="0.3">
      <c r="A1632" t="s">
        <v>3038</v>
      </c>
      <c r="B1632" t="s">
        <v>155</v>
      </c>
      <c r="C1632" t="s">
        <v>1846</v>
      </c>
      <c r="D1632" t="s">
        <v>3039</v>
      </c>
      <c r="E1632" t="s">
        <v>15</v>
      </c>
      <c r="F1632" t="s">
        <v>37</v>
      </c>
      <c r="G1632">
        <v>400</v>
      </c>
      <c r="H1632" t="s">
        <v>17</v>
      </c>
      <c r="I1632" t="s">
        <v>17</v>
      </c>
      <c r="J1632" t="s">
        <v>18</v>
      </c>
      <c r="K1632" t="s">
        <v>18</v>
      </c>
      <c r="L1632">
        <v>4</v>
      </c>
      <c r="M1632">
        <v>4</v>
      </c>
    </row>
    <row r="1633" spans="1:13" x14ac:dyDescent="0.3">
      <c r="A1633" t="s">
        <v>3240</v>
      </c>
      <c r="B1633" t="s">
        <v>155</v>
      </c>
      <c r="C1633" t="s">
        <v>72</v>
      </c>
      <c r="D1633" t="s">
        <v>32</v>
      </c>
      <c r="E1633" t="s">
        <v>22</v>
      </c>
      <c r="F1633" t="s">
        <v>37</v>
      </c>
      <c r="G1633">
        <v>350</v>
      </c>
      <c r="H1633" t="s">
        <v>17</v>
      </c>
      <c r="I1633" t="s">
        <v>17</v>
      </c>
      <c r="J1633" t="s">
        <v>17</v>
      </c>
      <c r="K1633" t="s">
        <v>18</v>
      </c>
      <c r="L1633">
        <v>3.1</v>
      </c>
    </row>
    <row r="1634" spans="1:13" x14ac:dyDescent="0.3">
      <c r="A1634" t="s">
        <v>3320</v>
      </c>
      <c r="B1634" t="s">
        <v>155</v>
      </c>
      <c r="C1634" t="s">
        <v>43</v>
      </c>
      <c r="D1634" t="s">
        <v>3321</v>
      </c>
      <c r="F1634" t="s">
        <v>77</v>
      </c>
      <c r="G1634">
        <v>250</v>
      </c>
      <c r="H1634" t="s">
        <v>17</v>
      </c>
      <c r="I1634" t="s">
        <v>17</v>
      </c>
      <c r="J1634" t="s">
        <v>18</v>
      </c>
      <c r="K1634" t="s">
        <v>17</v>
      </c>
      <c r="M1634">
        <v>3.3</v>
      </c>
    </row>
    <row r="1635" spans="1:13" x14ac:dyDescent="0.3">
      <c r="A1635" t="s">
        <v>3424</v>
      </c>
      <c r="B1635" t="s">
        <v>155</v>
      </c>
      <c r="C1635" t="s">
        <v>43</v>
      </c>
      <c r="D1635" t="s">
        <v>3425</v>
      </c>
      <c r="F1635" t="s">
        <v>3426</v>
      </c>
      <c r="G1635">
        <v>250</v>
      </c>
      <c r="H1635" t="s">
        <v>17</v>
      </c>
      <c r="I1635" t="s">
        <v>17</v>
      </c>
      <c r="J1635" t="s">
        <v>18</v>
      </c>
      <c r="K1635" t="s">
        <v>17</v>
      </c>
      <c r="M1635">
        <v>3.6</v>
      </c>
    </row>
    <row r="1636" spans="1:13" x14ac:dyDescent="0.3">
      <c r="A1636" t="s">
        <v>3615</v>
      </c>
      <c r="B1636" t="s">
        <v>155</v>
      </c>
      <c r="C1636" t="s">
        <v>1210</v>
      </c>
      <c r="D1636" t="s">
        <v>281</v>
      </c>
      <c r="E1636" t="s">
        <v>15</v>
      </c>
      <c r="F1636" t="s">
        <v>545</v>
      </c>
      <c r="G1636">
        <v>600</v>
      </c>
      <c r="H1636" t="s">
        <v>18</v>
      </c>
      <c r="I1636" t="s">
        <v>17</v>
      </c>
      <c r="J1636" t="s">
        <v>18</v>
      </c>
      <c r="K1636" t="s">
        <v>18</v>
      </c>
      <c r="L1636">
        <v>2.7</v>
      </c>
      <c r="M1636">
        <v>3.9</v>
      </c>
    </row>
    <row r="1637" spans="1:13" x14ac:dyDescent="0.3">
      <c r="A1637" t="s">
        <v>3626</v>
      </c>
      <c r="B1637" t="s">
        <v>155</v>
      </c>
      <c r="C1637" t="s">
        <v>43</v>
      </c>
      <c r="D1637" t="s">
        <v>1197</v>
      </c>
      <c r="E1637" t="s">
        <v>215</v>
      </c>
      <c r="F1637" t="s">
        <v>219</v>
      </c>
      <c r="G1637">
        <v>150</v>
      </c>
      <c r="H1637" t="s">
        <v>17</v>
      </c>
      <c r="I1637" t="s">
        <v>17</v>
      </c>
      <c r="J1637" t="s">
        <v>18</v>
      </c>
      <c r="K1637" t="s">
        <v>17</v>
      </c>
      <c r="M1637">
        <v>3.4</v>
      </c>
    </row>
    <row r="1638" spans="1:13" x14ac:dyDescent="0.3">
      <c r="A1638" t="s">
        <v>3668</v>
      </c>
      <c r="B1638" t="s">
        <v>155</v>
      </c>
      <c r="C1638" t="s">
        <v>43</v>
      </c>
      <c r="D1638" t="s">
        <v>3669</v>
      </c>
      <c r="F1638" t="s">
        <v>353</v>
      </c>
      <c r="G1638">
        <v>500</v>
      </c>
      <c r="H1638" t="s">
        <v>17</v>
      </c>
      <c r="I1638" t="s">
        <v>17</v>
      </c>
      <c r="J1638" t="s">
        <v>18</v>
      </c>
      <c r="K1638" t="s">
        <v>17</v>
      </c>
      <c r="M1638">
        <v>3.9</v>
      </c>
    </row>
    <row r="1639" spans="1:13" x14ac:dyDescent="0.3">
      <c r="A1639" t="s">
        <v>4123</v>
      </c>
      <c r="B1639" t="s">
        <v>155</v>
      </c>
      <c r="C1639" t="s">
        <v>284</v>
      </c>
      <c r="D1639" t="s">
        <v>32</v>
      </c>
      <c r="E1639" t="s">
        <v>178</v>
      </c>
      <c r="F1639" t="s">
        <v>37</v>
      </c>
      <c r="G1639">
        <v>200</v>
      </c>
      <c r="H1639" t="s">
        <v>18</v>
      </c>
      <c r="I1639" t="s">
        <v>17</v>
      </c>
      <c r="J1639" t="s">
        <v>17</v>
      </c>
      <c r="K1639" t="s">
        <v>18</v>
      </c>
      <c r="L1639">
        <v>2.9</v>
      </c>
    </row>
    <row r="1640" spans="1:13" x14ac:dyDescent="0.3">
      <c r="A1640" t="s">
        <v>4197</v>
      </c>
      <c r="B1640" t="s">
        <v>155</v>
      </c>
      <c r="C1640" t="s">
        <v>43</v>
      </c>
      <c r="D1640" t="s">
        <v>44</v>
      </c>
      <c r="F1640" t="s">
        <v>191</v>
      </c>
      <c r="G1640">
        <v>400</v>
      </c>
      <c r="H1640" t="s">
        <v>17</v>
      </c>
      <c r="I1640" t="s">
        <v>17</v>
      </c>
      <c r="J1640" t="s">
        <v>18</v>
      </c>
      <c r="K1640" t="s">
        <v>17</v>
      </c>
    </row>
    <row r="1641" spans="1:13" x14ac:dyDescent="0.3">
      <c r="A1641" t="s">
        <v>4284</v>
      </c>
      <c r="B1641" t="s">
        <v>155</v>
      </c>
      <c r="C1641" t="s">
        <v>43</v>
      </c>
      <c r="D1641" t="s">
        <v>44</v>
      </c>
      <c r="F1641" t="s">
        <v>3514</v>
      </c>
      <c r="G1641">
        <v>450</v>
      </c>
      <c r="H1641" t="s">
        <v>17</v>
      </c>
      <c r="I1641" t="s">
        <v>17</v>
      </c>
      <c r="J1641" t="s">
        <v>18</v>
      </c>
      <c r="K1641" t="s">
        <v>17</v>
      </c>
    </row>
    <row r="1642" spans="1:13" x14ac:dyDescent="0.3">
      <c r="A1642" t="s">
        <v>4337</v>
      </c>
      <c r="B1642" t="s">
        <v>155</v>
      </c>
      <c r="C1642" t="s">
        <v>4338</v>
      </c>
      <c r="D1642" t="s">
        <v>32</v>
      </c>
      <c r="E1642" t="s">
        <v>15</v>
      </c>
      <c r="F1642" t="s">
        <v>1518</v>
      </c>
      <c r="G1642">
        <v>800</v>
      </c>
      <c r="H1642" t="s">
        <v>18</v>
      </c>
      <c r="I1642" t="s">
        <v>17</v>
      </c>
      <c r="J1642" t="s">
        <v>17</v>
      </c>
      <c r="K1642" t="s">
        <v>18</v>
      </c>
      <c r="L1642">
        <v>4.0999999999999996</v>
      </c>
    </row>
    <row r="1643" spans="1:13" x14ac:dyDescent="0.3">
      <c r="A1643" t="s">
        <v>4339</v>
      </c>
      <c r="B1643" t="s">
        <v>155</v>
      </c>
      <c r="C1643" t="s">
        <v>43</v>
      </c>
      <c r="D1643" t="s">
        <v>4340</v>
      </c>
      <c r="F1643" t="s">
        <v>517</v>
      </c>
      <c r="G1643">
        <v>600</v>
      </c>
      <c r="H1643" t="s">
        <v>17</v>
      </c>
      <c r="I1643" t="s">
        <v>17</v>
      </c>
      <c r="J1643" t="s">
        <v>18</v>
      </c>
      <c r="K1643" t="s">
        <v>17</v>
      </c>
      <c r="M1643">
        <v>3.1</v>
      </c>
    </row>
    <row r="1644" spans="1:13" x14ac:dyDescent="0.3">
      <c r="A1644" t="s">
        <v>4441</v>
      </c>
      <c r="B1644" t="s">
        <v>155</v>
      </c>
      <c r="C1644" t="s">
        <v>4345</v>
      </c>
      <c r="D1644" t="s">
        <v>4442</v>
      </c>
      <c r="E1644" t="s">
        <v>22</v>
      </c>
      <c r="F1644" t="s">
        <v>37</v>
      </c>
      <c r="G1644">
        <v>100</v>
      </c>
      <c r="H1644" t="s">
        <v>18</v>
      </c>
      <c r="I1644" t="s">
        <v>17</v>
      </c>
      <c r="J1644" t="s">
        <v>18</v>
      </c>
      <c r="K1644" t="s">
        <v>18</v>
      </c>
      <c r="L1644">
        <v>3.7</v>
      </c>
      <c r="M1644">
        <v>3.5</v>
      </c>
    </row>
    <row r="1645" spans="1:13" x14ac:dyDescent="0.3">
      <c r="A1645" t="s">
        <v>4531</v>
      </c>
      <c r="B1645" t="s">
        <v>155</v>
      </c>
      <c r="C1645" t="s">
        <v>481</v>
      </c>
      <c r="D1645" t="s">
        <v>32</v>
      </c>
      <c r="E1645" t="s">
        <v>125</v>
      </c>
      <c r="F1645" t="s">
        <v>322</v>
      </c>
      <c r="G1645">
        <v>200</v>
      </c>
      <c r="H1645" t="s">
        <v>18</v>
      </c>
      <c r="I1645" t="s">
        <v>17</v>
      </c>
      <c r="J1645" t="s">
        <v>17</v>
      </c>
      <c r="K1645" t="s">
        <v>18</v>
      </c>
      <c r="L1645">
        <v>3.7</v>
      </c>
    </row>
    <row r="1646" spans="1:13" x14ac:dyDescent="0.3">
      <c r="A1646" t="s">
        <v>4535</v>
      </c>
      <c r="B1646" t="s">
        <v>155</v>
      </c>
      <c r="C1646" t="s">
        <v>43</v>
      </c>
      <c r="D1646" t="s">
        <v>44</v>
      </c>
      <c r="F1646" t="s">
        <v>4536</v>
      </c>
      <c r="G1646">
        <v>250</v>
      </c>
      <c r="H1646" t="s">
        <v>17</v>
      </c>
      <c r="I1646" t="s">
        <v>17</v>
      </c>
      <c r="J1646" t="s">
        <v>18</v>
      </c>
      <c r="K1646" t="s">
        <v>17</v>
      </c>
    </row>
    <row r="1647" spans="1:13" x14ac:dyDescent="0.3">
      <c r="A1647" t="s">
        <v>4535</v>
      </c>
      <c r="B1647" t="s">
        <v>155</v>
      </c>
      <c r="C1647" t="s">
        <v>43</v>
      </c>
      <c r="D1647" t="s">
        <v>44</v>
      </c>
      <c r="F1647" t="s">
        <v>4536</v>
      </c>
      <c r="G1647">
        <v>250</v>
      </c>
      <c r="H1647" t="s">
        <v>17</v>
      </c>
      <c r="I1647" t="s">
        <v>17</v>
      </c>
      <c r="J1647" t="s">
        <v>18</v>
      </c>
      <c r="K1647" t="s">
        <v>17</v>
      </c>
    </row>
    <row r="1648" spans="1:13" x14ac:dyDescent="0.3">
      <c r="A1648" t="s">
        <v>4550</v>
      </c>
      <c r="B1648" t="s">
        <v>155</v>
      </c>
      <c r="C1648" t="s">
        <v>3149</v>
      </c>
      <c r="D1648" t="s">
        <v>44</v>
      </c>
      <c r="E1648" t="s">
        <v>585</v>
      </c>
      <c r="F1648" t="s">
        <v>4551</v>
      </c>
      <c r="G1648">
        <v>900</v>
      </c>
      <c r="H1648" t="s">
        <v>17</v>
      </c>
      <c r="I1648" t="s">
        <v>17</v>
      </c>
      <c r="J1648" t="s">
        <v>18</v>
      </c>
      <c r="K1648" t="s">
        <v>18</v>
      </c>
      <c r="L1648">
        <v>4</v>
      </c>
    </row>
    <row r="1649" spans="1:13" x14ac:dyDescent="0.3">
      <c r="A1649" t="s">
        <v>4563</v>
      </c>
      <c r="B1649" t="s">
        <v>155</v>
      </c>
      <c r="C1649" t="s">
        <v>1203</v>
      </c>
      <c r="D1649" t="s">
        <v>4564</v>
      </c>
      <c r="E1649" t="s">
        <v>15</v>
      </c>
      <c r="F1649" t="s">
        <v>37</v>
      </c>
      <c r="G1649">
        <v>300</v>
      </c>
      <c r="H1649" t="s">
        <v>18</v>
      </c>
      <c r="I1649" t="s">
        <v>17</v>
      </c>
      <c r="J1649" t="s">
        <v>18</v>
      </c>
      <c r="K1649" t="s">
        <v>18</v>
      </c>
      <c r="L1649">
        <v>3.7</v>
      </c>
      <c r="M1649">
        <v>3.8</v>
      </c>
    </row>
    <row r="1650" spans="1:13" x14ac:dyDescent="0.3">
      <c r="A1650" t="s">
        <v>4571</v>
      </c>
      <c r="B1650" t="s">
        <v>155</v>
      </c>
      <c r="C1650" t="s">
        <v>128</v>
      </c>
      <c r="D1650" t="s">
        <v>32</v>
      </c>
      <c r="E1650" t="s">
        <v>316</v>
      </c>
      <c r="F1650" t="s">
        <v>317</v>
      </c>
      <c r="G1650">
        <v>100</v>
      </c>
      <c r="H1650" t="s">
        <v>17</v>
      </c>
      <c r="I1650" t="s">
        <v>17</v>
      </c>
      <c r="J1650" t="s">
        <v>17</v>
      </c>
      <c r="K1650" t="s">
        <v>18</v>
      </c>
      <c r="L1650">
        <v>3</v>
      </c>
    </row>
    <row r="1651" spans="1:13" x14ac:dyDescent="0.3">
      <c r="A1651" t="s">
        <v>4645</v>
      </c>
      <c r="B1651" t="s">
        <v>155</v>
      </c>
      <c r="C1651" t="s">
        <v>1124</v>
      </c>
      <c r="D1651" t="s">
        <v>1212</v>
      </c>
      <c r="E1651" t="s">
        <v>15</v>
      </c>
      <c r="F1651" t="s">
        <v>4646</v>
      </c>
      <c r="G1651">
        <v>700</v>
      </c>
      <c r="H1651" t="s">
        <v>18</v>
      </c>
      <c r="I1651" t="s">
        <v>17</v>
      </c>
      <c r="J1651" t="s">
        <v>18</v>
      </c>
      <c r="K1651" t="s">
        <v>18</v>
      </c>
      <c r="L1651">
        <v>2.9</v>
      </c>
      <c r="M1651">
        <v>3.7</v>
      </c>
    </row>
    <row r="1652" spans="1:13" x14ac:dyDescent="0.3">
      <c r="A1652" t="s">
        <v>4688</v>
      </c>
      <c r="B1652" t="s">
        <v>155</v>
      </c>
      <c r="C1652" t="s">
        <v>315</v>
      </c>
      <c r="D1652" t="s">
        <v>32</v>
      </c>
      <c r="E1652" t="s">
        <v>22</v>
      </c>
      <c r="F1652" t="s">
        <v>37</v>
      </c>
      <c r="G1652">
        <v>400</v>
      </c>
      <c r="H1652" t="s">
        <v>17</v>
      </c>
      <c r="I1652" t="s">
        <v>18</v>
      </c>
      <c r="J1652" t="s">
        <v>17</v>
      </c>
      <c r="K1652" t="s">
        <v>18</v>
      </c>
      <c r="L1652">
        <v>2.9</v>
      </c>
    </row>
    <row r="1653" spans="1:13" x14ac:dyDescent="0.3">
      <c r="A1653" t="s">
        <v>4690</v>
      </c>
      <c r="B1653" t="s">
        <v>155</v>
      </c>
      <c r="C1653" t="s">
        <v>43</v>
      </c>
      <c r="D1653" t="s">
        <v>44</v>
      </c>
      <c r="F1653" t="s">
        <v>73</v>
      </c>
      <c r="G1653">
        <v>200</v>
      </c>
      <c r="H1653" t="s">
        <v>17</v>
      </c>
      <c r="I1653" t="s">
        <v>17</v>
      </c>
      <c r="J1653" t="s">
        <v>18</v>
      </c>
      <c r="K1653" t="s">
        <v>17</v>
      </c>
    </row>
    <row r="1654" spans="1:13" x14ac:dyDescent="0.3">
      <c r="A1654" t="s">
        <v>4981</v>
      </c>
      <c r="B1654" t="s">
        <v>155</v>
      </c>
      <c r="C1654" t="s">
        <v>4982</v>
      </c>
      <c r="D1654" t="s">
        <v>4983</v>
      </c>
      <c r="E1654" t="s">
        <v>15</v>
      </c>
      <c r="F1654" t="s">
        <v>2644</v>
      </c>
      <c r="G1654">
        <v>700</v>
      </c>
      <c r="H1654" t="s">
        <v>17</v>
      </c>
      <c r="I1654" t="s">
        <v>17</v>
      </c>
      <c r="J1654" t="s">
        <v>18</v>
      </c>
      <c r="K1654" t="s">
        <v>18</v>
      </c>
      <c r="L1654">
        <v>3.9</v>
      </c>
      <c r="M1654">
        <v>3.6</v>
      </c>
    </row>
    <row r="1655" spans="1:13" x14ac:dyDescent="0.3">
      <c r="A1655" t="s">
        <v>5084</v>
      </c>
      <c r="B1655" t="s">
        <v>155</v>
      </c>
      <c r="C1655" t="s">
        <v>3129</v>
      </c>
      <c r="D1655" t="s">
        <v>3924</v>
      </c>
      <c r="E1655" t="s">
        <v>22</v>
      </c>
      <c r="F1655" t="s">
        <v>5085</v>
      </c>
      <c r="G1655">
        <v>350</v>
      </c>
      <c r="H1655" t="s">
        <v>18</v>
      </c>
      <c r="I1655" t="s">
        <v>17</v>
      </c>
      <c r="J1655" t="s">
        <v>18</v>
      </c>
      <c r="K1655" t="s">
        <v>18</v>
      </c>
      <c r="L1655">
        <v>3.9</v>
      </c>
      <c r="M1655">
        <v>4.2</v>
      </c>
    </row>
    <row r="1656" spans="1:13" x14ac:dyDescent="0.3">
      <c r="A1656" t="s">
        <v>5394</v>
      </c>
      <c r="B1656" t="s">
        <v>155</v>
      </c>
      <c r="C1656" t="s">
        <v>1278</v>
      </c>
      <c r="D1656" t="s">
        <v>5397</v>
      </c>
      <c r="E1656" t="s">
        <v>178</v>
      </c>
      <c r="F1656" t="s">
        <v>37</v>
      </c>
      <c r="G1656">
        <v>350</v>
      </c>
      <c r="H1656" t="s">
        <v>18</v>
      </c>
      <c r="I1656" t="s">
        <v>17</v>
      </c>
      <c r="J1656" t="s">
        <v>18</v>
      </c>
      <c r="K1656" t="s">
        <v>18</v>
      </c>
      <c r="L1656">
        <v>3.5</v>
      </c>
      <c r="M1656">
        <v>3.3</v>
      </c>
    </row>
    <row r="1657" spans="1:13" x14ac:dyDescent="0.3">
      <c r="A1657" t="s">
        <v>5453</v>
      </c>
      <c r="B1657" t="s">
        <v>155</v>
      </c>
      <c r="C1657" t="s">
        <v>43</v>
      </c>
      <c r="D1657" t="s">
        <v>138</v>
      </c>
      <c r="F1657" t="s">
        <v>37</v>
      </c>
      <c r="G1657">
        <v>450</v>
      </c>
      <c r="H1657" t="s">
        <v>17</v>
      </c>
      <c r="I1657" t="s">
        <v>17</v>
      </c>
      <c r="J1657" t="s">
        <v>18</v>
      </c>
      <c r="K1657" t="s">
        <v>17</v>
      </c>
      <c r="M1657">
        <v>3.8</v>
      </c>
    </row>
    <row r="1658" spans="1:13" x14ac:dyDescent="0.3">
      <c r="A1658" t="s">
        <v>5480</v>
      </c>
      <c r="B1658" t="s">
        <v>155</v>
      </c>
      <c r="C1658" t="s">
        <v>315</v>
      </c>
      <c r="D1658" t="s">
        <v>32</v>
      </c>
      <c r="E1658" t="s">
        <v>22</v>
      </c>
      <c r="F1658" t="s">
        <v>16</v>
      </c>
      <c r="G1658">
        <v>400</v>
      </c>
      <c r="H1658" t="s">
        <v>18</v>
      </c>
      <c r="I1658" t="s">
        <v>17</v>
      </c>
      <c r="J1658" t="s">
        <v>17</v>
      </c>
      <c r="K1658" t="s">
        <v>18</v>
      </c>
      <c r="L1658">
        <v>3.6</v>
      </c>
    </row>
    <row r="1659" spans="1:13" x14ac:dyDescent="0.3">
      <c r="A1659" t="s">
        <v>5531</v>
      </c>
      <c r="B1659" t="s">
        <v>155</v>
      </c>
      <c r="C1659" t="s">
        <v>308</v>
      </c>
      <c r="D1659" t="s">
        <v>297</v>
      </c>
      <c r="E1659" t="s">
        <v>15</v>
      </c>
      <c r="F1659" t="s">
        <v>248</v>
      </c>
      <c r="G1659">
        <v>900</v>
      </c>
      <c r="H1659" t="s">
        <v>17</v>
      </c>
      <c r="I1659" t="s">
        <v>17</v>
      </c>
      <c r="J1659" t="s">
        <v>18</v>
      </c>
      <c r="K1659" t="s">
        <v>18</v>
      </c>
      <c r="L1659">
        <v>2.7</v>
      </c>
      <c r="M1659">
        <v>3.6</v>
      </c>
    </row>
    <row r="1660" spans="1:13" x14ac:dyDescent="0.3">
      <c r="A1660" t="s">
        <v>5622</v>
      </c>
      <c r="B1660" t="s">
        <v>155</v>
      </c>
      <c r="C1660" t="s">
        <v>36</v>
      </c>
      <c r="D1660" t="s">
        <v>32</v>
      </c>
      <c r="E1660" t="s">
        <v>22</v>
      </c>
      <c r="F1660" t="s">
        <v>403</v>
      </c>
      <c r="G1660">
        <v>400</v>
      </c>
      <c r="H1660" t="s">
        <v>18</v>
      </c>
      <c r="I1660" t="s">
        <v>17</v>
      </c>
      <c r="J1660" t="s">
        <v>17</v>
      </c>
      <c r="K1660" t="s">
        <v>18</v>
      </c>
    </row>
    <row r="1661" spans="1:13" x14ac:dyDescent="0.3">
      <c r="A1661" t="s">
        <v>5630</v>
      </c>
      <c r="B1661" t="s">
        <v>155</v>
      </c>
      <c r="C1661" t="s">
        <v>5232</v>
      </c>
      <c r="D1661" t="s">
        <v>5631</v>
      </c>
      <c r="E1661" t="s">
        <v>22</v>
      </c>
      <c r="F1661" t="s">
        <v>4663</v>
      </c>
      <c r="G1661">
        <v>150</v>
      </c>
      <c r="H1661" t="s">
        <v>18</v>
      </c>
      <c r="I1661" t="s">
        <v>17</v>
      </c>
      <c r="J1661" t="s">
        <v>18</v>
      </c>
      <c r="K1661" t="s">
        <v>18</v>
      </c>
      <c r="L1661">
        <v>4</v>
      </c>
      <c r="M1661">
        <v>4</v>
      </c>
    </row>
    <row r="1662" spans="1:13" x14ac:dyDescent="0.3">
      <c r="A1662" t="s">
        <v>5632</v>
      </c>
      <c r="B1662" t="s">
        <v>155</v>
      </c>
      <c r="C1662" t="s">
        <v>43</v>
      </c>
      <c r="D1662" t="s">
        <v>44</v>
      </c>
      <c r="F1662" t="s">
        <v>37</v>
      </c>
      <c r="G1662">
        <v>300</v>
      </c>
      <c r="H1662" t="s">
        <v>17</v>
      </c>
      <c r="I1662" t="s">
        <v>17</v>
      </c>
      <c r="J1662" t="s">
        <v>18</v>
      </c>
      <c r="K1662" t="s">
        <v>17</v>
      </c>
    </row>
    <row r="1663" spans="1:13" x14ac:dyDescent="0.3">
      <c r="A1663" t="s">
        <v>5688</v>
      </c>
      <c r="B1663" t="s">
        <v>155</v>
      </c>
      <c r="C1663" t="s">
        <v>3391</v>
      </c>
      <c r="D1663" t="s">
        <v>5689</v>
      </c>
      <c r="E1663" t="s">
        <v>15</v>
      </c>
      <c r="F1663" t="s">
        <v>5690</v>
      </c>
      <c r="G1663">
        <v>500</v>
      </c>
      <c r="H1663" t="s">
        <v>18</v>
      </c>
      <c r="I1663" t="s">
        <v>17</v>
      </c>
      <c r="J1663" t="s">
        <v>18</v>
      </c>
      <c r="K1663" t="s">
        <v>18</v>
      </c>
      <c r="L1663">
        <v>3.6</v>
      </c>
      <c r="M1663">
        <v>3.7</v>
      </c>
    </row>
    <row r="1664" spans="1:13" x14ac:dyDescent="0.3">
      <c r="A1664" t="s">
        <v>5692</v>
      </c>
      <c r="B1664" t="s">
        <v>155</v>
      </c>
      <c r="C1664" t="s">
        <v>196</v>
      </c>
      <c r="D1664" t="s">
        <v>5693</v>
      </c>
      <c r="E1664" t="s">
        <v>278</v>
      </c>
      <c r="F1664" t="s">
        <v>37</v>
      </c>
      <c r="G1664">
        <v>400</v>
      </c>
      <c r="H1664" t="s">
        <v>18</v>
      </c>
      <c r="I1664" t="s">
        <v>17</v>
      </c>
      <c r="J1664" t="s">
        <v>18</v>
      </c>
      <c r="K1664" t="s">
        <v>18</v>
      </c>
      <c r="L1664">
        <v>3.7</v>
      </c>
      <c r="M1664">
        <v>3.6</v>
      </c>
    </row>
    <row r="1665" spans="1:13" x14ac:dyDescent="0.3">
      <c r="A1665" t="s">
        <v>5714</v>
      </c>
      <c r="B1665" t="s">
        <v>155</v>
      </c>
      <c r="C1665" t="s">
        <v>36</v>
      </c>
      <c r="D1665" t="s">
        <v>32</v>
      </c>
      <c r="E1665" t="s">
        <v>22</v>
      </c>
      <c r="F1665" t="s">
        <v>37</v>
      </c>
      <c r="G1665">
        <v>300</v>
      </c>
      <c r="H1665" t="s">
        <v>17</v>
      </c>
      <c r="I1665" t="s">
        <v>17</v>
      </c>
      <c r="J1665" t="s">
        <v>17</v>
      </c>
      <c r="K1665" t="s">
        <v>18</v>
      </c>
    </row>
    <row r="1666" spans="1:13" x14ac:dyDescent="0.3">
      <c r="A1666" t="s">
        <v>5770</v>
      </c>
      <c r="B1666" t="s">
        <v>155</v>
      </c>
      <c r="C1666" t="s">
        <v>415</v>
      </c>
      <c r="D1666" t="s">
        <v>4273</v>
      </c>
      <c r="E1666" t="s">
        <v>22</v>
      </c>
      <c r="F1666" t="s">
        <v>5771</v>
      </c>
      <c r="G1666">
        <v>100</v>
      </c>
      <c r="H1666" t="s">
        <v>18</v>
      </c>
      <c r="I1666" t="s">
        <v>17</v>
      </c>
      <c r="J1666" t="s">
        <v>18</v>
      </c>
      <c r="K1666" t="s">
        <v>18</v>
      </c>
      <c r="L1666">
        <v>3</v>
      </c>
      <c r="M1666">
        <v>3.6</v>
      </c>
    </row>
    <row r="1667" spans="1:13" x14ac:dyDescent="0.3">
      <c r="A1667" t="s">
        <v>5774</v>
      </c>
      <c r="B1667" t="s">
        <v>155</v>
      </c>
      <c r="C1667" t="s">
        <v>43</v>
      </c>
      <c r="D1667" t="s">
        <v>1586</v>
      </c>
      <c r="E1667" t="s">
        <v>270</v>
      </c>
      <c r="F1667" t="s">
        <v>446</v>
      </c>
      <c r="G1667">
        <v>150</v>
      </c>
      <c r="H1667" t="s">
        <v>18</v>
      </c>
      <c r="I1667" t="s">
        <v>17</v>
      </c>
      <c r="J1667" t="s">
        <v>18</v>
      </c>
      <c r="K1667" t="s">
        <v>17</v>
      </c>
      <c r="M1667">
        <v>3.7</v>
      </c>
    </row>
    <row r="1668" spans="1:13" x14ac:dyDescent="0.3">
      <c r="A1668" t="s">
        <v>5939</v>
      </c>
      <c r="B1668" t="s">
        <v>155</v>
      </c>
      <c r="C1668" t="s">
        <v>176</v>
      </c>
      <c r="D1668" t="s">
        <v>32</v>
      </c>
      <c r="E1668" t="s">
        <v>215</v>
      </c>
      <c r="F1668" t="s">
        <v>219</v>
      </c>
      <c r="G1668">
        <v>200</v>
      </c>
      <c r="H1668" t="s">
        <v>17</v>
      </c>
      <c r="I1668" t="s">
        <v>17</v>
      </c>
      <c r="J1668" t="s">
        <v>17</v>
      </c>
      <c r="K1668" t="s">
        <v>18</v>
      </c>
      <c r="L1668">
        <v>3.1</v>
      </c>
    </row>
    <row r="1669" spans="1:13" x14ac:dyDescent="0.3">
      <c r="A1669" t="s">
        <v>5974</v>
      </c>
      <c r="B1669" t="s">
        <v>155</v>
      </c>
      <c r="C1669" t="s">
        <v>481</v>
      </c>
      <c r="D1669" t="s">
        <v>1909</v>
      </c>
      <c r="E1669" t="s">
        <v>22</v>
      </c>
      <c r="F1669" t="s">
        <v>37</v>
      </c>
      <c r="G1669">
        <v>450</v>
      </c>
      <c r="H1669" t="s">
        <v>17</v>
      </c>
      <c r="I1669" t="s">
        <v>17</v>
      </c>
      <c r="J1669" t="s">
        <v>18</v>
      </c>
      <c r="K1669" t="s">
        <v>18</v>
      </c>
      <c r="L1669">
        <v>3.4</v>
      </c>
      <c r="M1669">
        <v>3.6</v>
      </c>
    </row>
    <row r="1670" spans="1:13" x14ac:dyDescent="0.3">
      <c r="A1670" t="s">
        <v>6045</v>
      </c>
      <c r="B1670" t="s">
        <v>155</v>
      </c>
      <c r="C1670" t="s">
        <v>36</v>
      </c>
      <c r="D1670" t="s">
        <v>32</v>
      </c>
      <c r="E1670" t="s">
        <v>22</v>
      </c>
      <c r="F1670" t="s">
        <v>103</v>
      </c>
      <c r="G1670">
        <v>200</v>
      </c>
      <c r="H1670" t="s">
        <v>17</v>
      </c>
      <c r="I1670" t="s">
        <v>17</v>
      </c>
      <c r="J1670" t="s">
        <v>17</v>
      </c>
      <c r="K1670" t="s">
        <v>18</v>
      </c>
    </row>
    <row r="1671" spans="1:13" x14ac:dyDescent="0.3">
      <c r="A1671" t="s">
        <v>6248</v>
      </c>
      <c r="B1671" t="s">
        <v>155</v>
      </c>
      <c r="C1671" t="s">
        <v>4002</v>
      </c>
      <c r="D1671" t="s">
        <v>6249</v>
      </c>
      <c r="E1671" t="s">
        <v>55</v>
      </c>
      <c r="F1671" t="s">
        <v>6243</v>
      </c>
      <c r="G1671">
        <v>800</v>
      </c>
      <c r="H1671" t="s">
        <v>18</v>
      </c>
      <c r="I1671" t="s">
        <v>17</v>
      </c>
      <c r="J1671" t="s">
        <v>18</v>
      </c>
      <c r="K1671" t="s">
        <v>18</v>
      </c>
      <c r="L1671">
        <v>4.4000000000000004</v>
      </c>
      <c r="M1671">
        <v>4.4000000000000004</v>
      </c>
    </row>
    <row r="1672" spans="1:13" x14ac:dyDescent="0.3">
      <c r="A1672" t="s">
        <v>6285</v>
      </c>
      <c r="B1672" t="s">
        <v>155</v>
      </c>
      <c r="C1672" t="s">
        <v>6286</v>
      </c>
      <c r="D1672" t="s">
        <v>5867</v>
      </c>
      <c r="E1672" t="s">
        <v>55</v>
      </c>
      <c r="F1672" t="s">
        <v>129</v>
      </c>
      <c r="G1672">
        <v>300</v>
      </c>
      <c r="H1672" t="s">
        <v>18</v>
      </c>
      <c r="I1672" t="s">
        <v>17</v>
      </c>
      <c r="J1672" t="s">
        <v>18</v>
      </c>
      <c r="K1672" t="s">
        <v>18</v>
      </c>
      <c r="L1672">
        <v>4</v>
      </c>
      <c r="M1672">
        <v>3.9</v>
      </c>
    </row>
    <row r="1673" spans="1:13" x14ac:dyDescent="0.3">
      <c r="A1673" t="s">
        <v>6292</v>
      </c>
      <c r="B1673" t="s">
        <v>155</v>
      </c>
      <c r="C1673" t="s">
        <v>659</v>
      </c>
      <c r="D1673" t="s">
        <v>44</v>
      </c>
      <c r="E1673" t="s">
        <v>22</v>
      </c>
      <c r="F1673" t="s">
        <v>6243</v>
      </c>
      <c r="G1673">
        <v>500</v>
      </c>
      <c r="H1673" t="s">
        <v>18</v>
      </c>
      <c r="I1673" t="s">
        <v>17</v>
      </c>
      <c r="J1673" t="s">
        <v>18</v>
      </c>
      <c r="K1673" t="s">
        <v>18</v>
      </c>
      <c r="L1673">
        <v>4.0999999999999996</v>
      </c>
    </row>
    <row r="1674" spans="1:13" x14ac:dyDescent="0.3">
      <c r="A1674" t="s">
        <v>6297</v>
      </c>
      <c r="B1674" t="s">
        <v>155</v>
      </c>
      <c r="C1674" t="s">
        <v>5290</v>
      </c>
      <c r="D1674" t="s">
        <v>6298</v>
      </c>
      <c r="E1674" t="s">
        <v>55</v>
      </c>
      <c r="F1674" t="s">
        <v>129</v>
      </c>
      <c r="G1674">
        <v>250</v>
      </c>
      <c r="H1674" t="s">
        <v>18</v>
      </c>
      <c r="I1674" t="s">
        <v>17</v>
      </c>
      <c r="J1674" t="s">
        <v>18</v>
      </c>
      <c r="K1674" t="s">
        <v>18</v>
      </c>
      <c r="L1674">
        <v>3.5</v>
      </c>
      <c r="M1674">
        <v>3.4</v>
      </c>
    </row>
    <row r="1675" spans="1:13" x14ac:dyDescent="0.3">
      <c r="A1675" t="s">
        <v>6374</v>
      </c>
      <c r="B1675" t="s">
        <v>155</v>
      </c>
      <c r="C1675" t="s">
        <v>36</v>
      </c>
      <c r="D1675" t="s">
        <v>32</v>
      </c>
      <c r="F1675" t="s">
        <v>6375</v>
      </c>
      <c r="G1675">
        <v>350</v>
      </c>
      <c r="H1675" t="s">
        <v>18</v>
      </c>
      <c r="I1675" t="s">
        <v>17</v>
      </c>
      <c r="J1675" t="s">
        <v>17</v>
      </c>
      <c r="K1675" t="s">
        <v>18</v>
      </c>
    </row>
    <row r="1676" spans="1:13" x14ac:dyDescent="0.3">
      <c r="A1676" t="s">
        <v>6404</v>
      </c>
      <c r="B1676" t="s">
        <v>155</v>
      </c>
      <c r="C1676" t="s">
        <v>36</v>
      </c>
      <c r="D1676" t="s">
        <v>44</v>
      </c>
      <c r="E1676" t="s">
        <v>15</v>
      </c>
      <c r="F1676" t="s">
        <v>6405</v>
      </c>
      <c r="G1676">
        <v>650</v>
      </c>
      <c r="H1676" t="s">
        <v>17</v>
      </c>
      <c r="I1676" t="s">
        <v>17</v>
      </c>
      <c r="J1676" t="s">
        <v>18</v>
      </c>
      <c r="K1676" t="s">
        <v>18</v>
      </c>
    </row>
    <row r="1677" spans="1:13" x14ac:dyDescent="0.3">
      <c r="A1677" t="s">
        <v>6535</v>
      </c>
      <c r="B1677" t="s">
        <v>155</v>
      </c>
      <c r="C1677" t="s">
        <v>328</v>
      </c>
      <c r="D1677" t="s">
        <v>32</v>
      </c>
      <c r="E1677" t="s">
        <v>55</v>
      </c>
      <c r="F1677" t="s">
        <v>6536</v>
      </c>
      <c r="G1677">
        <v>500</v>
      </c>
      <c r="H1677" t="s">
        <v>18</v>
      </c>
      <c r="I1677" t="s">
        <v>17</v>
      </c>
      <c r="J1677" t="s">
        <v>17</v>
      </c>
      <c r="K1677" t="s">
        <v>18</v>
      </c>
      <c r="L1677">
        <v>2.6</v>
      </c>
    </row>
    <row r="1678" spans="1:13" x14ac:dyDescent="0.3">
      <c r="A1678" t="s">
        <v>6542</v>
      </c>
      <c r="B1678" t="s">
        <v>155</v>
      </c>
      <c r="C1678" t="s">
        <v>1084</v>
      </c>
      <c r="D1678" t="s">
        <v>2254</v>
      </c>
      <c r="E1678" t="s">
        <v>55</v>
      </c>
      <c r="F1678" t="s">
        <v>6543</v>
      </c>
      <c r="G1678">
        <v>500</v>
      </c>
      <c r="H1678" t="s">
        <v>17</v>
      </c>
      <c r="I1678" t="s">
        <v>17</v>
      </c>
      <c r="J1678" t="s">
        <v>18</v>
      </c>
      <c r="K1678" t="s">
        <v>18</v>
      </c>
      <c r="L1678">
        <v>3.6</v>
      </c>
      <c r="M1678">
        <v>3</v>
      </c>
    </row>
    <row r="1679" spans="1:13" x14ac:dyDescent="0.3">
      <c r="A1679" t="s">
        <v>6552</v>
      </c>
      <c r="B1679" t="s">
        <v>155</v>
      </c>
      <c r="C1679" t="s">
        <v>1084</v>
      </c>
      <c r="D1679" t="s">
        <v>784</v>
      </c>
      <c r="E1679" t="s">
        <v>22</v>
      </c>
      <c r="F1679" t="s">
        <v>37</v>
      </c>
      <c r="G1679">
        <v>600</v>
      </c>
      <c r="H1679" t="s">
        <v>17</v>
      </c>
      <c r="I1679" t="s">
        <v>17</v>
      </c>
      <c r="J1679" t="s">
        <v>18</v>
      </c>
      <c r="K1679" t="s">
        <v>18</v>
      </c>
      <c r="L1679">
        <v>3.7</v>
      </c>
      <c r="M1679">
        <v>3.8</v>
      </c>
    </row>
    <row r="1680" spans="1:13" x14ac:dyDescent="0.3">
      <c r="A1680" t="s">
        <v>6562</v>
      </c>
      <c r="B1680" t="s">
        <v>155</v>
      </c>
      <c r="C1680" t="s">
        <v>40</v>
      </c>
      <c r="D1680" t="s">
        <v>44</v>
      </c>
      <c r="E1680" t="s">
        <v>55</v>
      </c>
      <c r="F1680" t="s">
        <v>1119</v>
      </c>
      <c r="G1680">
        <v>600</v>
      </c>
      <c r="H1680" t="s">
        <v>17</v>
      </c>
      <c r="I1680" t="s">
        <v>17</v>
      </c>
      <c r="J1680" t="s">
        <v>18</v>
      </c>
      <c r="K1680" t="s">
        <v>18</v>
      </c>
      <c r="L1680">
        <v>3.2</v>
      </c>
    </row>
    <row r="1681" spans="1:13" x14ac:dyDescent="0.3">
      <c r="A1681" t="s">
        <v>6585</v>
      </c>
      <c r="B1681" t="s">
        <v>155</v>
      </c>
      <c r="C1681" t="s">
        <v>128</v>
      </c>
      <c r="D1681" t="s">
        <v>44</v>
      </c>
      <c r="E1681" t="s">
        <v>22</v>
      </c>
      <c r="F1681" t="s">
        <v>841</v>
      </c>
      <c r="G1681">
        <v>400</v>
      </c>
      <c r="H1681" t="s">
        <v>17</v>
      </c>
      <c r="I1681" t="s">
        <v>17</v>
      </c>
      <c r="J1681" t="s">
        <v>18</v>
      </c>
      <c r="K1681" t="s">
        <v>18</v>
      </c>
      <c r="L1681">
        <v>3</v>
      </c>
    </row>
    <row r="1682" spans="1:13" x14ac:dyDescent="0.3">
      <c r="A1682" t="s">
        <v>6725</v>
      </c>
      <c r="B1682" t="s">
        <v>155</v>
      </c>
      <c r="C1682" t="s">
        <v>1864</v>
      </c>
      <c r="D1682" t="s">
        <v>44</v>
      </c>
      <c r="E1682" t="s">
        <v>2788</v>
      </c>
      <c r="F1682" t="s">
        <v>6726</v>
      </c>
      <c r="G1682" s="1">
        <v>1800</v>
      </c>
      <c r="H1682" t="s">
        <v>17</v>
      </c>
      <c r="I1682" t="s">
        <v>18</v>
      </c>
      <c r="J1682" t="s">
        <v>18</v>
      </c>
      <c r="K1682" t="s">
        <v>18</v>
      </c>
      <c r="L1682">
        <v>3.4</v>
      </c>
    </row>
    <row r="1683" spans="1:13" x14ac:dyDescent="0.3">
      <c r="A1683" t="s">
        <v>6762</v>
      </c>
      <c r="B1683" t="s">
        <v>155</v>
      </c>
      <c r="C1683" t="s">
        <v>43</v>
      </c>
      <c r="D1683" t="s">
        <v>44</v>
      </c>
      <c r="F1683" t="s">
        <v>6088</v>
      </c>
      <c r="G1683">
        <v>300</v>
      </c>
      <c r="H1683" t="s">
        <v>17</v>
      </c>
      <c r="I1683" t="s">
        <v>17</v>
      </c>
      <c r="J1683" t="s">
        <v>18</v>
      </c>
      <c r="K1683" t="s">
        <v>17</v>
      </c>
    </row>
    <row r="1684" spans="1:13" x14ac:dyDescent="0.3">
      <c r="A1684" t="s">
        <v>6772</v>
      </c>
      <c r="B1684" t="s">
        <v>155</v>
      </c>
      <c r="C1684" t="s">
        <v>31</v>
      </c>
      <c r="D1684" t="s">
        <v>32</v>
      </c>
      <c r="E1684" t="s">
        <v>22</v>
      </c>
      <c r="F1684" t="s">
        <v>403</v>
      </c>
      <c r="G1684">
        <v>300</v>
      </c>
      <c r="H1684" t="s">
        <v>18</v>
      </c>
      <c r="I1684" t="s">
        <v>17</v>
      </c>
      <c r="J1684" t="s">
        <v>17</v>
      </c>
      <c r="K1684" t="s">
        <v>18</v>
      </c>
      <c r="L1684">
        <v>3.3</v>
      </c>
    </row>
    <row r="1685" spans="1:13" x14ac:dyDescent="0.3">
      <c r="A1685" t="s">
        <v>6774</v>
      </c>
      <c r="B1685" t="s">
        <v>155</v>
      </c>
      <c r="C1685" t="s">
        <v>43</v>
      </c>
      <c r="D1685" t="s">
        <v>2677</v>
      </c>
      <c r="E1685" t="s">
        <v>437</v>
      </c>
      <c r="F1685" t="s">
        <v>6652</v>
      </c>
      <c r="G1685">
        <v>200</v>
      </c>
      <c r="H1685" t="s">
        <v>18</v>
      </c>
      <c r="I1685" t="s">
        <v>17</v>
      </c>
      <c r="J1685" t="s">
        <v>18</v>
      </c>
      <c r="K1685" t="s">
        <v>17</v>
      </c>
      <c r="M1685">
        <v>3.9</v>
      </c>
    </row>
    <row r="1686" spans="1:13" x14ac:dyDescent="0.3">
      <c r="A1686" t="s">
        <v>6864</v>
      </c>
      <c r="B1686" t="s">
        <v>155</v>
      </c>
      <c r="C1686" t="s">
        <v>544</v>
      </c>
      <c r="D1686" t="s">
        <v>32</v>
      </c>
      <c r="E1686" t="s">
        <v>15</v>
      </c>
      <c r="F1686" t="s">
        <v>682</v>
      </c>
      <c r="G1686">
        <v>500</v>
      </c>
      <c r="H1686" t="s">
        <v>18</v>
      </c>
      <c r="I1686" t="s">
        <v>17</v>
      </c>
      <c r="J1686" t="s">
        <v>17</v>
      </c>
      <c r="K1686" t="s">
        <v>18</v>
      </c>
      <c r="L1686">
        <v>3.5</v>
      </c>
    </row>
    <row r="1687" spans="1:13" x14ac:dyDescent="0.3">
      <c r="A1687" t="s">
        <v>7045</v>
      </c>
      <c r="B1687" t="s">
        <v>155</v>
      </c>
      <c r="C1687" t="s">
        <v>36</v>
      </c>
      <c r="D1687" t="s">
        <v>32</v>
      </c>
      <c r="E1687" t="s">
        <v>287</v>
      </c>
      <c r="F1687" t="s">
        <v>288</v>
      </c>
      <c r="G1687">
        <v>100</v>
      </c>
      <c r="H1687" t="s">
        <v>17</v>
      </c>
      <c r="I1687" t="s">
        <v>17</v>
      </c>
      <c r="J1687" t="s">
        <v>17</v>
      </c>
      <c r="K1687" t="s">
        <v>18</v>
      </c>
    </row>
    <row r="1688" spans="1:13" x14ac:dyDescent="0.3">
      <c r="A1688" t="s">
        <v>7055</v>
      </c>
      <c r="B1688" t="s">
        <v>155</v>
      </c>
      <c r="C1688" t="s">
        <v>53</v>
      </c>
      <c r="D1688" t="s">
        <v>7056</v>
      </c>
      <c r="E1688" t="s">
        <v>22</v>
      </c>
      <c r="F1688" t="s">
        <v>1601</v>
      </c>
      <c r="G1688">
        <v>400</v>
      </c>
      <c r="H1688" t="s">
        <v>18</v>
      </c>
      <c r="I1688" t="s">
        <v>17</v>
      </c>
      <c r="J1688" t="s">
        <v>18</v>
      </c>
      <c r="K1688" t="s">
        <v>18</v>
      </c>
      <c r="L1688">
        <v>3.9</v>
      </c>
      <c r="M1688">
        <v>2.9</v>
      </c>
    </row>
    <row r="1689" spans="1:13" x14ac:dyDescent="0.3">
      <c r="A1689" t="s">
        <v>86</v>
      </c>
      <c r="B1689" t="s">
        <v>87</v>
      </c>
      <c r="C1689" t="s">
        <v>88</v>
      </c>
      <c r="D1689" t="s">
        <v>44</v>
      </c>
      <c r="E1689" t="s">
        <v>50</v>
      </c>
      <c r="F1689" t="s">
        <v>89</v>
      </c>
      <c r="G1689" s="1">
        <v>3000</v>
      </c>
      <c r="H1689" t="s">
        <v>17</v>
      </c>
      <c r="I1689" t="s">
        <v>18</v>
      </c>
      <c r="J1689" t="s">
        <v>18</v>
      </c>
      <c r="K1689" t="s">
        <v>18</v>
      </c>
      <c r="L1689">
        <v>4</v>
      </c>
    </row>
    <row r="1690" spans="1:13" x14ac:dyDescent="0.3">
      <c r="A1690" t="s">
        <v>97</v>
      </c>
      <c r="B1690" t="s">
        <v>87</v>
      </c>
      <c r="C1690" t="s">
        <v>98</v>
      </c>
      <c r="D1690" t="s">
        <v>32</v>
      </c>
      <c r="E1690" t="s">
        <v>63</v>
      </c>
      <c r="F1690" t="s">
        <v>99</v>
      </c>
      <c r="G1690" s="1">
        <v>1600</v>
      </c>
      <c r="H1690" t="s">
        <v>17</v>
      </c>
      <c r="I1690" t="s">
        <v>18</v>
      </c>
      <c r="J1690" t="s">
        <v>17</v>
      </c>
      <c r="K1690" t="s">
        <v>18</v>
      </c>
      <c r="L1690">
        <v>3.7</v>
      </c>
    </row>
    <row r="1691" spans="1:13" x14ac:dyDescent="0.3">
      <c r="A1691" t="s">
        <v>102</v>
      </c>
      <c r="B1691" t="s">
        <v>87</v>
      </c>
      <c r="C1691" t="s">
        <v>36</v>
      </c>
      <c r="D1691" t="s">
        <v>32</v>
      </c>
      <c r="E1691" t="s">
        <v>22</v>
      </c>
      <c r="F1691" t="s">
        <v>103</v>
      </c>
      <c r="G1691">
        <v>400</v>
      </c>
      <c r="H1691" t="s">
        <v>18</v>
      </c>
      <c r="I1691" t="s">
        <v>17</v>
      </c>
      <c r="J1691" t="s">
        <v>17</v>
      </c>
      <c r="K1691" t="s">
        <v>18</v>
      </c>
    </row>
    <row r="1692" spans="1:13" x14ac:dyDescent="0.3">
      <c r="A1692" t="s">
        <v>104</v>
      </c>
      <c r="B1692" t="s">
        <v>87</v>
      </c>
      <c r="C1692" t="s">
        <v>105</v>
      </c>
      <c r="D1692" t="s">
        <v>44</v>
      </c>
      <c r="E1692" t="s">
        <v>106</v>
      </c>
      <c r="F1692" t="s">
        <v>107</v>
      </c>
      <c r="G1692" s="1">
        <v>1600</v>
      </c>
      <c r="H1692" t="s">
        <v>17</v>
      </c>
      <c r="I1692" t="s">
        <v>18</v>
      </c>
      <c r="J1692" t="s">
        <v>18</v>
      </c>
      <c r="K1692" t="s">
        <v>18</v>
      </c>
      <c r="L1692">
        <v>3.8</v>
      </c>
    </row>
    <row r="1693" spans="1:13" x14ac:dyDescent="0.3">
      <c r="A1693" t="s">
        <v>137</v>
      </c>
      <c r="B1693" t="s">
        <v>87</v>
      </c>
      <c r="C1693" t="s">
        <v>43</v>
      </c>
      <c r="D1693" t="s">
        <v>138</v>
      </c>
      <c r="F1693" t="s">
        <v>139</v>
      </c>
      <c r="G1693">
        <v>200</v>
      </c>
      <c r="H1693" t="s">
        <v>17</v>
      </c>
      <c r="I1693" t="s">
        <v>17</v>
      </c>
      <c r="J1693" t="s">
        <v>18</v>
      </c>
      <c r="K1693" t="s">
        <v>17</v>
      </c>
      <c r="M1693">
        <v>2.2000000000000002</v>
      </c>
    </row>
    <row r="1694" spans="1:13" x14ac:dyDescent="0.3">
      <c r="A1694" t="s">
        <v>213</v>
      </c>
      <c r="B1694" t="s">
        <v>87</v>
      </c>
      <c r="C1694" t="s">
        <v>43</v>
      </c>
      <c r="D1694" t="s">
        <v>214</v>
      </c>
      <c r="E1694" t="s">
        <v>215</v>
      </c>
      <c r="F1694" t="s">
        <v>216</v>
      </c>
      <c r="G1694">
        <v>150</v>
      </c>
      <c r="H1694" t="s">
        <v>17</v>
      </c>
      <c r="I1694" t="s">
        <v>17</v>
      </c>
      <c r="J1694" t="s">
        <v>18</v>
      </c>
      <c r="K1694" t="s">
        <v>17</v>
      </c>
      <c r="M1694">
        <v>3.7</v>
      </c>
    </row>
    <row r="1695" spans="1:13" x14ac:dyDescent="0.3">
      <c r="A1695" t="s">
        <v>217</v>
      </c>
      <c r="B1695" t="s">
        <v>87</v>
      </c>
      <c r="C1695" t="s">
        <v>43</v>
      </c>
      <c r="D1695" t="s">
        <v>218</v>
      </c>
      <c r="E1695" t="s">
        <v>215</v>
      </c>
      <c r="F1695" t="s">
        <v>219</v>
      </c>
      <c r="G1695">
        <v>100</v>
      </c>
      <c r="H1695" t="s">
        <v>17</v>
      </c>
      <c r="I1695" t="s">
        <v>17</v>
      </c>
      <c r="J1695" t="s">
        <v>18</v>
      </c>
      <c r="K1695" t="s">
        <v>17</v>
      </c>
      <c r="M1695">
        <v>3.7</v>
      </c>
    </row>
    <row r="1696" spans="1:13" x14ac:dyDescent="0.3">
      <c r="A1696" t="s">
        <v>220</v>
      </c>
      <c r="B1696" t="s">
        <v>87</v>
      </c>
      <c r="C1696" t="s">
        <v>43</v>
      </c>
      <c r="D1696" t="s">
        <v>44</v>
      </c>
      <c r="F1696" t="s">
        <v>221</v>
      </c>
      <c r="G1696">
        <v>700</v>
      </c>
      <c r="H1696" t="s">
        <v>17</v>
      </c>
      <c r="I1696" t="s">
        <v>17</v>
      </c>
      <c r="J1696" t="s">
        <v>18</v>
      </c>
      <c r="K1696" t="s">
        <v>17</v>
      </c>
    </row>
    <row r="1697" spans="1:13" x14ac:dyDescent="0.3">
      <c r="A1697" t="s">
        <v>226</v>
      </c>
      <c r="B1697" t="s">
        <v>87</v>
      </c>
      <c r="C1697" t="s">
        <v>43</v>
      </c>
      <c r="D1697" t="s">
        <v>227</v>
      </c>
      <c r="E1697" t="s">
        <v>22</v>
      </c>
      <c r="F1697" t="s">
        <v>228</v>
      </c>
      <c r="G1697">
        <v>300</v>
      </c>
      <c r="H1697" t="s">
        <v>17</v>
      </c>
      <c r="I1697" t="s">
        <v>17</v>
      </c>
      <c r="J1697" t="s">
        <v>18</v>
      </c>
      <c r="K1697" t="s">
        <v>17</v>
      </c>
      <c r="M1697">
        <v>3.8</v>
      </c>
    </row>
    <row r="1698" spans="1:13" x14ac:dyDescent="0.3">
      <c r="A1698" t="s">
        <v>241</v>
      </c>
      <c r="B1698" t="s">
        <v>87</v>
      </c>
      <c r="C1698" t="s">
        <v>43</v>
      </c>
      <c r="D1698" t="s">
        <v>44</v>
      </c>
      <c r="F1698" t="s">
        <v>34</v>
      </c>
      <c r="G1698">
        <v>300</v>
      </c>
      <c r="H1698" t="s">
        <v>17</v>
      </c>
      <c r="I1698" t="s">
        <v>17</v>
      </c>
      <c r="J1698" t="s">
        <v>18</v>
      </c>
      <c r="K1698" t="s">
        <v>17</v>
      </c>
    </row>
    <row r="1699" spans="1:13" x14ac:dyDescent="0.3">
      <c r="A1699" t="s">
        <v>241</v>
      </c>
      <c r="B1699" t="s">
        <v>87</v>
      </c>
      <c r="C1699" t="s">
        <v>43</v>
      </c>
      <c r="D1699" t="s">
        <v>44</v>
      </c>
      <c r="F1699" t="s">
        <v>34</v>
      </c>
      <c r="G1699">
        <v>300</v>
      </c>
      <c r="H1699" t="s">
        <v>17</v>
      </c>
      <c r="I1699" t="s">
        <v>17</v>
      </c>
      <c r="J1699" t="s">
        <v>18</v>
      </c>
      <c r="K1699" t="s">
        <v>17</v>
      </c>
    </row>
    <row r="1700" spans="1:13" x14ac:dyDescent="0.3">
      <c r="A1700" t="s">
        <v>320</v>
      </c>
      <c r="B1700" t="s">
        <v>87</v>
      </c>
      <c r="C1700" t="s">
        <v>43</v>
      </c>
      <c r="D1700" t="s">
        <v>321</v>
      </c>
      <c r="E1700" t="s">
        <v>234</v>
      </c>
      <c r="F1700" t="s">
        <v>322</v>
      </c>
      <c r="G1700">
        <v>350</v>
      </c>
      <c r="H1700" t="s">
        <v>17</v>
      </c>
      <c r="I1700" t="s">
        <v>17</v>
      </c>
      <c r="J1700" t="s">
        <v>18</v>
      </c>
      <c r="K1700" t="s">
        <v>17</v>
      </c>
      <c r="M1700">
        <v>4.0999999999999996</v>
      </c>
    </row>
    <row r="1701" spans="1:13" x14ac:dyDescent="0.3">
      <c r="A1701" t="s">
        <v>360</v>
      </c>
      <c r="B1701" t="s">
        <v>87</v>
      </c>
      <c r="C1701" t="s">
        <v>230</v>
      </c>
      <c r="D1701" t="s">
        <v>361</v>
      </c>
      <c r="E1701" t="s">
        <v>22</v>
      </c>
      <c r="F1701" t="s">
        <v>37</v>
      </c>
      <c r="G1701">
        <v>350</v>
      </c>
      <c r="H1701" t="s">
        <v>17</v>
      </c>
      <c r="I1701" t="s">
        <v>17</v>
      </c>
      <c r="J1701" t="s">
        <v>18</v>
      </c>
      <c r="K1701" t="s">
        <v>18</v>
      </c>
      <c r="L1701">
        <v>2.4</v>
      </c>
      <c r="M1701">
        <v>3.4</v>
      </c>
    </row>
    <row r="1702" spans="1:13" x14ac:dyDescent="0.3">
      <c r="A1702" t="s">
        <v>373</v>
      </c>
      <c r="B1702" t="s">
        <v>87</v>
      </c>
      <c r="C1702" t="s">
        <v>207</v>
      </c>
      <c r="D1702" t="s">
        <v>374</v>
      </c>
      <c r="E1702" t="s">
        <v>22</v>
      </c>
      <c r="F1702" t="s">
        <v>37</v>
      </c>
      <c r="G1702">
        <v>350</v>
      </c>
      <c r="H1702" t="s">
        <v>17</v>
      </c>
      <c r="I1702" t="s">
        <v>17</v>
      </c>
      <c r="J1702" t="s">
        <v>18</v>
      </c>
      <c r="K1702" t="s">
        <v>18</v>
      </c>
      <c r="L1702">
        <v>3.3</v>
      </c>
      <c r="M1702">
        <v>3.5</v>
      </c>
    </row>
    <row r="1703" spans="1:13" x14ac:dyDescent="0.3">
      <c r="A1703" t="s">
        <v>395</v>
      </c>
      <c r="B1703" t="s">
        <v>87</v>
      </c>
      <c r="C1703" t="s">
        <v>196</v>
      </c>
      <c r="D1703" t="s">
        <v>44</v>
      </c>
      <c r="E1703" t="s">
        <v>55</v>
      </c>
      <c r="F1703" t="s">
        <v>129</v>
      </c>
      <c r="G1703">
        <v>500</v>
      </c>
      <c r="H1703" t="s">
        <v>18</v>
      </c>
      <c r="I1703" t="s">
        <v>17</v>
      </c>
      <c r="J1703" t="s">
        <v>18</v>
      </c>
      <c r="K1703" t="s">
        <v>18</v>
      </c>
      <c r="L1703">
        <v>3.6</v>
      </c>
    </row>
    <row r="1704" spans="1:13" x14ac:dyDescent="0.3">
      <c r="A1704" t="s">
        <v>424</v>
      </c>
      <c r="B1704" t="s">
        <v>87</v>
      </c>
      <c r="C1704" t="s">
        <v>425</v>
      </c>
      <c r="D1704" t="s">
        <v>426</v>
      </c>
      <c r="E1704" t="s">
        <v>15</v>
      </c>
      <c r="F1704" t="s">
        <v>427</v>
      </c>
      <c r="G1704" s="1">
        <v>1300</v>
      </c>
      <c r="H1704" t="s">
        <v>17</v>
      </c>
      <c r="I1704" t="s">
        <v>18</v>
      </c>
      <c r="J1704" t="s">
        <v>18</v>
      </c>
      <c r="K1704" t="s">
        <v>18</v>
      </c>
      <c r="L1704">
        <v>4.0999999999999996</v>
      </c>
      <c r="M1704">
        <v>4</v>
      </c>
    </row>
    <row r="1705" spans="1:13" x14ac:dyDescent="0.3">
      <c r="A1705" t="s">
        <v>448</v>
      </c>
      <c r="B1705" t="s">
        <v>87</v>
      </c>
      <c r="C1705" t="s">
        <v>43</v>
      </c>
      <c r="D1705" t="s">
        <v>449</v>
      </c>
      <c r="E1705" t="s">
        <v>287</v>
      </c>
      <c r="F1705" t="s">
        <v>446</v>
      </c>
      <c r="G1705">
        <v>250</v>
      </c>
      <c r="H1705" t="s">
        <v>17</v>
      </c>
      <c r="I1705" t="s">
        <v>17</v>
      </c>
      <c r="J1705" t="s">
        <v>18</v>
      </c>
      <c r="K1705" t="s">
        <v>17</v>
      </c>
      <c r="M1705">
        <v>4.0999999999999996</v>
      </c>
    </row>
    <row r="1706" spans="1:13" x14ac:dyDescent="0.3">
      <c r="A1706" t="s">
        <v>489</v>
      </c>
      <c r="B1706" t="s">
        <v>87</v>
      </c>
      <c r="C1706" t="s">
        <v>490</v>
      </c>
      <c r="D1706" t="s">
        <v>491</v>
      </c>
      <c r="E1706" t="s">
        <v>15</v>
      </c>
      <c r="F1706" t="s">
        <v>16</v>
      </c>
      <c r="G1706">
        <v>500</v>
      </c>
      <c r="H1706" t="s">
        <v>17</v>
      </c>
      <c r="I1706" t="s">
        <v>17</v>
      </c>
      <c r="J1706" t="s">
        <v>18</v>
      </c>
      <c r="K1706" t="s">
        <v>18</v>
      </c>
      <c r="L1706">
        <v>2.8</v>
      </c>
      <c r="M1706">
        <v>3.5</v>
      </c>
    </row>
    <row r="1707" spans="1:13" x14ac:dyDescent="0.3">
      <c r="A1707" t="s">
        <v>512</v>
      </c>
      <c r="B1707" t="s">
        <v>87</v>
      </c>
      <c r="C1707" t="s">
        <v>40</v>
      </c>
      <c r="D1707" t="s">
        <v>513</v>
      </c>
      <c r="E1707" t="s">
        <v>22</v>
      </c>
      <c r="F1707" t="s">
        <v>37</v>
      </c>
      <c r="G1707">
        <v>200</v>
      </c>
      <c r="H1707" t="s">
        <v>18</v>
      </c>
      <c r="I1707" t="s">
        <v>17</v>
      </c>
      <c r="J1707" t="s">
        <v>18</v>
      </c>
      <c r="K1707" t="s">
        <v>18</v>
      </c>
      <c r="L1707">
        <v>3.2</v>
      </c>
      <c r="M1707">
        <v>3.9</v>
      </c>
    </row>
    <row r="1708" spans="1:13" x14ac:dyDescent="0.3">
      <c r="A1708" t="s">
        <v>515</v>
      </c>
      <c r="B1708" t="s">
        <v>87</v>
      </c>
      <c r="C1708" t="s">
        <v>43</v>
      </c>
      <c r="D1708" t="s">
        <v>516</v>
      </c>
      <c r="F1708" t="s">
        <v>517</v>
      </c>
      <c r="G1708">
        <v>300</v>
      </c>
      <c r="H1708" t="s">
        <v>18</v>
      </c>
      <c r="I1708" t="s">
        <v>17</v>
      </c>
      <c r="J1708" t="s">
        <v>18</v>
      </c>
      <c r="K1708" t="s">
        <v>17</v>
      </c>
      <c r="M1708">
        <v>3.9</v>
      </c>
    </row>
    <row r="1709" spans="1:13" x14ac:dyDescent="0.3">
      <c r="A1709" t="s">
        <v>524</v>
      </c>
      <c r="B1709" t="s">
        <v>87</v>
      </c>
      <c r="C1709" t="s">
        <v>72</v>
      </c>
      <c r="D1709" t="s">
        <v>44</v>
      </c>
      <c r="E1709" t="s">
        <v>55</v>
      </c>
      <c r="F1709" t="s">
        <v>56</v>
      </c>
      <c r="G1709">
        <v>400</v>
      </c>
      <c r="H1709" t="s">
        <v>18</v>
      </c>
      <c r="I1709" t="s">
        <v>17</v>
      </c>
      <c r="J1709" t="s">
        <v>18</v>
      </c>
      <c r="K1709" t="s">
        <v>18</v>
      </c>
      <c r="L1709">
        <v>3.1</v>
      </c>
    </row>
    <row r="1710" spans="1:13" x14ac:dyDescent="0.3">
      <c r="A1710" t="s">
        <v>540</v>
      </c>
      <c r="B1710" t="s">
        <v>87</v>
      </c>
      <c r="C1710" t="s">
        <v>315</v>
      </c>
      <c r="D1710" t="s">
        <v>541</v>
      </c>
      <c r="E1710" t="s">
        <v>22</v>
      </c>
      <c r="F1710" t="s">
        <v>202</v>
      </c>
      <c r="G1710">
        <v>200</v>
      </c>
      <c r="H1710" t="s">
        <v>18</v>
      </c>
      <c r="I1710" t="s">
        <v>17</v>
      </c>
      <c r="J1710" t="s">
        <v>18</v>
      </c>
      <c r="K1710" t="s">
        <v>18</v>
      </c>
      <c r="L1710">
        <v>3.3</v>
      </c>
      <c r="M1710">
        <v>3.3</v>
      </c>
    </row>
    <row r="1711" spans="1:13" x14ac:dyDescent="0.3">
      <c r="A1711" t="s">
        <v>546</v>
      </c>
      <c r="B1711" t="s">
        <v>87</v>
      </c>
      <c r="C1711" t="s">
        <v>284</v>
      </c>
      <c r="D1711" t="s">
        <v>547</v>
      </c>
      <c r="E1711" t="s">
        <v>310</v>
      </c>
      <c r="F1711" t="s">
        <v>183</v>
      </c>
      <c r="G1711">
        <v>200</v>
      </c>
      <c r="H1711" t="s">
        <v>18</v>
      </c>
      <c r="I1711" t="s">
        <v>17</v>
      </c>
      <c r="J1711" t="s">
        <v>18</v>
      </c>
      <c r="K1711" t="s">
        <v>18</v>
      </c>
      <c r="L1711">
        <v>3.3</v>
      </c>
      <c r="M1711">
        <v>3.1</v>
      </c>
    </row>
    <row r="1712" spans="1:13" x14ac:dyDescent="0.3">
      <c r="A1712" t="s">
        <v>587</v>
      </c>
      <c r="B1712" t="s">
        <v>87</v>
      </c>
      <c r="C1712" t="s">
        <v>588</v>
      </c>
      <c r="D1712" t="s">
        <v>589</v>
      </c>
      <c r="E1712" t="s">
        <v>15</v>
      </c>
      <c r="F1712" t="s">
        <v>240</v>
      </c>
      <c r="G1712">
        <v>500</v>
      </c>
      <c r="H1712" t="s">
        <v>18</v>
      </c>
      <c r="I1712" t="s">
        <v>17</v>
      </c>
      <c r="J1712" t="s">
        <v>18</v>
      </c>
      <c r="K1712" t="s">
        <v>18</v>
      </c>
      <c r="L1712">
        <v>3.6</v>
      </c>
      <c r="M1712">
        <v>3.3</v>
      </c>
    </row>
    <row r="1713" spans="1:13" x14ac:dyDescent="0.3">
      <c r="A1713" t="s">
        <v>653</v>
      </c>
      <c r="B1713" t="s">
        <v>87</v>
      </c>
      <c r="C1713" t="s">
        <v>72</v>
      </c>
      <c r="D1713" t="s">
        <v>32</v>
      </c>
      <c r="E1713" t="s">
        <v>22</v>
      </c>
      <c r="F1713" t="s">
        <v>654</v>
      </c>
      <c r="G1713">
        <v>250</v>
      </c>
      <c r="H1713" t="s">
        <v>18</v>
      </c>
      <c r="I1713" t="s">
        <v>17</v>
      </c>
      <c r="J1713" t="s">
        <v>17</v>
      </c>
      <c r="K1713" t="s">
        <v>18</v>
      </c>
      <c r="L1713">
        <v>2.9</v>
      </c>
    </row>
    <row r="1714" spans="1:13" x14ac:dyDescent="0.3">
      <c r="A1714" t="s">
        <v>655</v>
      </c>
      <c r="B1714" t="s">
        <v>87</v>
      </c>
      <c r="C1714" t="s">
        <v>43</v>
      </c>
      <c r="D1714" t="s">
        <v>44</v>
      </c>
      <c r="F1714" t="s">
        <v>120</v>
      </c>
      <c r="G1714">
        <v>500</v>
      </c>
      <c r="H1714" t="s">
        <v>18</v>
      </c>
      <c r="I1714" t="s">
        <v>17</v>
      </c>
      <c r="J1714" t="s">
        <v>18</v>
      </c>
      <c r="K1714" t="s">
        <v>17</v>
      </c>
    </row>
    <row r="1715" spans="1:13" x14ac:dyDescent="0.3">
      <c r="A1715" t="s">
        <v>657</v>
      </c>
      <c r="B1715" t="s">
        <v>87</v>
      </c>
      <c r="C1715" t="s">
        <v>365</v>
      </c>
      <c r="D1715" t="s">
        <v>32</v>
      </c>
      <c r="E1715" t="s">
        <v>15</v>
      </c>
      <c r="F1715" t="s">
        <v>545</v>
      </c>
      <c r="G1715">
        <v>750</v>
      </c>
      <c r="H1715" t="s">
        <v>18</v>
      </c>
      <c r="I1715" t="s">
        <v>17</v>
      </c>
      <c r="J1715" t="s">
        <v>17</v>
      </c>
      <c r="K1715" t="s">
        <v>18</v>
      </c>
      <c r="L1715">
        <v>2.6</v>
      </c>
    </row>
    <row r="1716" spans="1:13" x14ac:dyDescent="0.3">
      <c r="A1716" t="s">
        <v>673</v>
      </c>
      <c r="B1716" t="s">
        <v>87</v>
      </c>
      <c r="C1716" t="s">
        <v>481</v>
      </c>
      <c r="D1716" t="s">
        <v>677</v>
      </c>
      <c r="E1716" t="s">
        <v>675</v>
      </c>
      <c r="F1716" t="s">
        <v>676</v>
      </c>
      <c r="G1716">
        <v>500</v>
      </c>
      <c r="H1716" t="s">
        <v>17</v>
      </c>
      <c r="I1716" t="s">
        <v>17</v>
      </c>
      <c r="J1716" t="s">
        <v>18</v>
      </c>
      <c r="K1716" t="s">
        <v>18</v>
      </c>
      <c r="L1716">
        <v>3.6</v>
      </c>
      <c r="M1716">
        <v>3.9</v>
      </c>
    </row>
    <row r="1717" spans="1:13" x14ac:dyDescent="0.3">
      <c r="A1717" t="s">
        <v>683</v>
      </c>
      <c r="B1717" t="s">
        <v>87</v>
      </c>
      <c r="C1717" t="s">
        <v>207</v>
      </c>
      <c r="D1717" t="s">
        <v>131</v>
      </c>
      <c r="E1717" t="s">
        <v>22</v>
      </c>
      <c r="F1717" t="s">
        <v>684</v>
      </c>
      <c r="G1717">
        <v>500</v>
      </c>
      <c r="H1717" t="s">
        <v>17</v>
      </c>
      <c r="I1717" t="s">
        <v>17</v>
      </c>
      <c r="J1717" t="s">
        <v>18</v>
      </c>
      <c r="K1717" t="s">
        <v>18</v>
      </c>
      <c r="L1717">
        <v>3.6</v>
      </c>
      <c r="M1717">
        <v>4.2</v>
      </c>
    </row>
    <row r="1718" spans="1:13" x14ac:dyDescent="0.3">
      <c r="A1718" t="s">
        <v>712</v>
      </c>
      <c r="B1718" t="s">
        <v>87</v>
      </c>
      <c r="C1718" t="s">
        <v>36</v>
      </c>
      <c r="D1718" t="s">
        <v>32</v>
      </c>
      <c r="E1718" t="s">
        <v>22</v>
      </c>
      <c r="F1718" t="s">
        <v>37</v>
      </c>
      <c r="G1718">
        <v>300</v>
      </c>
      <c r="H1718" t="s">
        <v>17</v>
      </c>
      <c r="I1718" t="s">
        <v>17</v>
      </c>
      <c r="J1718" t="s">
        <v>17</v>
      </c>
      <c r="K1718" t="s">
        <v>18</v>
      </c>
    </row>
    <row r="1719" spans="1:13" x14ac:dyDescent="0.3">
      <c r="A1719" t="s">
        <v>741</v>
      </c>
      <c r="B1719" t="s">
        <v>87</v>
      </c>
      <c r="C1719" t="s">
        <v>239</v>
      </c>
      <c r="D1719" t="s">
        <v>306</v>
      </c>
      <c r="E1719" t="s">
        <v>215</v>
      </c>
      <c r="F1719" t="s">
        <v>216</v>
      </c>
      <c r="G1719">
        <v>150</v>
      </c>
      <c r="H1719" t="s">
        <v>17</v>
      </c>
      <c r="I1719" t="s">
        <v>17</v>
      </c>
      <c r="J1719" t="s">
        <v>18</v>
      </c>
      <c r="K1719" t="s">
        <v>18</v>
      </c>
      <c r="L1719">
        <v>2.7</v>
      </c>
      <c r="M1719">
        <v>3.9</v>
      </c>
    </row>
    <row r="1720" spans="1:13" x14ac:dyDescent="0.3">
      <c r="A1720" t="s">
        <v>742</v>
      </c>
      <c r="B1720" t="s">
        <v>87</v>
      </c>
      <c r="C1720" t="s">
        <v>392</v>
      </c>
      <c r="D1720" t="s">
        <v>294</v>
      </c>
      <c r="E1720" t="s">
        <v>22</v>
      </c>
      <c r="F1720" t="s">
        <v>37</v>
      </c>
      <c r="G1720">
        <v>400</v>
      </c>
      <c r="H1720" t="s">
        <v>18</v>
      </c>
      <c r="I1720" t="s">
        <v>17</v>
      </c>
      <c r="J1720" t="s">
        <v>18</v>
      </c>
      <c r="K1720" t="s">
        <v>18</v>
      </c>
      <c r="L1720">
        <v>3.3</v>
      </c>
      <c r="M1720">
        <v>3.9</v>
      </c>
    </row>
    <row r="1721" spans="1:13" x14ac:dyDescent="0.3">
      <c r="A1721" t="s">
        <v>754</v>
      </c>
      <c r="B1721" t="s">
        <v>87</v>
      </c>
      <c r="C1721" t="s">
        <v>31</v>
      </c>
      <c r="D1721" t="s">
        <v>44</v>
      </c>
      <c r="E1721" t="s">
        <v>22</v>
      </c>
      <c r="F1721" t="s">
        <v>37</v>
      </c>
      <c r="G1721">
        <v>200</v>
      </c>
      <c r="H1721" t="s">
        <v>17</v>
      </c>
      <c r="I1721" t="s">
        <v>17</v>
      </c>
      <c r="J1721" t="s">
        <v>18</v>
      </c>
      <c r="K1721" t="s">
        <v>18</v>
      </c>
      <c r="L1721">
        <v>3.4</v>
      </c>
    </row>
    <row r="1722" spans="1:13" x14ac:dyDescent="0.3">
      <c r="A1722" t="s">
        <v>755</v>
      </c>
      <c r="B1722" t="s">
        <v>87</v>
      </c>
      <c r="C1722" t="s">
        <v>43</v>
      </c>
      <c r="D1722" t="s">
        <v>756</v>
      </c>
      <c r="F1722" t="s">
        <v>77</v>
      </c>
      <c r="G1722">
        <v>800</v>
      </c>
      <c r="H1722" t="s">
        <v>17</v>
      </c>
      <c r="I1722" t="s">
        <v>17</v>
      </c>
      <c r="J1722" t="s">
        <v>18</v>
      </c>
      <c r="K1722" t="s">
        <v>17</v>
      </c>
      <c r="M1722">
        <v>3.2</v>
      </c>
    </row>
    <row r="1723" spans="1:13" x14ac:dyDescent="0.3">
      <c r="A1723" t="s">
        <v>759</v>
      </c>
      <c r="B1723" t="s">
        <v>87</v>
      </c>
      <c r="C1723" t="s">
        <v>43</v>
      </c>
      <c r="D1723" t="s">
        <v>763</v>
      </c>
      <c r="F1723" t="s">
        <v>762</v>
      </c>
      <c r="G1723">
        <v>600</v>
      </c>
      <c r="H1723" t="s">
        <v>17</v>
      </c>
      <c r="I1723" t="s">
        <v>17</v>
      </c>
      <c r="J1723" t="s">
        <v>18</v>
      </c>
      <c r="K1723" t="s">
        <v>17</v>
      </c>
      <c r="M1723">
        <v>4.3</v>
      </c>
    </row>
    <row r="1724" spans="1:13" x14ac:dyDescent="0.3">
      <c r="A1724" t="s">
        <v>785</v>
      </c>
      <c r="B1724" t="s">
        <v>87</v>
      </c>
      <c r="C1724" t="s">
        <v>786</v>
      </c>
      <c r="D1724" t="s">
        <v>787</v>
      </c>
      <c r="E1724" t="s">
        <v>22</v>
      </c>
      <c r="F1724" t="s">
        <v>788</v>
      </c>
      <c r="G1724">
        <v>300</v>
      </c>
      <c r="H1724" t="s">
        <v>18</v>
      </c>
      <c r="I1724" t="s">
        <v>17</v>
      </c>
      <c r="J1724" t="s">
        <v>18</v>
      </c>
      <c r="K1724" t="s">
        <v>18</v>
      </c>
      <c r="L1724">
        <v>3.7</v>
      </c>
      <c r="M1724">
        <v>3.5</v>
      </c>
    </row>
    <row r="1725" spans="1:13" x14ac:dyDescent="0.3">
      <c r="A1725" t="s">
        <v>802</v>
      </c>
      <c r="B1725" t="s">
        <v>87</v>
      </c>
      <c r="C1725" t="s">
        <v>803</v>
      </c>
      <c r="D1725" t="s">
        <v>804</v>
      </c>
      <c r="E1725" t="s">
        <v>416</v>
      </c>
      <c r="F1725" t="s">
        <v>805</v>
      </c>
      <c r="G1725">
        <v>700</v>
      </c>
      <c r="H1725" t="s">
        <v>17</v>
      </c>
      <c r="I1725" t="s">
        <v>17</v>
      </c>
      <c r="J1725" t="s">
        <v>18</v>
      </c>
      <c r="K1725" t="s">
        <v>18</v>
      </c>
      <c r="L1725">
        <v>3.8</v>
      </c>
      <c r="M1725">
        <v>4</v>
      </c>
    </row>
    <row r="1726" spans="1:13" x14ac:dyDescent="0.3">
      <c r="A1726" t="s">
        <v>824</v>
      </c>
      <c r="B1726" t="s">
        <v>87</v>
      </c>
      <c r="C1726" t="s">
        <v>43</v>
      </c>
      <c r="D1726" t="s">
        <v>44</v>
      </c>
      <c r="E1726" t="s">
        <v>421</v>
      </c>
      <c r="F1726" t="s">
        <v>472</v>
      </c>
      <c r="G1726">
        <v>150</v>
      </c>
      <c r="H1726" t="s">
        <v>17</v>
      </c>
      <c r="I1726" t="s">
        <v>17</v>
      </c>
      <c r="J1726" t="s">
        <v>18</v>
      </c>
      <c r="K1726" t="s">
        <v>17</v>
      </c>
    </row>
    <row r="1727" spans="1:13" x14ac:dyDescent="0.3">
      <c r="A1727" t="s">
        <v>878</v>
      </c>
      <c r="B1727" t="s">
        <v>87</v>
      </c>
      <c r="C1727" t="s">
        <v>43</v>
      </c>
      <c r="D1727" t="s">
        <v>177</v>
      </c>
      <c r="E1727" t="s">
        <v>215</v>
      </c>
      <c r="F1727" t="s">
        <v>183</v>
      </c>
      <c r="G1727">
        <v>450</v>
      </c>
      <c r="H1727" t="s">
        <v>18</v>
      </c>
      <c r="I1727" t="s">
        <v>17</v>
      </c>
      <c r="J1727" t="s">
        <v>18</v>
      </c>
      <c r="K1727" t="s">
        <v>17</v>
      </c>
      <c r="M1727">
        <v>3.9</v>
      </c>
    </row>
    <row r="1728" spans="1:13" x14ac:dyDescent="0.3">
      <c r="A1728" t="s">
        <v>899</v>
      </c>
      <c r="B1728" t="s">
        <v>87</v>
      </c>
      <c r="C1728" t="s">
        <v>900</v>
      </c>
      <c r="D1728" t="s">
        <v>901</v>
      </c>
      <c r="E1728" t="s">
        <v>585</v>
      </c>
      <c r="F1728" t="s">
        <v>902</v>
      </c>
      <c r="G1728">
        <v>500</v>
      </c>
      <c r="H1728" t="s">
        <v>18</v>
      </c>
      <c r="I1728" t="s">
        <v>17</v>
      </c>
      <c r="J1728" t="s">
        <v>18</v>
      </c>
      <c r="K1728" t="s">
        <v>18</v>
      </c>
      <c r="L1728">
        <v>4.3</v>
      </c>
      <c r="M1728">
        <v>3.9</v>
      </c>
    </row>
    <row r="1729" spans="1:13" x14ac:dyDescent="0.3">
      <c r="A1729" t="s">
        <v>908</v>
      </c>
      <c r="B1729" t="s">
        <v>87</v>
      </c>
      <c r="C1729" t="s">
        <v>909</v>
      </c>
      <c r="D1729" t="s">
        <v>44</v>
      </c>
      <c r="E1729" t="s">
        <v>114</v>
      </c>
      <c r="F1729" t="s">
        <v>910</v>
      </c>
      <c r="G1729" s="1">
        <v>1600</v>
      </c>
      <c r="H1729" t="s">
        <v>17</v>
      </c>
      <c r="I1729" t="s">
        <v>17</v>
      </c>
      <c r="J1729" t="s">
        <v>18</v>
      </c>
      <c r="K1729" t="s">
        <v>18</v>
      </c>
      <c r="L1729">
        <v>3.8</v>
      </c>
    </row>
    <row r="1730" spans="1:13" x14ac:dyDescent="0.3">
      <c r="A1730" t="s">
        <v>926</v>
      </c>
      <c r="B1730" t="s">
        <v>87</v>
      </c>
      <c r="C1730" t="s">
        <v>36</v>
      </c>
      <c r="D1730" t="s">
        <v>32</v>
      </c>
      <c r="F1730" t="s">
        <v>927</v>
      </c>
      <c r="G1730">
        <v>250</v>
      </c>
      <c r="H1730" t="s">
        <v>17</v>
      </c>
      <c r="I1730" t="s">
        <v>17</v>
      </c>
      <c r="J1730" t="s">
        <v>17</v>
      </c>
      <c r="K1730" t="s">
        <v>18</v>
      </c>
    </row>
    <row r="1731" spans="1:13" x14ac:dyDescent="0.3">
      <c r="A1731" t="s">
        <v>968</v>
      </c>
      <c r="B1731" t="s">
        <v>87</v>
      </c>
      <c r="C1731" t="s">
        <v>328</v>
      </c>
      <c r="D1731" t="s">
        <v>44</v>
      </c>
      <c r="E1731" t="s">
        <v>22</v>
      </c>
      <c r="F1731" t="s">
        <v>235</v>
      </c>
      <c r="G1731">
        <v>400</v>
      </c>
      <c r="H1731" t="s">
        <v>18</v>
      </c>
      <c r="I1731" t="s">
        <v>17</v>
      </c>
      <c r="J1731" t="s">
        <v>18</v>
      </c>
      <c r="K1731" t="s">
        <v>18</v>
      </c>
      <c r="L1731">
        <v>3.4</v>
      </c>
    </row>
    <row r="1732" spans="1:13" x14ac:dyDescent="0.3">
      <c r="A1732" t="s">
        <v>990</v>
      </c>
      <c r="B1732" t="s">
        <v>87</v>
      </c>
      <c r="C1732" t="s">
        <v>43</v>
      </c>
      <c r="D1732" t="s">
        <v>44</v>
      </c>
      <c r="F1732" t="s">
        <v>991</v>
      </c>
      <c r="G1732">
        <v>200</v>
      </c>
      <c r="H1732" t="s">
        <v>17</v>
      </c>
      <c r="I1732" t="s">
        <v>17</v>
      </c>
      <c r="J1732" t="s">
        <v>18</v>
      </c>
      <c r="K1732" t="s">
        <v>17</v>
      </c>
    </row>
    <row r="1733" spans="1:13" x14ac:dyDescent="0.3">
      <c r="A1733" t="s">
        <v>1017</v>
      </c>
      <c r="B1733" t="s">
        <v>87</v>
      </c>
      <c r="C1733" t="s">
        <v>1018</v>
      </c>
      <c r="D1733" t="s">
        <v>1019</v>
      </c>
      <c r="E1733" t="s">
        <v>22</v>
      </c>
      <c r="F1733" t="s">
        <v>762</v>
      </c>
      <c r="G1733">
        <v>400</v>
      </c>
      <c r="H1733" t="s">
        <v>17</v>
      </c>
      <c r="I1733" t="s">
        <v>17</v>
      </c>
      <c r="J1733" t="s">
        <v>18</v>
      </c>
      <c r="K1733" t="s">
        <v>18</v>
      </c>
      <c r="L1733">
        <v>4</v>
      </c>
      <c r="M1733">
        <v>4.2</v>
      </c>
    </row>
    <row r="1734" spans="1:13" x14ac:dyDescent="0.3">
      <c r="A1734" t="s">
        <v>1025</v>
      </c>
      <c r="B1734" t="s">
        <v>87</v>
      </c>
      <c r="C1734" t="s">
        <v>1028</v>
      </c>
      <c r="D1734" t="s">
        <v>1029</v>
      </c>
      <c r="E1734" t="s">
        <v>22</v>
      </c>
      <c r="F1734" t="s">
        <v>762</v>
      </c>
      <c r="G1734">
        <v>500</v>
      </c>
      <c r="H1734" t="s">
        <v>17</v>
      </c>
      <c r="I1734" t="s">
        <v>17</v>
      </c>
      <c r="J1734" t="s">
        <v>18</v>
      </c>
      <c r="K1734" t="s">
        <v>18</v>
      </c>
      <c r="L1734">
        <v>4.0999999999999996</v>
      </c>
      <c r="M1734">
        <v>3.5</v>
      </c>
    </row>
    <row r="1735" spans="1:13" x14ac:dyDescent="0.3">
      <c r="A1735" t="s">
        <v>1025</v>
      </c>
      <c r="B1735" t="s">
        <v>87</v>
      </c>
      <c r="C1735" t="s">
        <v>582</v>
      </c>
      <c r="D1735" t="s">
        <v>1034</v>
      </c>
      <c r="E1735" t="s">
        <v>22</v>
      </c>
      <c r="F1735" t="s">
        <v>762</v>
      </c>
      <c r="G1735">
        <v>500</v>
      </c>
      <c r="H1735" t="s">
        <v>17</v>
      </c>
      <c r="I1735" t="s">
        <v>17</v>
      </c>
      <c r="J1735" t="s">
        <v>18</v>
      </c>
      <c r="K1735" t="s">
        <v>18</v>
      </c>
      <c r="L1735">
        <v>3.8</v>
      </c>
      <c r="M1735">
        <v>4</v>
      </c>
    </row>
    <row r="1736" spans="1:13" x14ac:dyDescent="0.3">
      <c r="A1736" t="s">
        <v>1048</v>
      </c>
      <c r="B1736" t="s">
        <v>87</v>
      </c>
      <c r="C1736" t="s">
        <v>43</v>
      </c>
      <c r="D1736" t="s">
        <v>44</v>
      </c>
      <c r="F1736" t="s">
        <v>991</v>
      </c>
      <c r="G1736">
        <v>200</v>
      </c>
      <c r="H1736" t="s">
        <v>17</v>
      </c>
      <c r="I1736" t="s">
        <v>17</v>
      </c>
      <c r="J1736" t="s">
        <v>18</v>
      </c>
      <c r="K1736" t="s">
        <v>17</v>
      </c>
    </row>
    <row r="1737" spans="1:13" x14ac:dyDescent="0.3">
      <c r="A1737" t="s">
        <v>1085</v>
      </c>
      <c r="B1737" t="s">
        <v>87</v>
      </c>
      <c r="C1737" t="s">
        <v>230</v>
      </c>
      <c r="D1737" t="s">
        <v>349</v>
      </c>
      <c r="E1737" t="s">
        <v>22</v>
      </c>
      <c r="F1737" t="s">
        <v>103</v>
      </c>
      <c r="G1737">
        <v>400</v>
      </c>
      <c r="H1737" t="s">
        <v>17</v>
      </c>
      <c r="I1737" t="s">
        <v>17</v>
      </c>
      <c r="J1737" t="s">
        <v>18</v>
      </c>
      <c r="K1737" t="s">
        <v>18</v>
      </c>
      <c r="L1737">
        <v>3.2</v>
      </c>
      <c r="M1737">
        <v>2.9</v>
      </c>
    </row>
    <row r="1738" spans="1:13" x14ac:dyDescent="0.3">
      <c r="A1738" t="s">
        <v>1090</v>
      </c>
      <c r="B1738" t="s">
        <v>87</v>
      </c>
      <c r="C1738" t="s">
        <v>105</v>
      </c>
      <c r="D1738" t="s">
        <v>1091</v>
      </c>
      <c r="E1738" t="s">
        <v>55</v>
      </c>
      <c r="F1738" t="s">
        <v>56</v>
      </c>
      <c r="G1738">
        <v>400</v>
      </c>
      <c r="H1738" t="s">
        <v>18</v>
      </c>
      <c r="I1738" t="s">
        <v>17</v>
      </c>
      <c r="J1738" t="s">
        <v>18</v>
      </c>
      <c r="K1738" t="s">
        <v>18</v>
      </c>
      <c r="L1738">
        <v>3.8</v>
      </c>
      <c r="M1738">
        <v>3.7</v>
      </c>
    </row>
    <row r="1739" spans="1:13" x14ac:dyDescent="0.3">
      <c r="A1739" t="s">
        <v>1096</v>
      </c>
      <c r="B1739" t="s">
        <v>87</v>
      </c>
      <c r="C1739" t="s">
        <v>182</v>
      </c>
      <c r="D1739" t="s">
        <v>1097</v>
      </c>
      <c r="E1739" t="s">
        <v>55</v>
      </c>
      <c r="F1739" t="s">
        <v>129</v>
      </c>
      <c r="G1739">
        <v>300</v>
      </c>
      <c r="H1739" t="s">
        <v>18</v>
      </c>
      <c r="I1739" t="s">
        <v>17</v>
      </c>
      <c r="J1739" t="s">
        <v>18</v>
      </c>
      <c r="K1739" t="s">
        <v>18</v>
      </c>
      <c r="L1739">
        <v>3</v>
      </c>
      <c r="M1739">
        <v>3.6</v>
      </c>
    </row>
    <row r="1740" spans="1:13" x14ac:dyDescent="0.3">
      <c r="A1740" t="s">
        <v>1110</v>
      </c>
      <c r="B1740" t="s">
        <v>87</v>
      </c>
      <c r="C1740" t="s">
        <v>36</v>
      </c>
      <c r="D1740" t="s">
        <v>32</v>
      </c>
      <c r="E1740" t="s">
        <v>22</v>
      </c>
      <c r="F1740" t="s">
        <v>865</v>
      </c>
      <c r="G1740">
        <v>300</v>
      </c>
      <c r="H1740" t="s">
        <v>17</v>
      </c>
      <c r="I1740" t="s">
        <v>17</v>
      </c>
      <c r="J1740" t="s">
        <v>17</v>
      </c>
      <c r="K1740" t="s">
        <v>18</v>
      </c>
    </row>
    <row r="1741" spans="1:13" x14ac:dyDescent="0.3">
      <c r="A1741" t="s">
        <v>1111</v>
      </c>
      <c r="B1741" t="s">
        <v>87</v>
      </c>
      <c r="C1741" t="s">
        <v>176</v>
      </c>
      <c r="D1741" t="s">
        <v>32</v>
      </c>
      <c r="E1741" t="s">
        <v>22</v>
      </c>
      <c r="F1741" t="s">
        <v>517</v>
      </c>
      <c r="G1741">
        <v>250</v>
      </c>
      <c r="H1741" t="s">
        <v>17</v>
      </c>
      <c r="I1741" t="s">
        <v>17</v>
      </c>
      <c r="J1741" t="s">
        <v>17</v>
      </c>
      <c r="K1741" t="s">
        <v>18</v>
      </c>
      <c r="L1741">
        <v>3.1</v>
      </c>
    </row>
    <row r="1742" spans="1:13" x14ac:dyDescent="0.3">
      <c r="A1742" t="s">
        <v>1126</v>
      </c>
      <c r="B1742" t="s">
        <v>87</v>
      </c>
      <c r="C1742" t="s">
        <v>1016</v>
      </c>
      <c r="D1742" t="s">
        <v>44</v>
      </c>
      <c r="E1742" t="s">
        <v>55</v>
      </c>
      <c r="F1742" t="s">
        <v>1127</v>
      </c>
      <c r="G1742">
        <v>700</v>
      </c>
      <c r="H1742" t="s">
        <v>17</v>
      </c>
      <c r="I1742" t="s">
        <v>17</v>
      </c>
      <c r="J1742" t="s">
        <v>18</v>
      </c>
      <c r="K1742" t="s">
        <v>18</v>
      </c>
      <c r="L1742">
        <v>2.9</v>
      </c>
    </row>
    <row r="1743" spans="1:13" x14ac:dyDescent="0.3">
      <c r="A1743" t="s">
        <v>1155</v>
      </c>
      <c r="B1743" t="s">
        <v>87</v>
      </c>
      <c r="C1743" t="s">
        <v>1156</v>
      </c>
      <c r="D1743" t="s">
        <v>1157</v>
      </c>
      <c r="E1743" t="s">
        <v>55</v>
      </c>
      <c r="F1743" t="s">
        <v>1158</v>
      </c>
      <c r="G1743">
        <v>600</v>
      </c>
      <c r="H1743" t="s">
        <v>18</v>
      </c>
      <c r="I1743" t="s">
        <v>17</v>
      </c>
      <c r="J1743" t="s">
        <v>18</v>
      </c>
      <c r="K1743" t="s">
        <v>18</v>
      </c>
      <c r="L1743">
        <v>3.9</v>
      </c>
      <c r="M1743">
        <v>3.6</v>
      </c>
    </row>
    <row r="1744" spans="1:13" x14ac:dyDescent="0.3">
      <c r="A1744" t="s">
        <v>1159</v>
      </c>
      <c r="B1744" t="s">
        <v>87</v>
      </c>
      <c r="C1744" t="s">
        <v>36</v>
      </c>
      <c r="D1744" t="s">
        <v>32</v>
      </c>
      <c r="E1744" t="s">
        <v>15</v>
      </c>
      <c r="F1744" t="s">
        <v>23</v>
      </c>
      <c r="G1744">
        <v>500</v>
      </c>
      <c r="H1744" t="s">
        <v>17</v>
      </c>
      <c r="I1744" t="s">
        <v>17</v>
      </c>
      <c r="J1744" t="s">
        <v>17</v>
      </c>
      <c r="K1744" t="s">
        <v>18</v>
      </c>
    </row>
    <row r="1745" spans="1:13" x14ac:dyDescent="0.3">
      <c r="A1745" t="s">
        <v>1168</v>
      </c>
      <c r="B1745" t="s">
        <v>87</v>
      </c>
      <c r="C1745" t="s">
        <v>1170</v>
      </c>
      <c r="D1745" t="s">
        <v>1171</v>
      </c>
      <c r="E1745" t="s">
        <v>585</v>
      </c>
      <c r="F1745" t="s">
        <v>1169</v>
      </c>
      <c r="G1745">
        <v>800</v>
      </c>
      <c r="H1745" t="s">
        <v>17</v>
      </c>
      <c r="I1745" t="s">
        <v>17</v>
      </c>
      <c r="J1745" t="s">
        <v>18</v>
      </c>
      <c r="K1745" t="s">
        <v>18</v>
      </c>
      <c r="L1745">
        <v>4.5</v>
      </c>
      <c r="M1745">
        <v>3.8</v>
      </c>
    </row>
    <row r="1746" spans="1:13" x14ac:dyDescent="0.3">
      <c r="A1746" t="s">
        <v>1176</v>
      </c>
      <c r="B1746" t="s">
        <v>87</v>
      </c>
      <c r="C1746" t="s">
        <v>392</v>
      </c>
      <c r="D1746" t="s">
        <v>1177</v>
      </c>
      <c r="E1746" t="s">
        <v>55</v>
      </c>
      <c r="F1746" t="s">
        <v>1119</v>
      </c>
      <c r="G1746">
        <v>200</v>
      </c>
      <c r="H1746" t="s">
        <v>18</v>
      </c>
      <c r="I1746" t="s">
        <v>17</v>
      </c>
      <c r="J1746" t="s">
        <v>18</v>
      </c>
      <c r="K1746" t="s">
        <v>18</v>
      </c>
      <c r="L1746">
        <v>3.3</v>
      </c>
      <c r="M1746">
        <v>3.8</v>
      </c>
    </row>
    <row r="1747" spans="1:13" x14ac:dyDescent="0.3">
      <c r="A1747" t="s">
        <v>1190</v>
      </c>
      <c r="B1747" t="s">
        <v>87</v>
      </c>
      <c r="C1747" t="s">
        <v>36</v>
      </c>
      <c r="D1747" t="s">
        <v>32</v>
      </c>
      <c r="F1747" t="s">
        <v>103</v>
      </c>
      <c r="G1747">
        <v>250</v>
      </c>
      <c r="H1747" t="s">
        <v>18</v>
      </c>
      <c r="I1747" t="s">
        <v>17</v>
      </c>
      <c r="J1747" t="s">
        <v>17</v>
      </c>
      <c r="K1747" t="s">
        <v>18</v>
      </c>
    </row>
    <row r="1748" spans="1:13" x14ac:dyDescent="0.3">
      <c r="A1748" t="s">
        <v>1206</v>
      </c>
      <c r="B1748" t="s">
        <v>87</v>
      </c>
      <c r="C1748" t="s">
        <v>544</v>
      </c>
      <c r="D1748" t="s">
        <v>1207</v>
      </c>
      <c r="E1748" t="s">
        <v>55</v>
      </c>
      <c r="F1748" t="s">
        <v>1208</v>
      </c>
      <c r="G1748">
        <v>700</v>
      </c>
      <c r="H1748" t="s">
        <v>18</v>
      </c>
      <c r="I1748" t="s">
        <v>17</v>
      </c>
      <c r="J1748" t="s">
        <v>18</v>
      </c>
      <c r="K1748" t="s">
        <v>18</v>
      </c>
      <c r="L1748">
        <v>3.2</v>
      </c>
      <c r="M1748">
        <v>3.6</v>
      </c>
    </row>
    <row r="1749" spans="1:13" x14ac:dyDescent="0.3">
      <c r="A1749" t="s">
        <v>1238</v>
      </c>
      <c r="B1749" t="s">
        <v>87</v>
      </c>
      <c r="C1749" t="s">
        <v>1240</v>
      </c>
      <c r="D1749" t="s">
        <v>1241</v>
      </c>
      <c r="E1749" t="s">
        <v>125</v>
      </c>
      <c r="F1749" t="s">
        <v>263</v>
      </c>
      <c r="G1749">
        <v>250</v>
      </c>
      <c r="H1749" t="s">
        <v>18</v>
      </c>
      <c r="I1749" t="s">
        <v>17</v>
      </c>
      <c r="J1749" t="s">
        <v>18</v>
      </c>
      <c r="K1749" t="s">
        <v>18</v>
      </c>
      <c r="L1749">
        <v>4.2</v>
      </c>
      <c r="M1749">
        <v>3.1</v>
      </c>
    </row>
    <row r="1750" spans="1:13" x14ac:dyDescent="0.3">
      <c r="A1750" t="s">
        <v>1250</v>
      </c>
      <c r="B1750" t="s">
        <v>87</v>
      </c>
      <c r="C1750" t="s">
        <v>36</v>
      </c>
      <c r="D1750" t="s">
        <v>44</v>
      </c>
      <c r="E1750" t="s">
        <v>125</v>
      </c>
      <c r="F1750" t="s">
        <v>263</v>
      </c>
      <c r="G1750">
        <v>200</v>
      </c>
      <c r="H1750" t="s">
        <v>17</v>
      </c>
      <c r="I1750" t="s">
        <v>17</v>
      </c>
      <c r="J1750" t="s">
        <v>18</v>
      </c>
      <c r="K1750" t="s">
        <v>18</v>
      </c>
    </row>
    <row r="1751" spans="1:13" x14ac:dyDescent="0.3">
      <c r="A1751" t="s">
        <v>1266</v>
      </c>
      <c r="B1751" t="s">
        <v>87</v>
      </c>
      <c r="C1751" t="s">
        <v>43</v>
      </c>
      <c r="D1751" t="s">
        <v>1267</v>
      </c>
      <c r="E1751" t="s">
        <v>125</v>
      </c>
      <c r="F1751" t="s">
        <v>263</v>
      </c>
      <c r="G1751">
        <v>450</v>
      </c>
      <c r="H1751" t="s">
        <v>17</v>
      </c>
      <c r="I1751" t="s">
        <v>17</v>
      </c>
      <c r="J1751" t="s">
        <v>18</v>
      </c>
      <c r="K1751" t="s">
        <v>17</v>
      </c>
      <c r="M1751">
        <v>3.8</v>
      </c>
    </row>
    <row r="1752" spans="1:13" x14ac:dyDescent="0.3">
      <c r="A1752" t="s">
        <v>1274</v>
      </c>
      <c r="B1752" t="s">
        <v>87</v>
      </c>
      <c r="C1752" t="s">
        <v>43</v>
      </c>
      <c r="D1752" t="s">
        <v>349</v>
      </c>
      <c r="E1752" t="s">
        <v>125</v>
      </c>
      <c r="F1752" t="s">
        <v>322</v>
      </c>
      <c r="G1752">
        <v>450</v>
      </c>
      <c r="H1752" t="s">
        <v>17</v>
      </c>
      <c r="I1752" t="s">
        <v>17</v>
      </c>
      <c r="J1752" t="s">
        <v>18</v>
      </c>
      <c r="K1752" t="s">
        <v>17</v>
      </c>
      <c r="M1752">
        <v>3.9</v>
      </c>
    </row>
    <row r="1753" spans="1:13" x14ac:dyDescent="0.3">
      <c r="A1753" t="s">
        <v>1288</v>
      </c>
      <c r="B1753" t="s">
        <v>87</v>
      </c>
      <c r="C1753" t="s">
        <v>43</v>
      </c>
      <c r="D1753" t="s">
        <v>44</v>
      </c>
      <c r="E1753" t="s">
        <v>125</v>
      </c>
      <c r="F1753" t="s">
        <v>1087</v>
      </c>
      <c r="G1753">
        <v>200</v>
      </c>
      <c r="H1753" t="s">
        <v>17</v>
      </c>
      <c r="I1753" t="s">
        <v>17</v>
      </c>
      <c r="J1753" t="s">
        <v>18</v>
      </c>
      <c r="K1753" t="s">
        <v>17</v>
      </c>
    </row>
    <row r="1754" spans="1:13" x14ac:dyDescent="0.3">
      <c r="A1754" t="s">
        <v>1297</v>
      </c>
      <c r="B1754" t="s">
        <v>87</v>
      </c>
      <c r="C1754" t="s">
        <v>80</v>
      </c>
      <c r="D1754" t="s">
        <v>1298</v>
      </c>
      <c r="E1754" t="s">
        <v>125</v>
      </c>
      <c r="F1754" t="s">
        <v>1087</v>
      </c>
      <c r="G1754">
        <v>200</v>
      </c>
      <c r="H1754" t="s">
        <v>18</v>
      </c>
      <c r="I1754" t="s">
        <v>17</v>
      </c>
      <c r="J1754" t="s">
        <v>18</v>
      </c>
      <c r="K1754" t="s">
        <v>18</v>
      </c>
      <c r="L1754">
        <v>4</v>
      </c>
      <c r="M1754">
        <v>3.1</v>
      </c>
    </row>
    <row r="1755" spans="1:13" x14ac:dyDescent="0.3">
      <c r="A1755" t="s">
        <v>1312</v>
      </c>
      <c r="B1755" t="s">
        <v>87</v>
      </c>
      <c r="C1755" t="s">
        <v>43</v>
      </c>
      <c r="D1755" t="s">
        <v>1315</v>
      </c>
      <c r="E1755" t="s">
        <v>125</v>
      </c>
      <c r="F1755" t="s">
        <v>1314</v>
      </c>
      <c r="G1755">
        <v>500</v>
      </c>
      <c r="H1755" t="s">
        <v>17</v>
      </c>
      <c r="I1755" t="s">
        <v>17</v>
      </c>
      <c r="J1755" t="s">
        <v>18</v>
      </c>
      <c r="K1755" t="s">
        <v>17</v>
      </c>
      <c r="M1755">
        <v>3.9</v>
      </c>
    </row>
    <row r="1756" spans="1:13" x14ac:dyDescent="0.3">
      <c r="A1756" t="s">
        <v>1320</v>
      </c>
      <c r="B1756" t="s">
        <v>87</v>
      </c>
      <c r="C1756" t="s">
        <v>43</v>
      </c>
      <c r="D1756" t="s">
        <v>1321</v>
      </c>
      <c r="E1756" t="s">
        <v>125</v>
      </c>
      <c r="F1756" t="s">
        <v>263</v>
      </c>
      <c r="G1756">
        <v>300</v>
      </c>
      <c r="H1756" t="s">
        <v>17</v>
      </c>
      <c r="I1756" t="s">
        <v>17</v>
      </c>
      <c r="J1756" t="s">
        <v>18</v>
      </c>
      <c r="K1756" t="s">
        <v>17</v>
      </c>
      <c r="M1756">
        <v>3.3</v>
      </c>
    </row>
    <row r="1757" spans="1:13" x14ac:dyDescent="0.3">
      <c r="A1757" t="s">
        <v>1324</v>
      </c>
      <c r="B1757" t="s">
        <v>87</v>
      </c>
      <c r="C1757" t="s">
        <v>43</v>
      </c>
      <c r="D1757" t="s">
        <v>1325</v>
      </c>
      <c r="F1757" t="s">
        <v>1183</v>
      </c>
      <c r="G1757">
        <v>400</v>
      </c>
      <c r="H1757" t="s">
        <v>17</v>
      </c>
      <c r="I1757" t="s">
        <v>17</v>
      </c>
      <c r="J1757" t="s">
        <v>18</v>
      </c>
      <c r="K1757" t="s">
        <v>17</v>
      </c>
      <c r="M1757">
        <v>2.6</v>
      </c>
    </row>
    <row r="1758" spans="1:13" x14ac:dyDescent="0.3">
      <c r="A1758" t="s">
        <v>1345</v>
      </c>
      <c r="B1758" t="s">
        <v>87</v>
      </c>
      <c r="C1758" t="s">
        <v>117</v>
      </c>
      <c r="D1758" t="s">
        <v>44</v>
      </c>
      <c r="E1758" t="s">
        <v>22</v>
      </c>
      <c r="F1758" t="s">
        <v>37</v>
      </c>
      <c r="G1758">
        <v>300</v>
      </c>
      <c r="H1758" t="s">
        <v>18</v>
      </c>
      <c r="I1758" t="s">
        <v>17</v>
      </c>
      <c r="J1758" t="s">
        <v>18</v>
      </c>
      <c r="K1758" t="s">
        <v>18</v>
      </c>
      <c r="L1758">
        <v>3.2</v>
      </c>
    </row>
    <row r="1759" spans="1:13" x14ac:dyDescent="0.3">
      <c r="A1759" t="s">
        <v>1346</v>
      </c>
      <c r="B1759" t="s">
        <v>87</v>
      </c>
      <c r="C1759" t="s">
        <v>1347</v>
      </c>
      <c r="D1759" t="s">
        <v>1230</v>
      </c>
      <c r="E1759" t="s">
        <v>15</v>
      </c>
      <c r="F1759" t="s">
        <v>1348</v>
      </c>
      <c r="G1759">
        <v>650</v>
      </c>
      <c r="H1759" t="s">
        <v>18</v>
      </c>
      <c r="I1759" t="s">
        <v>17</v>
      </c>
      <c r="J1759" t="s">
        <v>18</v>
      </c>
      <c r="K1759" t="s">
        <v>18</v>
      </c>
      <c r="L1759">
        <v>3.8</v>
      </c>
      <c r="M1759">
        <v>3.5</v>
      </c>
    </row>
    <row r="1760" spans="1:13" x14ac:dyDescent="0.3">
      <c r="A1760" t="s">
        <v>1367</v>
      </c>
      <c r="B1760" t="s">
        <v>87</v>
      </c>
      <c r="C1760" t="s">
        <v>392</v>
      </c>
      <c r="D1760" t="s">
        <v>32</v>
      </c>
      <c r="E1760" t="s">
        <v>22</v>
      </c>
      <c r="F1760" t="s">
        <v>202</v>
      </c>
      <c r="G1760">
        <v>200</v>
      </c>
      <c r="H1760" t="s">
        <v>18</v>
      </c>
      <c r="I1760" t="s">
        <v>17</v>
      </c>
      <c r="J1760" t="s">
        <v>17</v>
      </c>
      <c r="K1760" t="s">
        <v>18</v>
      </c>
      <c r="L1760">
        <v>2.7</v>
      </c>
    </row>
    <row r="1761" spans="1:13" x14ac:dyDescent="0.3">
      <c r="A1761" t="s">
        <v>1381</v>
      </c>
      <c r="B1761" t="s">
        <v>87</v>
      </c>
      <c r="C1761" t="s">
        <v>1156</v>
      </c>
      <c r="D1761" t="s">
        <v>1382</v>
      </c>
      <c r="E1761" t="s">
        <v>55</v>
      </c>
      <c r="F1761" t="s">
        <v>1383</v>
      </c>
      <c r="G1761">
        <v>600</v>
      </c>
      <c r="H1761" t="s">
        <v>18</v>
      </c>
      <c r="I1761" t="s">
        <v>17</v>
      </c>
      <c r="J1761" t="s">
        <v>18</v>
      </c>
      <c r="K1761" t="s">
        <v>18</v>
      </c>
      <c r="L1761">
        <v>3.7</v>
      </c>
      <c r="M1761">
        <v>4.0999999999999996</v>
      </c>
    </row>
    <row r="1762" spans="1:13" x14ac:dyDescent="0.3">
      <c r="A1762" t="s">
        <v>1384</v>
      </c>
      <c r="B1762" t="s">
        <v>87</v>
      </c>
      <c r="C1762" t="s">
        <v>1385</v>
      </c>
      <c r="D1762" t="s">
        <v>1386</v>
      </c>
      <c r="E1762" t="s">
        <v>22</v>
      </c>
      <c r="F1762" t="s">
        <v>1387</v>
      </c>
      <c r="G1762">
        <v>150</v>
      </c>
      <c r="H1762" t="s">
        <v>18</v>
      </c>
      <c r="I1762" t="s">
        <v>17</v>
      </c>
      <c r="J1762" t="s">
        <v>18</v>
      </c>
      <c r="K1762" t="s">
        <v>18</v>
      </c>
      <c r="L1762">
        <v>3.5</v>
      </c>
      <c r="M1762">
        <v>3.6</v>
      </c>
    </row>
    <row r="1763" spans="1:13" x14ac:dyDescent="0.3">
      <c r="A1763" t="s">
        <v>1391</v>
      </c>
      <c r="B1763" t="s">
        <v>87</v>
      </c>
      <c r="C1763" t="s">
        <v>315</v>
      </c>
      <c r="D1763" t="s">
        <v>32</v>
      </c>
      <c r="E1763" t="s">
        <v>310</v>
      </c>
      <c r="F1763" t="s">
        <v>1392</v>
      </c>
      <c r="G1763">
        <v>300</v>
      </c>
      <c r="H1763" t="s">
        <v>17</v>
      </c>
      <c r="I1763" t="s">
        <v>17</v>
      </c>
      <c r="J1763" t="s">
        <v>17</v>
      </c>
      <c r="K1763" t="s">
        <v>18</v>
      </c>
      <c r="L1763">
        <v>3.2</v>
      </c>
    </row>
    <row r="1764" spans="1:13" x14ac:dyDescent="0.3">
      <c r="A1764" t="s">
        <v>1448</v>
      </c>
      <c r="B1764" t="s">
        <v>87</v>
      </c>
      <c r="C1764" t="s">
        <v>632</v>
      </c>
      <c r="D1764" t="s">
        <v>1449</v>
      </c>
      <c r="E1764" t="s">
        <v>22</v>
      </c>
      <c r="F1764" t="s">
        <v>37</v>
      </c>
      <c r="G1764">
        <v>400</v>
      </c>
      <c r="H1764" t="s">
        <v>18</v>
      </c>
      <c r="I1764" t="s">
        <v>17</v>
      </c>
      <c r="J1764" t="s">
        <v>18</v>
      </c>
      <c r="K1764" t="s">
        <v>18</v>
      </c>
      <c r="L1764">
        <v>3.6</v>
      </c>
      <c r="M1764">
        <v>3.9</v>
      </c>
    </row>
    <row r="1765" spans="1:13" x14ac:dyDescent="0.3">
      <c r="A1765" t="s">
        <v>1454</v>
      </c>
      <c r="B1765" t="s">
        <v>87</v>
      </c>
      <c r="C1765" t="s">
        <v>84</v>
      </c>
      <c r="D1765" t="s">
        <v>32</v>
      </c>
      <c r="E1765" t="s">
        <v>421</v>
      </c>
      <c r="F1765" t="s">
        <v>292</v>
      </c>
      <c r="G1765">
        <v>200</v>
      </c>
      <c r="H1765" t="s">
        <v>18</v>
      </c>
      <c r="I1765" t="s">
        <v>17</v>
      </c>
      <c r="J1765" t="s">
        <v>17</v>
      </c>
      <c r="K1765" t="s">
        <v>18</v>
      </c>
      <c r="L1765">
        <v>2.2999999999999998</v>
      </c>
    </row>
    <row r="1766" spans="1:13" x14ac:dyDescent="0.3">
      <c r="A1766" t="s">
        <v>1470</v>
      </c>
      <c r="B1766" t="s">
        <v>87</v>
      </c>
      <c r="C1766" t="s">
        <v>1471</v>
      </c>
      <c r="D1766" t="s">
        <v>1472</v>
      </c>
      <c r="E1766" t="s">
        <v>22</v>
      </c>
      <c r="F1766" t="s">
        <v>37</v>
      </c>
      <c r="G1766">
        <v>450</v>
      </c>
      <c r="H1766" t="s">
        <v>17</v>
      </c>
      <c r="I1766" t="s">
        <v>17</v>
      </c>
      <c r="J1766" t="s">
        <v>18</v>
      </c>
      <c r="K1766" t="s">
        <v>18</v>
      </c>
      <c r="L1766">
        <v>3.4</v>
      </c>
      <c r="M1766">
        <v>2.4</v>
      </c>
    </row>
    <row r="1767" spans="1:13" x14ac:dyDescent="0.3">
      <c r="A1767" t="s">
        <v>1488</v>
      </c>
      <c r="B1767" t="s">
        <v>87</v>
      </c>
      <c r="C1767" t="s">
        <v>43</v>
      </c>
      <c r="D1767" t="s">
        <v>1489</v>
      </c>
      <c r="E1767" t="s">
        <v>287</v>
      </c>
      <c r="F1767" t="s">
        <v>288</v>
      </c>
      <c r="G1767">
        <v>100</v>
      </c>
      <c r="H1767" t="s">
        <v>18</v>
      </c>
      <c r="I1767" t="s">
        <v>17</v>
      </c>
      <c r="J1767" t="s">
        <v>18</v>
      </c>
      <c r="K1767" t="s">
        <v>17</v>
      </c>
      <c r="M1767">
        <v>3.9</v>
      </c>
    </row>
    <row r="1768" spans="1:13" x14ac:dyDescent="0.3">
      <c r="A1768" t="s">
        <v>1516</v>
      </c>
      <c r="B1768" t="s">
        <v>87</v>
      </c>
      <c r="C1768" t="s">
        <v>134</v>
      </c>
      <c r="D1768" t="s">
        <v>44</v>
      </c>
      <c r="E1768" t="s">
        <v>15</v>
      </c>
      <c r="F1768" t="s">
        <v>517</v>
      </c>
      <c r="G1768">
        <v>750</v>
      </c>
      <c r="H1768" t="s">
        <v>18</v>
      </c>
      <c r="I1768" t="s">
        <v>17</v>
      </c>
      <c r="J1768" t="s">
        <v>18</v>
      </c>
      <c r="K1768" t="s">
        <v>18</v>
      </c>
      <c r="L1768">
        <v>3.6</v>
      </c>
    </row>
    <row r="1769" spans="1:13" x14ac:dyDescent="0.3">
      <c r="A1769" t="s">
        <v>1517</v>
      </c>
      <c r="B1769" t="s">
        <v>87</v>
      </c>
      <c r="C1769" t="s">
        <v>1278</v>
      </c>
      <c r="D1769" t="s">
        <v>44</v>
      </c>
      <c r="E1769" t="s">
        <v>15</v>
      </c>
      <c r="F1769" t="s">
        <v>1518</v>
      </c>
      <c r="G1769">
        <v>700</v>
      </c>
      <c r="H1769" t="s">
        <v>18</v>
      </c>
      <c r="I1769" t="s">
        <v>17</v>
      </c>
      <c r="J1769" t="s">
        <v>18</v>
      </c>
      <c r="K1769" t="s">
        <v>18</v>
      </c>
      <c r="L1769">
        <v>3.6</v>
      </c>
    </row>
    <row r="1770" spans="1:13" x14ac:dyDescent="0.3">
      <c r="A1770" t="s">
        <v>1519</v>
      </c>
      <c r="B1770" t="s">
        <v>87</v>
      </c>
      <c r="C1770" t="s">
        <v>1524</v>
      </c>
      <c r="D1770" t="s">
        <v>1525</v>
      </c>
      <c r="E1770" t="s">
        <v>15</v>
      </c>
      <c r="F1770" t="s">
        <v>37</v>
      </c>
      <c r="G1770">
        <v>450</v>
      </c>
      <c r="H1770" t="s">
        <v>18</v>
      </c>
      <c r="I1770" t="s">
        <v>17</v>
      </c>
      <c r="J1770" t="s">
        <v>18</v>
      </c>
      <c r="K1770" t="s">
        <v>18</v>
      </c>
      <c r="L1770">
        <v>4.2</v>
      </c>
      <c r="M1770">
        <v>4.0999999999999996</v>
      </c>
    </row>
    <row r="1771" spans="1:13" x14ac:dyDescent="0.3">
      <c r="A1771" t="s">
        <v>1519</v>
      </c>
      <c r="B1771" t="s">
        <v>87</v>
      </c>
      <c r="C1771" t="s">
        <v>1526</v>
      </c>
      <c r="D1771" t="s">
        <v>1527</v>
      </c>
      <c r="E1771" t="s">
        <v>22</v>
      </c>
      <c r="F1771" t="s">
        <v>37</v>
      </c>
      <c r="G1771">
        <v>450</v>
      </c>
      <c r="H1771" t="s">
        <v>17</v>
      </c>
      <c r="I1771" t="s">
        <v>17</v>
      </c>
      <c r="J1771" t="s">
        <v>18</v>
      </c>
      <c r="K1771" t="s">
        <v>18</v>
      </c>
      <c r="L1771">
        <v>3.9</v>
      </c>
      <c r="M1771">
        <v>4</v>
      </c>
    </row>
    <row r="1772" spans="1:13" x14ac:dyDescent="0.3">
      <c r="A1772" t="s">
        <v>1528</v>
      </c>
      <c r="B1772" t="s">
        <v>87</v>
      </c>
      <c r="C1772" t="s">
        <v>392</v>
      </c>
      <c r="D1772" t="s">
        <v>1217</v>
      </c>
      <c r="E1772" t="s">
        <v>22</v>
      </c>
      <c r="F1772" t="s">
        <v>16</v>
      </c>
      <c r="G1772">
        <v>400</v>
      </c>
      <c r="H1772" t="s">
        <v>18</v>
      </c>
      <c r="I1772" t="s">
        <v>17</v>
      </c>
      <c r="J1772" t="s">
        <v>18</v>
      </c>
      <c r="K1772" t="s">
        <v>18</v>
      </c>
      <c r="L1772">
        <v>2.9</v>
      </c>
      <c r="M1772">
        <v>3.8</v>
      </c>
    </row>
    <row r="1773" spans="1:13" x14ac:dyDescent="0.3">
      <c r="A1773" t="s">
        <v>1540</v>
      </c>
      <c r="B1773" t="s">
        <v>87</v>
      </c>
      <c r="C1773" t="s">
        <v>43</v>
      </c>
      <c r="D1773" t="s">
        <v>1541</v>
      </c>
      <c r="F1773" t="s">
        <v>16</v>
      </c>
      <c r="G1773">
        <v>300</v>
      </c>
      <c r="H1773" t="s">
        <v>17</v>
      </c>
      <c r="I1773" t="s">
        <v>17</v>
      </c>
      <c r="J1773" t="s">
        <v>18</v>
      </c>
      <c r="K1773" t="s">
        <v>17</v>
      </c>
      <c r="M1773">
        <v>3.6</v>
      </c>
    </row>
    <row r="1774" spans="1:13" x14ac:dyDescent="0.3">
      <c r="A1774" t="s">
        <v>1544</v>
      </c>
      <c r="B1774" t="s">
        <v>87</v>
      </c>
      <c r="C1774" t="s">
        <v>1545</v>
      </c>
      <c r="D1774" t="s">
        <v>1546</v>
      </c>
      <c r="E1774" t="s">
        <v>22</v>
      </c>
      <c r="F1774" t="s">
        <v>34</v>
      </c>
      <c r="G1774">
        <v>350</v>
      </c>
      <c r="H1774" t="s">
        <v>17</v>
      </c>
      <c r="I1774" t="s">
        <v>17</v>
      </c>
      <c r="J1774" t="s">
        <v>18</v>
      </c>
      <c r="K1774" t="s">
        <v>18</v>
      </c>
      <c r="L1774">
        <v>3.8</v>
      </c>
      <c r="M1774">
        <v>3.3</v>
      </c>
    </row>
    <row r="1775" spans="1:13" x14ac:dyDescent="0.3">
      <c r="A1775" t="s">
        <v>1548</v>
      </c>
      <c r="B1775" t="s">
        <v>87</v>
      </c>
      <c r="C1775" t="s">
        <v>80</v>
      </c>
      <c r="D1775" t="s">
        <v>1549</v>
      </c>
      <c r="E1775" t="s">
        <v>22</v>
      </c>
      <c r="F1775" t="s">
        <v>37</v>
      </c>
      <c r="G1775">
        <v>400</v>
      </c>
      <c r="H1775" t="s">
        <v>17</v>
      </c>
      <c r="I1775" t="s">
        <v>17</v>
      </c>
      <c r="J1775" t="s">
        <v>18</v>
      </c>
      <c r="K1775" t="s">
        <v>18</v>
      </c>
      <c r="L1775">
        <v>3.4</v>
      </c>
      <c r="M1775">
        <v>3.8</v>
      </c>
    </row>
    <row r="1776" spans="1:13" x14ac:dyDescent="0.3">
      <c r="A1776" t="s">
        <v>1550</v>
      </c>
      <c r="B1776" t="s">
        <v>87</v>
      </c>
      <c r="C1776" t="s">
        <v>72</v>
      </c>
      <c r="D1776" t="s">
        <v>44</v>
      </c>
      <c r="E1776" t="s">
        <v>22</v>
      </c>
      <c r="F1776" t="s">
        <v>77</v>
      </c>
      <c r="G1776">
        <v>450</v>
      </c>
      <c r="H1776" t="s">
        <v>17</v>
      </c>
      <c r="I1776" t="s">
        <v>17</v>
      </c>
      <c r="J1776" t="s">
        <v>18</v>
      </c>
      <c r="K1776" t="s">
        <v>18</v>
      </c>
      <c r="L1776">
        <v>3.3</v>
      </c>
    </row>
    <row r="1777" spans="1:13" x14ac:dyDescent="0.3">
      <c r="A1777" t="s">
        <v>1556</v>
      </c>
      <c r="B1777" t="s">
        <v>87</v>
      </c>
      <c r="C1777" t="s">
        <v>43</v>
      </c>
      <c r="D1777" t="s">
        <v>44</v>
      </c>
      <c r="F1777" t="s">
        <v>1557</v>
      </c>
      <c r="G1777">
        <v>100</v>
      </c>
      <c r="H1777" t="s">
        <v>17</v>
      </c>
      <c r="I1777" t="s">
        <v>17</v>
      </c>
      <c r="J1777" t="s">
        <v>18</v>
      </c>
      <c r="K1777" t="s">
        <v>17</v>
      </c>
    </row>
    <row r="1778" spans="1:13" x14ac:dyDescent="0.3">
      <c r="A1778" t="s">
        <v>1559</v>
      </c>
      <c r="B1778" t="s">
        <v>87</v>
      </c>
      <c r="C1778" t="s">
        <v>43</v>
      </c>
      <c r="D1778" t="s">
        <v>1070</v>
      </c>
      <c r="F1778" t="s">
        <v>37</v>
      </c>
      <c r="G1778">
        <v>550</v>
      </c>
      <c r="H1778" t="s">
        <v>17</v>
      </c>
      <c r="I1778" t="s">
        <v>17</v>
      </c>
      <c r="J1778" t="s">
        <v>18</v>
      </c>
      <c r="K1778" t="s">
        <v>17</v>
      </c>
      <c r="M1778">
        <v>3.5</v>
      </c>
    </row>
    <row r="1779" spans="1:13" x14ac:dyDescent="0.3">
      <c r="A1779" t="s">
        <v>1567</v>
      </c>
      <c r="B1779" t="s">
        <v>87</v>
      </c>
      <c r="C1779" t="s">
        <v>1570</v>
      </c>
      <c r="D1779" t="s">
        <v>1571</v>
      </c>
      <c r="E1779" t="s">
        <v>15</v>
      </c>
      <c r="F1779" t="s">
        <v>1569</v>
      </c>
      <c r="G1779">
        <v>600</v>
      </c>
      <c r="H1779" t="s">
        <v>17</v>
      </c>
      <c r="I1779" t="s">
        <v>17</v>
      </c>
      <c r="J1779" t="s">
        <v>18</v>
      </c>
      <c r="K1779" t="s">
        <v>18</v>
      </c>
      <c r="L1779">
        <v>3.9</v>
      </c>
      <c r="M1779">
        <v>3.2</v>
      </c>
    </row>
    <row r="1780" spans="1:13" x14ac:dyDescent="0.3">
      <c r="A1780" t="s">
        <v>1582</v>
      </c>
      <c r="B1780" t="s">
        <v>87</v>
      </c>
      <c r="C1780" t="s">
        <v>1583</v>
      </c>
      <c r="D1780" t="s">
        <v>1584</v>
      </c>
      <c r="E1780" t="s">
        <v>22</v>
      </c>
      <c r="F1780" t="s">
        <v>1585</v>
      </c>
      <c r="G1780">
        <v>600</v>
      </c>
      <c r="H1780" t="s">
        <v>17</v>
      </c>
      <c r="I1780" t="s">
        <v>17</v>
      </c>
      <c r="J1780" t="s">
        <v>18</v>
      </c>
      <c r="K1780" t="s">
        <v>18</v>
      </c>
      <c r="L1780">
        <v>3.5</v>
      </c>
      <c r="M1780">
        <v>3.5</v>
      </c>
    </row>
    <row r="1781" spans="1:13" x14ac:dyDescent="0.3">
      <c r="A1781" t="s">
        <v>1582</v>
      </c>
      <c r="B1781" t="s">
        <v>87</v>
      </c>
      <c r="C1781" t="s">
        <v>43</v>
      </c>
      <c r="D1781" t="s">
        <v>1586</v>
      </c>
      <c r="E1781" t="s">
        <v>421</v>
      </c>
      <c r="F1781" t="s">
        <v>845</v>
      </c>
      <c r="G1781">
        <v>400</v>
      </c>
      <c r="H1781" t="s">
        <v>18</v>
      </c>
      <c r="I1781" t="s">
        <v>17</v>
      </c>
      <c r="J1781" t="s">
        <v>18</v>
      </c>
      <c r="K1781" t="s">
        <v>17</v>
      </c>
      <c r="M1781">
        <v>3.8</v>
      </c>
    </row>
    <row r="1782" spans="1:13" x14ac:dyDescent="0.3">
      <c r="A1782" t="s">
        <v>1614</v>
      </c>
      <c r="B1782" t="s">
        <v>87</v>
      </c>
      <c r="C1782" t="s">
        <v>1615</v>
      </c>
      <c r="D1782" t="s">
        <v>1616</v>
      </c>
      <c r="E1782" t="s">
        <v>22</v>
      </c>
      <c r="F1782" t="s">
        <v>37</v>
      </c>
      <c r="G1782">
        <v>350</v>
      </c>
      <c r="H1782" t="s">
        <v>18</v>
      </c>
      <c r="I1782" t="s">
        <v>17</v>
      </c>
      <c r="J1782" t="s">
        <v>18</v>
      </c>
      <c r="K1782" t="s">
        <v>18</v>
      </c>
      <c r="L1782">
        <v>3.6</v>
      </c>
      <c r="M1782">
        <v>4.0999999999999996</v>
      </c>
    </row>
    <row r="1783" spans="1:13" x14ac:dyDescent="0.3">
      <c r="A1783" t="s">
        <v>1647</v>
      </c>
      <c r="B1783" t="s">
        <v>87</v>
      </c>
      <c r="C1783" t="s">
        <v>36</v>
      </c>
      <c r="D1783" t="s">
        <v>44</v>
      </c>
      <c r="E1783" t="s">
        <v>22</v>
      </c>
      <c r="F1783" t="s">
        <v>37</v>
      </c>
      <c r="G1783">
        <v>300</v>
      </c>
      <c r="H1783" t="s">
        <v>17</v>
      </c>
      <c r="I1783" t="s">
        <v>17</v>
      </c>
      <c r="J1783" t="s">
        <v>18</v>
      </c>
      <c r="K1783" t="s">
        <v>18</v>
      </c>
    </row>
    <row r="1784" spans="1:13" x14ac:dyDescent="0.3">
      <c r="A1784" t="s">
        <v>1648</v>
      </c>
      <c r="B1784" t="s">
        <v>87</v>
      </c>
      <c r="C1784" t="s">
        <v>182</v>
      </c>
      <c r="D1784" t="s">
        <v>44</v>
      </c>
      <c r="E1784" t="s">
        <v>22</v>
      </c>
      <c r="F1784" t="s">
        <v>37</v>
      </c>
      <c r="G1784">
        <v>450</v>
      </c>
      <c r="H1784" t="s">
        <v>17</v>
      </c>
      <c r="I1784" t="s">
        <v>17</v>
      </c>
      <c r="J1784" t="s">
        <v>18</v>
      </c>
      <c r="K1784" t="s">
        <v>18</v>
      </c>
      <c r="L1784">
        <v>3.8</v>
      </c>
    </row>
    <row r="1785" spans="1:13" x14ac:dyDescent="0.3">
      <c r="A1785" t="s">
        <v>1654</v>
      </c>
      <c r="B1785" t="s">
        <v>87</v>
      </c>
      <c r="C1785" t="s">
        <v>1655</v>
      </c>
      <c r="D1785" t="s">
        <v>1656</v>
      </c>
      <c r="E1785" t="s">
        <v>15</v>
      </c>
      <c r="F1785" t="s">
        <v>37</v>
      </c>
      <c r="G1785" s="1">
        <v>1200</v>
      </c>
      <c r="H1785" t="s">
        <v>18</v>
      </c>
      <c r="I1785" t="s">
        <v>17</v>
      </c>
      <c r="J1785" t="s">
        <v>18</v>
      </c>
      <c r="K1785" t="s">
        <v>18</v>
      </c>
      <c r="L1785">
        <v>4.5</v>
      </c>
      <c r="M1785">
        <v>3.9</v>
      </c>
    </row>
    <row r="1786" spans="1:13" x14ac:dyDescent="0.3">
      <c r="A1786" t="s">
        <v>1657</v>
      </c>
      <c r="B1786" t="s">
        <v>87</v>
      </c>
      <c r="C1786" t="s">
        <v>43</v>
      </c>
      <c r="D1786" t="s">
        <v>44</v>
      </c>
      <c r="F1786" t="s">
        <v>69</v>
      </c>
      <c r="G1786">
        <v>250</v>
      </c>
      <c r="H1786" t="s">
        <v>17</v>
      </c>
      <c r="I1786" t="s">
        <v>17</v>
      </c>
      <c r="J1786" t="s">
        <v>18</v>
      </c>
      <c r="K1786" t="s">
        <v>17</v>
      </c>
    </row>
    <row r="1787" spans="1:13" x14ac:dyDescent="0.3">
      <c r="A1787" t="s">
        <v>1675</v>
      </c>
      <c r="B1787" t="s">
        <v>87</v>
      </c>
      <c r="C1787" t="s">
        <v>1676</v>
      </c>
      <c r="D1787" t="s">
        <v>1677</v>
      </c>
      <c r="E1787" t="s">
        <v>15</v>
      </c>
      <c r="F1787" t="s">
        <v>1678</v>
      </c>
      <c r="G1787">
        <v>900</v>
      </c>
      <c r="H1787" t="s">
        <v>18</v>
      </c>
      <c r="I1787" t="s">
        <v>17</v>
      </c>
      <c r="J1787" t="s">
        <v>18</v>
      </c>
      <c r="K1787" t="s">
        <v>18</v>
      </c>
      <c r="L1787">
        <v>4.5999999999999996</v>
      </c>
      <c r="M1787">
        <v>3.9</v>
      </c>
    </row>
    <row r="1788" spans="1:13" x14ac:dyDescent="0.3">
      <c r="A1788" t="s">
        <v>1688</v>
      </c>
      <c r="B1788" t="s">
        <v>87</v>
      </c>
      <c r="C1788" t="s">
        <v>966</v>
      </c>
      <c r="D1788" t="s">
        <v>32</v>
      </c>
      <c r="E1788" t="s">
        <v>15</v>
      </c>
      <c r="F1788" t="s">
        <v>171</v>
      </c>
      <c r="G1788">
        <v>700</v>
      </c>
      <c r="H1788" t="s">
        <v>17</v>
      </c>
      <c r="I1788" t="s">
        <v>18</v>
      </c>
      <c r="J1788" t="s">
        <v>17</v>
      </c>
      <c r="K1788" t="s">
        <v>18</v>
      </c>
      <c r="L1788">
        <v>2.8</v>
      </c>
    </row>
    <row r="1789" spans="1:13" x14ac:dyDescent="0.3">
      <c r="A1789" t="s">
        <v>1692</v>
      </c>
      <c r="B1789" t="s">
        <v>87</v>
      </c>
      <c r="C1789" t="s">
        <v>43</v>
      </c>
      <c r="D1789" t="s">
        <v>349</v>
      </c>
      <c r="E1789" t="s">
        <v>125</v>
      </c>
      <c r="F1789" t="s">
        <v>263</v>
      </c>
      <c r="G1789">
        <v>800</v>
      </c>
      <c r="H1789" t="s">
        <v>17</v>
      </c>
      <c r="I1789" t="s">
        <v>17</v>
      </c>
      <c r="J1789" t="s">
        <v>18</v>
      </c>
      <c r="K1789" t="s">
        <v>17</v>
      </c>
      <c r="M1789">
        <v>3.8</v>
      </c>
    </row>
    <row r="1790" spans="1:13" x14ac:dyDescent="0.3">
      <c r="A1790" t="s">
        <v>1727</v>
      </c>
      <c r="B1790" t="s">
        <v>87</v>
      </c>
      <c r="C1790" t="s">
        <v>205</v>
      </c>
      <c r="D1790" t="s">
        <v>1561</v>
      </c>
      <c r="E1790" t="s">
        <v>55</v>
      </c>
      <c r="F1790" t="s">
        <v>1383</v>
      </c>
      <c r="G1790">
        <v>250</v>
      </c>
      <c r="H1790" t="s">
        <v>17</v>
      </c>
      <c r="I1790" t="s">
        <v>17</v>
      </c>
      <c r="J1790" t="s">
        <v>18</v>
      </c>
      <c r="K1790" t="s">
        <v>18</v>
      </c>
      <c r="L1790">
        <v>3.7</v>
      </c>
      <c r="M1790">
        <v>3.5</v>
      </c>
    </row>
    <row r="1791" spans="1:13" x14ac:dyDescent="0.3">
      <c r="A1791" t="s">
        <v>1741</v>
      </c>
      <c r="B1791" t="s">
        <v>87</v>
      </c>
      <c r="C1791" t="s">
        <v>84</v>
      </c>
      <c r="D1791" t="s">
        <v>32</v>
      </c>
      <c r="E1791" t="s">
        <v>22</v>
      </c>
      <c r="F1791" t="s">
        <v>1742</v>
      </c>
      <c r="G1791">
        <v>300</v>
      </c>
      <c r="H1791" t="s">
        <v>18</v>
      </c>
      <c r="I1791" t="s">
        <v>17</v>
      </c>
      <c r="J1791" t="s">
        <v>17</v>
      </c>
      <c r="K1791" t="s">
        <v>18</v>
      </c>
      <c r="L1791">
        <v>2.9</v>
      </c>
    </row>
    <row r="1792" spans="1:13" x14ac:dyDescent="0.3">
      <c r="A1792" t="s">
        <v>1777</v>
      </c>
      <c r="B1792" t="s">
        <v>87</v>
      </c>
      <c r="C1792" t="s">
        <v>1670</v>
      </c>
      <c r="D1792" t="s">
        <v>32</v>
      </c>
      <c r="E1792" t="s">
        <v>55</v>
      </c>
      <c r="F1792" t="s">
        <v>129</v>
      </c>
      <c r="G1792">
        <v>500</v>
      </c>
      <c r="H1792" t="s">
        <v>17</v>
      </c>
      <c r="I1792" t="s">
        <v>17</v>
      </c>
      <c r="J1792" t="s">
        <v>17</v>
      </c>
      <c r="K1792" t="s">
        <v>18</v>
      </c>
      <c r="L1792">
        <v>3.9</v>
      </c>
    </row>
    <row r="1793" spans="1:13" x14ac:dyDescent="0.3">
      <c r="A1793" t="s">
        <v>1778</v>
      </c>
      <c r="B1793" t="s">
        <v>87</v>
      </c>
      <c r="C1793" t="s">
        <v>43</v>
      </c>
      <c r="D1793" t="s">
        <v>44</v>
      </c>
      <c r="F1793" t="s">
        <v>263</v>
      </c>
      <c r="G1793">
        <v>500</v>
      </c>
      <c r="H1793" t="s">
        <v>17</v>
      </c>
      <c r="I1793" t="s">
        <v>17</v>
      </c>
      <c r="J1793" t="s">
        <v>18</v>
      </c>
      <c r="K1793" t="s">
        <v>17</v>
      </c>
    </row>
    <row r="1794" spans="1:13" x14ac:dyDescent="0.3">
      <c r="A1794" t="s">
        <v>1781</v>
      </c>
      <c r="B1794" t="s">
        <v>87</v>
      </c>
      <c r="C1794" t="s">
        <v>1710</v>
      </c>
      <c r="D1794" t="s">
        <v>1785</v>
      </c>
      <c r="E1794" t="s">
        <v>55</v>
      </c>
      <c r="F1794" t="s">
        <v>1786</v>
      </c>
      <c r="G1794">
        <v>500</v>
      </c>
      <c r="H1794" t="s">
        <v>18</v>
      </c>
      <c r="I1794" t="s">
        <v>17</v>
      </c>
      <c r="J1794" t="s">
        <v>18</v>
      </c>
      <c r="K1794" t="s">
        <v>18</v>
      </c>
      <c r="L1794">
        <v>4</v>
      </c>
      <c r="M1794">
        <v>4.2</v>
      </c>
    </row>
    <row r="1795" spans="1:13" x14ac:dyDescent="0.3">
      <c r="A1795" t="s">
        <v>1797</v>
      </c>
      <c r="B1795" t="s">
        <v>87</v>
      </c>
      <c r="C1795" t="s">
        <v>1210</v>
      </c>
      <c r="D1795" t="s">
        <v>32</v>
      </c>
      <c r="E1795" t="s">
        <v>437</v>
      </c>
      <c r="F1795" t="s">
        <v>1796</v>
      </c>
      <c r="G1795">
        <v>300</v>
      </c>
      <c r="H1795" t="s">
        <v>18</v>
      </c>
      <c r="I1795" t="s">
        <v>17</v>
      </c>
      <c r="J1795" t="s">
        <v>17</v>
      </c>
      <c r="K1795" t="s">
        <v>18</v>
      </c>
      <c r="L1795">
        <v>3.6</v>
      </c>
    </row>
    <row r="1796" spans="1:13" x14ac:dyDescent="0.3">
      <c r="A1796" t="s">
        <v>1832</v>
      </c>
      <c r="B1796" t="s">
        <v>87</v>
      </c>
      <c r="C1796" t="s">
        <v>43</v>
      </c>
      <c r="D1796" t="s">
        <v>44</v>
      </c>
      <c r="F1796" t="s">
        <v>240</v>
      </c>
      <c r="G1796">
        <v>600</v>
      </c>
      <c r="H1796" t="s">
        <v>17</v>
      </c>
      <c r="I1796" t="s">
        <v>17</v>
      </c>
      <c r="J1796" t="s">
        <v>18</v>
      </c>
      <c r="K1796" t="s">
        <v>17</v>
      </c>
    </row>
    <row r="1797" spans="1:13" x14ac:dyDescent="0.3">
      <c r="A1797" t="s">
        <v>1834</v>
      </c>
      <c r="B1797" t="s">
        <v>87</v>
      </c>
      <c r="C1797" t="s">
        <v>632</v>
      </c>
      <c r="D1797" t="s">
        <v>1835</v>
      </c>
      <c r="E1797" t="s">
        <v>22</v>
      </c>
      <c r="F1797" t="s">
        <v>103</v>
      </c>
      <c r="G1797">
        <v>300</v>
      </c>
      <c r="H1797" t="s">
        <v>18</v>
      </c>
      <c r="I1797" t="s">
        <v>17</v>
      </c>
      <c r="J1797" t="s">
        <v>18</v>
      </c>
      <c r="K1797" t="s">
        <v>18</v>
      </c>
      <c r="L1797">
        <v>3.4</v>
      </c>
      <c r="M1797">
        <v>3.7</v>
      </c>
    </row>
    <row r="1798" spans="1:13" x14ac:dyDescent="0.3">
      <c r="A1798" t="s">
        <v>1838</v>
      </c>
      <c r="B1798" t="s">
        <v>87</v>
      </c>
      <c r="C1798" t="s">
        <v>72</v>
      </c>
      <c r="D1798" t="s">
        <v>44</v>
      </c>
      <c r="E1798" t="s">
        <v>22</v>
      </c>
      <c r="F1798" t="s">
        <v>37</v>
      </c>
      <c r="G1798">
        <v>350</v>
      </c>
      <c r="H1798" t="s">
        <v>17</v>
      </c>
      <c r="I1798" t="s">
        <v>17</v>
      </c>
      <c r="J1798" t="s">
        <v>18</v>
      </c>
      <c r="K1798" t="s">
        <v>18</v>
      </c>
      <c r="L1798">
        <v>2.9</v>
      </c>
    </row>
    <row r="1799" spans="1:13" x14ac:dyDescent="0.3">
      <c r="A1799" t="s">
        <v>1843</v>
      </c>
      <c r="B1799" t="s">
        <v>87</v>
      </c>
      <c r="C1799" t="s">
        <v>588</v>
      </c>
      <c r="D1799" t="s">
        <v>304</v>
      </c>
      <c r="E1799" t="s">
        <v>310</v>
      </c>
      <c r="F1799" t="s">
        <v>1844</v>
      </c>
      <c r="G1799">
        <v>300</v>
      </c>
      <c r="H1799" t="s">
        <v>18</v>
      </c>
      <c r="I1799" t="s">
        <v>17</v>
      </c>
      <c r="J1799" t="s">
        <v>18</v>
      </c>
      <c r="K1799" t="s">
        <v>18</v>
      </c>
      <c r="L1799">
        <v>3.4</v>
      </c>
      <c r="M1799">
        <v>3.7</v>
      </c>
    </row>
    <row r="1800" spans="1:13" x14ac:dyDescent="0.3">
      <c r="A1800" t="s">
        <v>1845</v>
      </c>
      <c r="B1800" t="s">
        <v>87</v>
      </c>
      <c r="C1800" t="s">
        <v>1846</v>
      </c>
      <c r="D1800" t="s">
        <v>32</v>
      </c>
      <c r="E1800" t="s">
        <v>287</v>
      </c>
      <c r="F1800" t="s">
        <v>288</v>
      </c>
      <c r="G1800">
        <v>200</v>
      </c>
      <c r="H1800" t="s">
        <v>18</v>
      </c>
      <c r="I1800" t="s">
        <v>17</v>
      </c>
      <c r="J1800" t="s">
        <v>17</v>
      </c>
      <c r="K1800" t="s">
        <v>18</v>
      </c>
      <c r="L1800">
        <v>3.6</v>
      </c>
    </row>
    <row r="1801" spans="1:13" x14ac:dyDescent="0.3">
      <c r="A1801" t="s">
        <v>1866</v>
      </c>
      <c r="B1801" t="s">
        <v>87</v>
      </c>
      <c r="C1801" t="s">
        <v>1867</v>
      </c>
      <c r="D1801" t="s">
        <v>1868</v>
      </c>
      <c r="E1801" t="s">
        <v>15</v>
      </c>
      <c r="F1801" t="s">
        <v>1530</v>
      </c>
      <c r="G1801" s="1">
        <v>1100</v>
      </c>
      <c r="H1801" t="s">
        <v>18</v>
      </c>
      <c r="I1801" t="s">
        <v>17</v>
      </c>
      <c r="J1801" t="s">
        <v>18</v>
      </c>
      <c r="K1801" t="s">
        <v>18</v>
      </c>
      <c r="L1801">
        <v>4</v>
      </c>
      <c r="M1801">
        <v>3.6</v>
      </c>
    </row>
    <row r="1802" spans="1:13" x14ac:dyDescent="0.3">
      <c r="A1802" t="s">
        <v>1885</v>
      </c>
      <c r="B1802" t="s">
        <v>87</v>
      </c>
      <c r="C1802" t="s">
        <v>1293</v>
      </c>
      <c r="D1802" t="s">
        <v>1886</v>
      </c>
      <c r="E1802" t="s">
        <v>22</v>
      </c>
      <c r="F1802" t="s">
        <v>37</v>
      </c>
      <c r="G1802">
        <v>300</v>
      </c>
      <c r="H1802" t="s">
        <v>17</v>
      </c>
      <c r="I1802" t="s">
        <v>17</v>
      </c>
      <c r="J1802" t="s">
        <v>18</v>
      </c>
      <c r="K1802" t="s">
        <v>18</v>
      </c>
      <c r="L1802">
        <v>3.2</v>
      </c>
      <c r="M1802">
        <v>3.2</v>
      </c>
    </row>
    <row r="1803" spans="1:13" x14ac:dyDescent="0.3">
      <c r="A1803" t="s">
        <v>1887</v>
      </c>
      <c r="B1803" t="s">
        <v>87</v>
      </c>
      <c r="C1803" t="s">
        <v>1888</v>
      </c>
      <c r="D1803" t="s">
        <v>1889</v>
      </c>
      <c r="E1803" t="s">
        <v>22</v>
      </c>
      <c r="F1803" t="s">
        <v>248</v>
      </c>
      <c r="G1803">
        <v>850</v>
      </c>
      <c r="H1803" t="s">
        <v>17</v>
      </c>
      <c r="I1803" t="s">
        <v>17</v>
      </c>
      <c r="J1803" t="s">
        <v>18</v>
      </c>
      <c r="K1803" t="s">
        <v>18</v>
      </c>
      <c r="L1803">
        <v>4</v>
      </c>
      <c r="M1803">
        <v>3.8</v>
      </c>
    </row>
    <row r="1804" spans="1:13" x14ac:dyDescent="0.3">
      <c r="A1804" t="s">
        <v>1907</v>
      </c>
      <c r="B1804" t="s">
        <v>87</v>
      </c>
      <c r="C1804" t="s">
        <v>182</v>
      </c>
      <c r="D1804" t="s">
        <v>1177</v>
      </c>
      <c r="E1804" t="s">
        <v>22</v>
      </c>
      <c r="F1804" t="s">
        <v>37</v>
      </c>
      <c r="G1804">
        <v>200</v>
      </c>
      <c r="H1804" t="s">
        <v>18</v>
      </c>
      <c r="I1804" t="s">
        <v>17</v>
      </c>
      <c r="J1804" t="s">
        <v>18</v>
      </c>
      <c r="K1804" t="s">
        <v>18</v>
      </c>
      <c r="L1804">
        <v>3.2</v>
      </c>
      <c r="M1804">
        <v>2.8</v>
      </c>
    </row>
    <row r="1805" spans="1:13" x14ac:dyDescent="0.3">
      <c r="A1805" t="s">
        <v>1914</v>
      </c>
      <c r="B1805" t="s">
        <v>87</v>
      </c>
      <c r="C1805" t="s">
        <v>43</v>
      </c>
      <c r="D1805" t="s">
        <v>44</v>
      </c>
      <c r="F1805" t="s">
        <v>37</v>
      </c>
      <c r="G1805">
        <v>200</v>
      </c>
      <c r="H1805" t="s">
        <v>17</v>
      </c>
      <c r="I1805" t="s">
        <v>17</v>
      </c>
      <c r="J1805" t="s">
        <v>18</v>
      </c>
      <c r="K1805" t="s">
        <v>17</v>
      </c>
    </row>
    <row r="1806" spans="1:13" x14ac:dyDescent="0.3">
      <c r="A1806" t="s">
        <v>1921</v>
      </c>
      <c r="B1806" t="s">
        <v>87</v>
      </c>
      <c r="C1806" t="s">
        <v>36</v>
      </c>
      <c r="D1806" t="s">
        <v>32</v>
      </c>
      <c r="E1806" t="s">
        <v>437</v>
      </c>
      <c r="F1806" t="s">
        <v>1796</v>
      </c>
      <c r="G1806">
        <v>100</v>
      </c>
      <c r="H1806" t="s">
        <v>18</v>
      </c>
      <c r="I1806" t="s">
        <v>17</v>
      </c>
      <c r="J1806" t="s">
        <v>17</v>
      </c>
      <c r="K1806" t="s">
        <v>18</v>
      </c>
    </row>
    <row r="1807" spans="1:13" x14ac:dyDescent="0.3">
      <c r="A1807" t="s">
        <v>1925</v>
      </c>
      <c r="B1807" t="s">
        <v>87</v>
      </c>
      <c r="C1807" t="s">
        <v>36</v>
      </c>
      <c r="D1807" t="s">
        <v>44</v>
      </c>
      <c r="E1807" t="s">
        <v>15</v>
      </c>
      <c r="F1807" t="s">
        <v>517</v>
      </c>
      <c r="G1807">
        <v>800</v>
      </c>
      <c r="H1807" t="s">
        <v>18</v>
      </c>
      <c r="I1807" t="s">
        <v>17</v>
      </c>
      <c r="J1807" t="s">
        <v>18</v>
      </c>
      <c r="K1807" t="s">
        <v>18</v>
      </c>
    </row>
    <row r="1808" spans="1:13" x14ac:dyDescent="0.3">
      <c r="A1808" t="s">
        <v>1938</v>
      </c>
      <c r="B1808" t="s">
        <v>87</v>
      </c>
      <c r="C1808" t="s">
        <v>43</v>
      </c>
      <c r="D1808" t="s">
        <v>1939</v>
      </c>
      <c r="F1808" t="s">
        <v>96</v>
      </c>
      <c r="G1808">
        <v>350</v>
      </c>
      <c r="H1808" t="s">
        <v>17</v>
      </c>
      <c r="I1808" t="s">
        <v>17</v>
      </c>
      <c r="J1808" t="s">
        <v>18</v>
      </c>
      <c r="K1808" t="s">
        <v>17</v>
      </c>
      <c r="M1808">
        <v>3.8</v>
      </c>
    </row>
    <row r="1809" spans="1:13" x14ac:dyDescent="0.3">
      <c r="A1809" t="s">
        <v>1942</v>
      </c>
      <c r="B1809" t="s">
        <v>87</v>
      </c>
      <c r="C1809" t="s">
        <v>328</v>
      </c>
      <c r="D1809" t="s">
        <v>1943</v>
      </c>
      <c r="E1809" t="s">
        <v>22</v>
      </c>
      <c r="F1809" t="s">
        <v>37</v>
      </c>
      <c r="G1809">
        <v>300</v>
      </c>
      <c r="H1809" t="s">
        <v>17</v>
      </c>
      <c r="I1809" t="s">
        <v>17</v>
      </c>
      <c r="J1809" t="s">
        <v>18</v>
      </c>
      <c r="K1809" t="s">
        <v>18</v>
      </c>
      <c r="L1809">
        <v>2.6</v>
      </c>
      <c r="M1809">
        <v>3.4</v>
      </c>
    </row>
    <row r="1810" spans="1:13" x14ac:dyDescent="0.3">
      <c r="A1810" t="s">
        <v>1950</v>
      </c>
      <c r="B1810" t="s">
        <v>87</v>
      </c>
      <c r="C1810" t="s">
        <v>43</v>
      </c>
      <c r="D1810" t="s">
        <v>1951</v>
      </c>
      <c r="F1810" t="s">
        <v>403</v>
      </c>
      <c r="G1810">
        <v>300</v>
      </c>
      <c r="H1810" t="s">
        <v>17</v>
      </c>
      <c r="I1810" t="s">
        <v>17</v>
      </c>
      <c r="J1810" t="s">
        <v>18</v>
      </c>
      <c r="K1810" t="s">
        <v>17</v>
      </c>
      <c r="M1810">
        <v>3.2</v>
      </c>
    </row>
    <row r="1811" spans="1:13" x14ac:dyDescent="0.3">
      <c r="A1811" t="s">
        <v>1956</v>
      </c>
      <c r="B1811" t="s">
        <v>87</v>
      </c>
      <c r="C1811" t="s">
        <v>43</v>
      </c>
      <c r="D1811" t="s">
        <v>1957</v>
      </c>
      <c r="F1811" t="s">
        <v>96</v>
      </c>
      <c r="G1811">
        <v>450</v>
      </c>
      <c r="H1811" t="s">
        <v>17</v>
      </c>
      <c r="I1811" t="s">
        <v>17</v>
      </c>
      <c r="J1811" t="s">
        <v>18</v>
      </c>
      <c r="K1811" t="s">
        <v>17</v>
      </c>
      <c r="M1811">
        <v>3.7</v>
      </c>
    </row>
    <row r="1812" spans="1:13" x14ac:dyDescent="0.3">
      <c r="A1812" t="s">
        <v>1985</v>
      </c>
      <c r="B1812" t="s">
        <v>87</v>
      </c>
      <c r="C1812" t="s">
        <v>1986</v>
      </c>
      <c r="D1812" t="s">
        <v>1987</v>
      </c>
      <c r="E1812" t="s">
        <v>178</v>
      </c>
      <c r="F1812" t="s">
        <v>517</v>
      </c>
      <c r="G1812">
        <v>650</v>
      </c>
      <c r="H1812" t="s">
        <v>18</v>
      </c>
      <c r="I1812" t="s">
        <v>17</v>
      </c>
      <c r="J1812" t="s">
        <v>18</v>
      </c>
      <c r="K1812" t="s">
        <v>18</v>
      </c>
      <c r="L1812">
        <v>3</v>
      </c>
      <c r="M1812">
        <v>3.1</v>
      </c>
    </row>
    <row r="1813" spans="1:13" x14ac:dyDescent="0.3">
      <c r="A1813" t="s">
        <v>2005</v>
      </c>
      <c r="B1813" t="s">
        <v>87</v>
      </c>
      <c r="C1813" t="s">
        <v>1045</v>
      </c>
      <c r="D1813" t="s">
        <v>44</v>
      </c>
      <c r="E1813" t="s">
        <v>50</v>
      </c>
      <c r="F1813" t="s">
        <v>2006</v>
      </c>
      <c r="G1813" s="1">
        <v>3000</v>
      </c>
      <c r="H1813" t="s">
        <v>17</v>
      </c>
      <c r="I1813" t="s">
        <v>18</v>
      </c>
      <c r="J1813" t="s">
        <v>18</v>
      </c>
      <c r="K1813" t="s">
        <v>18</v>
      </c>
      <c r="L1813">
        <v>3.7</v>
      </c>
    </row>
    <row r="1814" spans="1:13" x14ac:dyDescent="0.3">
      <c r="A1814" t="s">
        <v>2011</v>
      </c>
      <c r="B1814" t="s">
        <v>87</v>
      </c>
      <c r="C1814" t="s">
        <v>43</v>
      </c>
      <c r="D1814" t="s">
        <v>433</v>
      </c>
      <c r="F1814" t="s">
        <v>37</v>
      </c>
      <c r="G1814">
        <v>200</v>
      </c>
      <c r="H1814" t="s">
        <v>17</v>
      </c>
      <c r="I1814" t="s">
        <v>17</v>
      </c>
      <c r="J1814" t="s">
        <v>18</v>
      </c>
      <c r="K1814" t="s">
        <v>17</v>
      </c>
      <c r="M1814">
        <v>3.4</v>
      </c>
    </row>
    <row r="1815" spans="1:13" x14ac:dyDescent="0.3">
      <c r="A1815" t="s">
        <v>2012</v>
      </c>
      <c r="B1815" t="s">
        <v>87</v>
      </c>
      <c r="C1815" t="s">
        <v>43</v>
      </c>
      <c r="D1815" t="s">
        <v>2013</v>
      </c>
      <c r="E1815" t="s">
        <v>22</v>
      </c>
      <c r="F1815" t="s">
        <v>300</v>
      </c>
      <c r="G1815">
        <v>200</v>
      </c>
      <c r="H1815" t="s">
        <v>18</v>
      </c>
      <c r="I1815" t="s">
        <v>17</v>
      </c>
      <c r="J1815" t="s">
        <v>18</v>
      </c>
      <c r="K1815" t="s">
        <v>17</v>
      </c>
      <c r="M1815">
        <v>3.7</v>
      </c>
    </row>
    <row r="1816" spans="1:13" x14ac:dyDescent="0.3">
      <c r="A1816" t="s">
        <v>2015</v>
      </c>
      <c r="B1816" t="s">
        <v>87</v>
      </c>
      <c r="C1816" t="s">
        <v>43</v>
      </c>
      <c r="D1816" t="s">
        <v>304</v>
      </c>
      <c r="E1816" t="s">
        <v>22</v>
      </c>
      <c r="F1816" t="s">
        <v>607</v>
      </c>
      <c r="G1816">
        <v>400</v>
      </c>
      <c r="H1816" t="s">
        <v>17</v>
      </c>
      <c r="I1816" t="s">
        <v>17</v>
      </c>
      <c r="J1816" t="s">
        <v>18</v>
      </c>
      <c r="K1816" t="s">
        <v>17</v>
      </c>
      <c r="M1816">
        <v>3.7</v>
      </c>
    </row>
    <row r="1817" spans="1:13" x14ac:dyDescent="0.3">
      <c r="A1817" t="s">
        <v>2029</v>
      </c>
      <c r="B1817" t="s">
        <v>87</v>
      </c>
      <c r="C1817" t="s">
        <v>176</v>
      </c>
      <c r="D1817" t="s">
        <v>44</v>
      </c>
      <c r="E1817" t="s">
        <v>22</v>
      </c>
      <c r="F1817" t="s">
        <v>37</v>
      </c>
      <c r="G1817">
        <v>450</v>
      </c>
      <c r="H1817" t="s">
        <v>17</v>
      </c>
      <c r="I1817" t="s">
        <v>17</v>
      </c>
      <c r="J1817" t="s">
        <v>18</v>
      </c>
      <c r="K1817" t="s">
        <v>18</v>
      </c>
      <c r="L1817">
        <v>2.8</v>
      </c>
    </row>
    <row r="1818" spans="1:13" x14ac:dyDescent="0.3">
      <c r="A1818" t="s">
        <v>2041</v>
      </c>
      <c r="B1818" t="s">
        <v>87</v>
      </c>
      <c r="C1818" t="s">
        <v>72</v>
      </c>
      <c r="D1818" t="s">
        <v>44</v>
      </c>
      <c r="E1818" t="s">
        <v>22</v>
      </c>
      <c r="F1818" t="s">
        <v>37</v>
      </c>
      <c r="G1818">
        <v>400</v>
      </c>
      <c r="H1818" t="s">
        <v>17</v>
      </c>
      <c r="I1818" t="s">
        <v>17</v>
      </c>
      <c r="J1818" t="s">
        <v>18</v>
      </c>
      <c r="K1818" t="s">
        <v>18</v>
      </c>
      <c r="L1818">
        <v>3</v>
      </c>
    </row>
    <row r="1819" spans="1:13" x14ac:dyDescent="0.3">
      <c r="A1819" t="s">
        <v>2060</v>
      </c>
      <c r="B1819" t="s">
        <v>87</v>
      </c>
      <c r="C1819" t="s">
        <v>43</v>
      </c>
      <c r="D1819" t="s">
        <v>1954</v>
      </c>
      <c r="F1819" t="s">
        <v>2061</v>
      </c>
      <c r="G1819">
        <v>400</v>
      </c>
      <c r="H1819" t="s">
        <v>17</v>
      </c>
      <c r="I1819" t="s">
        <v>17</v>
      </c>
      <c r="J1819" t="s">
        <v>18</v>
      </c>
      <c r="K1819" t="s">
        <v>17</v>
      </c>
      <c r="M1819">
        <v>3.3</v>
      </c>
    </row>
    <row r="1820" spans="1:13" x14ac:dyDescent="0.3">
      <c r="A1820" t="s">
        <v>2065</v>
      </c>
      <c r="B1820" t="s">
        <v>87</v>
      </c>
      <c r="C1820" t="s">
        <v>328</v>
      </c>
      <c r="D1820" t="s">
        <v>32</v>
      </c>
      <c r="E1820" t="s">
        <v>22</v>
      </c>
      <c r="F1820" t="s">
        <v>482</v>
      </c>
      <c r="G1820">
        <v>250</v>
      </c>
      <c r="H1820" t="s">
        <v>18</v>
      </c>
      <c r="I1820" t="s">
        <v>17</v>
      </c>
      <c r="J1820" t="s">
        <v>17</v>
      </c>
      <c r="K1820" t="s">
        <v>18</v>
      </c>
      <c r="L1820">
        <v>3.3</v>
      </c>
    </row>
    <row r="1821" spans="1:13" x14ac:dyDescent="0.3">
      <c r="A1821" t="s">
        <v>2069</v>
      </c>
      <c r="B1821" t="s">
        <v>87</v>
      </c>
      <c r="C1821" t="s">
        <v>972</v>
      </c>
      <c r="D1821" t="s">
        <v>2070</v>
      </c>
      <c r="E1821" t="s">
        <v>22</v>
      </c>
      <c r="F1821" t="s">
        <v>2049</v>
      </c>
      <c r="G1821">
        <v>500</v>
      </c>
      <c r="H1821" t="s">
        <v>18</v>
      </c>
      <c r="I1821" t="s">
        <v>17</v>
      </c>
      <c r="J1821" t="s">
        <v>18</v>
      </c>
      <c r="K1821" t="s">
        <v>18</v>
      </c>
      <c r="L1821">
        <v>3.5</v>
      </c>
      <c r="M1821">
        <v>3.4</v>
      </c>
    </row>
    <row r="1822" spans="1:13" x14ac:dyDescent="0.3">
      <c r="A1822" t="s">
        <v>2073</v>
      </c>
      <c r="B1822" t="s">
        <v>87</v>
      </c>
      <c r="C1822" t="s">
        <v>1281</v>
      </c>
      <c r="D1822" t="s">
        <v>2074</v>
      </c>
      <c r="E1822" t="s">
        <v>55</v>
      </c>
      <c r="F1822" t="s">
        <v>852</v>
      </c>
      <c r="G1822">
        <v>600</v>
      </c>
      <c r="H1822" t="s">
        <v>17</v>
      </c>
      <c r="I1822" t="s">
        <v>17</v>
      </c>
      <c r="J1822" t="s">
        <v>18</v>
      </c>
      <c r="K1822" t="s">
        <v>18</v>
      </c>
      <c r="L1822">
        <v>3.3</v>
      </c>
      <c r="M1822">
        <v>3.5</v>
      </c>
    </row>
    <row r="1823" spans="1:13" x14ac:dyDescent="0.3">
      <c r="A1823" t="s">
        <v>2075</v>
      </c>
      <c r="B1823" t="s">
        <v>87</v>
      </c>
      <c r="C1823" t="s">
        <v>2076</v>
      </c>
      <c r="D1823" t="s">
        <v>44</v>
      </c>
      <c r="E1823" t="s">
        <v>55</v>
      </c>
      <c r="F1823" t="s">
        <v>2077</v>
      </c>
      <c r="G1823">
        <v>600</v>
      </c>
      <c r="H1823" t="s">
        <v>18</v>
      </c>
      <c r="I1823" t="s">
        <v>17</v>
      </c>
      <c r="J1823" t="s">
        <v>18</v>
      </c>
      <c r="K1823" t="s">
        <v>18</v>
      </c>
      <c r="L1823">
        <v>3</v>
      </c>
    </row>
    <row r="1824" spans="1:13" x14ac:dyDescent="0.3">
      <c r="A1824" t="s">
        <v>2080</v>
      </c>
      <c r="B1824" t="s">
        <v>87</v>
      </c>
      <c r="C1824" t="s">
        <v>84</v>
      </c>
      <c r="D1824" t="s">
        <v>32</v>
      </c>
      <c r="E1824" t="s">
        <v>22</v>
      </c>
      <c r="F1824" t="s">
        <v>1892</v>
      </c>
      <c r="G1824">
        <v>400</v>
      </c>
      <c r="H1824" t="s">
        <v>18</v>
      </c>
      <c r="I1824" t="s">
        <v>17</v>
      </c>
      <c r="J1824" t="s">
        <v>17</v>
      </c>
      <c r="K1824" t="s">
        <v>18</v>
      </c>
      <c r="L1824">
        <v>2.9</v>
      </c>
    </row>
    <row r="1825" spans="1:13" x14ac:dyDescent="0.3">
      <c r="A1825" t="s">
        <v>2087</v>
      </c>
      <c r="B1825" t="s">
        <v>87</v>
      </c>
      <c r="C1825" t="s">
        <v>20</v>
      </c>
      <c r="D1825" t="s">
        <v>32</v>
      </c>
      <c r="E1825" t="s">
        <v>33</v>
      </c>
      <c r="F1825" t="s">
        <v>168</v>
      </c>
      <c r="G1825">
        <v>900</v>
      </c>
      <c r="H1825" t="s">
        <v>17</v>
      </c>
      <c r="I1825" t="s">
        <v>18</v>
      </c>
      <c r="J1825" t="s">
        <v>17</v>
      </c>
      <c r="K1825" t="s">
        <v>18</v>
      </c>
      <c r="L1825">
        <v>2</v>
      </c>
    </row>
    <row r="1826" spans="1:13" x14ac:dyDescent="0.3">
      <c r="A1826" t="s">
        <v>2088</v>
      </c>
      <c r="B1826" t="s">
        <v>87</v>
      </c>
      <c r="C1826" t="s">
        <v>490</v>
      </c>
      <c r="D1826" t="s">
        <v>44</v>
      </c>
      <c r="E1826" t="s">
        <v>114</v>
      </c>
      <c r="F1826" t="s">
        <v>37</v>
      </c>
      <c r="G1826" s="1">
        <v>2300</v>
      </c>
      <c r="H1826" t="s">
        <v>17</v>
      </c>
      <c r="I1826" t="s">
        <v>18</v>
      </c>
      <c r="J1826" t="s">
        <v>18</v>
      </c>
      <c r="K1826" t="s">
        <v>18</v>
      </c>
      <c r="L1826">
        <v>3.3</v>
      </c>
    </row>
    <row r="1827" spans="1:13" x14ac:dyDescent="0.3">
      <c r="A1827" t="s">
        <v>2089</v>
      </c>
      <c r="B1827" t="s">
        <v>87</v>
      </c>
      <c r="C1827" t="s">
        <v>2076</v>
      </c>
      <c r="D1827" t="s">
        <v>44</v>
      </c>
      <c r="E1827" t="s">
        <v>50</v>
      </c>
      <c r="F1827" t="s">
        <v>865</v>
      </c>
      <c r="G1827" s="1">
        <v>2000</v>
      </c>
      <c r="H1827" t="s">
        <v>17</v>
      </c>
      <c r="I1827" t="s">
        <v>18</v>
      </c>
      <c r="J1827" t="s">
        <v>18</v>
      </c>
      <c r="K1827" t="s">
        <v>18</v>
      </c>
      <c r="L1827">
        <v>3.3</v>
      </c>
    </row>
    <row r="1828" spans="1:13" x14ac:dyDescent="0.3">
      <c r="A1828" t="s">
        <v>2128</v>
      </c>
      <c r="B1828" t="s">
        <v>87</v>
      </c>
      <c r="C1828" t="s">
        <v>36</v>
      </c>
      <c r="D1828" t="s">
        <v>32</v>
      </c>
      <c r="E1828" t="s">
        <v>22</v>
      </c>
      <c r="F1828" t="s">
        <v>37</v>
      </c>
      <c r="G1828">
        <v>200</v>
      </c>
      <c r="H1828" t="s">
        <v>17</v>
      </c>
      <c r="I1828" t="s">
        <v>17</v>
      </c>
      <c r="J1828" t="s">
        <v>17</v>
      </c>
      <c r="K1828" t="s">
        <v>18</v>
      </c>
    </row>
    <row r="1829" spans="1:13" x14ac:dyDescent="0.3">
      <c r="A1829" t="s">
        <v>2138</v>
      </c>
      <c r="B1829" t="s">
        <v>87</v>
      </c>
      <c r="C1829" t="s">
        <v>43</v>
      </c>
      <c r="D1829" t="s">
        <v>138</v>
      </c>
      <c r="F1829" t="s">
        <v>139</v>
      </c>
      <c r="G1829">
        <v>200</v>
      </c>
      <c r="H1829" t="s">
        <v>17</v>
      </c>
      <c r="I1829" t="s">
        <v>17</v>
      </c>
      <c r="J1829" t="s">
        <v>18</v>
      </c>
      <c r="K1829" t="s">
        <v>17</v>
      </c>
      <c r="M1829">
        <v>3.5</v>
      </c>
    </row>
    <row r="1830" spans="1:13" x14ac:dyDescent="0.3">
      <c r="A1830" t="s">
        <v>2145</v>
      </c>
      <c r="B1830" t="s">
        <v>87</v>
      </c>
      <c r="C1830" t="s">
        <v>36</v>
      </c>
      <c r="D1830" t="s">
        <v>32</v>
      </c>
      <c r="E1830" t="s">
        <v>55</v>
      </c>
      <c r="F1830" t="s">
        <v>56</v>
      </c>
      <c r="G1830">
        <v>400</v>
      </c>
      <c r="H1830" t="s">
        <v>18</v>
      </c>
      <c r="I1830" t="s">
        <v>17</v>
      </c>
      <c r="J1830" t="s">
        <v>17</v>
      </c>
      <c r="K1830" t="s">
        <v>18</v>
      </c>
    </row>
    <row r="1831" spans="1:13" x14ac:dyDescent="0.3">
      <c r="A1831" t="s">
        <v>2155</v>
      </c>
      <c r="B1831" t="s">
        <v>87</v>
      </c>
      <c r="C1831" t="s">
        <v>1837</v>
      </c>
      <c r="D1831" t="s">
        <v>44</v>
      </c>
      <c r="E1831" t="s">
        <v>15</v>
      </c>
      <c r="F1831" t="s">
        <v>880</v>
      </c>
      <c r="G1831">
        <v>600</v>
      </c>
      <c r="H1831" t="s">
        <v>18</v>
      </c>
      <c r="I1831" t="s">
        <v>17</v>
      </c>
      <c r="J1831" t="s">
        <v>18</v>
      </c>
      <c r="K1831" t="s">
        <v>18</v>
      </c>
      <c r="L1831">
        <v>3.8</v>
      </c>
    </row>
    <row r="1832" spans="1:13" x14ac:dyDescent="0.3">
      <c r="A1832" t="s">
        <v>2156</v>
      </c>
      <c r="B1832" t="s">
        <v>87</v>
      </c>
      <c r="C1832" t="s">
        <v>328</v>
      </c>
      <c r="D1832" t="s">
        <v>44</v>
      </c>
      <c r="E1832" t="s">
        <v>55</v>
      </c>
      <c r="F1832" t="s">
        <v>2157</v>
      </c>
      <c r="G1832">
        <v>600</v>
      </c>
      <c r="H1832" t="s">
        <v>18</v>
      </c>
      <c r="I1832" t="s">
        <v>17</v>
      </c>
      <c r="J1832" t="s">
        <v>18</v>
      </c>
      <c r="K1832" t="s">
        <v>18</v>
      </c>
      <c r="L1832">
        <v>3.5</v>
      </c>
    </row>
    <row r="1833" spans="1:13" x14ac:dyDescent="0.3">
      <c r="A1833" t="s">
        <v>2179</v>
      </c>
      <c r="B1833" t="s">
        <v>87</v>
      </c>
      <c r="C1833" t="s">
        <v>36</v>
      </c>
      <c r="D1833" t="s">
        <v>32</v>
      </c>
      <c r="E1833" t="s">
        <v>22</v>
      </c>
      <c r="F1833" t="s">
        <v>298</v>
      </c>
      <c r="G1833">
        <v>450</v>
      </c>
      <c r="H1833" t="s">
        <v>17</v>
      </c>
      <c r="I1833" t="s">
        <v>17</v>
      </c>
      <c r="J1833" t="s">
        <v>17</v>
      </c>
      <c r="K1833" t="s">
        <v>18</v>
      </c>
    </row>
    <row r="1834" spans="1:13" x14ac:dyDescent="0.3">
      <c r="A1834" t="s">
        <v>2198</v>
      </c>
      <c r="B1834" t="s">
        <v>87</v>
      </c>
      <c r="C1834" t="s">
        <v>43</v>
      </c>
      <c r="D1834" t="s">
        <v>44</v>
      </c>
      <c r="F1834" t="s">
        <v>2199</v>
      </c>
      <c r="G1834">
        <v>300</v>
      </c>
      <c r="H1834" t="s">
        <v>17</v>
      </c>
      <c r="I1834" t="s">
        <v>17</v>
      </c>
      <c r="J1834" t="s">
        <v>18</v>
      </c>
      <c r="K1834" t="s">
        <v>17</v>
      </c>
    </row>
    <row r="1835" spans="1:13" x14ac:dyDescent="0.3">
      <c r="A1835" t="s">
        <v>2209</v>
      </c>
      <c r="B1835" t="s">
        <v>87</v>
      </c>
      <c r="C1835" t="s">
        <v>36</v>
      </c>
      <c r="D1835" t="s">
        <v>32</v>
      </c>
      <c r="F1835" t="s">
        <v>37</v>
      </c>
      <c r="G1835">
        <v>200</v>
      </c>
      <c r="H1835" t="s">
        <v>17</v>
      </c>
      <c r="I1835" t="s">
        <v>17</v>
      </c>
      <c r="J1835" t="s">
        <v>17</v>
      </c>
      <c r="K1835" t="s">
        <v>18</v>
      </c>
    </row>
    <row r="1836" spans="1:13" x14ac:dyDescent="0.3">
      <c r="A1836" t="s">
        <v>2221</v>
      </c>
      <c r="B1836" t="s">
        <v>87</v>
      </c>
      <c r="C1836" t="s">
        <v>819</v>
      </c>
      <c r="D1836" t="s">
        <v>2224</v>
      </c>
      <c r="E1836" t="s">
        <v>15</v>
      </c>
      <c r="F1836" t="s">
        <v>2223</v>
      </c>
      <c r="G1836">
        <v>400</v>
      </c>
      <c r="H1836" t="s">
        <v>17</v>
      </c>
      <c r="I1836" t="s">
        <v>17</v>
      </c>
      <c r="J1836" t="s">
        <v>18</v>
      </c>
      <c r="K1836" t="s">
        <v>18</v>
      </c>
      <c r="L1836">
        <v>3.8</v>
      </c>
      <c r="M1836">
        <v>3.1</v>
      </c>
    </row>
    <row r="1837" spans="1:13" x14ac:dyDescent="0.3">
      <c r="A1837" t="s">
        <v>2231</v>
      </c>
      <c r="B1837" t="s">
        <v>87</v>
      </c>
      <c r="C1837" t="s">
        <v>1959</v>
      </c>
      <c r="D1837" t="s">
        <v>2232</v>
      </c>
      <c r="E1837" t="s">
        <v>416</v>
      </c>
      <c r="F1837" t="s">
        <v>2233</v>
      </c>
      <c r="G1837">
        <v>500</v>
      </c>
      <c r="H1837" t="s">
        <v>18</v>
      </c>
      <c r="I1837" t="s">
        <v>17</v>
      </c>
      <c r="J1837" t="s">
        <v>18</v>
      </c>
      <c r="K1837" t="s">
        <v>18</v>
      </c>
      <c r="L1837">
        <v>3.9</v>
      </c>
      <c r="M1837">
        <v>4.0999999999999996</v>
      </c>
    </row>
    <row r="1838" spans="1:13" x14ac:dyDescent="0.3">
      <c r="A1838" t="s">
        <v>2239</v>
      </c>
      <c r="B1838" t="s">
        <v>87</v>
      </c>
      <c r="C1838" t="s">
        <v>182</v>
      </c>
      <c r="D1838" t="s">
        <v>32</v>
      </c>
      <c r="E1838" t="s">
        <v>125</v>
      </c>
      <c r="F1838" t="s">
        <v>263</v>
      </c>
      <c r="G1838">
        <v>250</v>
      </c>
      <c r="H1838" t="s">
        <v>17</v>
      </c>
      <c r="I1838" t="s">
        <v>17</v>
      </c>
      <c r="J1838" t="s">
        <v>17</v>
      </c>
      <c r="K1838" t="s">
        <v>18</v>
      </c>
    </row>
    <row r="1839" spans="1:13" x14ac:dyDescent="0.3">
      <c r="A1839" t="s">
        <v>2279</v>
      </c>
      <c r="B1839" t="s">
        <v>87</v>
      </c>
      <c r="C1839" t="s">
        <v>36</v>
      </c>
      <c r="D1839" t="s">
        <v>44</v>
      </c>
      <c r="E1839" t="s">
        <v>22</v>
      </c>
      <c r="F1839" t="s">
        <v>2280</v>
      </c>
      <c r="G1839">
        <v>450</v>
      </c>
      <c r="H1839" t="s">
        <v>17</v>
      </c>
      <c r="I1839" t="s">
        <v>17</v>
      </c>
      <c r="J1839" t="s">
        <v>18</v>
      </c>
      <c r="K1839" t="s">
        <v>18</v>
      </c>
    </row>
    <row r="1840" spans="1:13" x14ac:dyDescent="0.3">
      <c r="A1840" t="s">
        <v>2282</v>
      </c>
      <c r="B1840" t="s">
        <v>87</v>
      </c>
      <c r="C1840" t="s">
        <v>36</v>
      </c>
      <c r="D1840" t="s">
        <v>32</v>
      </c>
      <c r="E1840" t="s">
        <v>22</v>
      </c>
      <c r="F1840" t="s">
        <v>23</v>
      </c>
      <c r="G1840">
        <v>300</v>
      </c>
      <c r="H1840" t="s">
        <v>17</v>
      </c>
      <c r="I1840" t="s">
        <v>17</v>
      </c>
      <c r="J1840" t="s">
        <v>17</v>
      </c>
      <c r="K1840" t="s">
        <v>18</v>
      </c>
    </row>
    <row r="1841" spans="1:13" x14ac:dyDescent="0.3">
      <c r="A1841" t="s">
        <v>2293</v>
      </c>
      <c r="B1841" t="s">
        <v>87</v>
      </c>
      <c r="C1841" t="s">
        <v>328</v>
      </c>
      <c r="D1841" t="s">
        <v>44</v>
      </c>
      <c r="E1841" t="s">
        <v>22</v>
      </c>
      <c r="F1841" t="s">
        <v>2136</v>
      </c>
      <c r="G1841">
        <v>200</v>
      </c>
      <c r="H1841" t="s">
        <v>17</v>
      </c>
      <c r="I1841" t="s">
        <v>17</v>
      </c>
      <c r="J1841" t="s">
        <v>18</v>
      </c>
      <c r="K1841" t="s">
        <v>18</v>
      </c>
      <c r="L1841">
        <v>3.5</v>
      </c>
    </row>
    <row r="1842" spans="1:13" x14ac:dyDescent="0.3">
      <c r="A1842" t="s">
        <v>2301</v>
      </c>
      <c r="B1842" t="s">
        <v>87</v>
      </c>
      <c r="C1842" t="s">
        <v>415</v>
      </c>
      <c r="D1842" t="s">
        <v>361</v>
      </c>
      <c r="E1842" t="s">
        <v>22</v>
      </c>
      <c r="F1842" t="s">
        <v>2302</v>
      </c>
      <c r="G1842">
        <v>600</v>
      </c>
      <c r="H1842" t="s">
        <v>17</v>
      </c>
      <c r="I1842" t="s">
        <v>17</v>
      </c>
      <c r="J1842" t="s">
        <v>18</v>
      </c>
      <c r="K1842" t="s">
        <v>18</v>
      </c>
      <c r="L1842">
        <v>3.5</v>
      </c>
      <c r="M1842">
        <v>3.4</v>
      </c>
    </row>
    <row r="1843" spans="1:13" x14ac:dyDescent="0.3">
      <c r="A1843" t="s">
        <v>2305</v>
      </c>
      <c r="B1843" t="s">
        <v>87</v>
      </c>
      <c r="C1843" t="s">
        <v>59</v>
      </c>
      <c r="D1843" t="s">
        <v>807</v>
      </c>
      <c r="E1843" t="s">
        <v>22</v>
      </c>
      <c r="F1843" t="s">
        <v>1518</v>
      </c>
      <c r="G1843">
        <v>400</v>
      </c>
      <c r="H1843" t="s">
        <v>18</v>
      </c>
      <c r="I1843" t="s">
        <v>17</v>
      </c>
      <c r="J1843" t="s">
        <v>18</v>
      </c>
      <c r="K1843" t="s">
        <v>18</v>
      </c>
      <c r="L1843">
        <v>2.8</v>
      </c>
      <c r="M1843">
        <v>3.5</v>
      </c>
    </row>
    <row r="1844" spans="1:13" x14ac:dyDescent="0.3">
      <c r="A1844" t="s">
        <v>2320</v>
      </c>
      <c r="B1844" t="s">
        <v>87</v>
      </c>
      <c r="C1844" t="s">
        <v>1476</v>
      </c>
      <c r="D1844" t="s">
        <v>32</v>
      </c>
      <c r="E1844" t="s">
        <v>55</v>
      </c>
      <c r="F1844" t="s">
        <v>2321</v>
      </c>
      <c r="G1844">
        <v>750</v>
      </c>
      <c r="H1844" t="s">
        <v>17</v>
      </c>
      <c r="I1844" t="s">
        <v>17</v>
      </c>
      <c r="J1844" t="s">
        <v>17</v>
      </c>
      <c r="K1844" t="s">
        <v>18</v>
      </c>
      <c r="L1844">
        <v>3.7</v>
      </c>
    </row>
    <row r="1845" spans="1:13" x14ac:dyDescent="0.3">
      <c r="A1845" t="s">
        <v>2323</v>
      </c>
      <c r="B1845" t="s">
        <v>87</v>
      </c>
      <c r="C1845" t="s">
        <v>43</v>
      </c>
      <c r="D1845" t="s">
        <v>44</v>
      </c>
      <c r="F1845" t="s">
        <v>2324</v>
      </c>
      <c r="G1845">
        <v>300</v>
      </c>
      <c r="H1845" t="s">
        <v>17</v>
      </c>
      <c r="I1845" t="s">
        <v>17</v>
      </c>
      <c r="J1845" t="s">
        <v>18</v>
      </c>
      <c r="K1845" t="s">
        <v>17</v>
      </c>
    </row>
    <row r="1846" spans="1:13" x14ac:dyDescent="0.3">
      <c r="A1846" t="s">
        <v>2326</v>
      </c>
      <c r="B1846" t="s">
        <v>87</v>
      </c>
      <c r="C1846" t="s">
        <v>1290</v>
      </c>
      <c r="D1846" t="s">
        <v>745</v>
      </c>
      <c r="E1846" t="s">
        <v>2327</v>
      </c>
      <c r="F1846" t="s">
        <v>2328</v>
      </c>
      <c r="G1846">
        <v>500</v>
      </c>
      <c r="H1846" t="s">
        <v>18</v>
      </c>
      <c r="I1846" t="s">
        <v>17</v>
      </c>
      <c r="J1846" t="s">
        <v>18</v>
      </c>
      <c r="K1846" t="s">
        <v>18</v>
      </c>
      <c r="L1846">
        <v>3.7</v>
      </c>
      <c r="M1846">
        <v>3.8</v>
      </c>
    </row>
    <row r="1847" spans="1:13" x14ac:dyDescent="0.3">
      <c r="A1847" t="s">
        <v>2329</v>
      </c>
      <c r="B1847" t="s">
        <v>87</v>
      </c>
      <c r="C1847" t="s">
        <v>2330</v>
      </c>
      <c r="D1847" t="s">
        <v>2331</v>
      </c>
      <c r="E1847" t="s">
        <v>22</v>
      </c>
      <c r="F1847" t="s">
        <v>2332</v>
      </c>
      <c r="G1847" s="1">
        <v>1000</v>
      </c>
      <c r="H1847" t="s">
        <v>17</v>
      </c>
      <c r="I1847" t="s">
        <v>17</v>
      </c>
      <c r="J1847" t="s">
        <v>18</v>
      </c>
      <c r="K1847" t="s">
        <v>18</v>
      </c>
      <c r="L1847">
        <v>4.0999999999999996</v>
      </c>
      <c r="M1847">
        <v>4.0999999999999996</v>
      </c>
    </row>
    <row r="1848" spans="1:13" x14ac:dyDescent="0.3">
      <c r="A1848" t="s">
        <v>2344</v>
      </c>
      <c r="B1848" t="s">
        <v>87</v>
      </c>
      <c r="C1848" t="s">
        <v>72</v>
      </c>
      <c r="D1848" t="s">
        <v>44</v>
      </c>
      <c r="E1848" t="s">
        <v>22</v>
      </c>
      <c r="F1848" t="s">
        <v>2345</v>
      </c>
      <c r="G1848">
        <v>450</v>
      </c>
      <c r="H1848" t="s">
        <v>17</v>
      </c>
      <c r="I1848" t="s">
        <v>17</v>
      </c>
      <c r="J1848" t="s">
        <v>18</v>
      </c>
      <c r="K1848" t="s">
        <v>18</v>
      </c>
      <c r="L1848">
        <v>3.2</v>
      </c>
    </row>
    <row r="1849" spans="1:13" x14ac:dyDescent="0.3">
      <c r="A1849" t="s">
        <v>2349</v>
      </c>
      <c r="B1849" t="s">
        <v>87</v>
      </c>
      <c r="C1849" t="s">
        <v>122</v>
      </c>
      <c r="D1849" t="s">
        <v>967</v>
      </c>
      <c r="E1849" t="s">
        <v>22</v>
      </c>
      <c r="F1849" t="s">
        <v>2350</v>
      </c>
      <c r="G1849">
        <v>800</v>
      </c>
      <c r="H1849" t="s">
        <v>17</v>
      </c>
      <c r="I1849" t="s">
        <v>17</v>
      </c>
      <c r="J1849" t="s">
        <v>18</v>
      </c>
      <c r="K1849" t="s">
        <v>18</v>
      </c>
      <c r="L1849">
        <v>3.5</v>
      </c>
      <c r="M1849">
        <v>3.5</v>
      </c>
    </row>
    <row r="1850" spans="1:13" x14ac:dyDescent="0.3">
      <c r="A1850" t="s">
        <v>2358</v>
      </c>
      <c r="B1850" t="s">
        <v>87</v>
      </c>
      <c r="C1850" t="s">
        <v>481</v>
      </c>
      <c r="D1850" t="s">
        <v>44</v>
      </c>
      <c r="E1850" t="s">
        <v>22</v>
      </c>
      <c r="F1850" t="s">
        <v>103</v>
      </c>
      <c r="G1850">
        <v>350</v>
      </c>
      <c r="H1850" t="s">
        <v>17</v>
      </c>
      <c r="I1850" t="s">
        <v>17</v>
      </c>
      <c r="J1850" t="s">
        <v>18</v>
      </c>
      <c r="K1850" t="s">
        <v>18</v>
      </c>
      <c r="L1850">
        <v>3.6</v>
      </c>
    </row>
    <row r="1851" spans="1:13" x14ac:dyDescent="0.3">
      <c r="A1851" t="s">
        <v>2361</v>
      </c>
      <c r="B1851" t="s">
        <v>87</v>
      </c>
      <c r="C1851" t="s">
        <v>43</v>
      </c>
      <c r="D1851" t="s">
        <v>2362</v>
      </c>
      <c r="E1851" t="s">
        <v>215</v>
      </c>
      <c r="F1851" t="s">
        <v>454</v>
      </c>
      <c r="G1851">
        <v>450</v>
      </c>
      <c r="H1851" t="s">
        <v>17</v>
      </c>
      <c r="I1851" t="s">
        <v>17</v>
      </c>
      <c r="J1851" t="s">
        <v>18</v>
      </c>
      <c r="K1851" t="s">
        <v>17</v>
      </c>
      <c r="M1851">
        <v>4.0999999999999996</v>
      </c>
    </row>
    <row r="1852" spans="1:13" x14ac:dyDescent="0.3">
      <c r="A1852" t="s">
        <v>2364</v>
      </c>
      <c r="B1852" t="s">
        <v>87</v>
      </c>
      <c r="C1852" t="s">
        <v>36</v>
      </c>
      <c r="D1852" t="s">
        <v>44</v>
      </c>
      <c r="E1852" t="s">
        <v>22</v>
      </c>
      <c r="F1852" t="s">
        <v>37</v>
      </c>
      <c r="G1852">
        <v>500</v>
      </c>
      <c r="H1852" t="s">
        <v>17</v>
      </c>
      <c r="I1852" t="s">
        <v>17</v>
      </c>
      <c r="J1852" t="s">
        <v>18</v>
      </c>
      <c r="K1852" t="s">
        <v>18</v>
      </c>
    </row>
    <row r="1853" spans="1:13" x14ac:dyDescent="0.3">
      <c r="A1853" t="s">
        <v>2369</v>
      </c>
      <c r="B1853" t="s">
        <v>87</v>
      </c>
      <c r="C1853" t="s">
        <v>544</v>
      </c>
      <c r="D1853" t="s">
        <v>32</v>
      </c>
      <c r="E1853" t="s">
        <v>215</v>
      </c>
      <c r="F1853" t="s">
        <v>219</v>
      </c>
      <c r="G1853">
        <v>300</v>
      </c>
      <c r="H1853" t="s">
        <v>18</v>
      </c>
      <c r="I1853" t="s">
        <v>17</v>
      </c>
      <c r="J1853" t="s">
        <v>17</v>
      </c>
      <c r="K1853" t="s">
        <v>18</v>
      </c>
      <c r="L1853">
        <v>3</v>
      </c>
    </row>
    <row r="1854" spans="1:13" x14ac:dyDescent="0.3">
      <c r="A1854" t="s">
        <v>2374</v>
      </c>
      <c r="B1854" t="s">
        <v>87</v>
      </c>
      <c r="C1854" t="s">
        <v>230</v>
      </c>
      <c r="D1854" t="s">
        <v>1304</v>
      </c>
      <c r="E1854" t="s">
        <v>22</v>
      </c>
      <c r="F1854" t="s">
        <v>2375</v>
      </c>
      <c r="G1854">
        <v>350</v>
      </c>
      <c r="H1854" t="s">
        <v>17</v>
      </c>
      <c r="I1854" t="s">
        <v>17</v>
      </c>
      <c r="J1854" t="s">
        <v>18</v>
      </c>
      <c r="K1854" t="s">
        <v>18</v>
      </c>
      <c r="L1854">
        <v>3.5</v>
      </c>
      <c r="M1854">
        <v>3.7</v>
      </c>
    </row>
    <row r="1855" spans="1:13" x14ac:dyDescent="0.3">
      <c r="A1855" t="s">
        <v>2381</v>
      </c>
      <c r="B1855" t="s">
        <v>87</v>
      </c>
      <c r="C1855" t="s">
        <v>632</v>
      </c>
      <c r="D1855" t="s">
        <v>2383</v>
      </c>
      <c r="E1855" t="s">
        <v>22</v>
      </c>
      <c r="F1855" t="s">
        <v>103</v>
      </c>
      <c r="G1855">
        <v>450</v>
      </c>
      <c r="H1855" t="s">
        <v>18</v>
      </c>
      <c r="I1855" t="s">
        <v>17</v>
      </c>
      <c r="J1855" t="s">
        <v>18</v>
      </c>
      <c r="K1855" t="s">
        <v>18</v>
      </c>
      <c r="L1855">
        <v>3.5</v>
      </c>
      <c r="M1855">
        <v>4</v>
      </c>
    </row>
    <row r="1856" spans="1:13" x14ac:dyDescent="0.3">
      <c r="A1856" t="s">
        <v>2403</v>
      </c>
      <c r="B1856" t="s">
        <v>87</v>
      </c>
      <c r="C1856" t="s">
        <v>43</v>
      </c>
      <c r="D1856" t="s">
        <v>44</v>
      </c>
      <c r="F1856" t="s">
        <v>101</v>
      </c>
      <c r="G1856">
        <v>150</v>
      </c>
      <c r="H1856" t="s">
        <v>17</v>
      </c>
      <c r="I1856" t="s">
        <v>17</v>
      </c>
      <c r="J1856" t="s">
        <v>18</v>
      </c>
      <c r="K1856" t="s">
        <v>17</v>
      </c>
    </row>
    <row r="1857" spans="1:13" x14ac:dyDescent="0.3">
      <c r="A1857" t="s">
        <v>2435</v>
      </c>
      <c r="B1857" t="s">
        <v>87</v>
      </c>
      <c r="C1857" t="s">
        <v>392</v>
      </c>
      <c r="D1857" t="s">
        <v>2436</v>
      </c>
      <c r="E1857" t="s">
        <v>178</v>
      </c>
      <c r="F1857" t="s">
        <v>37</v>
      </c>
      <c r="G1857">
        <v>400</v>
      </c>
      <c r="H1857" t="s">
        <v>18</v>
      </c>
      <c r="I1857" t="s">
        <v>17</v>
      </c>
      <c r="J1857" t="s">
        <v>18</v>
      </c>
      <c r="K1857" t="s">
        <v>18</v>
      </c>
      <c r="L1857">
        <v>2.9</v>
      </c>
      <c r="M1857">
        <v>3.8</v>
      </c>
    </row>
    <row r="1858" spans="1:13" x14ac:dyDescent="0.3">
      <c r="A1858" t="s">
        <v>2455</v>
      </c>
      <c r="B1858" t="s">
        <v>87</v>
      </c>
      <c r="C1858" t="s">
        <v>558</v>
      </c>
      <c r="D1858" t="s">
        <v>32</v>
      </c>
      <c r="E1858" t="s">
        <v>15</v>
      </c>
      <c r="F1858" t="s">
        <v>2456</v>
      </c>
      <c r="G1858">
        <v>600</v>
      </c>
      <c r="H1858" t="s">
        <v>18</v>
      </c>
      <c r="I1858" t="s">
        <v>17</v>
      </c>
      <c r="J1858" t="s">
        <v>17</v>
      </c>
      <c r="K1858" t="s">
        <v>18</v>
      </c>
      <c r="L1858">
        <v>3.7</v>
      </c>
    </row>
    <row r="1859" spans="1:13" x14ac:dyDescent="0.3">
      <c r="A1859" t="s">
        <v>2482</v>
      </c>
      <c r="B1859" t="s">
        <v>87</v>
      </c>
      <c r="C1859" t="s">
        <v>43</v>
      </c>
      <c r="D1859" t="s">
        <v>2483</v>
      </c>
      <c r="F1859" t="s">
        <v>337</v>
      </c>
      <c r="G1859">
        <v>350</v>
      </c>
      <c r="H1859" t="s">
        <v>17</v>
      </c>
      <c r="I1859" t="s">
        <v>17</v>
      </c>
      <c r="J1859" t="s">
        <v>18</v>
      </c>
      <c r="K1859" t="s">
        <v>17</v>
      </c>
      <c r="M1859">
        <v>3.1</v>
      </c>
    </row>
    <row r="1860" spans="1:13" x14ac:dyDescent="0.3">
      <c r="A1860" t="s">
        <v>2505</v>
      </c>
      <c r="B1860" t="s">
        <v>87</v>
      </c>
      <c r="C1860" t="s">
        <v>176</v>
      </c>
      <c r="D1860" t="s">
        <v>1315</v>
      </c>
      <c r="E1860" t="s">
        <v>22</v>
      </c>
      <c r="F1860" t="s">
        <v>1366</v>
      </c>
      <c r="G1860">
        <v>300</v>
      </c>
      <c r="H1860" t="s">
        <v>18</v>
      </c>
      <c r="I1860" t="s">
        <v>17</v>
      </c>
      <c r="J1860" t="s">
        <v>18</v>
      </c>
      <c r="K1860" t="s">
        <v>18</v>
      </c>
      <c r="L1860">
        <v>3.1</v>
      </c>
      <c r="M1860">
        <v>2.9</v>
      </c>
    </row>
    <row r="1861" spans="1:13" x14ac:dyDescent="0.3">
      <c r="A1861" t="s">
        <v>2506</v>
      </c>
      <c r="B1861" t="s">
        <v>87</v>
      </c>
      <c r="C1861" t="s">
        <v>1615</v>
      </c>
      <c r="D1861" t="s">
        <v>2439</v>
      </c>
      <c r="E1861" t="s">
        <v>22</v>
      </c>
      <c r="F1861" t="s">
        <v>482</v>
      </c>
      <c r="G1861">
        <v>300</v>
      </c>
      <c r="H1861" t="s">
        <v>18</v>
      </c>
      <c r="I1861" t="s">
        <v>17</v>
      </c>
      <c r="J1861" t="s">
        <v>18</v>
      </c>
      <c r="K1861" t="s">
        <v>18</v>
      </c>
      <c r="L1861">
        <v>2.6</v>
      </c>
      <c r="M1861">
        <v>3.6</v>
      </c>
    </row>
    <row r="1862" spans="1:13" x14ac:dyDescent="0.3">
      <c r="A1862" t="s">
        <v>2522</v>
      </c>
      <c r="B1862" t="s">
        <v>87</v>
      </c>
      <c r="C1862" t="s">
        <v>2076</v>
      </c>
      <c r="D1862" t="s">
        <v>648</v>
      </c>
      <c r="E1862" t="s">
        <v>125</v>
      </c>
      <c r="F1862" t="s">
        <v>235</v>
      </c>
      <c r="G1862">
        <v>200</v>
      </c>
      <c r="H1862" t="s">
        <v>18</v>
      </c>
      <c r="I1862" t="s">
        <v>17</v>
      </c>
      <c r="J1862" t="s">
        <v>18</v>
      </c>
      <c r="K1862" t="s">
        <v>18</v>
      </c>
      <c r="L1862">
        <v>3</v>
      </c>
      <c r="M1862">
        <v>3.1</v>
      </c>
    </row>
    <row r="1863" spans="1:13" x14ac:dyDescent="0.3">
      <c r="A1863" t="s">
        <v>2524</v>
      </c>
      <c r="B1863" t="s">
        <v>87</v>
      </c>
      <c r="C1863" t="s">
        <v>43</v>
      </c>
      <c r="D1863" t="s">
        <v>44</v>
      </c>
      <c r="F1863" t="s">
        <v>37</v>
      </c>
      <c r="G1863">
        <v>400</v>
      </c>
      <c r="H1863" t="s">
        <v>17</v>
      </c>
      <c r="I1863" t="s">
        <v>17</v>
      </c>
      <c r="J1863" t="s">
        <v>18</v>
      </c>
      <c r="K1863" t="s">
        <v>17</v>
      </c>
    </row>
    <row r="1864" spans="1:13" x14ac:dyDescent="0.3">
      <c r="A1864" t="s">
        <v>2565</v>
      </c>
      <c r="B1864" t="s">
        <v>87</v>
      </c>
      <c r="C1864" t="s">
        <v>544</v>
      </c>
      <c r="D1864" t="s">
        <v>44</v>
      </c>
      <c r="E1864" t="s">
        <v>125</v>
      </c>
      <c r="F1864" t="s">
        <v>263</v>
      </c>
      <c r="G1864">
        <v>400</v>
      </c>
      <c r="H1864" t="s">
        <v>17</v>
      </c>
      <c r="I1864" t="s">
        <v>17</v>
      </c>
      <c r="J1864" t="s">
        <v>18</v>
      </c>
      <c r="K1864" t="s">
        <v>18</v>
      </c>
      <c r="L1864">
        <v>3.4</v>
      </c>
    </row>
    <row r="1865" spans="1:13" x14ac:dyDescent="0.3">
      <c r="A1865" t="s">
        <v>2565</v>
      </c>
      <c r="B1865" t="s">
        <v>87</v>
      </c>
      <c r="C1865" t="s">
        <v>36</v>
      </c>
      <c r="D1865" t="s">
        <v>44</v>
      </c>
      <c r="E1865" t="s">
        <v>22</v>
      </c>
      <c r="F1865" t="s">
        <v>263</v>
      </c>
      <c r="G1865">
        <v>400</v>
      </c>
      <c r="H1865" t="s">
        <v>17</v>
      </c>
      <c r="I1865" t="s">
        <v>17</v>
      </c>
      <c r="J1865" t="s">
        <v>18</v>
      </c>
      <c r="K1865" t="s">
        <v>18</v>
      </c>
    </row>
    <row r="1866" spans="1:13" x14ac:dyDescent="0.3">
      <c r="A1866" t="s">
        <v>2568</v>
      </c>
      <c r="B1866" t="s">
        <v>87</v>
      </c>
      <c r="C1866" t="s">
        <v>2569</v>
      </c>
      <c r="D1866" t="s">
        <v>118</v>
      </c>
      <c r="E1866" t="s">
        <v>15</v>
      </c>
      <c r="F1866" t="s">
        <v>2570</v>
      </c>
      <c r="G1866">
        <v>700</v>
      </c>
      <c r="H1866" t="s">
        <v>18</v>
      </c>
      <c r="I1866" t="s">
        <v>17</v>
      </c>
      <c r="J1866" t="s">
        <v>18</v>
      </c>
      <c r="K1866" t="s">
        <v>18</v>
      </c>
      <c r="L1866">
        <v>4</v>
      </c>
      <c r="M1866">
        <v>3.9</v>
      </c>
    </row>
    <row r="1867" spans="1:13" x14ac:dyDescent="0.3">
      <c r="A1867" t="s">
        <v>2585</v>
      </c>
      <c r="B1867" t="s">
        <v>87</v>
      </c>
      <c r="C1867" t="s">
        <v>43</v>
      </c>
      <c r="D1867" t="s">
        <v>1078</v>
      </c>
      <c r="E1867" t="s">
        <v>22</v>
      </c>
      <c r="F1867" t="s">
        <v>2586</v>
      </c>
      <c r="G1867">
        <v>250</v>
      </c>
      <c r="H1867" t="s">
        <v>18</v>
      </c>
      <c r="I1867" t="s">
        <v>17</v>
      </c>
      <c r="J1867" t="s">
        <v>18</v>
      </c>
      <c r="K1867" t="s">
        <v>17</v>
      </c>
      <c r="M1867">
        <v>4</v>
      </c>
    </row>
    <row r="1868" spans="1:13" x14ac:dyDescent="0.3">
      <c r="A1868" t="s">
        <v>2631</v>
      </c>
      <c r="B1868" t="s">
        <v>87</v>
      </c>
      <c r="C1868" t="s">
        <v>2632</v>
      </c>
      <c r="D1868" t="s">
        <v>2633</v>
      </c>
      <c r="E1868" t="s">
        <v>55</v>
      </c>
      <c r="F1868" t="s">
        <v>1383</v>
      </c>
      <c r="G1868">
        <v>450</v>
      </c>
      <c r="H1868" t="s">
        <v>18</v>
      </c>
      <c r="I1868" t="s">
        <v>17</v>
      </c>
      <c r="J1868" t="s">
        <v>18</v>
      </c>
      <c r="K1868" t="s">
        <v>18</v>
      </c>
      <c r="L1868">
        <v>4.2</v>
      </c>
      <c r="M1868">
        <v>4.0999999999999996</v>
      </c>
    </row>
    <row r="1869" spans="1:13" x14ac:dyDescent="0.3">
      <c r="A1869" t="s">
        <v>2636</v>
      </c>
      <c r="B1869" t="s">
        <v>87</v>
      </c>
      <c r="C1869" t="s">
        <v>72</v>
      </c>
      <c r="D1869" t="s">
        <v>44</v>
      </c>
      <c r="E1869" t="s">
        <v>2637</v>
      </c>
      <c r="F1869" t="s">
        <v>2638</v>
      </c>
      <c r="G1869">
        <v>300</v>
      </c>
      <c r="H1869" t="s">
        <v>17</v>
      </c>
      <c r="I1869" t="s">
        <v>17</v>
      </c>
      <c r="J1869" t="s">
        <v>18</v>
      </c>
      <c r="K1869" t="s">
        <v>18</v>
      </c>
    </row>
    <row r="1870" spans="1:13" x14ac:dyDescent="0.3">
      <c r="A1870" t="s">
        <v>2648</v>
      </c>
      <c r="B1870" t="s">
        <v>87</v>
      </c>
      <c r="C1870" t="s">
        <v>1036</v>
      </c>
      <c r="D1870" t="s">
        <v>2649</v>
      </c>
      <c r="E1870" t="s">
        <v>437</v>
      </c>
      <c r="F1870" t="s">
        <v>438</v>
      </c>
      <c r="G1870">
        <v>250</v>
      </c>
      <c r="H1870" t="s">
        <v>17</v>
      </c>
      <c r="I1870" t="s">
        <v>17</v>
      </c>
      <c r="J1870" t="s">
        <v>18</v>
      </c>
      <c r="K1870" t="s">
        <v>18</v>
      </c>
      <c r="L1870">
        <v>3.9</v>
      </c>
      <c r="M1870">
        <v>3.8</v>
      </c>
    </row>
    <row r="1871" spans="1:13" x14ac:dyDescent="0.3">
      <c r="A1871" t="s">
        <v>2658</v>
      </c>
      <c r="B1871" t="s">
        <v>87</v>
      </c>
      <c r="C1871" t="s">
        <v>230</v>
      </c>
      <c r="D1871" t="s">
        <v>32</v>
      </c>
      <c r="F1871" t="s">
        <v>37</v>
      </c>
      <c r="G1871">
        <v>150</v>
      </c>
      <c r="H1871" t="s">
        <v>17</v>
      </c>
      <c r="I1871" t="s">
        <v>17</v>
      </c>
      <c r="J1871" t="s">
        <v>17</v>
      </c>
      <c r="K1871" t="s">
        <v>18</v>
      </c>
      <c r="L1871">
        <v>2.8</v>
      </c>
    </row>
    <row r="1872" spans="1:13" x14ac:dyDescent="0.3">
      <c r="A1872" t="s">
        <v>2693</v>
      </c>
      <c r="B1872" t="s">
        <v>87</v>
      </c>
      <c r="C1872" t="s">
        <v>72</v>
      </c>
      <c r="D1872" t="s">
        <v>32</v>
      </c>
      <c r="E1872" t="s">
        <v>22</v>
      </c>
      <c r="F1872" t="s">
        <v>23</v>
      </c>
      <c r="G1872">
        <v>200</v>
      </c>
      <c r="H1872" t="s">
        <v>18</v>
      </c>
      <c r="I1872" t="s">
        <v>17</v>
      </c>
      <c r="J1872" t="s">
        <v>17</v>
      </c>
      <c r="K1872" t="s">
        <v>18</v>
      </c>
      <c r="L1872">
        <v>3.9</v>
      </c>
    </row>
    <row r="1873" spans="1:13" x14ac:dyDescent="0.3">
      <c r="A1873" t="s">
        <v>2731</v>
      </c>
      <c r="B1873" t="s">
        <v>87</v>
      </c>
      <c r="C1873" t="s">
        <v>176</v>
      </c>
      <c r="D1873" t="s">
        <v>32</v>
      </c>
      <c r="E1873" t="s">
        <v>55</v>
      </c>
      <c r="F1873" t="s">
        <v>129</v>
      </c>
      <c r="G1873">
        <v>700</v>
      </c>
      <c r="H1873" t="s">
        <v>18</v>
      </c>
      <c r="I1873" t="s">
        <v>17</v>
      </c>
      <c r="J1873" t="s">
        <v>17</v>
      </c>
      <c r="K1873" t="s">
        <v>18</v>
      </c>
      <c r="L1873">
        <v>2.8</v>
      </c>
    </row>
    <row r="1874" spans="1:13" x14ac:dyDescent="0.3">
      <c r="A1874" t="s">
        <v>2735</v>
      </c>
      <c r="B1874" t="s">
        <v>87</v>
      </c>
      <c r="C1874" t="s">
        <v>43</v>
      </c>
      <c r="D1874" t="s">
        <v>797</v>
      </c>
      <c r="E1874" t="s">
        <v>125</v>
      </c>
      <c r="F1874" t="s">
        <v>263</v>
      </c>
      <c r="G1874">
        <v>450</v>
      </c>
      <c r="H1874" t="s">
        <v>17</v>
      </c>
      <c r="I1874" t="s">
        <v>17</v>
      </c>
      <c r="J1874" t="s">
        <v>18</v>
      </c>
      <c r="K1874" t="s">
        <v>17</v>
      </c>
      <c r="M1874">
        <v>3.9</v>
      </c>
    </row>
    <row r="1875" spans="1:13" x14ac:dyDescent="0.3">
      <c r="A1875" t="s">
        <v>2743</v>
      </c>
      <c r="B1875" t="s">
        <v>87</v>
      </c>
      <c r="C1875" t="s">
        <v>43</v>
      </c>
      <c r="D1875" t="s">
        <v>2744</v>
      </c>
      <c r="E1875" t="s">
        <v>416</v>
      </c>
      <c r="F1875" t="s">
        <v>551</v>
      </c>
      <c r="G1875">
        <v>300</v>
      </c>
      <c r="H1875" t="s">
        <v>18</v>
      </c>
      <c r="I1875" t="s">
        <v>17</v>
      </c>
      <c r="J1875" t="s">
        <v>18</v>
      </c>
      <c r="K1875" t="s">
        <v>17</v>
      </c>
      <c r="M1875">
        <v>4.2</v>
      </c>
    </row>
    <row r="1876" spans="1:13" x14ac:dyDescent="0.3">
      <c r="A1876" t="s">
        <v>2754</v>
      </c>
      <c r="B1876" t="s">
        <v>87</v>
      </c>
      <c r="C1876" t="s">
        <v>43</v>
      </c>
      <c r="D1876" t="s">
        <v>1321</v>
      </c>
      <c r="F1876" t="s">
        <v>300</v>
      </c>
      <c r="G1876">
        <v>300</v>
      </c>
      <c r="H1876" t="s">
        <v>17</v>
      </c>
      <c r="I1876" t="s">
        <v>17</v>
      </c>
      <c r="J1876" t="s">
        <v>18</v>
      </c>
      <c r="K1876" t="s">
        <v>17</v>
      </c>
      <c r="M1876">
        <v>2.7</v>
      </c>
    </row>
    <row r="1877" spans="1:13" x14ac:dyDescent="0.3">
      <c r="A1877" t="s">
        <v>2757</v>
      </c>
      <c r="B1877" t="s">
        <v>87</v>
      </c>
      <c r="C1877" t="s">
        <v>43</v>
      </c>
      <c r="D1877" t="s">
        <v>867</v>
      </c>
      <c r="F1877" t="s">
        <v>103</v>
      </c>
      <c r="G1877">
        <v>300</v>
      </c>
      <c r="H1877" t="s">
        <v>18</v>
      </c>
      <c r="I1877" t="s">
        <v>17</v>
      </c>
      <c r="J1877" t="s">
        <v>18</v>
      </c>
      <c r="K1877" t="s">
        <v>17</v>
      </c>
      <c r="M1877">
        <v>3.8</v>
      </c>
    </row>
    <row r="1878" spans="1:13" x14ac:dyDescent="0.3">
      <c r="A1878" t="s">
        <v>2759</v>
      </c>
      <c r="B1878" t="s">
        <v>87</v>
      </c>
      <c r="C1878" t="s">
        <v>117</v>
      </c>
      <c r="D1878" t="s">
        <v>1061</v>
      </c>
      <c r="E1878" t="s">
        <v>22</v>
      </c>
      <c r="F1878" t="s">
        <v>101</v>
      </c>
      <c r="G1878">
        <v>300</v>
      </c>
      <c r="H1878" t="s">
        <v>17</v>
      </c>
      <c r="I1878" t="s">
        <v>17</v>
      </c>
      <c r="J1878" t="s">
        <v>18</v>
      </c>
      <c r="K1878" t="s">
        <v>18</v>
      </c>
      <c r="L1878">
        <v>3.2</v>
      </c>
      <c r="M1878">
        <v>3.3</v>
      </c>
    </row>
    <row r="1879" spans="1:13" x14ac:dyDescent="0.3">
      <c r="A1879" t="s">
        <v>2761</v>
      </c>
      <c r="B1879" t="s">
        <v>87</v>
      </c>
      <c r="C1879" t="s">
        <v>43</v>
      </c>
      <c r="D1879" t="s">
        <v>867</v>
      </c>
      <c r="E1879" t="s">
        <v>125</v>
      </c>
      <c r="F1879" t="s">
        <v>2762</v>
      </c>
      <c r="G1879">
        <v>300</v>
      </c>
      <c r="H1879" t="s">
        <v>17</v>
      </c>
      <c r="I1879" t="s">
        <v>17</v>
      </c>
      <c r="J1879" t="s">
        <v>18</v>
      </c>
      <c r="K1879" t="s">
        <v>17</v>
      </c>
      <c r="M1879">
        <v>3.8</v>
      </c>
    </row>
    <row r="1880" spans="1:13" x14ac:dyDescent="0.3">
      <c r="A1880" t="s">
        <v>2782</v>
      </c>
      <c r="B1880" t="s">
        <v>87</v>
      </c>
      <c r="C1880" t="s">
        <v>134</v>
      </c>
      <c r="D1880" t="s">
        <v>44</v>
      </c>
      <c r="E1880" t="s">
        <v>55</v>
      </c>
      <c r="F1880" t="s">
        <v>1119</v>
      </c>
      <c r="G1880">
        <v>300</v>
      </c>
      <c r="H1880" t="s">
        <v>17</v>
      </c>
      <c r="I1880" t="s">
        <v>17</v>
      </c>
      <c r="J1880" t="s">
        <v>18</v>
      </c>
      <c r="K1880" t="s">
        <v>18</v>
      </c>
      <c r="L1880">
        <v>3</v>
      </c>
    </row>
    <row r="1881" spans="1:13" x14ac:dyDescent="0.3">
      <c r="A1881" t="s">
        <v>2795</v>
      </c>
      <c r="B1881" t="s">
        <v>87</v>
      </c>
      <c r="C1881" t="s">
        <v>182</v>
      </c>
      <c r="D1881" t="s">
        <v>44</v>
      </c>
      <c r="E1881" t="s">
        <v>22</v>
      </c>
      <c r="F1881" t="s">
        <v>2049</v>
      </c>
      <c r="G1881">
        <v>500</v>
      </c>
      <c r="H1881" t="s">
        <v>18</v>
      </c>
      <c r="I1881" t="s">
        <v>17</v>
      </c>
      <c r="J1881" t="s">
        <v>18</v>
      </c>
      <c r="K1881" t="s">
        <v>18</v>
      </c>
      <c r="L1881">
        <v>3.3</v>
      </c>
    </row>
    <row r="1882" spans="1:13" x14ac:dyDescent="0.3">
      <c r="A1882" t="s">
        <v>2802</v>
      </c>
      <c r="B1882" t="s">
        <v>87</v>
      </c>
      <c r="C1882" t="s">
        <v>43</v>
      </c>
      <c r="D1882" t="s">
        <v>2803</v>
      </c>
      <c r="F1882" t="s">
        <v>2804</v>
      </c>
      <c r="G1882">
        <v>400</v>
      </c>
      <c r="H1882" t="s">
        <v>17</v>
      </c>
      <c r="I1882" t="s">
        <v>17</v>
      </c>
      <c r="J1882" t="s">
        <v>18</v>
      </c>
      <c r="K1882" t="s">
        <v>17</v>
      </c>
      <c r="M1882">
        <v>3.2</v>
      </c>
    </row>
    <row r="1883" spans="1:13" x14ac:dyDescent="0.3">
      <c r="A1883" t="s">
        <v>2818</v>
      </c>
      <c r="B1883" t="s">
        <v>87</v>
      </c>
      <c r="C1883" t="s">
        <v>43</v>
      </c>
      <c r="D1883" t="s">
        <v>44</v>
      </c>
      <c r="E1883" t="s">
        <v>437</v>
      </c>
      <c r="F1883" t="s">
        <v>1796</v>
      </c>
      <c r="G1883">
        <v>100</v>
      </c>
      <c r="H1883" t="s">
        <v>18</v>
      </c>
      <c r="I1883" t="s">
        <v>17</v>
      </c>
      <c r="J1883" t="s">
        <v>18</v>
      </c>
      <c r="K1883" t="s">
        <v>17</v>
      </c>
    </row>
    <row r="1884" spans="1:13" x14ac:dyDescent="0.3">
      <c r="A1884" t="s">
        <v>2830</v>
      </c>
      <c r="B1884" t="s">
        <v>87</v>
      </c>
      <c r="C1884" t="s">
        <v>43</v>
      </c>
      <c r="D1884" t="s">
        <v>44</v>
      </c>
      <c r="E1884" t="s">
        <v>125</v>
      </c>
      <c r="F1884" t="s">
        <v>263</v>
      </c>
      <c r="G1884">
        <v>300</v>
      </c>
      <c r="H1884" t="s">
        <v>17</v>
      </c>
      <c r="I1884" t="s">
        <v>17</v>
      </c>
      <c r="J1884" t="s">
        <v>18</v>
      </c>
      <c r="K1884" t="s">
        <v>17</v>
      </c>
    </row>
    <row r="1885" spans="1:13" x14ac:dyDescent="0.3">
      <c r="A1885" t="s">
        <v>2831</v>
      </c>
      <c r="B1885" t="s">
        <v>87</v>
      </c>
      <c r="C1885" t="s">
        <v>176</v>
      </c>
      <c r="D1885" t="s">
        <v>44</v>
      </c>
      <c r="E1885" t="s">
        <v>22</v>
      </c>
      <c r="F1885" t="s">
        <v>37</v>
      </c>
      <c r="G1885">
        <v>400</v>
      </c>
      <c r="H1885" t="s">
        <v>18</v>
      </c>
      <c r="I1885" t="s">
        <v>17</v>
      </c>
      <c r="J1885" t="s">
        <v>18</v>
      </c>
      <c r="K1885" t="s">
        <v>18</v>
      </c>
      <c r="L1885">
        <v>2.8</v>
      </c>
    </row>
    <row r="1886" spans="1:13" x14ac:dyDescent="0.3">
      <c r="A1886" t="s">
        <v>2842</v>
      </c>
      <c r="B1886" t="s">
        <v>87</v>
      </c>
      <c r="C1886" t="s">
        <v>117</v>
      </c>
      <c r="D1886" t="s">
        <v>32</v>
      </c>
      <c r="E1886" t="s">
        <v>33</v>
      </c>
      <c r="F1886" t="s">
        <v>564</v>
      </c>
      <c r="G1886">
        <v>800</v>
      </c>
      <c r="H1886" t="s">
        <v>17</v>
      </c>
      <c r="I1886" t="s">
        <v>18</v>
      </c>
      <c r="J1886" t="s">
        <v>17</v>
      </c>
      <c r="K1886" t="s">
        <v>18</v>
      </c>
      <c r="L1886">
        <v>3</v>
      </c>
    </row>
    <row r="1887" spans="1:13" x14ac:dyDescent="0.3">
      <c r="A1887" t="s">
        <v>2843</v>
      </c>
      <c r="B1887" t="s">
        <v>87</v>
      </c>
      <c r="C1887" t="s">
        <v>400</v>
      </c>
      <c r="D1887" t="s">
        <v>44</v>
      </c>
      <c r="E1887" t="s">
        <v>22</v>
      </c>
      <c r="F1887" t="s">
        <v>517</v>
      </c>
      <c r="G1887">
        <v>600</v>
      </c>
      <c r="H1887" t="s">
        <v>17</v>
      </c>
      <c r="I1887" t="s">
        <v>17</v>
      </c>
      <c r="J1887" t="s">
        <v>18</v>
      </c>
      <c r="K1887" t="s">
        <v>18</v>
      </c>
      <c r="L1887">
        <v>3.1</v>
      </c>
    </row>
    <row r="1888" spans="1:13" x14ac:dyDescent="0.3">
      <c r="A1888" t="s">
        <v>2847</v>
      </c>
      <c r="B1888" t="s">
        <v>87</v>
      </c>
      <c r="C1888" t="s">
        <v>36</v>
      </c>
      <c r="D1888" t="s">
        <v>32</v>
      </c>
      <c r="E1888" t="s">
        <v>22</v>
      </c>
      <c r="F1888" t="s">
        <v>16</v>
      </c>
      <c r="G1888">
        <v>600</v>
      </c>
      <c r="H1888" t="s">
        <v>18</v>
      </c>
      <c r="I1888" t="s">
        <v>17</v>
      </c>
      <c r="J1888" t="s">
        <v>17</v>
      </c>
      <c r="K1888" t="s">
        <v>18</v>
      </c>
    </row>
    <row r="1889" spans="1:13" x14ac:dyDescent="0.3">
      <c r="A1889" t="s">
        <v>2914</v>
      </c>
      <c r="B1889" t="s">
        <v>87</v>
      </c>
      <c r="C1889" t="s">
        <v>43</v>
      </c>
      <c r="D1889" t="s">
        <v>349</v>
      </c>
      <c r="E1889" t="s">
        <v>2915</v>
      </c>
      <c r="F1889" t="s">
        <v>1607</v>
      </c>
      <c r="G1889">
        <v>400</v>
      </c>
      <c r="H1889" t="s">
        <v>18</v>
      </c>
      <c r="I1889" t="s">
        <v>17</v>
      </c>
      <c r="J1889" t="s">
        <v>18</v>
      </c>
      <c r="K1889" t="s">
        <v>17</v>
      </c>
      <c r="M1889">
        <v>3.9</v>
      </c>
    </row>
    <row r="1890" spans="1:13" x14ac:dyDescent="0.3">
      <c r="A1890" t="s">
        <v>2916</v>
      </c>
      <c r="B1890" t="s">
        <v>87</v>
      </c>
      <c r="C1890" t="s">
        <v>128</v>
      </c>
      <c r="D1890" t="s">
        <v>44</v>
      </c>
      <c r="E1890" t="s">
        <v>22</v>
      </c>
      <c r="F1890" t="s">
        <v>2917</v>
      </c>
      <c r="G1890">
        <v>250</v>
      </c>
      <c r="H1890" t="s">
        <v>17</v>
      </c>
      <c r="I1890" t="s">
        <v>17</v>
      </c>
      <c r="J1890" t="s">
        <v>18</v>
      </c>
      <c r="K1890" t="s">
        <v>18</v>
      </c>
      <c r="L1890">
        <v>3.3</v>
      </c>
    </row>
    <row r="1891" spans="1:13" x14ac:dyDescent="0.3">
      <c r="A1891" t="s">
        <v>2926</v>
      </c>
      <c r="B1891" t="s">
        <v>87</v>
      </c>
      <c r="C1891" t="s">
        <v>43</v>
      </c>
      <c r="D1891" t="s">
        <v>1889</v>
      </c>
      <c r="F1891" t="s">
        <v>16</v>
      </c>
      <c r="G1891">
        <v>300</v>
      </c>
      <c r="H1891" t="s">
        <v>17</v>
      </c>
      <c r="I1891" t="s">
        <v>17</v>
      </c>
      <c r="J1891" t="s">
        <v>18</v>
      </c>
      <c r="K1891" t="s">
        <v>17</v>
      </c>
      <c r="M1891">
        <v>3.5</v>
      </c>
    </row>
    <row r="1892" spans="1:13" x14ac:dyDescent="0.3">
      <c r="A1892" t="s">
        <v>2937</v>
      </c>
      <c r="B1892" t="s">
        <v>87</v>
      </c>
      <c r="C1892" t="s">
        <v>128</v>
      </c>
      <c r="D1892" t="s">
        <v>44</v>
      </c>
      <c r="E1892" t="s">
        <v>33</v>
      </c>
      <c r="F1892" t="s">
        <v>2938</v>
      </c>
      <c r="G1892" s="1">
        <v>1400</v>
      </c>
      <c r="H1892" t="s">
        <v>17</v>
      </c>
      <c r="I1892" t="s">
        <v>18</v>
      </c>
      <c r="J1892" t="s">
        <v>18</v>
      </c>
      <c r="K1892" t="s">
        <v>18</v>
      </c>
      <c r="L1892">
        <v>2.8</v>
      </c>
    </row>
    <row r="1893" spans="1:13" x14ac:dyDescent="0.3">
      <c r="A1893" t="s">
        <v>2981</v>
      </c>
      <c r="B1893" t="s">
        <v>87</v>
      </c>
      <c r="C1893" t="s">
        <v>2982</v>
      </c>
      <c r="D1893" t="s">
        <v>2983</v>
      </c>
      <c r="E1893" t="s">
        <v>22</v>
      </c>
      <c r="F1893" t="s">
        <v>2984</v>
      </c>
      <c r="G1893">
        <v>500</v>
      </c>
      <c r="H1893" t="s">
        <v>17</v>
      </c>
      <c r="I1893" t="s">
        <v>17</v>
      </c>
      <c r="J1893" t="s">
        <v>18</v>
      </c>
      <c r="K1893" t="s">
        <v>18</v>
      </c>
      <c r="L1893">
        <v>4.0999999999999996</v>
      </c>
      <c r="M1893">
        <v>4.0999999999999996</v>
      </c>
    </row>
    <row r="1894" spans="1:13" x14ac:dyDescent="0.3">
      <c r="A1894" t="s">
        <v>2992</v>
      </c>
      <c r="B1894" t="s">
        <v>87</v>
      </c>
      <c r="C1894" t="s">
        <v>72</v>
      </c>
      <c r="D1894" t="s">
        <v>32</v>
      </c>
      <c r="E1894" t="s">
        <v>22</v>
      </c>
      <c r="F1894" t="s">
        <v>666</v>
      </c>
      <c r="G1894">
        <v>500</v>
      </c>
      <c r="H1894" t="s">
        <v>17</v>
      </c>
      <c r="I1894" t="s">
        <v>17</v>
      </c>
      <c r="J1894" t="s">
        <v>17</v>
      </c>
      <c r="K1894" t="s">
        <v>18</v>
      </c>
      <c r="L1894">
        <v>3.7</v>
      </c>
    </row>
    <row r="1895" spans="1:13" x14ac:dyDescent="0.3">
      <c r="A1895" t="s">
        <v>2998</v>
      </c>
      <c r="B1895" t="s">
        <v>87</v>
      </c>
      <c r="C1895" t="s">
        <v>43</v>
      </c>
      <c r="D1895" t="s">
        <v>2999</v>
      </c>
      <c r="E1895" t="s">
        <v>421</v>
      </c>
      <c r="F1895" t="s">
        <v>103</v>
      </c>
      <c r="G1895">
        <v>250</v>
      </c>
      <c r="H1895" t="s">
        <v>18</v>
      </c>
      <c r="I1895" t="s">
        <v>17</v>
      </c>
      <c r="J1895" t="s">
        <v>18</v>
      </c>
      <c r="K1895" t="s">
        <v>17</v>
      </c>
      <c r="M1895">
        <v>4</v>
      </c>
    </row>
    <row r="1896" spans="1:13" x14ac:dyDescent="0.3">
      <c r="A1896" t="s">
        <v>3032</v>
      </c>
      <c r="B1896" t="s">
        <v>87</v>
      </c>
      <c r="C1896" t="s">
        <v>43</v>
      </c>
      <c r="D1896" t="s">
        <v>44</v>
      </c>
      <c r="F1896" t="s">
        <v>77</v>
      </c>
      <c r="G1896">
        <v>300</v>
      </c>
      <c r="H1896" t="s">
        <v>17</v>
      </c>
      <c r="I1896" t="s">
        <v>17</v>
      </c>
      <c r="J1896" t="s">
        <v>18</v>
      </c>
      <c r="K1896" t="s">
        <v>17</v>
      </c>
    </row>
    <row r="1897" spans="1:13" x14ac:dyDescent="0.3">
      <c r="A1897" t="s">
        <v>3037</v>
      </c>
      <c r="B1897" t="s">
        <v>87</v>
      </c>
      <c r="C1897" t="s">
        <v>43</v>
      </c>
      <c r="D1897" t="s">
        <v>44</v>
      </c>
      <c r="F1897" t="s">
        <v>977</v>
      </c>
      <c r="G1897">
        <v>400</v>
      </c>
      <c r="H1897" t="s">
        <v>17</v>
      </c>
      <c r="I1897" t="s">
        <v>17</v>
      </c>
      <c r="J1897" t="s">
        <v>18</v>
      </c>
      <c r="K1897" t="s">
        <v>17</v>
      </c>
    </row>
    <row r="1898" spans="1:13" x14ac:dyDescent="0.3">
      <c r="A1898" t="s">
        <v>3047</v>
      </c>
      <c r="B1898" t="s">
        <v>87</v>
      </c>
      <c r="C1898" t="s">
        <v>36</v>
      </c>
      <c r="D1898" t="s">
        <v>32</v>
      </c>
      <c r="E1898" t="s">
        <v>421</v>
      </c>
      <c r="F1898" t="s">
        <v>1844</v>
      </c>
      <c r="G1898">
        <v>150</v>
      </c>
      <c r="H1898" t="s">
        <v>18</v>
      </c>
      <c r="I1898" t="s">
        <v>17</v>
      </c>
      <c r="J1898" t="s">
        <v>17</v>
      </c>
      <c r="K1898" t="s">
        <v>18</v>
      </c>
    </row>
    <row r="1899" spans="1:13" x14ac:dyDescent="0.3">
      <c r="A1899" t="s">
        <v>3067</v>
      </c>
      <c r="B1899" t="s">
        <v>87</v>
      </c>
      <c r="C1899" t="s">
        <v>1570</v>
      </c>
      <c r="D1899" t="s">
        <v>3068</v>
      </c>
      <c r="E1899" t="s">
        <v>3069</v>
      </c>
      <c r="F1899" t="s">
        <v>3070</v>
      </c>
      <c r="G1899">
        <v>500</v>
      </c>
      <c r="H1899" t="s">
        <v>17</v>
      </c>
      <c r="I1899" t="s">
        <v>17</v>
      </c>
      <c r="J1899" t="s">
        <v>18</v>
      </c>
      <c r="K1899" t="s">
        <v>18</v>
      </c>
      <c r="L1899">
        <v>3.6</v>
      </c>
      <c r="M1899">
        <v>4.4000000000000004</v>
      </c>
    </row>
    <row r="1900" spans="1:13" x14ac:dyDescent="0.3">
      <c r="A1900" t="s">
        <v>3089</v>
      </c>
      <c r="B1900" t="s">
        <v>87</v>
      </c>
      <c r="C1900" t="s">
        <v>43</v>
      </c>
      <c r="D1900" t="s">
        <v>44</v>
      </c>
      <c r="F1900" t="s">
        <v>3090</v>
      </c>
      <c r="G1900">
        <v>350</v>
      </c>
      <c r="H1900" t="s">
        <v>17</v>
      </c>
      <c r="I1900" t="s">
        <v>17</v>
      </c>
      <c r="J1900" t="s">
        <v>18</v>
      </c>
      <c r="K1900" t="s">
        <v>17</v>
      </c>
    </row>
    <row r="1901" spans="1:13" x14ac:dyDescent="0.3">
      <c r="A1901" t="s">
        <v>3113</v>
      </c>
      <c r="B1901" t="s">
        <v>87</v>
      </c>
      <c r="C1901" t="s">
        <v>392</v>
      </c>
      <c r="D1901" t="s">
        <v>2962</v>
      </c>
      <c r="E1901" t="s">
        <v>15</v>
      </c>
      <c r="F1901" t="s">
        <v>532</v>
      </c>
      <c r="G1901" s="1">
        <v>1000</v>
      </c>
      <c r="H1901" t="s">
        <v>17</v>
      </c>
      <c r="I1901" t="s">
        <v>17</v>
      </c>
      <c r="J1901" t="s">
        <v>18</v>
      </c>
      <c r="K1901" t="s">
        <v>18</v>
      </c>
      <c r="L1901">
        <v>2.8</v>
      </c>
      <c r="M1901">
        <v>3</v>
      </c>
    </row>
    <row r="1902" spans="1:13" x14ac:dyDescent="0.3">
      <c r="A1902" t="s">
        <v>3121</v>
      </c>
      <c r="B1902" t="s">
        <v>87</v>
      </c>
      <c r="C1902" t="s">
        <v>43</v>
      </c>
      <c r="D1902" t="s">
        <v>1409</v>
      </c>
      <c r="F1902" t="s">
        <v>3122</v>
      </c>
      <c r="G1902">
        <v>200</v>
      </c>
      <c r="H1902" t="s">
        <v>17</v>
      </c>
      <c r="I1902" t="s">
        <v>17</v>
      </c>
      <c r="J1902" t="s">
        <v>18</v>
      </c>
      <c r="K1902" t="s">
        <v>17</v>
      </c>
      <c r="M1902">
        <v>3.5</v>
      </c>
    </row>
    <row r="1903" spans="1:13" x14ac:dyDescent="0.3">
      <c r="A1903" t="s">
        <v>3128</v>
      </c>
      <c r="B1903" t="s">
        <v>87</v>
      </c>
      <c r="C1903" t="s">
        <v>3129</v>
      </c>
      <c r="D1903" t="s">
        <v>2355</v>
      </c>
      <c r="E1903" t="s">
        <v>15</v>
      </c>
      <c r="F1903" t="s">
        <v>633</v>
      </c>
      <c r="G1903">
        <v>700</v>
      </c>
      <c r="H1903" t="s">
        <v>18</v>
      </c>
      <c r="I1903" t="s">
        <v>17</v>
      </c>
      <c r="J1903" t="s">
        <v>18</v>
      </c>
      <c r="K1903" t="s">
        <v>18</v>
      </c>
      <c r="L1903">
        <v>2.5</v>
      </c>
      <c r="M1903">
        <v>3.9</v>
      </c>
    </row>
    <row r="1904" spans="1:13" x14ac:dyDescent="0.3">
      <c r="A1904" t="s">
        <v>3165</v>
      </c>
      <c r="B1904" t="s">
        <v>87</v>
      </c>
      <c r="C1904" t="s">
        <v>207</v>
      </c>
      <c r="D1904" t="s">
        <v>44</v>
      </c>
      <c r="E1904" t="s">
        <v>22</v>
      </c>
      <c r="F1904" t="s">
        <v>3166</v>
      </c>
      <c r="G1904">
        <v>550</v>
      </c>
      <c r="H1904" t="s">
        <v>17</v>
      </c>
      <c r="I1904" t="s">
        <v>17</v>
      </c>
      <c r="J1904" t="s">
        <v>18</v>
      </c>
      <c r="K1904" t="s">
        <v>18</v>
      </c>
      <c r="L1904">
        <v>3.3</v>
      </c>
    </row>
    <row r="1905" spans="1:13" x14ac:dyDescent="0.3">
      <c r="A1905" t="s">
        <v>3169</v>
      </c>
      <c r="B1905" t="s">
        <v>87</v>
      </c>
      <c r="C1905" t="s">
        <v>239</v>
      </c>
      <c r="D1905" t="s">
        <v>44</v>
      </c>
      <c r="E1905" t="s">
        <v>22</v>
      </c>
      <c r="F1905" t="s">
        <v>77</v>
      </c>
      <c r="G1905">
        <v>500</v>
      </c>
      <c r="H1905" t="s">
        <v>17</v>
      </c>
      <c r="I1905" t="s">
        <v>17</v>
      </c>
      <c r="J1905" t="s">
        <v>18</v>
      </c>
      <c r="K1905" t="s">
        <v>18</v>
      </c>
      <c r="L1905">
        <v>3.5</v>
      </c>
    </row>
    <row r="1906" spans="1:13" x14ac:dyDescent="0.3">
      <c r="A1906" t="s">
        <v>3186</v>
      </c>
      <c r="B1906" t="s">
        <v>87</v>
      </c>
      <c r="C1906" t="s">
        <v>3187</v>
      </c>
      <c r="D1906" t="s">
        <v>3188</v>
      </c>
      <c r="E1906" t="s">
        <v>22</v>
      </c>
      <c r="F1906" t="s">
        <v>77</v>
      </c>
      <c r="G1906">
        <v>400</v>
      </c>
      <c r="H1906" t="s">
        <v>17</v>
      </c>
      <c r="I1906" t="s">
        <v>17</v>
      </c>
      <c r="J1906" t="s">
        <v>18</v>
      </c>
      <c r="K1906" t="s">
        <v>18</v>
      </c>
      <c r="L1906">
        <v>4.0999999999999996</v>
      </c>
      <c r="M1906">
        <v>4.0999999999999996</v>
      </c>
    </row>
    <row r="1907" spans="1:13" x14ac:dyDescent="0.3">
      <c r="A1907" t="s">
        <v>3200</v>
      </c>
      <c r="B1907" t="s">
        <v>87</v>
      </c>
      <c r="C1907" t="s">
        <v>36</v>
      </c>
      <c r="D1907" t="s">
        <v>32</v>
      </c>
      <c r="E1907" t="s">
        <v>15</v>
      </c>
      <c r="F1907" t="s">
        <v>3201</v>
      </c>
      <c r="G1907">
        <v>500</v>
      </c>
      <c r="H1907" t="s">
        <v>17</v>
      </c>
      <c r="I1907" t="s">
        <v>17</v>
      </c>
      <c r="J1907" t="s">
        <v>17</v>
      </c>
      <c r="K1907" t="s">
        <v>18</v>
      </c>
    </row>
    <row r="1908" spans="1:13" x14ac:dyDescent="0.3">
      <c r="A1908" t="s">
        <v>3204</v>
      </c>
      <c r="B1908" t="s">
        <v>87</v>
      </c>
      <c r="C1908" t="s">
        <v>26</v>
      </c>
      <c r="D1908" t="s">
        <v>32</v>
      </c>
      <c r="E1908" t="s">
        <v>22</v>
      </c>
      <c r="F1908" t="s">
        <v>682</v>
      </c>
      <c r="G1908">
        <v>500</v>
      </c>
      <c r="H1908" t="s">
        <v>17</v>
      </c>
      <c r="I1908" t="s">
        <v>17</v>
      </c>
      <c r="J1908" t="s">
        <v>17</v>
      </c>
      <c r="K1908" t="s">
        <v>18</v>
      </c>
      <c r="L1908">
        <v>3.2</v>
      </c>
    </row>
    <row r="1909" spans="1:13" x14ac:dyDescent="0.3">
      <c r="A1909" t="s">
        <v>3205</v>
      </c>
      <c r="B1909" t="s">
        <v>87</v>
      </c>
      <c r="C1909" t="s">
        <v>392</v>
      </c>
      <c r="D1909" t="s">
        <v>3206</v>
      </c>
      <c r="E1909" t="s">
        <v>15</v>
      </c>
      <c r="F1909" t="s">
        <v>664</v>
      </c>
      <c r="G1909">
        <v>500</v>
      </c>
      <c r="H1909" t="s">
        <v>18</v>
      </c>
      <c r="I1909" t="s">
        <v>17</v>
      </c>
      <c r="J1909" t="s">
        <v>18</v>
      </c>
      <c r="K1909" t="s">
        <v>18</v>
      </c>
      <c r="L1909">
        <v>3.4</v>
      </c>
      <c r="M1909">
        <v>3.6</v>
      </c>
    </row>
    <row r="1910" spans="1:13" x14ac:dyDescent="0.3">
      <c r="A1910" t="s">
        <v>3212</v>
      </c>
      <c r="B1910" t="s">
        <v>87</v>
      </c>
      <c r="C1910" t="s">
        <v>72</v>
      </c>
      <c r="D1910" t="s">
        <v>44</v>
      </c>
      <c r="E1910" t="s">
        <v>22</v>
      </c>
      <c r="F1910" t="s">
        <v>96</v>
      </c>
      <c r="G1910">
        <v>450</v>
      </c>
      <c r="H1910" t="s">
        <v>17</v>
      </c>
      <c r="I1910" t="s">
        <v>17</v>
      </c>
      <c r="J1910" t="s">
        <v>18</v>
      </c>
      <c r="K1910" t="s">
        <v>18</v>
      </c>
      <c r="L1910">
        <v>3.9</v>
      </c>
    </row>
    <row r="1911" spans="1:13" x14ac:dyDescent="0.3">
      <c r="A1911" t="s">
        <v>3215</v>
      </c>
      <c r="B1911" t="s">
        <v>87</v>
      </c>
      <c r="C1911" t="s">
        <v>128</v>
      </c>
      <c r="D1911" t="s">
        <v>1315</v>
      </c>
      <c r="E1911" t="s">
        <v>15</v>
      </c>
      <c r="F1911" t="s">
        <v>37</v>
      </c>
      <c r="G1911">
        <v>600</v>
      </c>
      <c r="H1911" t="s">
        <v>17</v>
      </c>
      <c r="I1911" t="s">
        <v>18</v>
      </c>
      <c r="J1911" t="s">
        <v>18</v>
      </c>
      <c r="K1911" t="s">
        <v>18</v>
      </c>
      <c r="L1911">
        <v>3</v>
      </c>
      <c r="M1911">
        <v>2.7</v>
      </c>
    </row>
    <row r="1912" spans="1:13" x14ac:dyDescent="0.3">
      <c r="A1912" t="s">
        <v>3238</v>
      </c>
      <c r="B1912" t="s">
        <v>87</v>
      </c>
      <c r="C1912" t="s">
        <v>36</v>
      </c>
      <c r="D1912" t="s">
        <v>32</v>
      </c>
      <c r="E1912" t="s">
        <v>234</v>
      </c>
      <c r="F1912" t="s">
        <v>322</v>
      </c>
      <c r="G1912">
        <v>150</v>
      </c>
      <c r="H1912" t="s">
        <v>17</v>
      </c>
      <c r="I1912" t="s">
        <v>17</v>
      </c>
      <c r="J1912" t="s">
        <v>17</v>
      </c>
      <c r="K1912" t="s">
        <v>18</v>
      </c>
    </row>
    <row r="1913" spans="1:13" x14ac:dyDescent="0.3">
      <c r="A1913" t="s">
        <v>3270</v>
      </c>
      <c r="B1913" t="s">
        <v>87</v>
      </c>
      <c r="C1913" t="s">
        <v>230</v>
      </c>
      <c r="D1913" t="s">
        <v>44</v>
      </c>
      <c r="E1913" t="s">
        <v>22</v>
      </c>
      <c r="F1913" t="s">
        <v>3271</v>
      </c>
      <c r="G1913">
        <v>300</v>
      </c>
      <c r="H1913" t="s">
        <v>17</v>
      </c>
      <c r="I1913" t="s">
        <v>17</v>
      </c>
      <c r="J1913" t="s">
        <v>18</v>
      </c>
      <c r="K1913" t="s">
        <v>18</v>
      </c>
      <c r="L1913">
        <v>3.6</v>
      </c>
    </row>
    <row r="1914" spans="1:13" x14ac:dyDescent="0.3">
      <c r="A1914" t="s">
        <v>3283</v>
      </c>
      <c r="B1914" t="s">
        <v>87</v>
      </c>
      <c r="C1914" t="s">
        <v>43</v>
      </c>
      <c r="D1914" t="s">
        <v>44</v>
      </c>
      <c r="F1914" t="s">
        <v>3284</v>
      </c>
      <c r="G1914">
        <v>250</v>
      </c>
      <c r="H1914" t="s">
        <v>17</v>
      </c>
      <c r="I1914" t="s">
        <v>17</v>
      </c>
      <c r="J1914" t="s">
        <v>18</v>
      </c>
      <c r="K1914" t="s">
        <v>17</v>
      </c>
    </row>
    <row r="1915" spans="1:13" x14ac:dyDescent="0.3">
      <c r="A1915" t="s">
        <v>3311</v>
      </c>
      <c r="B1915" t="s">
        <v>87</v>
      </c>
      <c r="C1915" t="s">
        <v>744</v>
      </c>
      <c r="D1915" t="s">
        <v>3312</v>
      </c>
      <c r="E1915" t="s">
        <v>416</v>
      </c>
      <c r="F1915" t="s">
        <v>3313</v>
      </c>
      <c r="G1915">
        <v>300</v>
      </c>
      <c r="H1915" t="s">
        <v>18</v>
      </c>
      <c r="I1915" t="s">
        <v>17</v>
      </c>
      <c r="J1915" t="s">
        <v>18</v>
      </c>
      <c r="K1915" t="s">
        <v>18</v>
      </c>
      <c r="L1915">
        <v>3.6</v>
      </c>
      <c r="M1915">
        <v>2.9</v>
      </c>
    </row>
    <row r="1916" spans="1:13" x14ac:dyDescent="0.3">
      <c r="A1916" t="s">
        <v>3338</v>
      </c>
      <c r="B1916" t="s">
        <v>87</v>
      </c>
      <c r="C1916" t="s">
        <v>1219</v>
      </c>
      <c r="D1916" t="s">
        <v>3339</v>
      </c>
      <c r="E1916" t="s">
        <v>15</v>
      </c>
      <c r="F1916" t="s">
        <v>77</v>
      </c>
      <c r="G1916">
        <v>600</v>
      </c>
      <c r="H1916" t="s">
        <v>17</v>
      </c>
      <c r="I1916" t="s">
        <v>17</v>
      </c>
      <c r="J1916" t="s">
        <v>18</v>
      </c>
      <c r="K1916" t="s">
        <v>18</v>
      </c>
      <c r="L1916">
        <v>3.7</v>
      </c>
      <c r="M1916">
        <v>3.3</v>
      </c>
    </row>
    <row r="1917" spans="1:13" x14ac:dyDescent="0.3">
      <c r="A1917" t="s">
        <v>3352</v>
      </c>
      <c r="B1917" t="s">
        <v>87</v>
      </c>
      <c r="C1917" t="s">
        <v>3356</v>
      </c>
      <c r="D1917" t="s">
        <v>3357</v>
      </c>
      <c r="E1917" t="s">
        <v>270</v>
      </c>
      <c r="F1917" t="s">
        <v>3355</v>
      </c>
      <c r="G1917">
        <v>500</v>
      </c>
      <c r="H1917" t="s">
        <v>18</v>
      </c>
      <c r="I1917" t="s">
        <v>17</v>
      </c>
      <c r="J1917" t="s">
        <v>18</v>
      </c>
      <c r="K1917" t="s">
        <v>18</v>
      </c>
      <c r="L1917">
        <v>4.2</v>
      </c>
      <c r="M1917">
        <v>4.3</v>
      </c>
    </row>
    <row r="1918" spans="1:13" x14ac:dyDescent="0.3">
      <c r="A1918" t="s">
        <v>3405</v>
      </c>
      <c r="B1918" t="s">
        <v>87</v>
      </c>
      <c r="C1918" t="s">
        <v>3406</v>
      </c>
      <c r="D1918" t="s">
        <v>44</v>
      </c>
      <c r="E1918" t="s">
        <v>22</v>
      </c>
      <c r="F1918" t="s">
        <v>37</v>
      </c>
      <c r="G1918">
        <v>300</v>
      </c>
      <c r="H1918" t="s">
        <v>18</v>
      </c>
      <c r="I1918" t="s">
        <v>17</v>
      </c>
      <c r="J1918" t="s">
        <v>18</v>
      </c>
      <c r="K1918" t="s">
        <v>18</v>
      </c>
      <c r="L1918">
        <v>3.7</v>
      </c>
    </row>
    <row r="1919" spans="1:13" x14ac:dyDescent="0.3">
      <c r="A1919" t="s">
        <v>3437</v>
      </c>
      <c r="B1919" t="s">
        <v>87</v>
      </c>
      <c r="C1919" t="s">
        <v>3442</v>
      </c>
      <c r="D1919" t="s">
        <v>3443</v>
      </c>
      <c r="E1919" t="s">
        <v>15</v>
      </c>
      <c r="F1919" t="s">
        <v>77</v>
      </c>
      <c r="G1919">
        <v>800</v>
      </c>
      <c r="H1919" t="s">
        <v>17</v>
      </c>
      <c r="I1919" t="s">
        <v>17</v>
      </c>
      <c r="J1919" t="s">
        <v>18</v>
      </c>
      <c r="K1919" t="s">
        <v>18</v>
      </c>
      <c r="L1919">
        <v>4.7</v>
      </c>
      <c r="M1919">
        <v>4.0999999999999996</v>
      </c>
    </row>
    <row r="1920" spans="1:13" x14ac:dyDescent="0.3">
      <c r="A1920" t="s">
        <v>3455</v>
      </c>
      <c r="B1920" t="s">
        <v>87</v>
      </c>
      <c r="C1920" t="s">
        <v>43</v>
      </c>
      <c r="D1920" t="s">
        <v>3332</v>
      </c>
      <c r="F1920" t="s">
        <v>37</v>
      </c>
      <c r="G1920">
        <v>300</v>
      </c>
      <c r="H1920" t="s">
        <v>17</v>
      </c>
      <c r="I1920" t="s">
        <v>17</v>
      </c>
      <c r="J1920" t="s">
        <v>18</v>
      </c>
      <c r="K1920" t="s">
        <v>17</v>
      </c>
      <c r="M1920">
        <v>4.3</v>
      </c>
    </row>
    <row r="1921" spans="1:13" x14ac:dyDescent="0.3">
      <c r="A1921" t="s">
        <v>3461</v>
      </c>
      <c r="B1921" t="s">
        <v>87</v>
      </c>
      <c r="C1921" t="s">
        <v>59</v>
      </c>
      <c r="D1921" t="s">
        <v>32</v>
      </c>
      <c r="E1921" t="s">
        <v>421</v>
      </c>
      <c r="F1921" t="s">
        <v>16</v>
      </c>
      <c r="G1921">
        <v>400</v>
      </c>
      <c r="H1921" t="s">
        <v>18</v>
      </c>
      <c r="I1921" t="s">
        <v>17</v>
      </c>
      <c r="J1921" t="s">
        <v>17</v>
      </c>
      <c r="K1921" t="s">
        <v>18</v>
      </c>
      <c r="L1921">
        <v>3.5</v>
      </c>
    </row>
    <row r="1922" spans="1:13" x14ac:dyDescent="0.3">
      <c r="A1922" t="s">
        <v>3465</v>
      </c>
      <c r="B1922" t="s">
        <v>87</v>
      </c>
      <c r="C1922" t="s">
        <v>3466</v>
      </c>
      <c r="D1922" t="s">
        <v>3467</v>
      </c>
      <c r="E1922" t="s">
        <v>15</v>
      </c>
      <c r="F1922" t="s">
        <v>2746</v>
      </c>
      <c r="G1922">
        <v>700</v>
      </c>
      <c r="H1922" t="s">
        <v>17</v>
      </c>
      <c r="I1922" t="s">
        <v>17</v>
      </c>
      <c r="J1922" t="s">
        <v>18</v>
      </c>
      <c r="K1922" t="s">
        <v>18</v>
      </c>
      <c r="L1922">
        <v>4</v>
      </c>
      <c r="M1922">
        <v>3.4</v>
      </c>
    </row>
    <row r="1923" spans="1:13" x14ac:dyDescent="0.3">
      <c r="A1923" t="s">
        <v>3468</v>
      </c>
      <c r="B1923" t="s">
        <v>87</v>
      </c>
      <c r="C1923" t="s">
        <v>43</v>
      </c>
      <c r="D1923" t="s">
        <v>1157</v>
      </c>
      <c r="E1923" t="s">
        <v>416</v>
      </c>
      <c r="F1923" t="s">
        <v>454</v>
      </c>
      <c r="G1923">
        <v>400</v>
      </c>
      <c r="H1923" t="s">
        <v>18</v>
      </c>
      <c r="I1923" t="s">
        <v>17</v>
      </c>
      <c r="J1923" t="s">
        <v>18</v>
      </c>
      <c r="K1923" t="s">
        <v>17</v>
      </c>
      <c r="M1923">
        <v>4.2</v>
      </c>
    </row>
    <row r="1924" spans="1:13" x14ac:dyDescent="0.3">
      <c r="A1924" t="s">
        <v>3468</v>
      </c>
      <c r="B1924" t="s">
        <v>87</v>
      </c>
      <c r="C1924" t="s">
        <v>43</v>
      </c>
      <c r="D1924" t="s">
        <v>3471</v>
      </c>
      <c r="E1924" t="s">
        <v>3472</v>
      </c>
      <c r="F1924" t="s">
        <v>454</v>
      </c>
      <c r="G1924">
        <v>400</v>
      </c>
      <c r="H1924" t="s">
        <v>18</v>
      </c>
      <c r="I1924" t="s">
        <v>17</v>
      </c>
      <c r="J1924" t="s">
        <v>18</v>
      </c>
      <c r="K1924" t="s">
        <v>17</v>
      </c>
      <c r="M1924">
        <v>4.0999999999999996</v>
      </c>
    </row>
    <row r="1925" spans="1:13" x14ac:dyDescent="0.3">
      <c r="A1925" t="s">
        <v>3474</v>
      </c>
      <c r="B1925" t="s">
        <v>87</v>
      </c>
      <c r="C1925" t="s">
        <v>3475</v>
      </c>
      <c r="D1925" t="s">
        <v>3476</v>
      </c>
      <c r="E1925" t="s">
        <v>416</v>
      </c>
      <c r="F1925" t="s">
        <v>762</v>
      </c>
      <c r="G1925">
        <v>450</v>
      </c>
      <c r="H1925" t="s">
        <v>17</v>
      </c>
      <c r="I1925" t="s">
        <v>17</v>
      </c>
      <c r="J1925" t="s">
        <v>18</v>
      </c>
      <c r="K1925" t="s">
        <v>18</v>
      </c>
      <c r="L1925">
        <v>4.0999999999999996</v>
      </c>
      <c r="M1925">
        <v>3.8</v>
      </c>
    </row>
    <row r="1926" spans="1:13" x14ac:dyDescent="0.3">
      <c r="A1926" t="s">
        <v>3523</v>
      </c>
      <c r="B1926" t="s">
        <v>87</v>
      </c>
      <c r="C1926" t="s">
        <v>36</v>
      </c>
      <c r="D1926" t="s">
        <v>32</v>
      </c>
      <c r="E1926" t="s">
        <v>287</v>
      </c>
      <c r="F1926" t="s">
        <v>446</v>
      </c>
      <c r="G1926">
        <v>200</v>
      </c>
      <c r="H1926" t="s">
        <v>18</v>
      </c>
      <c r="I1926" t="s">
        <v>17</v>
      </c>
      <c r="J1926" t="s">
        <v>17</v>
      </c>
      <c r="K1926" t="s">
        <v>18</v>
      </c>
    </row>
    <row r="1927" spans="1:13" x14ac:dyDescent="0.3">
      <c r="A1927" t="s">
        <v>3582</v>
      </c>
      <c r="B1927" t="s">
        <v>87</v>
      </c>
      <c r="C1927" t="s">
        <v>43</v>
      </c>
      <c r="D1927" t="s">
        <v>3583</v>
      </c>
      <c r="F1927" t="s">
        <v>1557</v>
      </c>
      <c r="G1927">
        <v>500</v>
      </c>
      <c r="H1927" t="s">
        <v>17</v>
      </c>
      <c r="I1927" t="s">
        <v>17</v>
      </c>
      <c r="J1927" t="s">
        <v>18</v>
      </c>
      <c r="K1927" t="s">
        <v>17</v>
      </c>
      <c r="M1927">
        <v>3.4</v>
      </c>
    </row>
    <row r="1928" spans="1:13" x14ac:dyDescent="0.3">
      <c r="A1928" t="s">
        <v>3614</v>
      </c>
      <c r="B1928" t="s">
        <v>87</v>
      </c>
      <c r="C1928" t="s">
        <v>315</v>
      </c>
      <c r="D1928" t="s">
        <v>44</v>
      </c>
      <c r="E1928" t="s">
        <v>22</v>
      </c>
      <c r="F1928" t="s">
        <v>1530</v>
      </c>
      <c r="G1928">
        <v>300</v>
      </c>
      <c r="H1928" t="s">
        <v>17</v>
      </c>
      <c r="I1928" t="s">
        <v>17</v>
      </c>
      <c r="J1928" t="s">
        <v>18</v>
      </c>
      <c r="K1928" t="s">
        <v>18</v>
      </c>
      <c r="L1928">
        <v>3.5</v>
      </c>
    </row>
    <row r="1929" spans="1:13" x14ac:dyDescent="0.3">
      <c r="A1929" t="s">
        <v>3630</v>
      </c>
      <c r="B1929" t="s">
        <v>87</v>
      </c>
      <c r="C1929" t="s">
        <v>1210</v>
      </c>
      <c r="D1929" t="s">
        <v>3175</v>
      </c>
      <c r="E1929" t="s">
        <v>22</v>
      </c>
      <c r="F1929" t="s">
        <v>96</v>
      </c>
      <c r="G1929">
        <v>350</v>
      </c>
      <c r="H1929" t="s">
        <v>18</v>
      </c>
      <c r="I1929" t="s">
        <v>17</v>
      </c>
      <c r="J1929" t="s">
        <v>18</v>
      </c>
      <c r="K1929" t="s">
        <v>18</v>
      </c>
      <c r="L1929">
        <v>3.4</v>
      </c>
      <c r="M1929">
        <v>4.3</v>
      </c>
    </row>
    <row r="1930" spans="1:13" x14ac:dyDescent="0.3">
      <c r="A1930" t="s">
        <v>3664</v>
      </c>
      <c r="B1930" t="s">
        <v>87</v>
      </c>
      <c r="C1930" t="s">
        <v>176</v>
      </c>
      <c r="D1930" t="s">
        <v>1498</v>
      </c>
      <c r="E1930" t="s">
        <v>22</v>
      </c>
      <c r="F1930" t="s">
        <v>3665</v>
      </c>
      <c r="G1930">
        <v>250</v>
      </c>
      <c r="H1930" t="s">
        <v>17</v>
      </c>
      <c r="I1930" t="s">
        <v>17</v>
      </c>
      <c r="J1930" t="s">
        <v>18</v>
      </c>
      <c r="K1930" t="s">
        <v>18</v>
      </c>
      <c r="L1930">
        <v>3.4</v>
      </c>
      <c r="M1930">
        <v>3.2</v>
      </c>
    </row>
    <row r="1931" spans="1:13" x14ac:dyDescent="0.3">
      <c r="A1931" t="s">
        <v>3666</v>
      </c>
      <c r="B1931" t="s">
        <v>87</v>
      </c>
      <c r="C1931" t="s">
        <v>3141</v>
      </c>
      <c r="D1931" t="s">
        <v>3667</v>
      </c>
      <c r="E1931" t="s">
        <v>22</v>
      </c>
      <c r="F1931" t="s">
        <v>77</v>
      </c>
      <c r="G1931">
        <v>500</v>
      </c>
      <c r="H1931" t="s">
        <v>17</v>
      </c>
      <c r="I1931" t="s">
        <v>17</v>
      </c>
      <c r="J1931" t="s">
        <v>18</v>
      </c>
      <c r="K1931" t="s">
        <v>18</v>
      </c>
      <c r="L1931">
        <v>3.7</v>
      </c>
      <c r="M1931">
        <v>3.9</v>
      </c>
    </row>
    <row r="1932" spans="1:13" x14ac:dyDescent="0.3">
      <c r="A1932" t="s">
        <v>3670</v>
      </c>
      <c r="B1932" t="s">
        <v>87</v>
      </c>
      <c r="C1932" t="s">
        <v>490</v>
      </c>
      <c r="D1932" t="s">
        <v>32</v>
      </c>
      <c r="E1932" t="s">
        <v>287</v>
      </c>
      <c r="F1932" t="s">
        <v>288</v>
      </c>
      <c r="G1932">
        <v>150</v>
      </c>
      <c r="H1932" t="s">
        <v>18</v>
      </c>
      <c r="I1932" t="s">
        <v>17</v>
      </c>
      <c r="J1932" t="s">
        <v>17</v>
      </c>
      <c r="K1932" t="s">
        <v>18</v>
      </c>
      <c r="L1932">
        <v>2.9</v>
      </c>
    </row>
    <row r="1933" spans="1:13" x14ac:dyDescent="0.3">
      <c r="A1933" t="s">
        <v>3687</v>
      </c>
      <c r="B1933" t="s">
        <v>87</v>
      </c>
      <c r="C1933" t="s">
        <v>744</v>
      </c>
      <c r="D1933" t="s">
        <v>44</v>
      </c>
      <c r="E1933" t="s">
        <v>15</v>
      </c>
      <c r="F1933" t="s">
        <v>3688</v>
      </c>
      <c r="G1933">
        <v>700</v>
      </c>
      <c r="H1933" t="s">
        <v>17</v>
      </c>
      <c r="I1933" t="s">
        <v>17</v>
      </c>
      <c r="J1933" t="s">
        <v>18</v>
      </c>
      <c r="K1933" t="s">
        <v>18</v>
      </c>
      <c r="L1933">
        <v>2.8</v>
      </c>
    </row>
    <row r="1934" spans="1:13" x14ac:dyDescent="0.3">
      <c r="A1934" t="s">
        <v>3740</v>
      </c>
      <c r="B1934" t="s">
        <v>87</v>
      </c>
      <c r="C1934" t="s">
        <v>43</v>
      </c>
      <c r="D1934" t="s">
        <v>797</v>
      </c>
      <c r="F1934" t="s">
        <v>37</v>
      </c>
      <c r="G1934">
        <v>500</v>
      </c>
      <c r="H1934" t="s">
        <v>17</v>
      </c>
      <c r="I1934" t="s">
        <v>17</v>
      </c>
      <c r="J1934" t="s">
        <v>18</v>
      </c>
      <c r="K1934" t="s">
        <v>17</v>
      </c>
      <c r="M1934">
        <v>3.2</v>
      </c>
    </row>
    <row r="1935" spans="1:13" x14ac:dyDescent="0.3">
      <c r="A1935" t="s">
        <v>3743</v>
      </c>
      <c r="B1935" t="s">
        <v>87</v>
      </c>
      <c r="C1935" t="s">
        <v>3744</v>
      </c>
      <c r="D1935" t="s">
        <v>3745</v>
      </c>
      <c r="E1935" t="s">
        <v>15</v>
      </c>
      <c r="F1935" t="s">
        <v>3746</v>
      </c>
      <c r="G1935">
        <v>800</v>
      </c>
      <c r="H1935" t="s">
        <v>17</v>
      </c>
      <c r="I1935" t="s">
        <v>17</v>
      </c>
      <c r="J1935" t="s">
        <v>18</v>
      </c>
      <c r="K1935" t="s">
        <v>18</v>
      </c>
      <c r="L1935">
        <v>4.3</v>
      </c>
      <c r="M1935">
        <v>4.2</v>
      </c>
    </row>
    <row r="1936" spans="1:13" x14ac:dyDescent="0.3">
      <c r="A1936" t="s">
        <v>3752</v>
      </c>
      <c r="B1936" t="s">
        <v>87</v>
      </c>
      <c r="C1936" t="s">
        <v>43</v>
      </c>
      <c r="D1936" t="s">
        <v>1951</v>
      </c>
      <c r="F1936" t="s">
        <v>37</v>
      </c>
      <c r="G1936">
        <v>350</v>
      </c>
      <c r="H1936" t="s">
        <v>18</v>
      </c>
      <c r="I1936" t="s">
        <v>17</v>
      </c>
      <c r="J1936" t="s">
        <v>18</v>
      </c>
      <c r="K1936" t="s">
        <v>17</v>
      </c>
      <c r="M1936">
        <v>3.7</v>
      </c>
    </row>
    <row r="1937" spans="1:13" x14ac:dyDescent="0.3">
      <c r="A1937" t="s">
        <v>3784</v>
      </c>
      <c r="B1937" t="s">
        <v>87</v>
      </c>
      <c r="C1937" t="s">
        <v>588</v>
      </c>
      <c r="D1937" t="s">
        <v>32</v>
      </c>
      <c r="E1937" t="s">
        <v>22</v>
      </c>
      <c r="F1937" t="s">
        <v>23</v>
      </c>
      <c r="G1937">
        <v>250</v>
      </c>
      <c r="H1937" t="s">
        <v>18</v>
      </c>
      <c r="I1937" t="s">
        <v>17</v>
      </c>
      <c r="J1937" t="s">
        <v>17</v>
      </c>
      <c r="K1937" t="s">
        <v>18</v>
      </c>
      <c r="L1937">
        <v>3.4</v>
      </c>
    </row>
    <row r="1938" spans="1:13" x14ac:dyDescent="0.3">
      <c r="A1938" t="s">
        <v>3810</v>
      </c>
      <c r="B1938" t="s">
        <v>87</v>
      </c>
      <c r="C1938" t="s">
        <v>36</v>
      </c>
      <c r="D1938" t="s">
        <v>44</v>
      </c>
      <c r="E1938" t="s">
        <v>22</v>
      </c>
      <c r="F1938" t="s">
        <v>37</v>
      </c>
      <c r="G1938">
        <v>400</v>
      </c>
      <c r="H1938" t="s">
        <v>18</v>
      </c>
      <c r="I1938" t="s">
        <v>17</v>
      </c>
      <c r="J1938" t="s">
        <v>18</v>
      </c>
      <c r="K1938" t="s">
        <v>18</v>
      </c>
    </row>
    <row r="1939" spans="1:13" x14ac:dyDescent="0.3">
      <c r="A1939" t="s">
        <v>3830</v>
      </c>
      <c r="B1939" t="s">
        <v>87</v>
      </c>
      <c r="C1939" t="s">
        <v>2076</v>
      </c>
      <c r="D1939" t="s">
        <v>3831</v>
      </c>
      <c r="E1939" t="s">
        <v>22</v>
      </c>
      <c r="F1939" t="s">
        <v>3832</v>
      </c>
      <c r="G1939">
        <v>400</v>
      </c>
      <c r="H1939" t="s">
        <v>18</v>
      </c>
      <c r="I1939" t="s">
        <v>17</v>
      </c>
      <c r="J1939" t="s">
        <v>18</v>
      </c>
      <c r="K1939" t="s">
        <v>18</v>
      </c>
      <c r="L1939">
        <v>3.6</v>
      </c>
      <c r="M1939">
        <v>3.8</v>
      </c>
    </row>
    <row r="1940" spans="1:13" x14ac:dyDescent="0.3">
      <c r="A1940" t="s">
        <v>3863</v>
      </c>
      <c r="B1940" t="s">
        <v>87</v>
      </c>
      <c r="C1940" t="s">
        <v>3864</v>
      </c>
      <c r="D1940" t="s">
        <v>3865</v>
      </c>
      <c r="E1940" t="s">
        <v>178</v>
      </c>
      <c r="F1940" t="s">
        <v>37</v>
      </c>
      <c r="G1940">
        <v>350</v>
      </c>
      <c r="H1940" t="s">
        <v>18</v>
      </c>
      <c r="I1940" t="s">
        <v>17</v>
      </c>
      <c r="J1940" t="s">
        <v>18</v>
      </c>
      <c r="K1940" t="s">
        <v>18</v>
      </c>
      <c r="L1940">
        <v>4</v>
      </c>
      <c r="M1940">
        <v>3.5</v>
      </c>
    </row>
    <row r="1941" spans="1:13" x14ac:dyDescent="0.3">
      <c r="A1941" t="s">
        <v>3875</v>
      </c>
      <c r="B1941" t="s">
        <v>87</v>
      </c>
      <c r="C1941" t="s">
        <v>182</v>
      </c>
      <c r="D1941" t="s">
        <v>513</v>
      </c>
      <c r="E1941" t="s">
        <v>178</v>
      </c>
      <c r="F1941" t="s">
        <v>37</v>
      </c>
      <c r="G1941">
        <v>500</v>
      </c>
      <c r="H1941" t="s">
        <v>17</v>
      </c>
      <c r="I1941" t="s">
        <v>17</v>
      </c>
      <c r="J1941" t="s">
        <v>18</v>
      </c>
      <c r="K1941" t="s">
        <v>18</v>
      </c>
      <c r="L1941">
        <v>3.4</v>
      </c>
      <c r="M1941">
        <v>2.9</v>
      </c>
    </row>
    <row r="1942" spans="1:13" x14ac:dyDescent="0.3">
      <c r="A1942" t="s">
        <v>3876</v>
      </c>
      <c r="B1942" t="s">
        <v>87</v>
      </c>
      <c r="C1942" t="s">
        <v>105</v>
      </c>
      <c r="D1942" t="s">
        <v>3877</v>
      </c>
      <c r="E1942" t="s">
        <v>178</v>
      </c>
      <c r="F1942" t="s">
        <v>240</v>
      </c>
      <c r="G1942">
        <v>350</v>
      </c>
      <c r="H1942" t="s">
        <v>18</v>
      </c>
      <c r="I1942" t="s">
        <v>17</v>
      </c>
      <c r="J1942" t="s">
        <v>18</v>
      </c>
      <c r="K1942" t="s">
        <v>18</v>
      </c>
      <c r="L1942">
        <v>3.7</v>
      </c>
      <c r="M1942">
        <v>3.6</v>
      </c>
    </row>
    <row r="1943" spans="1:13" x14ac:dyDescent="0.3">
      <c r="A1943" t="s">
        <v>3884</v>
      </c>
      <c r="B1943" t="s">
        <v>87</v>
      </c>
      <c r="C1943" t="s">
        <v>128</v>
      </c>
      <c r="D1943" t="s">
        <v>44</v>
      </c>
      <c r="E1943" t="s">
        <v>22</v>
      </c>
      <c r="F1943" t="s">
        <v>3885</v>
      </c>
      <c r="G1943">
        <v>400</v>
      </c>
      <c r="H1943" t="s">
        <v>18</v>
      </c>
      <c r="I1943" t="s">
        <v>17</v>
      </c>
      <c r="J1943" t="s">
        <v>18</v>
      </c>
      <c r="K1943" t="s">
        <v>18</v>
      </c>
      <c r="L1943">
        <v>3.7</v>
      </c>
    </row>
    <row r="1944" spans="1:13" x14ac:dyDescent="0.3">
      <c r="A1944" t="s">
        <v>3888</v>
      </c>
      <c r="B1944" t="s">
        <v>87</v>
      </c>
      <c r="C1944" t="s">
        <v>36</v>
      </c>
      <c r="D1944" t="s">
        <v>32</v>
      </c>
      <c r="E1944" t="s">
        <v>22</v>
      </c>
      <c r="F1944" t="s">
        <v>23</v>
      </c>
      <c r="G1944">
        <v>100</v>
      </c>
      <c r="H1944" t="s">
        <v>18</v>
      </c>
      <c r="I1944" t="s">
        <v>17</v>
      </c>
      <c r="J1944" t="s">
        <v>17</v>
      </c>
      <c r="K1944" t="s">
        <v>18</v>
      </c>
    </row>
    <row r="1945" spans="1:13" x14ac:dyDescent="0.3">
      <c r="A1945" t="s">
        <v>3891</v>
      </c>
      <c r="B1945" t="s">
        <v>87</v>
      </c>
      <c r="C1945" t="s">
        <v>20</v>
      </c>
      <c r="D1945" t="s">
        <v>32</v>
      </c>
      <c r="E1945" t="s">
        <v>22</v>
      </c>
      <c r="F1945" t="s">
        <v>37</v>
      </c>
      <c r="G1945">
        <v>200</v>
      </c>
      <c r="H1945" t="s">
        <v>18</v>
      </c>
      <c r="I1945" t="s">
        <v>17</v>
      </c>
      <c r="J1945" t="s">
        <v>17</v>
      </c>
      <c r="K1945" t="s">
        <v>18</v>
      </c>
      <c r="L1945">
        <v>2.6</v>
      </c>
    </row>
    <row r="1946" spans="1:13" x14ac:dyDescent="0.3">
      <c r="A1946" t="s">
        <v>3898</v>
      </c>
      <c r="B1946" t="s">
        <v>87</v>
      </c>
      <c r="C1946" t="s">
        <v>335</v>
      </c>
      <c r="D1946" t="s">
        <v>1626</v>
      </c>
      <c r="E1946" t="s">
        <v>287</v>
      </c>
      <c r="F1946" t="s">
        <v>288</v>
      </c>
      <c r="G1946">
        <v>200</v>
      </c>
      <c r="H1946" t="s">
        <v>18</v>
      </c>
      <c r="I1946" t="s">
        <v>17</v>
      </c>
      <c r="J1946" t="s">
        <v>18</v>
      </c>
      <c r="K1946" t="s">
        <v>18</v>
      </c>
      <c r="L1946">
        <v>3.6</v>
      </c>
      <c r="M1946">
        <v>3.7</v>
      </c>
    </row>
    <row r="1947" spans="1:13" x14ac:dyDescent="0.3">
      <c r="A1947" t="s">
        <v>3931</v>
      </c>
      <c r="B1947" t="s">
        <v>87</v>
      </c>
      <c r="C1947" t="s">
        <v>632</v>
      </c>
      <c r="D1947" t="s">
        <v>3496</v>
      </c>
      <c r="E1947" t="s">
        <v>22</v>
      </c>
      <c r="F1947" t="s">
        <v>3932</v>
      </c>
      <c r="G1947">
        <v>400</v>
      </c>
      <c r="H1947" t="s">
        <v>18</v>
      </c>
      <c r="I1947" t="s">
        <v>17</v>
      </c>
      <c r="J1947" t="s">
        <v>18</v>
      </c>
      <c r="K1947" t="s">
        <v>18</v>
      </c>
      <c r="L1947">
        <v>3.6</v>
      </c>
      <c r="M1947">
        <v>4.0999999999999996</v>
      </c>
    </row>
    <row r="1948" spans="1:13" x14ac:dyDescent="0.3">
      <c r="A1948" t="s">
        <v>3953</v>
      </c>
      <c r="B1948" t="s">
        <v>87</v>
      </c>
      <c r="C1948" t="s">
        <v>1564</v>
      </c>
      <c r="D1948" t="s">
        <v>44</v>
      </c>
      <c r="E1948" t="s">
        <v>55</v>
      </c>
      <c r="F1948" t="s">
        <v>3954</v>
      </c>
      <c r="G1948">
        <v>500</v>
      </c>
      <c r="H1948" t="s">
        <v>18</v>
      </c>
      <c r="I1948" t="s">
        <v>17</v>
      </c>
      <c r="J1948" t="s">
        <v>18</v>
      </c>
      <c r="K1948" t="s">
        <v>18</v>
      </c>
      <c r="L1948">
        <v>3.8</v>
      </c>
    </row>
    <row r="1949" spans="1:13" x14ac:dyDescent="0.3">
      <c r="A1949" t="s">
        <v>3974</v>
      </c>
      <c r="B1949" t="s">
        <v>87</v>
      </c>
      <c r="C1949" t="s">
        <v>2063</v>
      </c>
      <c r="D1949" t="s">
        <v>2222</v>
      </c>
      <c r="E1949" t="s">
        <v>22</v>
      </c>
      <c r="F1949" t="s">
        <v>37</v>
      </c>
      <c r="G1949">
        <v>350</v>
      </c>
      <c r="H1949" t="s">
        <v>18</v>
      </c>
      <c r="I1949" t="s">
        <v>17</v>
      </c>
      <c r="J1949" t="s">
        <v>18</v>
      </c>
      <c r="K1949" t="s">
        <v>18</v>
      </c>
      <c r="L1949">
        <v>3.8</v>
      </c>
      <c r="M1949">
        <v>4.2</v>
      </c>
    </row>
    <row r="1950" spans="1:13" x14ac:dyDescent="0.3">
      <c r="A1950" t="s">
        <v>3984</v>
      </c>
      <c r="B1950" t="s">
        <v>87</v>
      </c>
      <c r="C1950" t="s">
        <v>2777</v>
      </c>
      <c r="D1950" t="s">
        <v>3985</v>
      </c>
      <c r="E1950" t="s">
        <v>22</v>
      </c>
      <c r="F1950" t="s">
        <v>77</v>
      </c>
      <c r="G1950">
        <v>350</v>
      </c>
      <c r="H1950" t="s">
        <v>18</v>
      </c>
      <c r="I1950" t="s">
        <v>17</v>
      </c>
      <c r="J1950" t="s">
        <v>18</v>
      </c>
      <c r="K1950" t="s">
        <v>18</v>
      </c>
      <c r="L1950">
        <v>3.7</v>
      </c>
      <c r="M1950">
        <v>3.8</v>
      </c>
    </row>
    <row r="1951" spans="1:13" x14ac:dyDescent="0.3">
      <c r="A1951" t="s">
        <v>3994</v>
      </c>
      <c r="B1951" t="s">
        <v>87</v>
      </c>
      <c r="C1951" t="s">
        <v>4002</v>
      </c>
      <c r="D1951" t="s">
        <v>4003</v>
      </c>
      <c r="E1951" t="s">
        <v>15</v>
      </c>
      <c r="F1951" t="s">
        <v>3997</v>
      </c>
      <c r="G1951">
        <v>500</v>
      </c>
      <c r="H1951" t="s">
        <v>17</v>
      </c>
      <c r="I1951" t="s">
        <v>17</v>
      </c>
      <c r="J1951" t="s">
        <v>18</v>
      </c>
      <c r="K1951" t="s">
        <v>18</v>
      </c>
      <c r="L1951">
        <v>3.8</v>
      </c>
      <c r="M1951">
        <v>3.6</v>
      </c>
    </row>
    <row r="1952" spans="1:13" x14ac:dyDescent="0.3">
      <c r="A1952" t="s">
        <v>4016</v>
      </c>
      <c r="B1952" t="s">
        <v>87</v>
      </c>
      <c r="C1952" t="s">
        <v>43</v>
      </c>
      <c r="D1952" t="s">
        <v>44</v>
      </c>
      <c r="F1952" t="s">
        <v>77</v>
      </c>
      <c r="G1952">
        <v>500</v>
      </c>
      <c r="H1952" t="s">
        <v>17</v>
      </c>
      <c r="I1952" t="s">
        <v>17</v>
      </c>
      <c r="J1952" t="s">
        <v>18</v>
      </c>
      <c r="K1952" t="s">
        <v>17</v>
      </c>
    </row>
    <row r="1953" spans="1:13" x14ac:dyDescent="0.3">
      <c r="A1953" t="s">
        <v>4020</v>
      </c>
      <c r="B1953" t="s">
        <v>87</v>
      </c>
      <c r="C1953" t="s">
        <v>43</v>
      </c>
      <c r="D1953" t="s">
        <v>44</v>
      </c>
      <c r="F1953" t="s">
        <v>37</v>
      </c>
      <c r="G1953">
        <v>400</v>
      </c>
      <c r="H1953" t="s">
        <v>17</v>
      </c>
      <c r="I1953" t="s">
        <v>17</v>
      </c>
      <c r="J1953" t="s">
        <v>18</v>
      </c>
      <c r="K1953" t="s">
        <v>17</v>
      </c>
    </row>
    <row r="1954" spans="1:13" x14ac:dyDescent="0.3">
      <c r="A1954" t="s">
        <v>4025</v>
      </c>
      <c r="B1954" t="s">
        <v>87</v>
      </c>
      <c r="C1954" t="s">
        <v>2569</v>
      </c>
      <c r="D1954" t="s">
        <v>4029</v>
      </c>
      <c r="E1954" t="s">
        <v>15</v>
      </c>
      <c r="F1954" t="s">
        <v>517</v>
      </c>
      <c r="G1954">
        <v>900</v>
      </c>
      <c r="H1954" t="s">
        <v>18</v>
      </c>
      <c r="I1954" t="s">
        <v>17</v>
      </c>
      <c r="J1954" t="s">
        <v>18</v>
      </c>
      <c r="K1954" t="s">
        <v>18</v>
      </c>
      <c r="L1954">
        <v>4.4000000000000004</v>
      </c>
      <c r="M1954">
        <v>4.0999999999999996</v>
      </c>
    </row>
    <row r="1955" spans="1:13" x14ac:dyDescent="0.3">
      <c r="A1955" t="s">
        <v>4039</v>
      </c>
      <c r="B1955" t="s">
        <v>87</v>
      </c>
      <c r="C1955" t="s">
        <v>43</v>
      </c>
      <c r="D1955" t="s">
        <v>4040</v>
      </c>
      <c r="F1955" t="s">
        <v>37</v>
      </c>
      <c r="G1955">
        <v>300</v>
      </c>
      <c r="H1955" t="s">
        <v>17</v>
      </c>
      <c r="I1955" t="s">
        <v>17</v>
      </c>
      <c r="J1955" t="s">
        <v>18</v>
      </c>
      <c r="K1955" t="s">
        <v>17</v>
      </c>
      <c r="M1955">
        <v>3.8</v>
      </c>
    </row>
    <row r="1956" spans="1:13" x14ac:dyDescent="0.3">
      <c r="A1956" t="s">
        <v>4052</v>
      </c>
      <c r="B1956" t="s">
        <v>87</v>
      </c>
      <c r="C1956" t="s">
        <v>230</v>
      </c>
      <c r="D1956" t="s">
        <v>4055</v>
      </c>
      <c r="E1956" t="s">
        <v>22</v>
      </c>
      <c r="F1956" t="s">
        <v>4054</v>
      </c>
      <c r="G1956">
        <v>800</v>
      </c>
      <c r="H1956" t="s">
        <v>17</v>
      </c>
      <c r="I1956" t="s">
        <v>17</v>
      </c>
      <c r="J1956" t="s">
        <v>18</v>
      </c>
      <c r="K1956" t="s">
        <v>18</v>
      </c>
      <c r="L1956">
        <v>3.2</v>
      </c>
      <c r="M1956">
        <v>3.8</v>
      </c>
    </row>
    <row r="1957" spans="1:13" x14ac:dyDescent="0.3">
      <c r="A1957" t="s">
        <v>4057</v>
      </c>
      <c r="B1957" t="s">
        <v>87</v>
      </c>
      <c r="C1957" t="s">
        <v>4063</v>
      </c>
      <c r="D1957" t="s">
        <v>4064</v>
      </c>
      <c r="E1957" t="s">
        <v>22</v>
      </c>
      <c r="F1957" t="s">
        <v>991</v>
      </c>
      <c r="G1957">
        <v>500</v>
      </c>
      <c r="H1957" t="s">
        <v>17</v>
      </c>
      <c r="I1957" t="s">
        <v>17</v>
      </c>
      <c r="J1957" t="s">
        <v>18</v>
      </c>
      <c r="K1957" t="s">
        <v>18</v>
      </c>
      <c r="L1957">
        <v>4.0999999999999996</v>
      </c>
      <c r="M1957">
        <v>4.3</v>
      </c>
    </row>
    <row r="1958" spans="1:13" x14ac:dyDescent="0.3">
      <c r="A1958" t="s">
        <v>4065</v>
      </c>
      <c r="B1958" t="s">
        <v>87</v>
      </c>
      <c r="C1958" t="s">
        <v>308</v>
      </c>
      <c r="D1958" t="s">
        <v>4066</v>
      </c>
      <c r="E1958" t="s">
        <v>22</v>
      </c>
      <c r="F1958" t="s">
        <v>16</v>
      </c>
      <c r="G1958">
        <v>200</v>
      </c>
      <c r="H1958" t="s">
        <v>18</v>
      </c>
      <c r="I1958" t="s">
        <v>17</v>
      </c>
      <c r="J1958" t="s">
        <v>18</v>
      </c>
      <c r="K1958" t="s">
        <v>18</v>
      </c>
      <c r="L1958">
        <v>3.4</v>
      </c>
      <c r="M1958">
        <v>3.6</v>
      </c>
    </row>
    <row r="1959" spans="1:13" x14ac:dyDescent="0.3">
      <c r="A1959" t="s">
        <v>4067</v>
      </c>
      <c r="B1959" t="s">
        <v>87</v>
      </c>
      <c r="C1959" t="s">
        <v>59</v>
      </c>
      <c r="D1959" t="s">
        <v>513</v>
      </c>
      <c r="E1959" t="s">
        <v>22</v>
      </c>
      <c r="F1959" t="s">
        <v>979</v>
      </c>
      <c r="G1959">
        <v>400</v>
      </c>
      <c r="H1959" t="s">
        <v>17</v>
      </c>
      <c r="I1959" t="s">
        <v>17</v>
      </c>
      <c r="J1959" t="s">
        <v>18</v>
      </c>
      <c r="K1959" t="s">
        <v>18</v>
      </c>
      <c r="L1959">
        <v>3.4</v>
      </c>
      <c r="M1959">
        <v>3.9</v>
      </c>
    </row>
    <row r="1960" spans="1:13" x14ac:dyDescent="0.3">
      <c r="A1960" t="s">
        <v>4077</v>
      </c>
      <c r="B1960" t="s">
        <v>87</v>
      </c>
      <c r="C1960" t="s">
        <v>43</v>
      </c>
      <c r="D1960" t="s">
        <v>44</v>
      </c>
      <c r="E1960" t="s">
        <v>3069</v>
      </c>
      <c r="F1960" t="s">
        <v>3071</v>
      </c>
      <c r="G1960">
        <v>500</v>
      </c>
      <c r="H1960" t="s">
        <v>17</v>
      </c>
      <c r="I1960" t="s">
        <v>17</v>
      </c>
      <c r="J1960" t="s">
        <v>18</v>
      </c>
      <c r="K1960" t="s">
        <v>17</v>
      </c>
    </row>
    <row r="1961" spans="1:13" x14ac:dyDescent="0.3">
      <c r="A1961" t="s">
        <v>4078</v>
      </c>
      <c r="B1961" t="s">
        <v>87</v>
      </c>
      <c r="C1961" t="s">
        <v>72</v>
      </c>
      <c r="D1961" t="s">
        <v>32</v>
      </c>
      <c r="F1961" t="s">
        <v>4079</v>
      </c>
      <c r="G1961">
        <v>500</v>
      </c>
      <c r="H1961" t="s">
        <v>17</v>
      </c>
      <c r="I1961" t="s">
        <v>17</v>
      </c>
      <c r="J1961" t="s">
        <v>17</v>
      </c>
      <c r="K1961" t="s">
        <v>18</v>
      </c>
      <c r="L1961">
        <v>3.8</v>
      </c>
    </row>
    <row r="1962" spans="1:13" x14ac:dyDescent="0.3">
      <c r="A1962" t="s">
        <v>4103</v>
      </c>
      <c r="B1962" t="s">
        <v>87</v>
      </c>
      <c r="C1962" t="s">
        <v>36</v>
      </c>
      <c r="D1962" t="s">
        <v>44</v>
      </c>
      <c r="E1962" t="s">
        <v>22</v>
      </c>
      <c r="F1962" t="s">
        <v>4104</v>
      </c>
      <c r="G1962">
        <v>350</v>
      </c>
      <c r="H1962" t="s">
        <v>17</v>
      </c>
      <c r="I1962" t="s">
        <v>17</v>
      </c>
      <c r="J1962" t="s">
        <v>18</v>
      </c>
      <c r="K1962" t="s">
        <v>18</v>
      </c>
    </row>
    <row r="1963" spans="1:13" x14ac:dyDescent="0.3">
      <c r="A1963" t="s">
        <v>4110</v>
      </c>
      <c r="B1963" t="s">
        <v>87</v>
      </c>
      <c r="C1963" t="s">
        <v>4111</v>
      </c>
      <c r="D1963" t="s">
        <v>4112</v>
      </c>
      <c r="E1963" t="s">
        <v>63</v>
      </c>
      <c r="F1963" t="s">
        <v>910</v>
      </c>
      <c r="G1963" s="1">
        <v>1150</v>
      </c>
      <c r="H1963" t="s">
        <v>17</v>
      </c>
      <c r="I1963" t="s">
        <v>18</v>
      </c>
      <c r="J1963" t="s">
        <v>18</v>
      </c>
      <c r="K1963" t="s">
        <v>18</v>
      </c>
      <c r="L1963">
        <v>4.7</v>
      </c>
      <c r="M1963">
        <v>3.7</v>
      </c>
    </row>
    <row r="1964" spans="1:13" x14ac:dyDescent="0.3">
      <c r="A1964" t="s">
        <v>4136</v>
      </c>
      <c r="B1964" t="s">
        <v>87</v>
      </c>
      <c r="C1964" t="s">
        <v>43</v>
      </c>
      <c r="D1964" t="s">
        <v>44</v>
      </c>
      <c r="F1964" t="s">
        <v>221</v>
      </c>
      <c r="G1964">
        <v>350</v>
      </c>
      <c r="H1964" t="s">
        <v>17</v>
      </c>
      <c r="I1964" t="s">
        <v>17</v>
      </c>
      <c r="J1964" t="s">
        <v>18</v>
      </c>
      <c r="K1964" t="s">
        <v>17</v>
      </c>
    </row>
    <row r="1965" spans="1:13" x14ac:dyDescent="0.3">
      <c r="A1965" t="s">
        <v>4158</v>
      </c>
      <c r="B1965" t="s">
        <v>87</v>
      </c>
      <c r="C1965" t="s">
        <v>347</v>
      </c>
      <c r="D1965" t="s">
        <v>541</v>
      </c>
      <c r="E1965" t="s">
        <v>22</v>
      </c>
      <c r="F1965" t="s">
        <v>37</v>
      </c>
      <c r="G1965">
        <v>400</v>
      </c>
      <c r="H1965" t="s">
        <v>17</v>
      </c>
      <c r="I1965" t="s">
        <v>17</v>
      </c>
      <c r="J1965" t="s">
        <v>18</v>
      </c>
      <c r="K1965" t="s">
        <v>18</v>
      </c>
      <c r="L1965">
        <v>3.6</v>
      </c>
      <c r="M1965">
        <v>3.5</v>
      </c>
    </row>
    <row r="1966" spans="1:13" x14ac:dyDescent="0.3">
      <c r="A1966" t="s">
        <v>4164</v>
      </c>
      <c r="B1966" t="s">
        <v>87</v>
      </c>
      <c r="C1966" t="s">
        <v>36</v>
      </c>
      <c r="D1966" t="s">
        <v>32</v>
      </c>
      <c r="E1966" t="s">
        <v>210</v>
      </c>
      <c r="F1966" t="s">
        <v>101</v>
      </c>
      <c r="G1966">
        <v>300</v>
      </c>
      <c r="H1966" t="s">
        <v>17</v>
      </c>
      <c r="I1966" t="s">
        <v>17</v>
      </c>
      <c r="J1966" t="s">
        <v>17</v>
      </c>
      <c r="K1966" t="s">
        <v>18</v>
      </c>
    </row>
    <row r="1967" spans="1:13" x14ac:dyDescent="0.3">
      <c r="A1967" t="s">
        <v>4206</v>
      </c>
      <c r="B1967" t="s">
        <v>87</v>
      </c>
      <c r="C1967" t="s">
        <v>43</v>
      </c>
      <c r="D1967" t="s">
        <v>4207</v>
      </c>
      <c r="F1967" t="s">
        <v>191</v>
      </c>
      <c r="G1967">
        <v>300</v>
      </c>
      <c r="H1967" t="s">
        <v>17</v>
      </c>
      <c r="I1967" t="s">
        <v>17</v>
      </c>
      <c r="J1967" t="s">
        <v>18</v>
      </c>
      <c r="K1967" t="s">
        <v>17</v>
      </c>
      <c r="M1967">
        <v>3.7</v>
      </c>
    </row>
    <row r="1968" spans="1:13" x14ac:dyDescent="0.3">
      <c r="A1968" t="s">
        <v>4214</v>
      </c>
      <c r="B1968" t="s">
        <v>87</v>
      </c>
      <c r="C1968" t="s">
        <v>72</v>
      </c>
      <c r="D1968" t="s">
        <v>44</v>
      </c>
      <c r="E1968" t="s">
        <v>22</v>
      </c>
      <c r="F1968" t="s">
        <v>37</v>
      </c>
      <c r="G1968">
        <v>450</v>
      </c>
      <c r="H1968" t="s">
        <v>17</v>
      </c>
      <c r="I1968" t="s">
        <v>17</v>
      </c>
      <c r="J1968" t="s">
        <v>18</v>
      </c>
      <c r="K1968" t="s">
        <v>18</v>
      </c>
      <c r="L1968">
        <v>2.9</v>
      </c>
    </row>
    <row r="1969" spans="1:13" x14ac:dyDescent="0.3">
      <c r="A1969" t="s">
        <v>4221</v>
      </c>
      <c r="B1969" t="s">
        <v>87</v>
      </c>
      <c r="C1969" t="s">
        <v>88</v>
      </c>
      <c r="D1969" t="s">
        <v>4222</v>
      </c>
      <c r="E1969" t="s">
        <v>22</v>
      </c>
      <c r="F1969" t="s">
        <v>4223</v>
      </c>
      <c r="G1969">
        <v>600</v>
      </c>
      <c r="H1969" t="s">
        <v>18</v>
      </c>
      <c r="I1969" t="s">
        <v>17</v>
      </c>
      <c r="J1969" t="s">
        <v>18</v>
      </c>
      <c r="K1969" t="s">
        <v>18</v>
      </c>
      <c r="L1969">
        <v>4.0999999999999996</v>
      </c>
      <c r="M1969">
        <v>3.7</v>
      </c>
    </row>
    <row r="1970" spans="1:13" x14ac:dyDescent="0.3">
      <c r="A1970" t="s">
        <v>4229</v>
      </c>
      <c r="B1970" t="s">
        <v>87</v>
      </c>
      <c r="C1970" t="s">
        <v>2079</v>
      </c>
      <c r="D1970" t="s">
        <v>32</v>
      </c>
      <c r="E1970" t="s">
        <v>55</v>
      </c>
      <c r="F1970" t="s">
        <v>4230</v>
      </c>
      <c r="G1970">
        <v>600</v>
      </c>
      <c r="H1970" t="s">
        <v>17</v>
      </c>
      <c r="I1970" t="s">
        <v>17</v>
      </c>
      <c r="J1970" t="s">
        <v>17</v>
      </c>
      <c r="K1970" t="s">
        <v>18</v>
      </c>
      <c r="L1970">
        <v>2.8</v>
      </c>
    </row>
    <row r="1971" spans="1:13" x14ac:dyDescent="0.3">
      <c r="A1971" t="s">
        <v>4236</v>
      </c>
      <c r="B1971" t="s">
        <v>87</v>
      </c>
      <c r="C1971" t="s">
        <v>43</v>
      </c>
      <c r="D1971" t="s">
        <v>2355</v>
      </c>
      <c r="F1971" t="s">
        <v>298</v>
      </c>
      <c r="G1971">
        <v>300</v>
      </c>
      <c r="H1971" t="s">
        <v>17</v>
      </c>
      <c r="I1971" t="s">
        <v>17</v>
      </c>
      <c r="J1971" t="s">
        <v>18</v>
      </c>
      <c r="K1971" t="s">
        <v>17</v>
      </c>
      <c r="M1971">
        <v>4.2</v>
      </c>
    </row>
    <row r="1972" spans="1:13" x14ac:dyDescent="0.3">
      <c r="A1972" t="s">
        <v>4246</v>
      </c>
      <c r="B1972" t="s">
        <v>87</v>
      </c>
      <c r="C1972" t="s">
        <v>347</v>
      </c>
      <c r="D1972" t="s">
        <v>44</v>
      </c>
      <c r="E1972" t="s">
        <v>22</v>
      </c>
      <c r="F1972" t="s">
        <v>482</v>
      </c>
      <c r="G1972">
        <v>100</v>
      </c>
      <c r="H1972" t="s">
        <v>17</v>
      </c>
      <c r="I1972" t="s">
        <v>17</v>
      </c>
      <c r="J1972" t="s">
        <v>18</v>
      </c>
      <c r="K1972" t="s">
        <v>18</v>
      </c>
      <c r="L1972">
        <v>3.5</v>
      </c>
    </row>
    <row r="1973" spans="1:13" x14ac:dyDescent="0.3">
      <c r="A1973" t="s">
        <v>4288</v>
      </c>
      <c r="B1973" t="s">
        <v>87</v>
      </c>
      <c r="C1973" t="s">
        <v>43</v>
      </c>
      <c r="D1973" t="s">
        <v>4289</v>
      </c>
      <c r="F1973" t="s">
        <v>34</v>
      </c>
      <c r="G1973">
        <v>400</v>
      </c>
      <c r="H1973" t="s">
        <v>17</v>
      </c>
      <c r="I1973" t="s">
        <v>17</v>
      </c>
      <c r="J1973" t="s">
        <v>18</v>
      </c>
      <c r="K1973" t="s">
        <v>17</v>
      </c>
      <c r="M1973">
        <v>3.6</v>
      </c>
    </row>
    <row r="1974" spans="1:13" x14ac:dyDescent="0.3">
      <c r="A1974" t="s">
        <v>4297</v>
      </c>
      <c r="B1974" t="s">
        <v>87</v>
      </c>
      <c r="C1974" t="s">
        <v>43</v>
      </c>
      <c r="D1974" t="s">
        <v>44</v>
      </c>
      <c r="F1974" t="s">
        <v>34</v>
      </c>
      <c r="G1974">
        <v>750</v>
      </c>
      <c r="H1974" t="s">
        <v>17</v>
      </c>
      <c r="I1974" t="s">
        <v>17</v>
      </c>
      <c r="J1974" t="s">
        <v>18</v>
      </c>
      <c r="K1974" t="s">
        <v>17</v>
      </c>
    </row>
    <row r="1975" spans="1:13" x14ac:dyDescent="0.3">
      <c r="A1975" t="s">
        <v>4310</v>
      </c>
      <c r="B1975" t="s">
        <v>87</v>
      </c>
      <c r="C1975" t="s">
        <v>43</v>
      </c>
      <c r="D1975" t="s">
        <v>2599</v>
      </c>
      <c r="F1975" t="s">
        <v>4311</v>
      </c>
      <c r="G1975">
        <v>400</v>
      </c>
      <c r="H1975" t="s">
        <v>17</v>
      </c>
      <c r="I1975" t="s">
        <v>17</v>
      </c>
      <c r="J1975" t="s">
        <v>18</v>
      </c>
      <c r="K1975" t="s">
        <v>17</v>
      </c>
      <c r="M1975">
        <v>2.8</v>
      </c>
    </row>
    <row r="1976" spans="1:13" x14ac:dyDescent="0.3">
      <c r="A1976" t="s">
        <v>4324</v>
      </c>
      <c r="B1976" t="s">
        <v>87</v>
      </c>
      <c r="C1976" t="s">
        <v>72</v>
      </c>
      <c r="D1976" t="s">
        <v>32</v>
      </c>
      <c r="F1976" t="s">
        <v>1530</v>
      </c>
      <c r="G1976">
        <v>150</v>
      </c>
      <c r="H1976" t="s">
        <v>17</v>
      </c>
      <c r="I1976" t="s">
        <v>17</v>
      </c>
      <c r="J1976" t="s">
        <v>17</v>
      </c>
      <c r="K1976" t="s">
        <v>18</v>
      </c>
      <c r="L1976">
        <v>3.1</v>
      </c>
    </row>
    <row r="1977" spans="1:13" x14ac:dyDescent="0.3">
      <c r="A1977" t="s">
        <v>4329</v>
      </c>
      <c r="B1977" t="s">
        <v>87</v>
      </c>
      <c r="C1977" t="s">
        <v>490</v>
      </c>
      <c r="D1977" t="s">
        <v>3763</v>
      </c>
      <c r="E1977" t="s">
        <v>22</v>
      </c>
      <c r="F1977" t="s">
        <v>4330</v>
      </c>
      <c r="G1977">
        <v>200</v>
      </c>
      <c r="H1977" t="s">
        <v>17</v>
      </c>
      <c r="I1977" t="s">
        <v>17</v>
      </c>
      <c r="J1977" t="s">
        <v>18</v>
      </c>
      <c r="K1977" t="s">
        <v>18</v>
      </c>
      <c r="L1977">
        <v>3.4</v>
      </c>
      <c r="M1977">
        <v>3.4</v>
      </c>
    </row>
    <row r="1978" spans="1:13" x14ac:dyDescent="0.3">
      <c r="A1978" t="s">
        <v>4351</v>
      </c>
      <c r="B1978" t="s">
        <v>87</v>
      </c>
      <c r="C1978" t="s">
        <v>2076</v>
      </c>
      <c r="D1978" t="s">
        <v>44</v>
      </c>
      <c r="E1978" t="s">
        <v>55</v>
      </c>
      <c r="F1978" t="s">
        <v>2946</v>
      </c>
      <c r="G1978">
        <v>550</v>
      </c>
      <c r="H1978" t="s">
        <v>17</v>
      </c>
      <c r="I1978" t="s">
        <v>17</v>
      </c>
      <c r="J1978" t="s">
        <v>18</v>
      </c>
      <c r="K1978" t="s">
        <v>18</v>
      </c>
      <c r="L1978">
        <v>3.8</v>
      </c>
    </row>
    <row r="1979" spans="1:13" x14ac:dyDescent="0.3">
      <c r="A1979" t="s">
        <v>4361</v>
      </c>
      <c r="B1979" t="s">
        <v>87</v>
      </c>
      <c r="C1979" t="s">
        <v>786</v>
      </c>
      <c r="D1979" t="s">
        <v>4362</v>
      </c>
      <c r="E1979" t="s">
        <v>22</v>
      </c>
      <c r="F1979" t="s">
        <v>37</v>
      </c>
      <c r="G1979">
        <v>500</v>
      </c>
      <c r="H1979" t="s">
        <v>17</v>
      </c>
      <c r="I1979" t="s">
        <v>17</v>
      </c>
      <c r="J1979" t="s">
        <v>18</v>
      </c>
      <c r="K1979" t="s">
        <v>18</v>
      </c>
      <c r="L1979">
        <v>3.9</v>
      </c>
      <c r="M1979">
        <v>3.8</v>
      </c>
    </row>
    <row r="1980" spans="1:13" x14ac:dyDescent="0.3">
      <c r="A1980" t="s">
        <v>4372</v>
      </c>
      <c r="B1980" t="s">
        <v>87</v>
      </c>
      <c r="C1980" t="s">
        <v>72</v>
      </c>
      <c r="D1980" t="s">
        <v>44</v>
      </c>
      <c r="E1980" t="s">
        <v>22</v>
      </c>
      <c r="F1980" t="s">
        <v>37</v>
      </c>
      <c r="G1980">
        <v>300</v>
      </c>
      <c r="H1980" t="s">
        <v>17</v>
      </c>
      <c r="I1980" t="s">
        <v>17</v>
      </c>
      <c r="J1980" t="s">
        <v>18</v>
      </c>
      <c r="K1980" t="s">
        <v>18</v>
      </c>
      <c r="L1980">
        <v>2.9</v>
      </c>
    </row>
    <row r="1981" spans="1:13" x14ac:dyDescent="0.3">
      <c r="A1981" t="s">
        <v>4385</v>
      </c>
      <c r="B1981" t="s">
        <v>87</v>
      </c>
      <c r="C1981" t="s">
        <v>1986</v>
      </c>
      <c r="D1981" t="s">
        <v>423</v>
      </c>
      <c r="E1981" t="s">
        <v>416</v>
      </c>
      <c r="F1981" t="s">
        <v>101</v>
      </c>
      <c r="G1981">
        <v>500</v>
      </c>
      <c r="H1981" t="s">
        <v>17</v>
      </c>
      <c r="I1981" t="s">
        <v>17</v>
      </c>
      <c r="J1981" t="s">
        <v>18</v>
      </c>
      <c r="K1981" t="s">
        <v>18</v>
      </c>
      <c r="L1981">
        <v>3.5</v>
      </c>
      <c r="M1981">
        <v>3.9</v>
      </c>
    </row>
    <row r="1982" spans="1:13" x14ac:dyDescent="0.3">
      <c r="A1982" t="s">
        <v>4430</v>
      </c>
      <c r="B1982" t="s">
        <v>87</v>
      </c>
      <c r="C1982" t="s">
        <v>43</v>
      </c>
      <c r="D1982" t="s">
        <v>2677</v>
      </c>
      <c r="F1982" t="s">
        <v>517</v>
      </c>
      <c r="G1982">
        <v>550</v>
      </c>
      <c r="H1982" t="s">
        <v>17</v>
      </c>
      <c r="I1982" t="s">
        <v>17</v>
      </c>
      <c r="J1982" t="s">
        <v>18</v>
      </c>
      <c r="K1982" t="s">
        <v>17</v>
      </c>
      <c r="M1982">
        <v>3.9</v>
      </c>
    </row>
    <row r="1983" spans="1:13" x14ac:dyDescent="0.3">
      <c r="A1983" t="s">
        <v>4438</v>
      </c>
      <c r="B1983" t="s">
        <v>87</v>
      </c>
      <c r="C1983" t="s">
        <v>826</v>
      </c>
      <c r="D1983" t="s">
        <v>4439</v>
      </c>
      <c r="E1983" t="s">
        <v>22</v>
      </c>
      <c r="F1983" t="s">
        <v>37</v>
      </c>
      <c r="G1983">
        <v>600</v>
      </c>
      <c r="H1983" t="s">
        <v>17</v>
      </c>
      <c r="I1983" t="s">
        <v>17</v>
      </c>
      <c r="J1983" t="s">
        <v>18</v>
      </c>
      <c r="K1983" t="s">
        <v>18</v>
      </c>
      <c r="L1983">
        <v>3.1</v>
      </c>
      <c r="M1983">
        <v>3.9</v>
      </c>
    </row>
    <row r="1984" spans="1:13" x14ac:dyDescent="0.3">
      <c r="A1984" t="s">
        <v>4440</v>
      </c>
      <c r="B1984" t="s">
        <v>87</v>
      </c>
      <c r="C1984" t="s">
        <v>36</v>
      </c>
      <c r="D1984" t="s">
        <v>44</v>
      </c>
      <c r="E1984" t="s">
        <v>22</v>
      </c>
      <c r="F1984" t="s">
        <v>96</v>
      </c>
      <c r="G1984">
        <v>250</v>
      </c>
      <c r="H1984" t="s">
        <v>17</v>
      </c>
      <c r="I1984" t="s">
        <v>17</v>
      </c>
      <c r="J1984" t="s">
        <v>18</v>
      </c>
      <c r="K1984" t="s">
        <v>18</v>
      </c>
    </row>
    <row r="1985" spans="1:13" x14ac:dyDescent="0.3">
      <c r="A1985" t="s">
        <v>4449</v>
      </c>
      <c r="B1985" t="s">
        <v>87</v>
      </c>
      <c r="C1985" t="s">
        <v>43</v>
      </c>
      <c r="D1985" t="s">
        <v>44</v>
      </c>
      <c r="F1985" t="s">
        <v>37</v>
      </c>
      <c r="G1985">
        <v>400</v>
      </c>
      <c r="H1985" t="s">
        <v>17</v>
      </c>
      <c r="I1985" t="s">
        <v>17</v>
      </c>
      <c r="J1985" t="s">
        <v>18</v>
      </c>
      <c r="K1985" t="s">
        <v>17</v>
      </c>
    </row>
    <row r="1986" spans="1:13" x14ac:dyDescent="0.3">
      <c r="A1986" t="s">
        <v>4451</v>
      </c>
      <c r="B1986" t="s">
        <v>87</v>
      </c>
      <c r="C1986" t="s">
        <v>36</v>
      </c>
      <c r="D1986" t="s">
        <v>44</v>
      </c>
      <c r="E1986" t="s">
        <v>22</v>
      </c>
      <c r="F1986" t="s">
        <v>16</v>
      </c>
      <c r="G1986">
        <v>350</v>
      </c>
      <c r="H1986" t="s">
        <v>17</v>
      </c>
      <c r="I1986" t="s">
        <v>17</v>
      </c>
      <c r="J1986" t="s">
        <v>18</v>
      </c>
      <c r="K1986" t="s">
        <v>18</v>
      </c>
    </row>
    <row r="1987" spans="1:13" x14ac:dyDescent="0.3">
      <c r="A1987" t="s">
        <v>4458</v>
      </c>
      <c r="B1987" t="s">
        <v>87</v>
      </c>
      <c r="C1987" t="s">
        <v>182</v>
      </c>
      <c r="D1987" t="s">
        <v>44</v>
      </c>
      <c r="E1987" t="s">
        <v>22</v>
      </c>
      <c r="F1987" t="s">
        <v>37</v>
      </c>
      <c r="G1987">
        <v>400</v>
      </c>
      <c r="H1987" t="s">
        <v>18</v>
      </c>
      <c r="I1987" t="s">
        <v>17</v>
      </c>
      <c r="J1987" t="s">
        <v>18</v>
      </c>
      <c r="K1987" t="s">
        <v>18</v>
      </c>
      <c r="L1987">
        <v>3.6</v>
      </c>
    </row>
    <row r="1988" spans="1:13" x14ac:dyDescent="0.3">
      <c r="A1988" t="s">
        <v>4530</v>
      </c>
      <c r="B1988" t="s">
        <v>87</v>
      </c>
      <c r="C1988" t="s">
        <v>43</v>
      </c>
      <c r="D1988" t="s">
        <v>1291</v>
      </c>
      <c r="F1988" t="s">
        <v>1855</v>
      </c>
      <c r="G1988">
        <v>400</v>
      </c>
      <c r="H1988" t="s">
        <v>17</v>
      </c>
      <c r="I1988" t="s">
        <v>17</v>
      </c>
      <c r="J1988" t="s">
        <v>18</v>
      </c>
      <c r="K1988" t="s">
        <v>17</v>
      </c>
      <c r="M1988">
        <v>3.9</v>
      </c>
    </row>
    <row r="1989" spans="1:13" x14ac:dyDescent="0.3">
      <c r="A1989" t="s">
        <v>4596</v>
      </c>
      <c r="B1989" t="s">
        <v>87</v>
      </c>
      <c r="C1989" t="s">
        <v>40</v>
      </c>
      <c r="D1989" t="s">
        <v>44</v>
      </c>
      <c r="E1989" t="s">
        <v>234</v>
      </c>
      <c r="F1989" t="s">
        <v>322</v>
      </c>
      <c r="G1989">
        <v>200</v>
      </c>
      <c r="H1989" t="s">
        <v>17</v>
      </c>
      <c r="I1989" t="s">
        <v>17</v>
      </c>
      <c r="J1989" t="s">
        <v>18</v>
      </c>
      <c r="K1989" t="s">
        <v>18</v>
      </c>
      <c r="L1989">
        <v>3.4</v>
      </c>
    </row>
    <row r="1990" spans="1:13" x14ac:dyDescent="0.3">
      <c r="A1990" t="s">
        <v>4598</v>
      </c>
      <c r="B1990" t="s">
        <v>87</v>
      </c>
      <c r="C1990" t="s">
        <v>4599</v>
      </c>
      <c r="D1990" t="s">
        <v>2955</v>
      </c>
      <c r="E1990" t="s">
        <v>15</v>
      </c>
      <c r="F1990" t="s">
        <v>4600</v>
      </c>
      <c r="G1990" s="1">
        <v>1200</v>
      </c>
      <c r="H1990" t="s">
        <v>17</v>
      </c>
      <c r="I1990" t="s">
        <v>18</v>
      </c>
      <c r="J1990" t="s">
        <v>18</v>
      </c>
      <c r="K1990" t="s">
        <v>18</v>
      </c>
      <c r="L1990">
        <v>4.3</v>
      </c>
      <c r="M1990">
        <v>4.0999999999999996</v>
      </c>
    </row>
    <row r="1991" spans="1:13" x14ac:dyDescent="0.3">
      <c r="A1991" t="s">
        <v>4606</v>
      </c>
      <c r="B1991" t="s">
        <v>87</v>
      </c>
      <c r="C1991" t="s">
        <v>723</v>
      </c>
      <c r="D1991" t="s">
        <v>4607</v>
      </c>
      <c r="E1991" t="s">
        <v>951</v>
      </c>
      <c r="F1991" t="s">
        <v>4605</v>
      </c>
      <c r="G1991">
        <v>850</v>
      </c>
      <c r="H1991" t="s">
        <v>17</v>
      </c>
      <c r="I1991" t="s">
        <v>17</v>
      </c>
      <c r="J1991" t="s">
        <v>18</v>
      </c>
      <c r="K1991" t="s">
        <v>18</v>
      </c>
      <c r="L1991">
        <v>3.9</v>
      </c>
      <c r="M1991">
        <v>3.4</v>
      </c>
    </row>
    <row r="1992" spans="1:13" x14ac:dyDescent="0.3">
      <c r="A1992" t="s">
        <v>4627</v>
      </c>
      <c r="B1992" t="s">
        <v>87</v>
      </c>
      <c r="C1992" t="s">
        <v>36</v>
      </c>
      <c r="D1992" t="s">
        <v>32</v>
      </c>
      <c r="E1992" t="s">
        <v>22</v>
      </c>
      <c r="F1992" t="s">
        <v>16</v>
      </c>
      <c r="G1992">
        <v>350</v>
      </c>
      <c r="H1992" t="s">
        <v>17</v>
      </c>
      <c r="I1992" t="s">
        <v>17</v>
      </c>
      <c r="J1992" t="s">
        <v>17</v>
      </c>
      <c r="K1992" t="s">
        <v>18</v>
      </c>
    </row>
    <row r="1993" spans="1:13" x14ac:dyDescent="0.3">
      <c r="A1993" t="s">
        <v>4672</v>
      </c>
      <c r="B1993" t="s">
        <v>87</v>
      </c>
      <c r="C1993" t="s">
        <v>36</v>
      </c>
      <c r="D1993" t="s">
        <v>44</v>
      </c>
      <c r="E1993" t="s">
        <v>22</v>
      </c>
      <c r="F1993" t="s">
        <v>37</v>
      </c>
      <c r="G1993">
        <v>200</v>
      </c>
      <c r="H1993" t="s">
        <v>18</v>
      </c>
      <c r="I1993" t="s">
        <v>17</v>
      </c>
      <c r="J1993" t="s">
        <v>18</v>
      </c>
      <c r="K1993" t="s">
        <v>18</v>
      </c>
    </row>
    <row r="1994" spans="1:13" x14ac:dyDescent="0.3">
      <c r="A1994" t="s">
        <v>4680</v>
      </c>
      <c r="B1994" t="s">
        <v>87</v>
      </c>
      <c r="C1994" t="s">
        <v>43</v>
      </c>
      <c r="D1994" t="s">
        <v>4681</v>
      </c>
      <c r="E1994" t="s">
        <v>421</v>
      </c>
      <c r="F1994" t="s">
        <v>1453</v>
      </c>
      <c r="G1994">
        <v>200</v>
      </c>
      <c r="H1994" t="s">
        <v>18</v>
      </c>
      <c r="I1994" t="s">
        <v>17</v>
      </c>
      <c r="J1994" t="s">
        <v>18</v>
      </c>
      <c r="K1994" t="s">
        <v>17</v>
      </c>
      <c r="M1994">
        <v>3.7</v>
      </c>
    </row>
    <row r="1995" spans="1:13" x14ac:dyDescent="0.3">
      <c r="A1995" t="s">
        <v>4698</v>
      </c>
      <c r="B1995" t="s">
        <v>87</v>
      </c>
      <c r="C1995" t="s">
        <v>43</v>
      </c>
      <c r="D1995" t="s">
        <v>1262</v>
      </c>
      <c r="F1995" t="s">
        <v>37</v>
      </c>
      <c r="G1995">
        <v>150</v>
      </c>
      <c r="H1995" t="s">
        <v>17</v>
      </c>
      <c r="I1995" t="s">
        <v>17</v>
      </c>
      <c r="J1995" t="s">
        <v>18</v>
      </c>
      <c r="K1995" t="s">
        <v>17</v>
      </c>
      <c r="M1995">
        <v>3.9</v>
      </c>
    </row>
    <row r="1996" spans="1:13" x14ac:dyDescent="0.3">
      <c r="A1996" t="s">
        <v>4708</v>
      </c>
      <c r="B1996" t="s">
        <v>87</v>
      </c>
      <c r="C1996" t="s">
        <v>339</v>
      </c>
      <c r="D1996" t="s">
        <v>4709</v>
      </c>
      <c r="E1996" t="s">
        <v>15</v>
      </c>
      <c r="F1996" t="s">
        <v>1518</v>
      </c>
      <c r="G1996">
        <v>450</v>
      </c>
      <c r="H1996" t="s">
        <v>18</v>
      </c>
      <c r="I1996" t="s">
        <v>17</v>
      </c>
      <c r="J1996" t="s">
        <v>18</v>
      </c>
      <c r="K1996" t="s">
        <v>18</v>
      </c>
      <c r="L1996">
        <v>3.8</v>
      </c>
      <c r="M1996">
        <v>3.1</v>
      </c>
    </row>
    <row r="1997" spans="1:13" x14ac:dyDescent="0.3">
      <c r="A1997" t="s">
        <v>4720</v>
      </c>
      <c r="B1997" t="s">
        <v>87</v>
      </c>
      <c r="C1997" t="s">
        <v>43</v>
      </c>
      <c r="D1997" t="s">
        <v>1300</v>
      </c>
      <c r="F1997" t="s">
        <v>517</v>
      </c>
      <c r="G1997">
        <v>400</v>
      </c>
      <c r="H1997" t="s">
        <v>17</v>
      </c>
      <c r="I1997" t="s">
        <v>17</v>
      </c>
      <c r="J1997" t="s">
        <v>18</v>
      </c>
      <c r="K1997" t="s">
        <v>17</v>
      </c>
      <c r="M1997">
        <v>3.8</v>
      </c>
    </row>
    <row r="1998" spans="1:13" x14ac:dyDescent="0.3">
      <c r="A1998" t="s">
        <v>4726</v>
      </c>
      <c r="B1998" t="s">
        <v>87</v>
      </c>
      <c r="C1998" t="s">
        <v>43</v>
      </c>
      <c r="D1998" t="s">
        <v>1315</v>
      </c>
      <c r="F1998" t="s">
        <v>37</v>
      </c>
      <c r="G1998">
        <v>300</v>
      </c>
      <c r="H1998" t="s">
        <v>17</v>
      </c>
      <c r="I1998" t="s">
        <v>17</v>
      </c>
      <c r="J1998" t="s">
        <v>18</v>
      </c>
      <c r="K1998" t="s">
        <v>17</v>
      </c>
      <c r="M1998">
        <v>3.7</v>
      </c>
    </row>
    <row r="1999" spans="1:13" x14ac:dyDescent="0.3">
      <c r="A1999" t="s">
        <v>4746</v>
      </c>
      <c r="B1999" t="s">
        <v>87</v>
      </c>
      <c r="C1999" t="s">
        <v>43</v>
      </c>
      <c r="D1999" t="s">
        <v>1142</v>
      </c>
      <c r="E1999" t="s">
        <v>125</v>
      </c>
      <c r="F1999" t="s">
        <v>1087</v>
      </c>
      <c r="G1999">
        <v>300</v>
      </c>
      <c r="H1999" t="s">
        <v>17</v>
      </c>
      <c r="I1999" t="s">
        <v>17</v>
      </c>
      <c r="J1999" t="s">
        <v>18</v>
      </c>
      <c r="K1999" t="s">
        <v>17</v>
      </c>
      <c r="M1999">
        <v>4.2</v>
      </c>
    </row>
    <row r="2000" spans="1:13" x14ac:dyDescent="0.3">
      <c r="A2000" t="s">
        <v>4749</v>
      </c>
      <c r="B2000" t="s">
        <v>87</v>
      </c>
      <c r="C2000" t="s">
        <v>918</v>
      </c>
      <c r="D2000" t="s">
        <v>547</v>
      </c>
      <c r="E2000" t="s">
        <v>22</v>
      </c>
      <c r="F2000" t="s">
        <v>1453</v>
      </c>
      <c r="G2000">
        <v>300</v>
      </c>
      <c r="H2000" t="s">
        <v>18</v>
      </c>
      <c r="I2000" t="s">
        <v>17</v>
      </c>
      <c r="J2000" t="s">
        <v>18</v>
      </c>
      <c r="K2000" t="s">
        <v>18</v>
      </c>
      <c r="L2000">
        <v>3</v>
      </c>
      <c r="M2000">
        <v>3.6</v>
      </c>
    </row>
    <row r="2001" spans="1:13" x14ac:dyDescent="0.3">
      <c r="A2001" t="s">
        <v>4757</v>
      </c>
      <c r="B2001" t="s">
        <v>87</v>
      </c>
      <c r="C2001" t="s">
        <v>308</v>
      </c>
      <c r="D2001" t="s">
        <v>44</v>
      </c>
      <c r="E2001" t="s">
        <v>22</v>
      </c>
      <c r="F2001" t="s">
        <v>103</v>
      </c>
      <c r="G2001">
        <v>500</v>
      </c>
      <c r="H2001" t="s">
        <v>17</v>
      </c>
      <c r="I2001" t="s">
        <v>17</v>
      </c>
      <c r="J2001" t="s">
        <v>18</v>
      </c>
      <c r="K2001" t="s">
        <v>18</v>
      </c>
      <c r="L2001">
        <v>3.6</v>
      </c>
    </row>
    <row r="2002" spans="1:13" x14ac:dyDescent="0.3">
      <c r="A2002" t="s">
        <v>4782</v>
      </c>
      <c r="B2002" t="s">
        <v>87</v>
      </c>
      <c r="C2002" t="s">
        <v>4783</v>
      </c>
      <c r="D2002" t="s">
        <v>4273</v>
      </c>
      <c r="E2002" t="s">
        <v>114</v>
      </c>
      <c r="F2002" t="s">
        <v>609</v>
      </c>
      <c r="G2002" s="1">
        <v>1400</v>
      </c>
      <c r="H2002" t="s">
        <v>17</v>
      </c>
      <c r="I2002" t="s">
        <v>17</v>
      </c>
      <c r="J2002" t="s">
        <v>18</v>
      </c>
      <c r="K2002" t="s">
        <v>18</v>
      </c>
      <c r="L2002">
        <v>4.2</v>
      </c>
      <c r="M2002">
        <v>3</v>
      </c>
    </row>
    <row r="2003" spans="1:13" x14ac:dyDescent="0.3">
      <c r="A2003" t="s">
        <v>4801</v>
      </c>
      <c r="B2003" t="s">
        <v>87</v>
      </c>
      <c r="C2003" t="s">
        <v>2727</v>
      </c>
      <c r="D2003" t="s">
        <v>4802</v>
      </c>
      <c r="E2003" t="s">
        <v>15</v>
      </c>
      <c r="F2003" t="s">
        <v>4803</v>
      </c>
      <c r="G2003">
        <v>600</v>
      </c>
      <c r="H2003" t="s">
        <v>18</v>
      </c>
      <c r="I2003" t="s">
        <v>17</v>
      </c>
      <c r="J2003" t="s">
        <v>18</v>
      </c>
      <c r="K2003" t="s">
        <v>18</v>
      </c>
      <c r="L2003">
        <v>2.1</v>
      </c>
      <c r="M2003">
        <v>3.7</v>
      </c>
    </row>
    <row r="2004" spans="1:13" x14ac:dyDescent="0.3">
      <c r="A2004" t="s">
        <v>4818</v>
      </c>
      <c r="B2004" t="s">
        <v>87</v>
      </c>
      <c r="C2004" t="s">
        <v>4822</v>
      </c>
      <c r="D2004" t="s">
        <v>4823</v>
      </c>
      <c r="E2004" t="s">
        <v>15</v>
      </c>
      <c r="F2004" t="s">
        <v>4821</v>
      </c>
      <c r="G2004">
        <v>600</v>
      </c>
      <c r="H2004" t="s">
        <v>17</v>
      </c>
      <c r="I2004" t="s">
        <v>17</v>
      </c>
      <c r="J2004" t="s">
        <v>18</v>
      </c>
      <c r="K2004" t="s">
        <v>18</v>
      </c>
      <c r="L2004">
        <v>3.9</v>
      </c>
      <c r="M2004">
        <v>3.1</v>
      </c>
    </row>
    <row r="2005" spans="1:13" x14ac:dyDescent="0.3">
      <c r="A2005" t="s">
        <v>4818</v>
      </c>
      <c r="B2005" t="s">
        <v>87</v>
      </c>
      <c r="C2005" t="s">
        <v>3317</v>
      </c>
      <c r="D2005" t="s">
        <v>1954</v>
      </c>
      <c r="E2005" t="s">
        <v>416</v>
      </c>
      <c r="F2005" t="s">
        <v>4821</v>
      </c>
      <c r="G2005">
        <v>600</v>
      </c>
      <c r="H2005" t="s">
        <v>17</v>
      </c>
      <c r="I2005" t="s">
        <v>17</v>
      </c>
      <c r="J2005" t="s">
        <v>18</v>
      </c>
      <c r="K2005" t="s">
        <v>18</v>
      </c>
      <c r="L2005">
        <v>3.7</v>
      </c>
      <c r="M2005">
        <v>3.9</v>
      </c>
    </row>
    <row r="2006" spans="1:13" x14ac:dyDescent="0.3">
      <c r="A2006" t="s">
        <v>4828</v>
      </c>
      <c r="B2006" t="s">
        <v>87</v>
      </c>
      <c r="C2006" t="s">
        <v>43</v>
      </c>
      <c r="D2006" t="s">
        <v>4829</v>
      </c>
      <c r="F2006" t="s">
        <v>221</v>
      </c>
      <c r="G2006">
        <v>500</v>
      </c>
      <c r="H2006" t="s">
        <v>17</v>
      </c>
      <c r="I2006" t="s">
        <v>17</v>
      </c>
      <c r="J2006" t="s">
        <v>18</v>
      </c>
      <c r="K2006" t="s">
        <v>17</v>
      </c>
      <c r="M2006">
        <v>3.2</v>
      </c>
    </row>
    <row r="2007" spans="1:13" x14ac:dyDescent="0.3">
      <c r="A2007" t="s">
        <v>4838</v>
      </c>
      <c r="B2007" t="s">
        <v>87</v>
      </c>
      <c r="C2007" t="s">
        <v>4839</v>
      </c>
      <c r="D2007" t="s">
        <v>1589</v>
      </c>
      <c r="E2007" t="s">
        <v>15</v>
      </c>
      <c r="F2007" t="s">
        <v>2049</v>
      </c>
      <c r="G2007">
        <v>450</v>
      </c>
      <c r="H2007" t="s">
        <v>18</v>
      </c>
      <c r="I2007" t="s">
        <v>17</v>
      </c>
      <c r="J2007" t="s">
        <v>18</v>
      </c>
      <c r="K2007" t="s">
        <v>18</v>
      </c>
      <c r="L2007">
        <v>3.8</v>
      </c>
      <c r="M2007">
        <v>3.5</v>
      </c>
    </row>
    <row r="2008" spans="1:13" x14ac:dyDescent="0.3">
      <c r="A2008" t="s">
        <v>4846</v>
      </c>
      <c r="B2008" t="s">
        <v>87</v>
      </c>
      <c r="C2008" t="s">
        <v>43</v>
      </c>
      <c r="D2008" t="s">
        <v>349</v>
      </c>
      <c r="F2008" t="s">
        <v>517</v>
      </c>
      <c r="G2008">
        <v>300</v>
      </c>
      <c r="H2008" t="s">
        <v>17</v>
      </c>
      <c r="I2008" t="s">
        <v>17</v>
      </c>
      <c r="J2008" t="s">
        <v>18</v>
      </c>
      <c r="K2008" t="s">
        <v>17</v>
      </c>
      <c r="M2008">
        <v>3.4</v>
      </c>
    </row>
    <row r="2009" spans="1:13" x14ac:dyDescent="0.3">
      <c r="A2009" t="s">
        <v>4847</v>
      </c>
      <c r="B2009" t="s">
        <v>87</v>
      </c>
      <c r="C2009" t="s">
        <v>4848</v>
      </c>
      <c r="D2009" t="s">
        <v>4849</v>
      </c>
      <c r="E2009" t="s">
        <v>22</v>
      </c>
      <c r="F2009" t="s">
        <v>2527</v>
      </c>
      <c r="G2009">
        <v>500</v>
      </c>
      <c r="H2009" t="s">
        <v>18</v>
      </c>
      <c r="I2009" t="s">
        <v>17</v>
      </c>
      <c r="J2009" t="s">
        <v>18</v>
      </c>
      <c r="K2009" t="s">
        <v>18</v>
      </c>
      <c r="L2009">
        <v>2.2999999999999998</v>
      </c>
      <c r="M2009">
        <v>3.2</v>
      </c>
    </row>
    <row r="2010" spans="1:13" x14ac:dyDescent="0.3">
      <c r="A2010" t="s">
        <v>4894</v>
      </c>
      <c r="B2010" t="s">
        <v>87</v>
      </c>
      <c r="C2010" t="s">
        <v>4184</v>
      </c>
      <c r="D2010" t="s">
        <v>1784</v>
      </c>
      <c r="E2010" t="s">
        <v>178</v>
      </c>
      <c r="F2010" t="s">
        <v>37</v>
      </c>
      <c r="G2010">
        <v>250</v>
      </c>
      <c r="H2010" t="s">
        <v>18</v>
      </c>
      <c r="I2010" t="s">
        <v>17</v>
      </c>
      <c r="J2010" t="s">
        <v>18</v>
      </c>
      <c r="K2010" t="s">
        <v>18</v>
      </c>
      <c r="L2010">
        <v>3.7</v>
      </c>
      <c r="M2010">
        <v>4.2</v>
      </c>
    </row>
    <row r="2011" spans="1:13" x14ac:dyDescent="0.3">
      <c r="A2011" t="s">
        <v>4899</v>
      </c>
      <c r="B2011" t="s">
        <v>87</v>
      </c>
      <c r="C2011" t="s">
        <v>36</v>
      </c>
      <c r="D2011" t="s">
        <v>32</v>
      </c>
      <c r="E2011" t="s">
        <v>278</v>
      </c>
      <c r="F2011" t="s">
        <v>4900</v>
      </c>
      <c r="G2011">
        <v>200</v>
      </c>
      <c r="H2011" t="s">
        <v>17</v>
      </c>
      <c r="I2011" t="s">
        <v>17</v>
      </c>
      <c r="J2011" t="s">
        <v>17</v>
      </c>
      <c r="K2011" t="s">
        <v>18</v>
      </c>
    </row>
    <row r="2012" spans="1:13" x14ac:dyDescent="0.3">
      <c r="A2012" t="s">
        <v>4916</v>
      </c>
      <c r="B2012" t="s">
        <v>87</v>
      </c>
      <c r="C2012" t="s">
        <v>36</v>
      </c>
      <c r="D2012" t="s">
        <v>44</v>
      </c>
      <c r="E2012" t="s">
        <v>22</v>
      </c>
      <c r="F2012" t="s">
        <v>37</v>
      </c>
      <c r="G2012">
        <v>400</v>
      </c>
      <c r="H2012" t="s">
        <v>18</v>
      </c>
      <c r="I2012" t="s">
        <v>17</v>
      </c>
      <c r="J2012" t="s">
        <v>18</v>
      </c>
      <c r="K2012" t="s">
        <v>18</v>
      </c>
    </row>
    <row r="2013" spans="1:13" x14ac:dyDescent="0.3">
      <c r="A2013" t="s">
        <v>4927</v>
      </c>
      <c r="B2013" t="s">
        <v>87</v>
      </c>
      <c r="C2013" t="s">
        <v>43</v>
      </c>
      <c r="D2013" t="s">
        <v>1957</v>
      </c>
      <c r="F2013" t="s">
        <v>517</v>
      </c>
      <c r="G2013">
        <v>400</v>
      </c>
      <c r="H2013" t="s">
        <v>17</v>
      </c>
      <c r="I2013" t="s">
        <v>17</v>
      </c>
      <c r="J2013" t="s">
        <v>18</v>
      </c>
      <c r="K2013" t="s">
        <v>17</v>
      </c>
      <c r="M2013">
        <v>3.4</v>
      </c>
    </row>
    <row r="2014" spans="1:13" x14ac:dyDescent="0.3">
      <c r="A2014" t="s">
        <v>4929</v>
      </c>
      <c r="B2014" t="s">
        <v>87</v>
      </c>
      <c r="C2014" t="s">
        <v>40</v>
      </c>
      <c r="D2014" t="s">
        <v>44</v>
      </c>
      <c r="E2014" t="s">
        <v>22</v>
      </c>
      <c r="F2014" t="s">
        <v>16</v>
      </c>
      <c r="G2014">
        <v>300</v>
      </c>
      <c r="H2014" t="s">
        <v>17</v>
      </c>
      <c r="I2014" t="s">
        <v>17</v>
      </c>
      <c r="J2014" t="s">
        <v>18</v>
      </c>
      <c r="K2014" t="s">
        <v>18</v>
      </c>
      <c r="L2014">
        <v>3.2</v>
      </c>
    </row>
    <row r="2015" spans="1:13" x14ac:dyDescent="0.3">
      <c r="A2015" t="s">
        <v>4942</v>
      </c>
      <c r="B2015" t="s">
        <v>87</v>
      </c>
      <c r="C2015" t="s">
        <v>43</v>
      </c>
      <c r="D2015" t="s">
        <v>54</v>
      </c>
      <c r="F2015" t="s">
        <v>77</v>
      </c>
      <c r="G2015">
        <v>500</v>
      </c>
      <c r="H2015" t="s">
        <v>17</v>
      </c>
      <c r="I2015" t="s">
        <v>17</v>
      </c>
      <c r="J2015" t="s">
        <v>18</v>
      </c>
      <c r="K2015" t="s">
        <v>17</v>
      </c>
      <c r="M2015">
        <v>3.3</v>
      </c>
    </row>
    <row r="2016" spans="1:13" x14ac:dyDescent="0.3">
      <c r="A2016" t="s">
        <v>4951</v>
      </c>
      <c r="B2016" t="s">
        <v>87</v>
      </c>
      <c r="C2016" t="s">
        <v>43</v>
      </c>
      <c r="D2016" t="s">
        <v>4952</v>
      </c>
      <c r="F2016" t="s">
        <v>37</v>
      </c>
      <c r="G2016">
        <v>250</v>
      </c>
      <c r="H2016" t="s">
        <v>18</v>
      </c>
      <c r="I2016" t="s">
        <v>17</v>
      </c>
      <c r="J2016" t="s">
        <v>18</v>
      </c>
      <c r="K2016" t="s">
        <v>17</v>
      </c>
      <c r="M2016">
        <v>4</v>
      </c>
    </row>
    <row r="2017" spans="1:13" x14ac:dyDescent="0.3">
      <c r="A2017" t="s">
        <v>4953</v>
      </c>
      <c r="B2017" t="s">
        <v>87</v>
      </c>
      <c r="C2017" t="s">
        <v>1103</v>
      </c>
      <c r="D2017" t="s">
        <v>4955</v>
      </c>
      <c r="E2017" t="s">
        <v>22</v>
      </c>
      <c r="F2017" t="s">
        <v>37</v>
      </c>
      <c r="G2017">
        <v>400</v>
      </c>
      <c r="H2017" t="s">
        <v>18</v>
      </c>
      <c r="I2017" t="s">
        <v>17</v>
      </c>
      <c r="J2017" t="s">
        <v>18</v>
      </c>
      <c r="K2017" t="s">
        <v>18</v>
      </c>
      <c r="L2017">
        <v>3.7</v>
      </c>
      <c r="M2017">
        <v>3.7</v>
      </c>
    </row>
    <row r="2018" spans="1:13" x14ac:dyDescent="0.3">
      <c r="A2018" t="s">
        <v>4959</v>
      </c>
      <c r="B2018" t="s">
        <v>87</v>
      </c>
      <c r="C2018" t="s">
        <v>43</v>
      </c>
      <c r="D2018" t="s">
        <v>4960</v>
      </c>
      <c r="F2018" t="s">
        <v>4961</v>
      </c>
      <c r="G2018">
        <v>650</v>
      </c>
      <c r="H2018" t="s">
        <v>17</v>
      </c>
      <c r="I2018" t="s">
        <v>17</v>
      </c>
      <c r="J2018" t="s">
        <v>18</v>
      </c>
      <c r="K2018" t="s">
        <v>17</v>
      </c>
      <c r="M2018">
        <v>3.7</v>
      </c>
    </row>
    <row r="2019" spans="1:13" x14ac:dyDescent="0.3">
      <c r="A2019" t="s">
        <v>4962</v>
      </c>
      <c r="B2019" t="s">
        <v>87</v>
      </c>
      <c r="C2019" t="s">
        <v>400</v>
      </c>
      <c r="D2019" t="s">
        <v>2650</v>
      </c>
      <c r="E2019" t="s">
        <v>178</v>
      </c>
      <c r="F2019" t="s">
        <v>37</v>
      </c>
      <c r="G2019">
        <v>400</v>
      </c>
      <c r="H2019" t="s">
        <v>17</v>
      </c>
      <c r="I2019" t="s">
        <v>17</v>
      </c>
      <c r="J2019" t="s">
        <v>18</v>
      </c>
      <c r="K2019" t="s">
        <v>18</v>
      </c>
      <c r="L2019">
        <v>3.2</v>
      </c>
      <c r="M2019">
        <v>3.2</v>
      </c>
    </row>
    <row r="2020" spans="1:13" x14ac:dyDescent="0.3">
      <c r="A2020" t="s">
        <v>5018</v>
      </c>
      <c r="B2020" t="s">
        <v>87</v>
      </c>
      <c r="C2020" t="s">
        <v>36</v>
      </c>
      <c r="D2020" t="s">
        <v>32</v>
      </c>
      <c r="E2020" t="s">
        <v>22</v>
      </c>
      <c r="F2020" t="s">
        <v>16</v>
      </c>
      <c r="G2020">
        <v>150</v>
      </c>
      <c r="H2020" t="s">
        <v>17</v>
      </c>
      <c r="I2020" t="s">
        <v>17</v>
      </c>
      <c r="J2020" t="s">
        <v>17</v>
      </c>
      <c r="K2020" t="s">
        <v>18</v>
      </c>
    </row>
    <row r="2021" spans="1:13" x14ac:dyDescent="0.3">
      <c r="A2021" t="s">
        <v>5031</v>
      </c>
      <c r="B2021" t="s">
        <v>87</v>
      </c>
      <c r="C2021" t="s">
        <v>544</v>
      </c>
      <c r="D2021" t="s">
        <v>943</v>
      </c>
      <c r="E2021" t="s">
        <v>22</v>
      </c>
      <c r="F2021" t="s">
        <v>5032</v>
      </c>
      <c r="G2021">
        <v>300</v>
      </c>
      <c r="H2021" t="s">
        <v>17</v>
      </c>
      <c r="I2021" t="s">
        <v>17</v>
      </c>
      <c r="J2021" t="s">
        <v>18</v>
      </c>
      <c r="K2021" t="s">
        <v>18</v>
      </c>
      <c r="L2021">
        <v>3.5</v>
      </c>
      <c r="M2021">
        <v>3.3</v>
      </c>
    </row>
    <row r="2022" spans="1:13" x14ac:dyDescent="0.3">
      <c r="A2022" t="s">
        <v>5033</v>
      </c>
      <c r="B2022" t="s">
        <v>87</v>
      </c>
      <c r="C2022" t="s">
        <v>415</v>
      </c>
      <c r="D2022" t="s">
        <v>1061</v>
      </c>
      <c r="E2022" t="s">
        <v>22</v>
      </c>
      <c r="F2022" t="s">
        <v>5034</v>
      </c>
      <c r="G2022">
        <v>200</v>
      </c>
      <c r="H2022" t="s">
        <v>18</v>
      </c>
      <c r="I2022" t="s">
        <v>17</v>
      </c>
      <c r="J2022" t="s">
        <v>18</v>
      </c>
      <c r="K2022" t="s">
        <v>18</v>
      </c>
      <c r="L2022">
        <v>3.7</v>
      </c>
      <c r="M2022">
        <v>3.9</v>
      </c>
    </row>
    <row r="2023" spans="1:13" x14ac:dyDescent="0.3">
      <c r="A2023" t="s">
        <v>5037</v>
      </c>
      <c r="B2023" t="s">
        <v>87</v>
      </c>
      <c r="C2023" t="s">
        <v>43</v>
      </c>
      <c r="D2023" t="s">
        <v>5038</v>
      </c>
      <c r="F2023" t="s">
        <v>96</v>
      </c>
      <c r="G2023">
        <v>450</v>
      </c>
      <c r="H2023" t="s">
        <v>18</v>
      </c>
      <c r="I2023" t="s">
        <v>17</v>
      </c>
      <c r="J2023" t="s">
        <v>18</v>
      </c>
      <c r="K2023" t="s">
        <v>17</v>
      </c>
      <c r="M2023">
        <v>3.6</v>
      </c>
    </row>
    <row r="2024" spans="1:13" x14ac:dyDescent="0.3">
      <c r="A2024" t="s">
        <v>5040</v>
      </c>
      <c r="B2024" t="s">
        <v>87</v>
      </c>
      <c r="C2024" t="s">
        <v>1130</v>
      </c>
      <c r="D2024" t="s">
        <v>5041</v>
      </c>
      <c r="E2024" t="s">
        <v>421</v>
      </c>
      <c r="F2024" t="s">
        <v>77</v>
      </c>
      <c r="G2024">
        <v>300</v>
      </c>
      <c r="H2024" t="s">
        <v>18</v>
      </c>
      <c r="I2024" t="s">
        <v>17</v>
      </c>
      <c r="J2024" t="s">
        <v>18</v>
      </c>
      <c r="K2024" t="s">
        <v>18</v>
      </c>
      <c r="L2024">
        <v>3.4</v>
      </c>
      <c r="M2024">
        <v>3.7</v>
      </c>
    </row>
    <row r="2025" spans="1:13" x14ac:dyDescent="0.3">
      <c r="A2025" t="s">
        <v>5079</v>
      </c>
      <c r="B2025" t="s">
        <v>87</v>
      </c>
      <c r="C2025" t="s">
        <v>43</v>
      </c>
      <c r="D2025" t="s">
        <v>5080</v>
      </c>
      <c r="E2025" t="s">
        <v>215</v>
      </c>
      <c r="F2025" t="s">
        <v>219</v>
      </c>
      <c r="G2025">
        <v>100</v>
      </c>
      <c r="H2025" t="s">
        <v>17</v>
      </c>
      <c r="I2025" t="s">
        <v>17</v>
      </c>
      <c r="J2025" t="s">
        <v>18</v>
      </c>
      <c r="K2025" t="s">
        <v>17</v>
      </c>
      <c r="M2025">
        <v>3.5</v>
      </c>
    </row>
    <row r="2026" spans="1:13" x14ac:dyDescent="0.3">
      <c r="A2026" t="s">
        <v>5109</v>
      </c>
      <c r="B2026" t="s">
        <v>87</v>
      </c>
      <c r="C2026" t="s">
        <v>36</v>
      </c>
      <c r="D2026" t="s">
        <v>44</v>
      </c>
      <c r="E2026" t="s">
        <v>15</v>
      </c>
      <c r="F2026" t="s">
        <v>725</v>
      </c>
      <c r="G2026">
        <v>600</v>
      </c>
      <c r="H2026" t="s">
        <v>17</v>
      </c>
      <c r="I2026" t="s">
        <v>17</v>
      </c>
      <c r="J2026" t="s">
        <v>18</v>
      </c>
      <c r="K2026" t="s">
        <v>18</v>
      </c>
    </row>
    <row r="2027" spans="1:13" x14ac:dyDescent="0.3">
      <c r="A2027" t="s">
        <v>5124</v>
      </c>
      <c r="B2027" t="s">
        <v>87</v>
      </c>
      <c r="C2027" t="s">
        <v>43</v>
      </c>
      <c r="D2027" t="s">
        <v>797</v>
      </c>
      <c r="F2027" t="s">
        <v>77</v>
      </c>
      <c r="G2027">
        <v>400</v>
      </c>
      <c r="H2027" t="s">
        <v>17</v>
      </c>
      <c r="I2027" t="s">
        <v>17</v>
      </c>
      <c r="J2027" t="s">
        <v>18</v>
      </c>
      <c r="K2027" t="s">
        <v>17</v>
      </c>
      <c r="M2027">
        <v>3</v>
      </c>
    </row>
    <row r="2028" spans="1:13" x14ac:dyDescent="0.3">
      <c r="A2028" t="s">
        <v>5128</v>
      </c>
      <c r="B2028" t="s">
        <v>87</v>
      </c>
      <c r="C2028" t="s">
        <v>36</v>
      </c>
      <c r="D2028" t="s">
        <v>32</v>
      </c>
      <c r="E2028" t="s">
        <v>22</v>
      </c>
      <c r="F2028" t="s">
        <v>103</v>
      </c>
      <c r="G2028">
        <v>300</v>
      </c>
      <c r="H2028" t="s">
        <v>18</v>
      </c>
      <c r="I2028" t="s">
        <v>17</v>
      </c>
      <c r="J2028" t="s">
        <v>17</v>
      </c>
      <c r="K2028" t="s">
        <v>18</v>
      </c>
    </row>
    <row r="2029" spans="1:13" x14ac:dyDescent="0.3">
      <c r="A2029" t="s">
        <v>5153</v>
      </c>
      <c r="B2029" t="s">
        <v>87</v>
      </c>
      <c r="C2029" t="s">
        <v>392</v>
      </c>
      <c r="D2029" t="s">
        <v>32</v>
      </c>
      <c r="E2029" t="s">
        <v>22</v>
      </c>
      <c r="F2029" t="s">
        <v>1502</v>
      </c>
      <c r="G2029">
        <v>300</v>
      </c>
      <c r="H2029" t="s">
        <v>17</v>
      </c>
      <c r="I2029" t="s">
        <v>17</v>
      </c>
      <c r="J2029" t="s">
        <v>17</v>
      </c>
      <c r="K2029" t="s">
        <v>18</v>
      </c>
      <c r="L2029">
        <v>3</v>
      </c>
    </row>
    <row r="2030" spans="1:13" x14ac:dyDescent="0.3">
      <c r="A2030" t="s">
        <v>5154</v>
      </c>
      <c r="B2030" t="s">
        <v>87</v>
      </c>
      <c r="C2030" t="s">
        <v>3406</v>
      </c>
      <c r="D2030" t="s">
        <v>44</v>
      </c>
      <c r="E2030" t="s">
        <v>55</v>
      </c>
      <c r="F2030" t="s">
        <v>5155</v>
      </c>
      <c r="G2030">
        <v>500</v>
      </c>
      <c r="H2030" t="s">
        <v>18</v>
      </c>
      <c r="I2030" t="s">
        <v>17</v>
      </c>
      <c r="J2030" t="s">
        <v>18</v>
      </c>
      <c r="K2030" t="s">
        <v>18</v>
      </c>
      <c r="L2030">
        <v>3.8</v>
      </c>
    </row>
    <row r="2031" spans="1:13" x14ac:dyDescent="0.3">
      <c r="A2031" t="s">
        <v>5167</v>
      </c>
      <c r="B2031" t="s">
        <v>87</v>
      </c>
      <c r="C2031" t="s">
        <v>5168</v>
      </c>
      <c r="D2031" t="s">
        <v>44</v>
      </c>
      <c r="E2031" t="s">
        <v>114</v>
      </c>
      <c r="F2031" t="s">
        <v>5169</v>
      </c>
      <c r="G2031" s="1">
        <v>1500</v>
      </c>
      <c r="H2031" t="s">
        <v>17</v>
      </c>
      <c r="I2031" t="s">
        <v>18</v>
      </c>
      <c r="J2031" t="s">
        <v>18</v>
      </c>
      <c r="K2031" t="s">
        <v>18</v>
      </c>
      <c r="L2031">
        <v>4.2</v>
      </c>
    </row>
    <row r="2032" spans="1:13" x14ac:dyDescent="0.3">
      <c r="A2032" t="s">
        <v>5205</v>
      </c>
      <c r="B2032" t="s">
        <v>87</v>
      </c>
      <c r="C2032" t="s">
        <v>36</v>
      </c>
      <c r="D2032" t="s">
        <v>44</v>
      </c>
      <c r="E2032" t="s">
        <v>15</v>
      </c>
      <c r="F2032" t="s">
        <v>5206</v>
      </c>
      <c r="G2032">
        <v>750</v>
      </c>
      <c r="H2032" t="s">
        <v>17</v>
      </c>
      <c r="I2032" t="s">
        <v>17</v>
      </c>
      <c r="J2032" t="s">
        <v>18</v>
      </c>
      <c r="K2032" t="s">
        <v>18</v>
      </c>
    </row>
    <row r="2033" spans="1:13" x14ac:dyDescent="0.3">
      <c r="A2033" t="s">
        <v>5214</v>
      </c>
      <c r="B2033" t="s">
        <v>87</v>
      </c>
      <c r="C2033" t="s">
        <v>400</v>
      </c>
      <c r="D2033" t="s">
        <v>44</v>
      </c>
      <c r="E2033" t="s">
        <v>15</v>
      </c>
      <c r="F2033" t="s">
        <v>5215</v>
      </c>
      <c r="G2033">
        <v>550</v>
      </c>
      <c r="H2033" t="s">
        <v>18</v>
      </c>
      <c r="I2033" t="s">
        <v>17</v>
      </c>
      <c r="J2033" t="s">
        <v>18</v>
      </c>
      <c r="K2033" t="s">
        <v>18</v>
      </c>
      <c r="L2033">
        <v>3.3</v>
      </c>
    </row>
    <row r="2034" spans="1:13" x14ac:dyDescent="0.3">
      <c r="A2034" t="s">
        <v>5216</v>
      </c>
      <c r="B2034" t="s">
        <v>87</v>
      </c>
      <c r="C2034" t="s">
        <v>400</v>
      </c>
      <c r="D2034" t="s">
        <v>44</v>
      </c>
      <c r="E2034" t="s">
        <v>5217</v>
      </c>
      <c r="F2034" t="s">
        <v>1892</v>
      </c>
      <c r="G2034">
        <v>200</v>
      </c>
      <c r="H2034" t="s">
        <v>18</v>
      </c>
      <c r="I2034" t="s">
        <v>17</v>
      </c>
      <c r="J2034" t="s">
        <v>18</v>
      </c>
      <c r="K2034" t="s">
        <v>18</v>
      </c>
    </row>
    <row r="2035" spans="1:13" x14ac:dyDescent="0.3">
      <c r="A2035" t="s">
        <v>5222</v>
      </c>
      <c r="B2035" t="s">
        <v>87</v>
      </c>
      <c r="C2035" t="s">
        <v>117</v>
      </c>
      <c r="D2035" t="s">
        <v>44</v>
      </c>
      <c r="E2035" t="s">
        <v>22</v>
      </c>
      <c r="F2035" t="s">
        <v>231</v>
      </c>
      <c r="G2035">
        <v>650</v>
      </c>
      <c r="H2035" t="s">
        <v>17</v>
      </c>
      <c r="I2035" t="s">
        <v>17</v>
      </c>
      <c r="J2035" t="s">
        <v>18</v>
      </c>
      <c r="K2035" t="s">
        <v>18</v>
      </c>
      <c r="L2035">
        <v>3.6</v>
      </c>
    </row>
    <row r="2036" spans="1:13" x14ac:dyDescent="0.3">
      <c r="A2036" t="s">
        <v>5238</v>
      </c>
      <c r="B2036" t="s">
        <v>87</v>
      </c>
      <c r="C2036" t="s">
        <v>43</v>
      </c>
      <c r="D2036" t="s">
        <v>733</v>
      </c>
      <c r="F2036" t="s">
        <v>5239</v>
      </c>
      <c r="G2036">
        <v>200</v>
      </c>
      <c r="H2036" t="s">
        <v>17</v>
      </c>
      <c r="I2036" t="s">
        <v>17</v>
      </c>
      <c r="J2036" t="s">
        <v>18</v>
      </c>
      <c r="K2036" t="s">
        <v>17</v>
      </c>
      <c r="M2036">
        <v>3.2</v>
      </c>
    </row>
    <row r="2037" spans="1:13" x14ac:dyDescent="0.3">
      <c r="A2037" t="s">
        <v>5241</v>
      </c>
      <c r="B2037" t="s">
        <v>87</v>
      </c>
      <c r="C2037" t="s">
        <v>481</v>
      </c>
      <c r="D2037" t="s">
        <v>32</v>
      </c>
      <c r="F2037" t="s">
        <v>1842</v>
      </c>
      <c r="G2037">
        <v>300</v>
      </c>
      <c r="H2037" t="s">
        <v>17</v>
      </c>
      <c r="I2037" t="s">
        <v>17</v>
      </c>
      <c r="J2037" t="s">
        <v>17</v>
      </c>
      <c r="K2037" t="s">
        <v>18</v>
      </c>
      <c r="L2037">
        <v>3.6</v>
      </c>
    </row>
    <row r="2038" spans="1:13" x14ac:dyDescent="0.3">
      <c r="A2038" t="s">
        <v>5256</v>
      </c>
      <c r="B2038" t="s">
        <v>87</v>
      </c>
      <c r="C2038" t="s">
        <v>490</v>
      </c>
      <c r="D2038" t="s">
        <v>32</v>
      </c>
      <c r="E2038" t="s">
        <v>55</v>
      </c>
      <c r="F2038" t="s">
        <v>56</v>
      </c>
      <c r="G2038">
        <v>400</v>
      </c>
      <c r="H2038" t="s">
        <v>18</v>
      </c>
      <c r="I2038" t="s">
        <v>17</v>
      </c>
      <c r="J2038" t="s">
        <v>17</v>
      </c>
      <c r="K2038" t="s">
        <v>18</v>
      </c>
      <c r="L2038">
        <v>3.4</v>
      </c>
    </row>
    <row r="2039" spans="1:13" x14ac:dyDescent="0.3">
      <c r="A2039" t="s">
        <v>5261</v>
      </c>
      <c r="B2039" t="s">
        <v>87</v>
      </c>
      <c r="C2039" t="s">
        <v>43</v>
      </c>
      <c r="D2039" t="s">
        <v>5262</v>
      </c>
      <c r="F2039" t="s">
        <v>5255</v>
      </c>
      <c r="G2039">
        <v>350</v>
      </c>
      <c r="H2039" t="s">
        <v>17</v>
      </c>
      <c r="I2039" t="s">
        <v>17</v>
      </c>
      <c r="J2039" t="s">
        <v>18</v>
      </c>
      <c r="K2039" t="s">
        <v>17</v>
      </c>
      <c r="M2039">
        <v>4.2</v>
      </c>
    </row>
    <row r="2040" spans="1:13" x14ac:dyDescent="0.3">
      <c r="A2040" t="s">
        <v>5302</v>
      </c>
      <c r="B2040" t="s">
        <v>87</v>
      </c>
      <c r="C2040" t="s">
        <v>36</v>
      </c>
      <c r="D2040" t="s">
        <v>32</v>
      </c>
      <c r="F2040" t="s">
        <v>23</v>
      </c>
      <c r="G2040">
        <v>200</v>
      </c>
      <c r="H2040" t="s">
        <v>17</v>
      </c>
      <c r="I2040" t="s">
        <v>17</v>
      </c>
      <c r="J2040" t="s">
        <v>17</v>
      </c>
      <c r="K2040" t="s">
        <v>18</v>
      </c>
    </row>
    <row r="2041" spans="1:13" x14ac:dyDescent="0.3">
      <c r="A2041" t="s">
        <v>5313</v>
      </c>
      <c r="B2041" t="s">
        <v>87</v>
      </c>
      <c r="C2041" t="s">
        <v>205</v>
      </c>
      <c r="D2041" t="s">
        <v>44</v>
      </c>
      <c r="E2041" t="s">
        <v>15</v>
      </c>
      <c r="F2041" t="s">
        <v>77</v>
      </c>
      <c r="G2041">
        <v>600</v>
      </c>
      <c r="H2041" t="s">
        <v>17</v>
      </c>
      <c r="I2041" t="s">
        <v>17</v>
      </c>
      <c r="J2041" t="s">
        <v>18</v>
      </c>
      <c r="K2041" t="s">
        <v>18</v>
      </c>
      <c r="L2041">
        <v>2.8</v>
      </c>
    </row>
    <row r="2042" spans="1:13" x14ac:dyDescent="0.3">
      <c r="A2042" t="s">
        <v>5321</v>
      </c>
      <c r="B2042" t="s">
        <v>87</v>
      </c>
      <c r="C2042" t="s">
        <v>182</v>
      </c>
      <c r="D2042" t="s">
        <v>44</v>
      </c>
      <c r="E2042" t="s">
        <v>22</v>
      </c>
      <c r="F2042" t="s">
        <v>16</v>
      </c>
      <c r="G2042">
        <v>400</v>
      </c>
      <c r="H2042" t="s">
        <v>18</v>
      </c>
      <c r="I2042" t="s">
        <v>17</v>
      </c>
      <c r="J2042" t="s">
        <v>18</v>
      </c>
      <c r="K2042" t="s">
        <v>18</v>
      </c>
      <c r="L2042">
        <v>3.2</v>
      </c>
    </row>
    <row r="2043" spans="1:13" x14ac:dyDescent="0.3">
      <c r="A2043" t="s">
        <v>5322</v>
      </c>
      <c r="B2043" t="s">
        <v>87</v>
      </c>
      <c r="C2043" t="s">
        <v>4114</v>
      </c>
      <c r="D2043" t="s">
        <v>5323</v>
      </c>
      <c r="E2043" t="s">
        <v>22</v>
      </c>
      <c r="F2043" t="s">
        <v>5324</v>
      </c>
      <c r="G2043">
        <v>500</v>
      </c>
      <c r="H2043" t="s">
        <v>18</v>
      </c>
      <c r="I2043" t="s">
        <v>17</v>
      </c>
      <c r="J2043" t="s">
        <v>18</v>
      </c>
      <c r="K2043" t="s">
        <v>18</v>
      </c>
      <c r="L2043">
        <v>3.6</v>
      </c>
      <c r="M2043">
        <v>2.9</v>
      </c>
    </row>
    <row r="2044" spans="1:13" x14ac:dyDescent="0.3">
      <c r="A2044" t="s">
        <v>5343</v>
      </c>
      <c r="B2044" t="s">
        <v>87</v>
      </c>
      <c r="C2044" t="s">
        <v>5344</v>
      </c>
      <c r="D2044" t="s">
        <v>5345</v>
      </c>
      <c r="E2044" t="s">
        <v>50</v>
      </c>
      <c r="F2044" t="s">
        <v>5346</v>
      </c>
      <c r="G2044">
        <v>600</v>
      </c>
      <c r="H2044" t="s">
        <v>17</v>
      </c>
      <c r="I2044" t="s">
        <v>17</v>
      </c>
      <c r="J2044" t="s">
        <v>18</v>
      </c>
      <c r="K2044" t="s">
        <v>18</v>
      </c>
      <c r="L2044">
        <v>4.5</v>
      </c>
      <c r="M2044">
        <v>4.3</v>
      </c>
    </row>
    <row r="2045" spans="1:13" x14ac:dyDescent="0.3">
      <c r="A2045" t="s">
        <v>5347</v>
      </c>
      <c r="B2045" t="s">
        <v>87</v>
      </c>
      <c r="C2045" t="s">
        <v>43</v>
      </c>
      <c r="D2045" t="s">
        <v>208</v>
      </c>
      <c r="E2045" t="s">
        <v>22</v>
      </c>
      <c r="F2045" t="s">
        <v>23</v>
      </c>
      <c r="G2045">
        <v>100</v>
      </c>
      <c r="H2045" t="s">
        <v>17</v>
      </c>
      <c r="I2045" t="s">
        <v>17</v>
      </c>
      <c r="J2045" t="s">
        <v>18</v>
      </c>
      <c r="K2045" t="s">
        <v>17</v>
      </c>
      <c r="M2045">
        <v>3.1</v>
      </c>
    </row>
    <row r="2046" spans="1:13" x14ac:dyDescent="0.3">
      <c r="A2046" t="s">
        <v>5348</v>
      </c>
      <c r="B2046" t="s">
        <v>87</v>
      </c>
      <c r="C2046" t="s">
        <v>176</v>
      </c>
      <c r="D2046" t="s">
        <v>32</v>
      </c>
      <c r="E2046" t="s">
        <v>22</v>
      </c>
      <c r="F2046" t="s">
        <v>3832</v>
      </c>
      <c r="G2046">
        <v>600</v>
      </c>
      <c r="H2046" t="s">
        <v>18</v>
      </c>
      <c r="I2046" t="s">
        <v>17</v>
      </c>
      <c r="J2046" t="s">
        <v>17</v>
      </c>
      <c r="K2046" t="s">
        <v>18</v>
      </c>
      <c r="L2046">
        <v>3.1</v>
      </c>
    </row>
    <row r="2047" spans="1:13" x14ac:dyDescent="0.3">
      <c r="A2047" t="s">
        <v>5360</v>
      </c>
      <c r="B2047" t="s">
        <v>87</v>
      </c>
      <c r="C2047" t="s">
        <v>59</v>
      </c>
      <c r="D2047" t="s">
        <v>32</v>
      </c>
      <c r="E2047" t="s">
        <v>15</v>
      </c>
      <c r="F2047" t="s">
        <v>517</v>
      </c>
      <c r="G2047" s="1">
        <v>1100</v>
      </c>
      <c r="H2047" t="s">
        <v>18</v>
      </c>
      <c r="I2047" t="s">
        <v>17</v>
      </c>
      <c r="J2047" t="s">
        <v>17</v>
      </c>
      <c r="K2047" t="s">
        <v>18</v>
      </c>
      <c r="L2047">
        <v>2.5</v>
      </c>
    </row>
    <row r="2048" spans="1:13" x14ac:dyDescent="0.3">
      <c r="A2048" t="s">
        <v>5371</v>
      </c>
      <c r="B2048" t="s">
        <v>87</v>
      </c>
      <c r="C2048" t="s">
        <v>5344</v>
      </c>
      <c r="D2048" t="s">
        <v>5372</v>
      </c>
      <c r="E2048" t="s">
        <v>15</v>
      </c>
      <c r="F2048" t="s">
        <v>37</v>
      </c>
      <c r="G2048">
        <v>600</v>
      </c>
      <c r="H2048" t="s">
        <v>17</v>
      </c>
      <c r="I2048" t="s">
        <v>17</v>
      </c>
      <c r="J2048" t="s">
        <v>18</v>
      </c>
      <c r="K2048" t="s">
        <v>18</v>
      </c>
      <c r="L2048">
        <v>3.7</v>
      </c>
      <c r="M2048">
        <v>3.5</v>
      </c>
    </row>
    <row r="2049" spans="1:13" x14ac:dyDescent="0.3">
      <c r="A2049" t="s">
        <v>5373</v>
      </c>
      <c r="B2049" t="s">
        <v>87</v>
      </c>
      <c r="C2049" t="s">
        <v>43</v>
      </c>
      <c r="D2049" t="s">
        <v>5374</v>
      </c>
      <c r="F2049" t="s">
        <v>37</v>
      </c>
      <c r="G2049">
        <v>500</v>
      </c>
      <c r="H2049" t="s">
        <v>18</v>
      </c>
      <c r="I2049" t="s">
        <v>17</v>
      </c>
      <c r="J2049" t="s">
        <v>18</v>
      </c>
      <c r="K2049" t="s">
        <v>17</v>
      </c>
      <c r="M2049">
        <v>3.5</v>
      </c>
    </row>
    <row r="2050" spans="1:13" x14ac:dyDescent="0.3">
      <c r="A2050" t="s">
        <v>5377</v>
      </c>
      <c r="B2050" t="s">
        <v>87</v>
      </c>
      <c r="C2050" t="s">
        <v>1396</v>
      </c>
      <c r="D2050" t="s">
        <v>5378</v>
      </c>
      <c r="E2050" t="s">
        <v>310</v>
      </c>
      <c r="F2050" t="s">
        <v>5379</v>
      </c>
      <c r="G2050">
        <v>300</v>
      </c>
      <c r="H2050" t="s">
        <v>18</v>
      </c>
      <c r="I2050" t="s">
        <v>17</v>
      </c>
      <c r="J2050" t="s">
        <v>18</v>
      </c>
      <c r="K2050" t="s">
        <v>18</v>
      </c>
      <c r="L2050">
        <v>3.9</v>
      </c>
      <c r="M2050">
        <v>4.2</v>
      </c>
    </row>
    <row r="2051" spans="1:13" x14ac:dyDescent="0.3">
      <c r="A2051" t="s">
        <v>5385</v>
      </c>
      <c r="B2051" t="s">
        <v>87</v>
      </c>
      <c r="C2051" t="s">
        <v>43</v>
      </c>
      <c r="D2051" t="s">
        <v>471</v>
      </c>
      <c r="E2051" t="s">
        <v>215</v>
      </c>
      <c r="F2051" t="s">
        <v>930</v>
      </c>
      <c r="G2051">
        <v>150</v>
      </c>
      <c r="H2051" t="s">
        <v>18</v>
      </c>
      <c r="I2051" t="s">
        <v>17</v>
      </c>
      <c r="J2051" t="s">
        <v>18</v>
      </c>
      <c r="K2051" t="s">
        <v>17</v>
      </c>
      <c r="M2051">
        <v>3.5</v>
      </c>
    </row>
    <row r="2052" spans="1:13" x14ac:dyDescent="0.3">
      <c r="A2052" t="s">
        <v>5388</v>
      </c>
      <c r="B2052" t="s">
        <v>87</v>
      </c>
      <c r="C2052" t="s">
        <v>43</v>
      </c>
      <c r="D2052" t="s">
        <v>44</v>
      </c>
      <c r="E2052" t="s">
        <v>125</v>
      </c>
      <c r="F2052" t="s">
        <v>322</v>
      </c>
      <c r="G2052">
        <v>150</v>
      </c>
      <c r="H2052" t="s">
        <v>17</v>
      </c>
      <c r="I2052" t="s">
        <v>17</v>
      </c>
      <c r="J2052" t="s">
        <v>18</v>
      </c>
      <c r="K2052" t="s">
        <v>17</v>
      </c>
    </row>
    <row r="2053" spans="1:13" x14ac:dyDescent="0.3">
      <c r="A2053" t="s">
        <v>5406</v>
      </c>
      <c r="B2053" t="s">
        <v>87</v>
      </c>
      <c r="C2053" t="s">
        <v>176</v>
      </c>
      <c r="D2053" t="s">
        <v>32</v>
      </c>
      <c r="E2053" t="s">
        <v>22</v>
      </c>
      <c r="F2053" t="s">
        <v>1816</v>
      </c>
      <c r="G2053">
        <v>500</v>
      </c>
      <c r="H2053" t="s">
        <v>18</v>
      </c>
      <c r="I2053" t="s">
        <v>17</v>
      </c>
      <c r="J2053" t="s">
        <v>17</v>
      </c>
      <c r="K2053" t="s">
        <v>18</v>
      </c>
      <c r="L2053">
        <v>3.6</v>
      </c>
    </row>
    <row r="2054" spans="1:13" x14ac:dyDescent="0.3">
      <c r="A2054" t="s">
        <v>5412</v>
      </c>
      <c r="B2054" t="s">
        <v>87</v>
      </c>
      <c r="C2054" t="s">
        <v>835</v>
      </c>
      <c r="D2054" t="s">
        <v>306</v>
      </c>
      <c r="E2054" t="s">
        <v>15</v>
      </c>
      <c r="F2054" t="s">
        <v>482</v>
      </c>
      <c r="G2054">
        <v>600</v>
      </c>
      <c r="H2054" t="s">
        <v>18</v>
      </c>
      <c r="I2054" t="s">
        <v>17</v>
      </c>
      <c r="J2054" t="s">
        <v>18</v>
      </c>
      <c r="K2054" t="s">
        <v>18</v>
      </c>
      <c r="L2054">
        <v>4</v>
      </c>
      <c r="M2054">
        <v>3.9</v>
      </c>
    </row>
    <row r="2055" spans="1:13" x14ac:dyDescent="0.3">
      <c r="A2055" t="s">
        <v>5438</v>
      </c>
      <c r="B2055" t="s">
        <v>87</v>
      </c>
      <c r="C2055" t="s">
        <v>43</v>
      </c>
      <c r="D2055" t="s">
        <v>945</v>
      </c>
      <c r="F2055" t="s">
        <v>2773</v>
      </c>
      <c r="G2055">
        <v>250</v>
      </c>
      <c r="H2055" t="s">
        <v>17</v>
      </c>
      <c r="I2055" t="s">
        <v>17</v>
      </c>
      <c r="J2055" t="s">
        <v>18</v>
      </c>
      <c r="K2055" t="s">
        <v>17</v>
      </c>
      <c r="M2055">
        <v>3.9</v>
      </c>
    </row>
    <row r="2056" spans="1:13" x14ac:dyDescent="0.3">
      <c r="A2056" t="s">
        <v>5445</v>
      </c>
      <c r="B2056" t="s">
        <v>87</v>
      </c>
      <c r="C2056" t="s">
        <v>36</v>
      </c>
      <c r="D2056" t="s">
        <v>32</v>
      </c>
      <c r="E2056" t="s">
        <v>22</v>
      </c>
      <c r="F2056" t="s">
        <v>77</v>
      </c>
      <c r="G2056">
        <v>300</v>
      </c>
      <c r="H2056" t="s">
        <v>17</v>
      </c>
      <c r="I2056" t="s">
        <v>17</v>
      </c>
      <c r="J2056" t="s">
        <v>17</v>
      </c>
      <c r="K2056" t="s">
        <v>18</v>
      </c>
    </row>
    <row r="2057" spans="1:13" x14ac:dyDescent="0.3">
      <c r="A2057" t="s">
        <v>5480</v>
      </c>
      <c r="B2057" t="s">
        <v>87</v>
      </c>
      <c r="C2057" t="s">
        <v>43</v>
      </c>
      <c r="D2057" t="s">
        <v>484</v>
      </c>
      <c r="F2057" t="s">
        <v>16</v>
      </c>
      <c r="G2057">
        <v>400</v>
      </c>
      <c r="H2057" t="s">
        <v>18</v>
      </c>
      <c r="I2057" t="s">
        <v>17</v>
      </c>
      <c r="J2057" t="s">
        <v>18</v>
      </c>
      <c r="K2057" t="s">
        <v>17</v>
      </c>
      <c r="M2057">
        <v>3.8</v>
      </c>
    </row>
    <row r="2058" spans="1:13" x14ac:dyDescent="0.3">
      <c r="A2058" t="s">
        <v>5486</v>
      </c>
      <c r="B2058" t="s">
        <v>87</v>
      </c>
      <c r="C2058" t="s">
        <v>5487</v>
      </c>
      <c r="D2058" t="s">
        <v>1321</v>
      </c>
      <c r="E2058" t="s">
        <v>15</v>
      </c>
      <c r="F2058" t="s">
        <v>5488</v>
      </c>
      <c r="G2058" s="1">
        <v>1000</v>
      </c>
      <c r="H2058" t="s">
        <v>17</v>
      </c>
      <c r="I2058" t="s">
        <v>18</v>
      </c>
      <c r="J2058" t="s">
        <v>18</v>
      </c>
      <c r="K2058" t="s">
        <v>18</v>
      </c>
      <c r="L2058">
        <v>4</v>
      </c>
      <c r="M2058">
        <v>3.8</v>
      </c>
    </row>
    <row r="2059" spans="1:13" x14ac:dyDescent="0.3">
      <c r="A2059" t="s">
        <v>5546</v>
      </c>
      <c r="B2059" t="s">
        <v>87</v>
      </c>
      <c r="C2059" t="s">
        <v>1615</v>
      </c>
      <c r="D2059" t="s">
        <v>5547</v>
      </c>
      <c r="E2059" t="s">
        <v>215</v>
      </c>
      <c r="F2059" t="s">
        <v>219</v>
      </c>
      <c r="G2059">
        <v>150</v>
      </c>
      <c r="H2059" t="s">
        <v>18</v>
      </c>
      <c r="I2059" t="s">
        <v>17</v>
      </c>
      <c r="J2059" t="s">
        <v>18</v>
      </c>
      <c r="K2059" t="s">
        <v>18</v>
      </c>
      <c r="L2059">
        <v>3.6</v>
      </c>
      <c r="M2059">
        <v>3.7</v>
      </c>
    </row>
    <row r="2060" spans="1:13" x14ac:dyDescent="0.3">
      <c r="A2060" t="s">
        <v>5576</v>
      </c>
      <c r="B2060" t="s">
        <v>87</v>
      </c>
      <c r="C2060" t="s">
        <v>1552</v>
      </c>
      <c r="D2060" t="s">
        <v>32</v>
      </c>
      <c r="E2060" t="s">
        <v>270</v>
      </c>
      <c r="F2060" t="s">
        <v>446</v>
      </c>
      <c r="G2060">
        <v>250</v>
      </c>
      <c r="H2060" t="s">
        <v>17</v>
      </c>
      <c r="I2060" t="s">
        <v>17</v>
      </c>
      <c r="J2060" t="s">
        <v>17</v>
      </c>
      <c r="K2060" t="s">
        <v>18</v>
      </c>
      <c r="L2060">
        <v>3.8</v>
      </c>
    </row>
    <row r="2061" spans="1:13" x14ac:dyDescent="0.3">
      <c r="A2061" t="s">
        <v>5598</v>
      </c>
      <c r="B2061" t="s">
        <v>87</v>
      </c>
      <c r="C2061" t="s">
        <v>347</v>
      </c>
      <c r="D2061" t="s">
        <v>3553</v>
      </c>
      <c r="E2061" t="s">
        <v>22</v>
      </c>
      <c r="F2061" t="s">
        <v>37</v>
      </c>
      <c r="G2061">
        <v>300</v>
      </c>
      <c r="H2061" t="s">
        <v>18</v>
      </c>
      <c r="I2061" t="s">
        <v>17</v>
      </c>
      <c r="J2061" t="s">
        <v>18</v>
      </c>
      <c r="K2061" t="s">
        <v>18</v>
      </c>
      <c r="L2061">
        <v>2.8</v>
      </c>
      <c r="M2061">
        <v>3.6</v>
      </c>
    </row>
    <row r="2062" spans="1:13" x14ac:dyDescent="0.3">
      <c r="A2062" t="s">
        <v>5599</v>
      </c>
      <c r="B2062" t="s">
        <v>87</v>
      </c>
      <c r="C2062" t="s">
        <v>43</v>
      </c>
      <c r="D2062" t="s">
        <v>5601</v>
      </c>
      <c r="F2062" t="s">
        <v>411</v>
      </c>
      <c r="G2062">
        <v>400</v>
      </c>
      <c r="H2062" t="s">
        <v>17</v>
      </c>
      <c r="I2062" t="s">
        <v>17</v>
      </c>
      <c r="J2062" t="s">
        <v>18</v>
      </c>
      <c r="K2062" t="s">
        <v>17</v>
      </c>
      <c r="M2062">
        <v>3.9</v>
      </c>
    </row>
    <row r="2063" spans="1:13" x14ac:dyDescent="0.3">
      <c r="A2063" t="s">
        <v>5611</v>
      </c>
      <c r="B2063" t="s">
        <v>87</v>
      </c>
      <c r="C2063" t="s">
        <v>43</v>
      </c>
      <c r="D2063" t="s">
        <v>5612</v>
      </c>
      <c r="F2063" t="s">
        <v>5613</v>
      </c>
      <c r="G2063">
        <v>250</v>
      </c>
      <c r="H2063" t="s">
        <v>17</v>
      </c>
      <c r="I2063" t="s">
        <v>17</v>
      </c>
      <c r="J2063" t="s">
        <v>18</v>
      </c>
      <c r="K2063" t="s">
        <v>17</v>
      </c>
      <c r="M2063">
        <v>3.9</v>
      </c>
    </row>
    <row r="2064" spans="1:13" x14ac:dyDescent="0.3">
      <c r="A2064" t="s">
        <v>5639</v>
      </c>
      <c r="B2064" t="s">
        <v>87</v>
      </c>
      <c r="C2064" t="s">
        <v>315</v>
      </c>
      <c r="D2064" t="s">
        <v>433</v>
      </c>
      <c r="E2064" t="s">
        <v>22</v>
      </c>
      <c r="F2064" t="s">
        <v>77</v>
      </c>
      <c r="G2064">
        <v>500</v>
      </c>
      <c r="H2064" t="s">
        <v>18</v>
      </c>
      <c r="I2064" t="s">
        <v>17</v>
      </c>
      <c r="J2064" t="s">
        <v>18</v>
      </c>
      <c r="K2064" t="s">
        <v>18</v>
      </c>
      <c r="L2064">
        <v>2.9</v>
      </c>
      <c r="M2064">
        <v>3.9</v>
      </c>
    </row>
    <row r="2065" spans="1:13" x14ac:dyDescent="0.3">
      <c r="A2065" t="s">
        <v>5650</v>
      </c>
      <c r="B2065" t="s">
        <v>87</v>
      </c>
      <c r="C2065" t="s">
        <v>36</v>
      </c>
      <c r="D2065" t="s">
        <v>44</v>
      </c>
      <c r="E2065" t="s">
        <v>125</v>
      </c>
      <c r="F2065" t="s">
        <v>263</v>
      </c>
      <c r="G2065">
        <v>300</v>
      </c>
      <c r="H2065" t="s">
        <v>17</v>
      </c>
      <c r="I2065" t="s">
        <v>17</v>
      </c>
      <c r="J2065" t="s">
        <v>18</v>
      </c>
      <c r="K2065" t="s">
        <v>18</v>
      </c>
    </row>
    <row r="2066" spans="1:13" x14ac:dyDescent="0.3">
      <c r="A2066" t="s">
        <v>5655</v>
      </c>
      <c r="B2066" t="s">
        <v>87</v>
      </c>
      <c r="C2066" t="s">
        <v>43</v>
      </c>
      <c r="D2066" t="s">
        <v>27</v>
      </c>
      <c r="E2066" t="s">
        <v>234</v>
      </c>
      <c r="F2066" t="s">
        <v>322</v>
      </c>
      <c r="G2066">
        <v>200</v>
      </c>
      <c r="H2066" t="s">
        <v>18</v>
      </c>
      <c r="I2066" t="s">
        <v>17</v>
      </c>
      <c r="J2066" t="s">
        <v>18</v>
      </c>
      <c r="K2066" t="s">
        <v>17</v>
      </c>
      <c r="M2066">
        <v>4.0999999999999996</v>
      </c>
    </row>
    <row r="2067" spans="1:13" x14ac:dyDescent="0.3">
      <c r="A2067" t="s">
        <v>5674</v>
      </c>
      <c r="B2067" t="s">
        <v>87</v>
      </c>
      <c r="C2067" t="s">
        <v>43</v>
      </c>
      <c r="D2067" t="s">
        <v>1212</v>
      </c>
      <c r="F2067" t="s">
        <v>216</v>
      </c>
      <c r="G2067">
        <v>150</v>
      </c>
      <c r="H2067" t="s">
        <v>17</v>
      </c>
      <c r="I2067" t="s">
        <v>17</v>
      </c>
      <c r="J2067" t="s">
        <v>18</v>
      </c>
      <c r="K2067" t="s">
        <v>17</v>
      </c>
      <c r="M2067">
        <v>3.9</v>
      </c>
    </row>
    <row r="2068" spans="1:13" x14ac:dyDescent="0.3">
      <c r="A2068" t="s">
        <v>5717</v>
      </c>
      <c r="B2068" t="s">
        <v>87</v>
      </c>
      <c r="C2068" t="s">
        <v>315</v>
      </c>
      <c r="D2068" t="s">
        <v>32</v>
      </c>
      <c r="E2068" t="s">
        <v>22</v>
      </c>
      <c r="F2068" t="s">
        <v>16</v>
      </c>
      <c r="G2068">
        <v>250</v>
      </c>
      <c r="H2068" t="s">
        <v>18</v>
      </c>
      <c r="I2068" t="s">
        <v>17</v>
      </c>
      <c r="J2068" t="s">
        <v>17</v>
      </c>
      <c r="K2068" t="s">
        <v>18</v>
      </c>
      <c r="L2068">
        <v>3.3</v>
      </c>
    </row>
    <row r="2069" spans="1:13" x14ac:dyDescent="0.3">
      <c r="A2069" t="s">
        <v>5738</v>
      </c>
      <c r="B2069" t="s">
        <v>87</v>
      </c>
      <c r="C2069" t="s">
        <v>5739</v>
      </c>
      <c r="D2069" t="s">
        <v>5740</v>
      </c>
      <c r="E2069" t="s">
        <v>15</v>
      </c>
      <c r="F2069" t="s">
        <v>1441</v>
      </c>
      <c r="G2069">
        <v>500</v>
      </c>
      <c r="H2069" t="s">
        <v>17</v>
      </c>
      <c r="I2069" t="s">
        <v>17</v>
      </c>
      <c r="J2069" t="s">
        <v>18</v>
      </c>
      <c r="K2069" t="s">
        <v>18</v>
      </c>
      <c r="L2069">
        <v>3.4</v>
      </c>
      <c r="M2069">
        <v>3.8</v>
      </c>
    </row>
    <row r="2070" spans="1:13" x14ac:dyDescent="0.3">
      <c r="A2070" t="s">
        <v>5743</v>
      </c>
      <c r="B2070" t="s">
        <v>87</v>
      </c>
      <c r="C2070" t="s">
        <v>43</v>
      </c>
      <c r="D2070" t="s">
        <v>5744</v>
      </c>
      <c r="E2070" t="s">
        <v>421</v>
      </c>
      <c r="F2070" t="s">
        <v>292</v>
      </c>
      <c r="G2070">
        <v>200</v>
      </c>
      <c r="H2070" t="s">
        <v>18</v>
      </c>
      <c r="I2070" t="s">
        <v>17</v>
      </c>
      <c r="J2070" t="s">
        <v>18</v>
      </c>
      <c r="K2070" t="s">
        <v>17</v>
      </c>
      <c r="M2070">
        <v>3.9</v>
      </c>
    </row>
    <row r="2071" spans="1:13" x14ac:dyDescent="0.3">
      <c r="A2071" t="s">
        <v>5768</v>
      </c>
      <c r="B2071" t="s">
        <v>87</v>
      </c>
      <c r="C2071" t="s">
        <v>239</v>
      </c>
      <c r="D2071" t="s">
        <v>76</v>
      </c>
      <c r="E2071" t="s">
        <v>22</v>
      </c>
      <c r="F2071" t="s">
        <v>517</v>
      </c>
      <c r="G2071">
        <v>450</v>
      </c>
      <c r="H2071" t="s">
        <v>17</v>
      </c>
      <c r="I2071" t="s">
        <v>17</v>
      </c>
      <c r="J2071" t="s">
        <v>18</v>
      </c>
      <c r="K2071" t="s">
        <v>18</v>
      </c>
      <c r="L2071">
        <v>3</v>
      </c>
      <c r="M2071">
        <v>3.5</v>
      </c>
    </row>
    <row r="2072" spans="1:13" x14ac:dyDescent="0.3">
      <c r="A2072" t="s">
        <v>5772</v>
      </c>
      <c r="B2072" t="s">
        <v>87</v>
      </c>
      <c r="C2072" t="s">
        <v>72</v>
      </c>
      <c r="D2072" t="s">
        <v>32</v>
      </c>
      <c r="E2072" t="s">
        <v>22</v>
      </c>
      <c r="F2072" t="s">
        <v>4646</v>
      </c>
      <c r="G2072">
        <v>350</v>
      </c>
      <c r="H2072" t="s">
        <v>17</v>
      </c>
      <c r="I2072" t="s">
        <v>17</v>
      </c>
      <c r="J2072" t="s">
        <v>17</v>
      </c>
      <c r="K2072" t="s">
        <v>18</v>
      </c>
      <c r="L2072">
        <v>2.2999999999999998</v>
      </c>
    </row>
    <row r="2073" spans="1:13" x14ac:dyDescent="0.3">
      <c r="A2073" t="s">
        <v>5778</v>
      </c>
      <c r="B2073" t="s">
        <v>87</v>
      </c>
      <c r="C2073" t="s">
        <v>328</v>
      </c>
      <c r="D2073" t="s">
        <v>872</v>
      </c>
      <c r="E2073" t="s">
        <v>15</v>
      </c>
      <c r="F2073" t="s">
        <v>240</v>
      </c>
      <c r="G2073">
        <v>400</v>
      </c>
      <c r="H2073" t="s">
        <v>17</v>
      </c>
      <c r="I2073" t="s">
        <v>17</v>
      </c>
      <c r="J2073" t="s">
        <v>18</v>
      </c>
      <c r="K2073" t="s">
        <v>18</v>
      </c>
      <c r="L2073">
        <v>3.5</v>
      </c>
      <c r="M2073">
        <v>3.2</v>
      </c>
    </row>
    <row r="2074" spans="1:13" x14ac:dyDescent="0.3">
      <c r="A2074" t="s">
        <v>5798</v>
      </c>
      <c r="B2074" t="s">
        <v>87</v>
      </c>
      <c r="C2074" t="s">
        <v>5799</v>
      </c>
      <c r="D2074" t="s">
        <v>5800</v>
      </c>
      <c r="E2074" t="s">
        <v>22</v>
      </c>
      <c r="F2074" t="s">
        <v>37</v>
      </c>
      <c r="G2074">
        <v>300</v>
      </c>
      <c r="H2074" t="s">
        <v>18</v>
      </c>
      <c r="I2074" t="s">
        <v>17</v>
      </c>
      <c r="J2074" t="s">
        <v>18</v>
      </c>
      <c r="K2074" t="s">
        <v>18</v>
      </c>
      <c r="L2074">
        <v>3</v>
      </c>
      <c r="M2074">
        <v>3.6</v>
      </c>
    </row>
    <row r="2075" spans="1:13" x14ac:dyDescent="0.3">
      <c r="A2075" t="s">
        <v>5853</v>
      </c>
      <c r="B2075" t="s">
        <v>87</v>
      </c>
      <c r="C2075" t="s">
        <v>4445</v>
      </c>
      <c r="D2075" t="s">
        <v>4662</v>
      </c>
      <c r="E2075" t="s">
        <v>178</v>
      </c>
      <c r="F2075" t="s">
        <v>37</v>
      </c>
      <c r="G2075">
        <v>400</v>
      </c>
      <c r="H2075" t="s">
        <v>18</v>
      </c>
      <c r="I2075" t="s">
        <v>17</v>
      </c>
      <c r="J2075" t="s">
        <v>18</v>
      </c>
      <c r="K2075" t="s">
        <v>18</v>
      </c>
      <c r="L2075">
        <v>3.5</v>
      </c>
      <c r="M2075">
        <v>3.3</v>
      </c>
    </row>
    <row r="2076" spans="1:13" x14ac:dyDescent="0.3">
      <c r="A2076" t="s">
        <v>5862</v>
      </c>
      <c r="B2076" t="s">
        <v>87</v>
      </c>
      <c r="C2076" t="s">
        <v>128</v>
      </c>
      <c r="D2076" t="s">
        <v>398</v>
      </c>
      <c r="E2076" t="s">
        <v>22</v>
      </c>
      <c r="F2076" t="s">
        <v>4663</v>
      </c>
      <c r="G2076">
        <v>200</v>
      </c>
      <c r="H2076" t="s">
        <v>17</v>
      </c>
      <c r="I2076" t="s">
        <v>17</v>
      </c>
      <c r="J2076" t="s">
        <v>18</v>
      </c>
      <c r="K2076" t="s">
        <v>18</v>
      </c>
      <c r="L2076">
        <v>3.7</v>
      </c>
      <c r="M2076">
        <v>3.7</v>
      </c>
    </row>
    <row r="2077" spans="1:13" x14ac:dyDescent="0.3">
      <c r="A2077" t="s">
        <v>5877</v>
      </c>
      <c r="B2077" t="s">
        <v>87</v>
      </c>
      <c r="C2077" t="s">
        <v>239</v>
      </c>
      <c r="D2077" t="s">
        <v>1987</v>
      </c>
      <c r="E2077" t="s">
        <v>22</v>
      </c>
      <c r="F2077" t="s">
        <v>1453</v>
      </c>
      <c r="G2077">
        <v>200</v>
      </c>
      <c r="H2077" t="s">
        <v>18</v>
      </c>
      <c r="I2077" t="s">
        <v>17</v>
      </c>
      <c r="J2077" t="s">
        <v>18</v>
      </c>
      <c r="K2077" t="s">
        <v>18</v>
      </c>
      <c r="L2077">
        <v>3.4</v>
      </c>
      <c r="M2077">
        <v>3.5</v>
      </c>
    </row>
    <row r="2078" spans="1:13" x14ac:dyDescent="0.3">
      <c r="A2078" t="s">
        <v>5893</v>
      </c>
      <c r="B2078" t="s">
        <v>87</v>
      </c>
      <c r="C2078" t="s">
        <v>36</v>
      </c>
      <c r="D2078" t="s">
        <v>32</v>
      </c>
      <c r="E2078" t="s">
        <v>215</v>
      </c>
      <c r="F2078" t="s">
        <v>219</v>
      </c>
      <c r="G2078">
        <v>150</v>
      </c>
      <c r="H2078" t="s">
        <v>17</v>
      </c>
      <c r="I2078" t="s">
        <v>17</v>
      </c>
      <c r="J2078" t="s">
        <v>17</v>
      </c>
      <c r="K2078" t="s">
        <v>18</v>
      </c>
    </row>
    <row r="2079" spans="1:13" x14ac:dyDescent="0.3">
      <c r="A2079" t="s">
        <v>5907</v>
      </c>
      <c r="B2079" t="s">
        <v>87</v>
      </c>
      <c r="C2079" t="s">
        <v>2400</v>
      </c>
      <c r="D2079" t="s">
        <v>3546</v>
      </c>
      <c r="E2079" t="s">
        <v>278</v>
      </c>
      <c r="F2079" t="s">
        <v>37</v>
      </c>
      <c r="G2079">
        <v>400</v>
      </c>
      <c r="H2079" t="s">
        <v>18</v>
      </c>
      <c r="I2079" t="s">
        <v>17</v>
      </c>
      <c r="J2079" t="s">
        <v>18</v>
      </c>
      <c r="K2079" t="s">
        <v>18</v>
      </c>
      <c r="L2079">
        <v>3.7</v>
      </c>
      <c r="M2079">
        <v>3.9</v>
      </c>
    </row>
    <row r="2080" spans="1:13" x14ac:dyDescent="0.3">
      <c r="A2080" t="s">
        <v>5912</v>
      </c>
      <c r="B2080" t="s">
        <v>87</v>
      </c>
      <c r="C2080" t="s">
        <v>128</v>
      </c>
      <c r="D2080" t="s">
        <v>44</v>
      </c>
      <c r="E2080" t="s">
        <v>178</v>
      </c>
      <c r="F2080" t="s">
        <v>37</v>
      </c>
      <c r="G2080">
        <v>300</v>
      </c>
      <c r="H2080" t="s">
        <v>17</v>
      </c>
      <c r="I2080" t="s">
        <v>17</v>
      </c>
      <c r="J2080" t="s">
        <v>18</v>
      </c>
      <c r="K2080" t="s">
        <v>18</v>
      </c>
      <c r="L2080">
        <v>2.8</v>
      </c>
    </row>
    <row r="2081" spans="1:13" x14ac:dyDescent="0.3">
      <c r="A2081" t="s">
        <v>5913</v>
      </c>
      <c r="B2081" t="s">
        <v>87</v>
      </c>
      <c r="C2081" t="s">
        <v>36</v>
      </c>
      <c r="D2081" t="s">
        <v>32</v>
      </c>
      <c r="E2081" t="s">
        <v>15</v>
      </c>
      <c r="F2081" t="s">
        <v>1601</v>
      </c>
      <c r="G2081">
        <v>600</v>
      </c>
      <c r="H2081" t="s">
        <v>18</v>
      </c>
      <c r="I2081" t="s">
        <v>17</v>
      </c>
      <c r="J2081" t="s">
        <v>17</v>
      </c>
      <c r="K2081" t="s">
        <v>18</v>
      </c>
    </row>
    <row r="2082" spans="1:13" x14ac:dyDescent="0.3">
      <c r="A2082" t="s">
        <v>5916</v>
      </c>
      <c r="B2082" t="s">
        <v>87</v>
      </c>
      <c r="C2082" t="s">
        <v>315</v>
      </c>
      <c r="D2082" t="s">
        <v>728</v>
      </c>
      <c r="E2082" t="s">
        <v>22</v>
      </c>
      <c r="F2082" t="s">
        <v>37</v>
      </c>
      <c r="G2082">
        <v>300</v>
      </c>
      <c r="H2082" t="s">
        <v>17</v>
      </c>
      <c r="I2082" t="s">
        <v>17</v>
      </c>
      <c r="J2082" t="s">
        <v>18</v>
      </c>
      <c r="K2082" t="s">
        <v>18</v>
      </c>
    </row>
    <row r="2083" spans="1:13" x14ac:dyDescent="0.3">
      <c r="A2083" t="s">
        <v>5926</v>
      </c>
      <c r="B2083" t="s">
        <v>87</v>
      </c>
      <c r="C2083" t="s">
        <v>5927</v>
      </c>
      <c r="D2083" t="s">
        <v>5928</v>
      </c>
      <c r="E2083" t="s">
        <v>15</v>
      </c>
      <c r="F2083" t="s">
        <v>378</v>
      </c>
      <c r="G2083">
        <v>700</v>
      </c>
      <c r="H2083" t="s">
        <v>18</v>
      </c>
      <c r="I2083" t="s">
        <v>17</v>
      </c>
      <c r="J2083" t="s">
        <v>18</v>
      </c>
      <c r="K2083" t="s">
        <v>18</v>
      </c>
      <c r="L2083">
        <v>3.8</v>
      </c>
      <c r="M2083">
        <v>3.5</v>
      </c>
    </row>
    <row r="2084" spans="1:13" x14ac:dyDescent="0.3">
      <c r="A2084" t="s">
        <v>5955</v>
      </c>
      <c r="B2084" t="s">
        <v>87</v>
      </c>
      <c r="C2084" t="s">
        <v>1729</v>
      </c>
      <c r="D2084" t="s">
        <v>32</v>
      </c>
      <c r="E2084" t="s">
        <v>15</v>
      </c>
      <c r="F2084" t="s">
        <v>5956</v>
      </c>
      <c r="G2084" s="1">
        <v>1100</v>
      </c>
      <c r="H2084" t="s">
        <v>18</v>
      </c>
      <c r="I2084" t="s">
        <v>17</v>
      </c>
      <c r="J2084" t="s">
        <v>17</v>
      </c>
      <c r="K2084" t="s">
        <v>18</v>
      </c>
      <c r="L2084">
        <v>4</v>
      </c>
    </row>
    <row r="2085" spans="1:13" x14ac:dyDescent="0.3">
      <c r="A2085" t="s">
        <v>5963</v>
      </c>
      <c r="B2085" t="s">
        <v>87</v>
      </c>
      <c r="C2085" t="s">
        <v>425</v>
      </c>
      <c r="D2085" t="s">
        <v>5036</v>
      </c>
      <c r="E2085" t="s">
        <v>15</v>
      </c>
      <c r="F2085" t="s">
        <v>5964</v>
      </c>
      <c r="G2085">
        <v>600</v>
      </c>
      <c r="H2085" t="s">
        <v>18</v>
      </c>
      <c r="I2085" t="s">
        <v>17</v>
      </c>
      <c r="J2085" t="s">
        <v>18</v>
      </c>
      <c r="K2085" t="s">
        <v>18</v>
      </c>
      <c r="L2085">
        <v>4</v>
      </c>
      <c r="M2085">
        <v>3.5</v>
      </c>
    </row>
    <row r="2086" spans="1:13" x14ac:dyDescent="0.3">
      <c r="A2086" t="s">
        <v>5970</v>
      </c>
      <c r="B2086" t="s">
        <v>87</v>
      </c>
      <c r="C2086" t="s">
        <v>59</v>
      </c>
      <c r="D2086" t="s">
        <v>44</v>
      </c>
      <c r="E2086" t="s">
        <v>15</v>
      </c>
      <c r="F2086" t="s">
        <v>5971</v>
      </c>
      <c r="G2086" s="1">
        <v>1200</v>
      </c>
      <c r="H2086" t="s">
        <v>17</v>
      </c>
      <c r="I2086" t="s">
        <v>17</v>
      </c>
      <c r="J2086" t="s">
        <v>18</v>
      </c>
      <c r="K2086" t="s">
        <v>18</v>
      </c>
      <c r="L2086">
        <v>3.5</v>
      </c>
    </row>
    <row r="2087" spans="1:13" x14ac:dyDescent="0.3">
      <c r="A2087" t="s">
        <v>5983</v>
      </c>
      <c r="B2087" t="s">
        <v>87</v>
      </c>
      <c r="C2087" t="s">
        <v>5984</v>
      </c>
      <c r="D2087" t="s">
        <v>3305</v>
      </c>
      <c r="E2087" t="s">
        <v>22</v>
      </c>
      <c r="F2087" t="s">
        <v>3423</v>
      </c>
      <c r="G2087">
        <v>550</v>
      </c>
      <c r="H2087" t="s">
        <v>18</v>
      </c>
      <c r="I2087" t="s">
        <v>17</v>
      </c>
      <c r="J2087" t="s">
        <v>18</v>
      </c>
      <c r="K2087" t="s">
        <v>18</v>
      </c>
      <c r="L2087">
        <v>3.8</v>
      </c>
      <c r="M2087">
        <v>3.2</v>
      </c>
    </row>
    <row r="2088" spans="1:13" x14ac:dyDescent="0.3">
      <c r="A2088" t="s">
        <v>6012</v>
      </c>
      <c r="B2088" t="s">
        <v>87</v>
      </c>
      <c r="C2088" t="s">
        <v>1113</v>
      </c>
      <c r="D2088" t="s">
        <v>32</v>
      </c>
      <c r="E2088" t="s">
        <v>50</v>
      </c>
      <c r="F2088" t="s">
        <v>6013</v>
      </c>
      <c r="G2088" s="1">
        <v>2000</v>
      </c>
      <c r="H2088" t="s">
        <v>17</v>
      </c>
      <c r="I2088" t="s">
        <v>18</v>
      </c>
      <c r="J2088" t="s">
        <v>17</v>
      </c>
      <c r="K2088" t="s">
        <v>18</v>
      </c>
      <c r="L2088">
        <v>3.2</v>
      </c>
    </row>
    <row r="2089" spans="1:13" x14ac:dyDescent="0.3">
      <c r="A2089" t="s">
        <v>6015</v>
      </c>
      <c r="B2089" t="s">
        <v>87</v>
      </c>
      <c r="C2089" t="s">
        <v>43</v>
      </c>
      <c r="D2089" t="s">
        <v>44</v>
      </c>
      <c r="E2089" t="s">
        <v>215</v>
      </c>
      <c r="F2089" t="s">
        <v>219</v>
      </c>
      <c r="G2089">
        <v>250</v>
      </c>
      <c r="H2089" t="s">
        <v>17</v>
      </c>
      <c r="I2089" t="s">
        <v>17</v>
      </c>
      <c r="J2089" t="s">
        <v>18</v>
      </c>
      <c r="K2089" t="s">
        <v>17</v>
      </c>
    </row>
    <row r="2090" spans="1:13" x14ac:dyDescent="0.3">
      <c r="A2090" t="s">
        <v>6020</v>
      </c>
      <c r="B2090" t="s">
        <v>87</v>
      </c>
      <c r="C2090" t="s">
        <v>43</v>
      </c>
      <c r="D2090" t="s">
        <v>5839</v>
      </c>
      <c r="E2090" t="s">
        <v>22</v>
      </c>
      <c r="F2090" t="s">
        <v>482</v>
      </c>
      <c r="G2090">
        <v>300</v>
      </c>
      <c r="H2090" t="s">
        <v>18</v>
      </c>
      <c r="I2090" t="s">
        <v>17</v>
      </c>
      <c r="J2090" t="s">
        <v>18</v>
      </c>
      <c r="K2090" t="s">
        <v>17</v>
      </c>
      <c r="M2090">
        <v>3.3</v>
      </c>
    </row>
    <row r="2091" spans="1:13" x14ac:dyDescent="0.3">
      <c r="A2091" t="s">
        <v>6032</v>
      </c>
      <c r="B2091" t="s">
        <v>87</v>
      </c>
      <c r="C2091" t="s">
        <v>84</v>
      </c>
      <c r="D2091" t="s">
        <v>44</v>
      </c>
      <c r="E2091" t="s">
        <v>15</v>
      </c>
      <c r="F2091" t="s">
        <v>1411</v>
      </c>
      <c r="G2091">
        <v>600</v>
      </c>
      <c r="H2091" t="s">
        <v>18</v>
      </c>
      <c r="I2091" t="s">
        <v>17</v>
      </c>
      <c r="J2091" t="s">
        <v>18</v>
      </c>
      <c r="K2091" t="s">
        <v>18</v>
      </c>
      <c r="L2091">
        <v>3.4</v>
      </c>
    </row>
    <row r="2092" spans="1:13" x14ac:dyDescent="0.3">
      <c r="A2092" t="s">
        <v>6033</v>
      </c>
      <c r="B2092" t="s">
        <v>87</v>
      </c>
      <c r="C2092" t="s">
        <v>36</v>
      </c>
      <c r="D2092" t="s">
        <v>131</v>
      </c>
      <c r="E2092" t="s">
        <v>22</v>
      </c>
      <c r="F2092" t="s">
        <v>37</v>
      </c>
      <c r="G2092">
        <v>250</v>
      </c>
      <c r="H2092" t="s">
        <v>17</v>
      </c>
      <c r="I2092" t="s">
        <v>17</v>
      </c>
      <c r="J2092" t="s">
        <v>18</v>
      </c>
      <c r="K2092" t="s">
        <v>18</v>
      </c>
      <c r="M2092">
        <v>3.4</v>
      </c>
    </row>
    <row r="2093" spans="1:13" x14ac:dyDescent="0.3">
      <c r="A2093" t="s">
        <v>6055</v>
      </c>
      <c r="B2093" t="s">
        <v>87</v>
      </c>
      <c r="C2093" t="s">
        <v>6056</v>
      </c>
      <c r="D2093" t="s">
        <v>32</v>
      </c>
      <c r="E2093" t="s">
        <v>2788</v>
      </c>
      <c r="F2093" t="s">
        <v>6057</v>
      </c>
      <c r="G2093" s="1">
        <v>1200</v>
      </c>
      <c r="H2093" t="s">
        <v>17</v>
      </c>
      <c r="I2093" t="s">
        <v>17</v>
      </c>
      <c r="J2093" t="s">
        <v>17</v>
      </c>
      <c r="K2093" t="s">
        <v>18</v>
      </c>
      <c r="L2093">
        <v>3.9</v>
      </c>
    </row>
    <row r="2094" spans="1:13" x14ac:dyDescent="0.3">
      <c r="A2094" t="s">
        <v>6058</v>
      </c>
      <c r="B2094" t="s">
        <v>87</v>
      </c>
      <c r="C2094" t="s">
        <v>43</v>
      </c>
      <c r="D2094" t="s">
        <v>2044</v>
      </c>
      <c r="F2094" t="s">
        <v>23</v>
      </c>
      <c r="G2094">
        <v>150</v>
      </c>
      <c r="H2094" t="s">
        <v>17</v>
      </c>
      <c r="I2094" t="s">
        <v>17</v>
      </c>
      <c r="J2094" t="s">
        <v>18</v>
      </c>
      <c r="K2094" t="s">
        <v>17</v>
      </c>
      <c r="M2094">
        <v>3.6</v>
      </c>
    </row>
    <row r="2095" spans="1:13" x14ac:dyDescent="0.3">
      <c r="A2095" t="s">
        <v>6068</v>
      </c>
      <c r="B2095" t="s">
        <v>87</v>
      </c>
      <c r="C2095" t="s">
        <v>5501</v>
      </c>
      <c r="D2095" t="s">
        <v>32</v>
      </c>
      <c r="E2095" t="s">
        <v>114</v>
      </c>
      <c r="F2095" t="s">
        <v>6069</v>
      </c>
      <c r="G2095" s="1">
        <v>1500</v>
      </c>
      <c r="H2095" t="s">
        <v>18</v>
      </c>
      <c r="I2095" t="s">
        <v>17</v>
      </c>
      <c r="J2095" t="s">
        <v>17</v>
      </c>
      <c r="K2095" t="s">
        <v>18</v>
      </c>
      <c r="L2095">
        <v>3.9</v>
      </c>
    </row>
    <row r="2096" spans="1:13" x14ac:dyDescent="0.3">
      <c r="A2096" t="s">
        <v>6071</v>
      </c>
      <c r="B2096" t="s">
        <v>87</v>
      </c>
      <c r="C2096" t="s">
        <v>43</v>
      </c>
      <c r="D2096" t="s">
        <v>147</v>
      </c>
      <c r="F2096" t="s">
        <v>37</v>
      </c>
      <c r="G2096">
        <v>300</v>
      </c>
      <c r="H2096" t="s">
        <v>17</v>
      </c>
      <c r="I2096" t="s">
        <v>17</v>
      </c>
      <c r="J2096" t="s">
        <v>18</v>
      </c>
      <c r="K2096" t="s">
        <v>17</v>
      </c>
      <c r="M2096">
        <v>2.7</v>
      </c>
    </row>
    <row r="2097" spans="1:13" x14ac:dyDescent="0.3">
      <c r="A2097" t="s">
        <v>6086</v>
      </c>
      <c r="B2097" t="s">
        <v>87</v>
      </c>
      <c r="C2097" t="s">
        <v>1210</v>
      </c>
      <c r="D2097" t="s">
        <v>32</v>
      </c>
      <c r="E2097" t="s">
        <v>125</v>
      </c>
      <c r="F2097" t="s">
        <v>263</v>
      </c>
      <c r="G2097">
        <v>150</v>
      </c>
      <c r="H2097" t="s">
        <v>17</v>
      </c>
      <c r="I2097" t="s">
        <v>17</v>
      </c>
      <c r="J2097" t="s">
        <v>17</v>
      </c>
      <c r="K2097" t="s">
        <v>18</v>
      </c>
      <c r="L2097">
        <v>3</v>
      </c>
    </row>
    <row r="2098" spans="1:13" x14ac:dyDescent="0.3">
      <c r="A2098" t="s">
        <v>6105</v>
      </c>
      <c r="B2098" t="s">
        <v>87</v>
      </c>
      <c r="C2098" t="s">
        <v>339</v>
      </c>
      <c r="D2098" t="s">
        <v>274</v>
      </c>
      <c r="E2098" t="s">
        <v>15</v>
      </c>
      <c r="F2098" t="s">
        <v>6106</v>
      </c>
      <c r="G2098">
        <v>600</v>
      </c>
      <c r="H2098" t="s">
        <v>17</v>
      </c>
      <c r="I2098" t="s">
        <v>17</v>
      </c>
      <c r="J2098" t="s">
        <v>18</v>
      </c>
      <c r="K2098" t="s">
        <v>18</v>
      </c>
      <c r="L2098">
        <v>3.2</v>
      </c>
      <c r="M2098">
        <v>3.7</v>
      </c>
    </row>
    <row r="2099" spans="1:13" x14ac:dyDescent="0.3">
      <c r="A2099" t="s">
        <v>6107</v>
      </c>
      <c r="B2099" t="s">
        <v>87</v>
      </c>
      <c r="C2099" t="s">
        <v>6108</v>
      </c>
      <c r="D2099" t="s">
        <v>493</v>
      </c>
      <c r="E2099" t="s">
        <v>55</v>
      </c>
      <c r="F2099" t="s">
        <v>6109</v>
      </c>
      <c r="G2099" s="1">
        <v>1200</v>
      </c>
      <c r="H2099" t="s">
        <v>18</v>
      </c>
      <c r="I2099" t="s">
        <v>17</v>
      </c>
      <c r="J2099" t="s">
        <v>18</v>
      </c>
      <c r="K2099" t="s">
        <v>18</v>
      </c>
      <c r="L2099">
        <v>4.5</v>
      </c>
      <c r="M2099">
        <v>3.7</v>
      </c>
    </row>
    <row r="2100" spans="1:13" x14ac:dyDescent="0.3">
      <c r="A2100" t="s">
        <v>6120</v>
      </c>
      <c r="B2100" t="s">
        <v>87</v>
      </c>
      <c r="C2100" t="s">
        <v>43</v>
      </c>
      <c r="D2100" t="s">
        <v>6123</v>
      </c>
      <c r="E2100" t="s">
        <v>234</v>
      </c>
      <c r="F2100" t="s">
        <v>322</v>
      </c>
      <c r="G2100">
        <v>200</v>
      </c>
      <c r="H2100" t="s">
        <v>18</v>
      </c>
      <c r="I2100" t="s">
        <v>17</v>
      </c>
      <c r="J2100" t="s">
        <v>18</v>
      </c>
      <c r="K2100" t="s">
        <v>17</v>
      </c>
      <c r="M2100">
        <v>4</v>
      </c>
    </row>
    <row r="2101" spans="1:13" x14ac:dyDescent="0.3">
      <c r="A2101" t="s">
        <v>6145</v>
      </c>
      <c r="B2101" t="s">
        <v>87</v>
      </c>
      <c r="C2101" t="s">
        <v>43</v>
      </c>
      <c r="D2101" t="s">
        <v>44</v>
      </c>
      <c r="F2101" t="s">
        <v>6146</v>
      </c>
      <c r="G2101">
        <v>300</v>
      </c>
      <c r="H2101" t="s">
        <v>17</v>
      </c>
      <c r="I2101" t="s">
        <v>17</v>
      </c>
      <c r="J2101" t="s">
        <v>18</v>
      </c>
      <c r="K2101" t="s">
        <v>17</v>
      </c>
    </row>
    <row r="2102" spans="1:13" x14ac:dyDescent="0.3">
      <c r="A2102" t="s">
        <v>6151</v>
      </c>
      <c r="B2102" t="s">
        <v>87</v>
      </c>
      <c r="C2102" t="s">
        <v>134</v>
      </c>
      <c r="D2102" t="s">
        <v>941</v>
      </c>
      <c r="E2102" t="s">
        <v>22</v>
      </c>
      <c r="F2102" t="s">
        <v>6152</v>
      </c>
      <c r="G2102">
        <v>400</v>
      </c>
      <c r="H2102" t="s">
        <v>17</v>
      </c>
      <c r="I2102" t="s">
        <v>17</v>
      </c>
      <c r="J2102" t="s">
        <v>18</v>
      </c>
      <c r="K2102" t="s">
        <v>18</v>
      </c>
      <c r="L2102">
        <v>3.7</v>
      </c>
      <c r="M2102">
        <v>3.5</v>
      </c>
    </row>
    <row r="2103" spans="1:13" x14ac:dyDescent="0.3">
      <c r="A2103" t="s">
        <v>6158</v>
      </c>
      <c r="B2103" t="s">
        <v>87</v>
      </c>
      <c r="C2103" t="s">
        <v>36</v>
      </c>
      <c r="D2103" t="s">
        <v>32</v>
      </c>
      <c r="E2103" t="s">
        <v>15</v>
      </c>
      <c r="F2103" t="s">
        <v>16</v>
      </c>
      <c r="G2103">
        <v>500</v>
      </c>
      <c r="H2103" t="s">
        <v>17</v>
      </c>
      <c r="I2103" t="s">
        <v>17</v>
      </c>
      <c r="J2103" t="s">
        <v>17</v>
      </c>
      <c r="K2103" t="s">
        <v>18</v>
      </c>
    </row>
    <row r="2104" spans="1:13" x14ac:dyDescent="0.3">
      <c r="A2104" t="s">
        <v>6171</v>
      </c>
      <c r="B2104" t="s">
        <v>87</v>
      </c>
      <c r="C2104" t="s">
        <v>43</v>
      </c>
      <c r="D2104" t="s">
        <v>1466</v>
      </c>
      <c r="E2104" t="s">
        <v>421</v>
      </c>
      <c r="F2104" t="s">
        <v>292</v>
      </c>
      <c r="G2104">
        <v>150</v>
      </c>
      <c r="H2104" t="s">
        <v>18</v>
      </c>
      <c r="I2104" t="s">
        <v>17</v>
      </c>
      <c r="J2104" t="s">
        <v>18</v>
      </c>
      <c r="K2104" t="s">
        <v>17</v>
      </c>
      <c r="M2104">
        <v>4.2</v>
      </c>
    </row>
    <row r="2105" spans="1:13" x14ac:dyDescent="0.3">
      <c r="A2105" t="s">
        <v>6178</v>
      </c>
      <c r="B2105" t="s">
        <v>87</v>
      </c>
      <c r="C2105" t="s">
        <v>481</v>
      </c>
      <c r="D2105" t="s">
        <v>925</v>
      </c>
      <c r="E2105" t="s">
        <v>55</v>
      </c>
      <c r="F2105" t="s">
        <v>1383</v>
      </c>
      <c r="G2105">
        <v>350</v>
      </c>
      <c r="H2105" t="s">
        <v>18</v>
      </c>
      <c r="I2105" t="s">
        <v>17</v>
      </c>
      <c r="J2105" t="s">
        <v>18</v>
      </c>
      <c r="K2105" t="s">
        <v>18</v>
      </c>
      <c r="L2105">
        <v>2.9</v>
      </c>
      <c r="M2105">
        <v>3.6</v>
      </c>
    </row>
    <row r="2106" spans="1:13" x14ac:dyDescent="0.3">
      <c r="A2106" t="s">
        <v>6179</v>
      </c>
      <c r="B2106" t="s">
        <v>87</v>
      </c>
      <c r="C2106" t="s">
        <v>43</v>
      </c>
      <c r="D2106" t="s">
        <v>2803</v>
      </c>
      <c r="F2106" t="s">
        <v>725</v>
      </c>
      <c r="G2106">
        <v>400</v>
      </c>
      <c r="H2106" t="s">
        <v>17</v>
      </c>
      <c r="I2106" t="s">
        <v>17</v>
      </c>
      <c r="J2106" t="s">
        <v>18</v>
      </c>
      <c r="K2106" t="s">
        <v>17</v>
      </c>
      <c r="M2106">
        <v>4</v>
      </c>
    </row>
    <row r="2107" spans="1:13" x14ac:dyDescent="0.3">
      <c r="A2107" t="s">
        <v>6180</v>
      </c>
      <c r="B2107" t="s">
        <v>87</v>
      </c>
      <c r="C2107" t="s">
        <v>6181</v>
      </c>
      <c r="D2107" t="s">
        <v>2696</v>
      </c>
      <c r="E2107" t="s">
        <v>22</v>
      </c>
      <c r="F2107" t="s">
        <v>37</v>
      </c>
      <c r="G2107">
        <v>450</v>
      </c>
      <c r="H2107" t="s">
        <v>18</v>
      </c>
      <c r="I2107" t="s">
        <v>17</v>
      </c>
      <c r="J2107" t="s">
        <v>18</v>
      </c>
      <c r="K2107" t="s">
        <v>18</v>
      </c>
      <c r="L2107">
        <v>4.2</v>
      </c>
      <c r="M2107">
        <v>3.9</v>
      </c>
    </row>
    <row r="2108" spans="1:13" x14ac:dyDescent="0.3">
      <c r="A2108" t="s">
        <v>6189</v>
      </c>
      <c r="B2108" t="s">
        <v>87</v>
      </c>
      <c r="C2108" t="s">
        <v>6190</v>
      </c>
      <c r="D2108" t="s">
        <v>32</v>
      </c>
      <c r="E2108" t="s">
        <v>22</v>
      </c>
      <c r="F2108" t="s">
        <v>37</v>
      </c>
      <c r="G2108">
        <v>300</v>
      </c>
      <c r="H2108" t="s">
        <v>18</v>
      </c>
      <c r="I2108" t="s">
        <v>17</v>
      </c>
      <c r="J2108" t="s">
        <v>17</v>
      </c>
      <c r="K2108" t="s">
        <v>18</v>
      </c>
      <c r="L2108">
        <v>4.2</v>
      </c>
    </row>
    <row r="2109" spans="1:13" x14ac:dyDescent="0.3">
      <c r="A2109" t="s">
        <v>6192</v>
      </c>
      <c r="B2109" t="s">
        <v>87</v>
      </c>
      <c r="C2109" t="s">
        <v>415</v>
      </c>
      <c r="D2109" t="s">
        <v>2682</v>
      </c>
      <c r="E2109" t="s">
        <v>22</v>
      </c>
      <c r="F2109" t="s">
        <v>37</v>
      </c>
      <c r="G2109">
        <v>600</v>
      </c>
      <c r="H2109" t="s">
        <v>17</v>
      </c>
      <c r="I2109" t="s">
        <v>17</v>
      </c>
      <c r="J2109" t="s">
        <v>18</v>
      </c>
      <c r="K2109" t="s">
        <v>18</v>
      </c>
      <c r="L2109">
        <v>3.6</v>
      </c>
      <c r="M2109">
        <v>3.9</v>
      </c>
    </row>
    <row r="2110" spans="1:13" x14ac:dyDescent="0.3">
      <c r="A2110" t="s">
        <v>6196</v>
      </c>
      <c r="B2110" t="s">
        <v>87</v>
      </c>
      <c r="C2110" t="s">
        <v>6197</v>
      </c>
      <c r="D2110" t="s">
        <v>6198</v>
      </c>
      <c r="E2110" t="s">
        <v>178</v>
      </c>
      <c r="F2110" t="s">
        <v>77</v>
      </c>
      <c r="G2110">
        <v>400</v>
      </c>
      <c r="H2110" t="s">
        <v>18</v>
      </c>
      <c r="I2110" t="s">
        <v>17</v>
      </c>
      <c r="J2110" t="s">
        <v>18</v>
      </c>
      <c r="K2110" t="s">
        <v>18</v>
      </c>
      <c r="L2110">
        <v>4</v>
      </c>
      <c r="M2110">
        <v>3.9</v>
      </c>
    </row>
    <row r="2111" spans="1:13" x14ac:dyDescent="0.3">
      <c r="A2111" t="s">
        <v>6204</v>
      </c>
      <c r="B2111" t="s">
        <v>87</v>
      </c>
      <c r="C2111" t="s">
        <v>36</v>
      </c>
      <c r="D2111" t="s">
        <v>32</v>
      </c>
      <c r="F2111" t="s">
        <v>6205</v>
      </c>
      <c r="G2111">
        <v>200</v>
      </c>
      <c r="H2111" t="s">
        <v>17</v>
      </c>
      <c r="I2111" t="s">
        <v>17</v>
      </c>
      <c r="J2111" t="s">
        <v>17</v>
      </c>
      <c r="K2111" t="s">
        <v>18</v>
      </c>
    </row>
    <row r="2112" spans="1:13" x14ac:dyDescent="0.3">
      <c r="A2112" t="s">
        <v>6206</v>
      </c>
      <c r="B2112" t="s">
        <v>87</v>
      </c>
      <c r="C2112" t="s">
        <v>36</v>
      </c>
      <c r="D2112" t="s">
        <v>32</v>
      </c>
      <c r="F2112" t="s">
        <v>3633</v>
      </c>
      <c r="G2112">
        <v>200</v>
      </c>
      <c r="H2112" t="s">
        <v>17</v>
      </c>
      <c r="I2112" t="s">
        <v>17</v>
      </c>
      <c r="J2112" t="s">
        <v>17</v>
      </c>
      <c r="K2112" t="s">
        <v>18</v>
      </c>
    </row>
    <row r="2113" spans="1:13" x14ac:dyDescent="0.3">
      <c r="A2113" t="s">
        <v>6209</v>
      </c>
      <c r="B2113" t="s">
        <v>87</v>
      </c>
      <c r="C2113" t="s">
        <v>43</v>
      </c>
      <c r="D2113" t="s">
        <v>6214</v>
      </c>
      <c r="F2113" t="s">
        <v>34</v>
      </c>
      <c r="G2113">
        <v>500</v>
      </c>
      <c r="H2113" t="s">
        <v>17</v>
      </c>
      <c r="I2113" t="s">
        <v>17</v>
      </c>
      <c r="J2113" t="s">
        <v>18</v>
      </c>
      <c r="K2113" t="s">
        <v>17</v>
      </c>
      <c r="M2113">
        <v>4.3</v>
      </c>
    </row>
    <row r="2114" spans="1:13" x14ac:dyDescent="0.3">
      <c r="A2114" t="s">
        <v>6228</v>
      </c>
      <c r="B2114" t="s">
        <v>87</v>
      </c>
      <c r="C2114" t="s">
        <v>43</v>
      </c>
      <c r="D2114" t="s">
        <v>4687</v>
      </c>
      <c r="F2114" t="s">
        <v>37</v>
      </c>
      <c r="G2114">
        <v>400</v>
      </c>
      <c r="H2114" t="s">
        <v>17</v>
      </c>
      <c r="I2114" t="s">
        <v>17</v>
      </c>
      <c r="J2114" t="s">
        <v>18</v>
      </c>
      <c r="K2114" t="s">
        <v>17</v>
      </c>
      <c r="M2114">
        <v>3.3</v>
      </c>
    </row>
    <row r="2115" spans="1:13" x14ac:dyDescent="0.3">
      <c r="A2115" t="s">
        <v>6233</v>
      </c>
      <c r="B2115" t="s">
        <v>87</v>
      </c>
      <c r="C2115" t="s">
        <v>668</v>
      </c>
      <c r="D2115" t="s">
        <v>6234</v>
      </c>
      <c r="E2115" t="s">
        <v>22</v>
      </c>
      <c r="F2115" t="s">
        <v>37</v>
      </c>
      <c r="G2115">
        <v>500</v>
      </c>
      <c r="H2115" t="s">
        <v>17</v>
      </c>
      <c r="I2115" t="s">
        <v>17</v>
      </c>
      <c r="J2115" t="s">
        <v>18</v>
      </c>
      <c r="K2115" t="s">
        <v>18</v>
      </c>
      <c r="L2115">
        <v>3</v>
      </c>
      <c r="M2115">
        <v>3.7</v>
      </c>
    </row>
    <row r="2116" spans="1:13" x14ac:dyDescent="0.3">
      <c r="A2116" t="s">
        <v>6250</v>
      </c>
      <c r="B2116" t="s">
        <v>87</v>
      </c>
      <c r="C2116" t="s">
        <v>1986</v>
      </c>
      <c r="D2116" t="s">
        <v>44</v>
      </c>
      <c r="E2116" t="s">
        <v>270</v>
      </c>
      <c r="F2116" t="s">
        <v>3897</v>
      </c>
      <c r="G2116">
        <v>300</v>
      </c>
      <c r="H2116" t="s">
        <v>18</v>
      </c>
      <c r="I2116" t="s">
        <v>17</v>
      </c>
      <c r="J2116" t="s">
        <v>18</v>
      </c>
      <c r="K2116" t="s">
        <v>18</v>
      </c>
      <c r="L2116">
        <v>3.3</v>
      </c>
    </row>
    <row r="2117" spans="1:13" x14ac:dyDescent="0.3">
      <c r="A2117" t="s">
        <v>6274</v>
      </c>
      <c r="B2117" t="s">
        <v>87</v>
      </c>
      <c r="C2117" t="s">
        <v>43</v>
      </c>
      <c r="D2117" t="s">
        <v>44</v>
      </c>
      <c r="F2117" t="s">
        <v>37</v>
      </c>
      <c r="G2117">
        <v>300</v>
      </c>
      <c r="H2117" t="s">
        <v>17</v>
      </c>
      <c r="I2117" t="s">
        <v>17</v>
      </c>
      <c r="J2117" t="s">
        <v>18</v>
      </c>
      <c r="K2117" t="s">
        <v>17</v>
      </c>
    </row>
    <row r="2118" spans="1:13" x14ac:dyDescent="0.3">
      <c r="A2118" t="s">
        <v>6278</v>
      </c>
      <c r="B2118" t="s">
        <v>87</v>
      </c>
      <c r="C2118" t="s">
        <v>2903</v>
      </c>
      <c r="D2118" t="s">
        <v>6282</v>
      </c>
      <c r="E2118" t="s">
        <v>15</v>
      </c>
      <c r="F2118" t="s">
        <v>37</v>
      </c>
      <c r="G2118">
        <v>650</v>
      </c>
      <c r="H2118" t="s">
        <v>17</v>
      </c>
      <c r="I2118" t="s">
        <v>17</v>
      </c>
      <c r="J2118" t="s">
        <v>18</v>
      </c>
      <c r="K2118" t="s">
        <v>18</v>
      </c>
      <c r="L2118">
        <v>3.7</v>
      </c>
      <c r="M2118">
        <v>3.7</v>
      </c>
    </row>
    <row r="2119" spans="1:13" x14ac:dyDescent="0.3">
      <c r="A2119" t="s">
        <v>6290</v>
      </c>
      <c r="B2119" t="s">
        <v>87</v>
      </c>
      <c r="C2119" t="s">
        <v>415</v>
      </c>
      <c r="D2119" t="s">
        <v>44</v>
      </c>
      <c r="E2119" t="s">
        <v>310</v>
      </c>
      <c r="F2119" t="s">
        <v>6291</v>
      </c>
      <c r="G2119">
        <v>300</v>
      </c>
      <c r="H2119" t="s">
        <v>17</v>
      </c>
      <c r="I2119" t="s">
        <v>17</v>
      </c>
      <c r="J2119" t="s">
        <v>18</v>
      </c>
      <c r="K2119" t="s">
        <v>18</v>
      </c>
      <c r="L2119">
        <v>3.7</v>
      </c>
    </row>
    <row r="2120" spans="1:13" x14ac:dyDescent="0.3">
      <c r="A2120" t="s">
        <v>6299</v>
      </c>
      <c r="B2120" t="s">
        <v>87</v>
      </c>
      <c r="C2120" t="s">
        <v>36</v>
      </c>
      <c r="D2120" t="s">
        <v>32</v>
      </c>
      <c r="E2120" t="s">
        <v>22</v>
      </c>
      <c r="F2120" t="s">
        <v>6300</v>
      </c>
      <c r="G2120">
        <v>250</v>
      </c>
      <c r="H2120" t="s">
        <v>18</v>
      </c>
      <c r="I2120" t="s">
        <v>17</v>
      </c>
      <c r="J2120" t="s">
        <v>17</v>
      </c>
      <c r="K2120" t="s">
        <v>18</v>
      </c>
    </row>
    <row r="2121" spans="1:13" x14ac:dyDescent="0.3">
      <c r="A2121" t="s">
        <v>6309</v>
      </c>
      <c r="B2121" t="s">
        <v>87</v>
      </c>
      <c r="C2121" t="s">
        <v>6310</v>
      </c>
      <c r="D2121" t="s">
        <v>6311</v>
      </c>
      <c r="E2121" t="s">
        <v>585</v>
      </c>
      <c r="F2121" t="s">
        <v>6312</v>
      </c>
      <c r="G2121">
        <v>800</v>
      </c>
      <c r="H2121" t="s">
        <v>18</v>
      </c>
      <c r="I2121" t="s">
        <v>17</v>
      </c>
      <c r="J2121" t="s">
        <v>18</v>
      </c>
      <c r="K2121" t="s">
        <v>18</v>
      </c>
      <c r="L2121">
        <v>3.6</v>
      </c>
      <c r="M2121">
        <v>3.1</v>
      </c>
    </row>
    <row r="2122" spans="1:13" x14ac:dyDescent="0.3">
      <c r="A2122" t="s">
        <v>6319</v>
      </c>
      <c r="B2122" t="s">
        <v>87</v>
      </c>
      <c r="C2122" t="s">
        <v>49</v>
      </c>
      <c r="D2122" t="s">
        <v>32</v>
      </c>
      <c r="E2122" t="s">
        <v>1706</v>
      </c>
      <c r="F2122" t="s">
        <v>6320</v>
      </c>
      <c r="G2122" s="1">
        <v>1700</v>
      </c>
      <c r="H2122" t="s">
        <v>17</v>
      </c>
      <c r="I2122" t="s">
        <v>18</v>
      </c>
      <c r="J2122" t="s">
        <v>17</v>
      </c>
      <c r="K2122" t="s">
        <v>18</v>
      </c>
      <c r="L2122">
        <v>4.0999999999999996</v>
      </c>
    </row>
    <row r="2123" spans="1:13" x14ac:dyDescent="0.3">
      <c r="A2123" t="s">
        <v>6337</v>
      </c>
      <c r="B2123" t="s">
        <v>87</v>
      </c>
      <c r="C2123" t="s">
        <v>43</v>
      </c>
      <c r="D2123" t="s">
        <v>6339</v>
      </c>
      <c r="E2123" t="s">
        <v>22</v>
      </c>
      <c r="F2123" t="s">
        <v>292</v>
      </c>
      <c r="G2123">
        <v>100</v>
      </c>
      <c r="H2123" t="s">
        <v>18</v>
      </c>
      <c r="I2123" t="s">
        <v>17</v>
      </c>
      <c r="J2123" t="s">
        <v>18</v>
      </c>
      <c r="K2123" t="s">
        <v>17</v>
      </c>
      <c r="M2123">
        <v>3.9</v>
      </c>
    </row>
    <row r="2124" spans="1:13" x14ac:dyDescent="0.3">
      <c r="A2124" t="s">
        <v>6349</v>
      </c>
      <c r="B2124" t="s">
        <v>87</v>
      </c>
      <c r="C2124" t="s">
        <v>43</v>
      </c>
      <c r="D2124" t="s">
        <v>44</v>
      </c>
      <c r="F2124" t="s">
        <v>202</v>
      </c>
      <c r="G2124">
        <v>350</v>
      </c>
      <c r="H2124" t="s">
        <v>17</v>
      </c>
      <c r="I2124" t="s">
        <v>17</v>
      </c>
      <c r="J2124" t="s">
        <v>18</v>
      </c>
      <c r="K2124" t="s">
        <v>17</v>
      </c>
    </row>
    <row r="2125" spans="1:13" x14ac:dyDescent="0.3">
      <c r="A2125" t="s">
        <v>6357</v>
      </c>
      <c r="B2125" t="s">
        <v>87</v>
      </c>
      <c r="C2125" t="s">
        <v>43</v>
      </c>
      <c r="D2125" t="s">
        <v>4273</v>
      </c>
      <c r="F2125" t="s">
        <v>16</v>
      </c>
      <c r="G2125">
        <v>300</v>
      </c>
      <c r="H2125" t="s">
        <v>17</v>
      </c>
      <c r="I2125" t="s">
        <v>17</v>
      </c>
      <c r="J2125" t="s">
        <v>18</v>
      </c>
      <c r="K2125" t="s">
        <v>17</v>
      </c>
      <c r="M2125">
        <v>3.5</v>
      </c>
    </row>
    <row r="2126" spans="1:13" x14ac:dyDescent="0.3">
      <c r="A2126" t="s">
        <v>6364</v>
      </c>
      <c r="B2126" t="s">
        <v>87</v>
      </c>
      <c r="C2126" t="s">
        <v>43</v>
      </c>
      <c r="D2126" t="s">
        <v>6365</v>
      </c>
      <c r="F2126" t="s">
        <v>16</v>
      </c>
      <c r="G2126">
        <v>300</v>
      </c>
      <c r="H2126" t="s">
        <v>17</v>
      </c>
      <c r="I2126" t="s">
        <v>17</v>
      </c>
      <c r="J2126" t="s">
        <v>18</v>
      </c>
      <c r="K2126" t="s">
        <v>17</v>
      </c>
      <c r="M2126">
        <v>3.6</v>
      </c>
    </row>
    <row r="2127" spans="1:13" x14ac:dyDescent="0.3">
      <c r="A2127" t="s">
        <v>6376</v>
      </c>
      <c r="B2127" t="s">
        <v>87</v>
      </c>
      <c r="C2127" t="s">
        <v>43</v>
      </c>
      <c r="D2127" t="s">
        <v>44</v>
      </c>
      <c r="F2127" t="s">
        <v>37</v>
      </c>
      <c r="G2127">
        <v>450</v>
      </c>
      <c r="H2127" t="s">
        <v>17</v>
      </c>
      <c r="I2127" t="s">
        <v>17</v>
      </c>
      <c r="J2127" t="s">
        <v>18</v>
      </c>
      <c r="K2127" t="s">
        <v>17</v>
      </c>
    </row>
    <row r="2128" spans="1:13" x14ac:dyDescent="0.3">
      <c r="A2128" t="s">
        <v>6389</v>
      </c>
      <c r="B2128" t="s">
        <v>87</v>
      </c>
      <c r="C2128" t="s">
        <v>6390</v>
      </c>
      <c r="D2128" t="s">
        <v>5865</v>
      </c>
      <c r="E2128" t="s">
        <v>15</v>
      </c>
      <c r="F2128" t="s">
        <v>6391</v>
      </c>
      <c r="G2128" s="1">
        <v>1200</v>
      </c>
      <c r="H2128" t="s">
        <v>17</v>
      </c>
      <c r="I2128" t="s">
        <v>17</v>
      </c>
      <c r="J2128" t="s">
        <v>18</v>
      </c>
      <c r="K2128" t="s">
        <v>18</v>
      </c>
      <c r="L2128">
        <v>4.5</v>
      </c>
      <c r="M2128">
        <v>3.6</v>
      </c>
    </row>
    <row r="2129" spans="1:13" x14ac:dyDescent="0.3">
      <c r="A2129" t="s">
        <v>6395</v>
      </c>
      <c r="B2129" t="s">
        <v>87</v>
      </c>
      <c r="C2129" t="s">
        <v>4398</v>
      </c>
      <c r="D2129" t="s">
        <v>32</v>
      </c>
      <c r="E2129" t="s">
        <v>919</v>
      </c>
      <c r="F2129" t="s">
        <v>231</v>
      </c>
      <c r="G2129" s="1">
        <v>1200</v>
      </c>
      <c r="H2129" t="s">
        <v>17</v>
      </c>
      <c r="I2129" t="s">
        <v>17</v>
      </c>
      <c r="J2129" t="s">
        <v>17</v>
      </c>
      <c r="K2129" t="s">
        <v>18</v>
      </c>
      <c r="L2129">
        <v>3.9</v>
      </c>
    </row>
    <row r="2130" spans="1:13" x14ac:dyDescent="0.3">
      <c r="A2130" t="s">
        <v>6396</v>
      </c>
      <c r="B2130" t="s">
        <v>87</v>
      </c>
      <c r="C2130" t="s">
        <v>43</v>
      </c>
      <c r="D2130" t="s">
        <v>6400</v>
      </c>
      <c r="F2130" t="s">
        <v>6399</v>
      </c>
      <c r="G2130">
        <v>300</v>
      </c>
      <c r="H2130" t="s">
        <v>17</v>
      </c>
      <c r="I2130" t="s">
        <v>17</v>
      </c>
      <c r="J2130" t="s">
        <v>18</v>
      </c>
      <c r="K2130" t="s">
        <v>17</v>
      </c>
      <c r="M2130">
        <v>4.0999999999999996</v>
      </c>
    </row>
    <row r="2131" spans="1:13" x14ac:dyDescent="0.3">
      <c r="A2131" t="s">
        <v>6396</v>
      </c>
      <c r="B2131" t="s">
        <v>87</v>
      </c>
      <c r="C2131" t="s">
        <v>43</v>
      </c>
      <c r="D2131" t="s">
        <v>218</v>
      </c>
      <c r="E2131" t="s">
        <v>437</v>
      </c>
      <c r="F2131" t="s">
        <v>6399</v>
      </c>
      <c r="G2131">
        <v>300</v>
      </c>
      <c r="H2131" t="s">
        <v>18</v>
      </c>
      <c r="I2131" t="s">
        <v>17</v>
      </c>
      <c r="J2131" t="s">
        <v>18</v>
      </c>
      <c r="K2131" t="s">
        <v>17</v>
      </c>
      <c r="M2131">
        <v>4.4000000000000004</v>
      </c>
    </row>
    <row r="2132" spans="1:13" x14ac:dyDescent="0.3">
      <c r="A2132" t="s">
        <v>6430</v>
      </c>
      <c r="B2132" t="s">
        <v>87</v>
      </c>
      <c r="C2132" t="s">
        <v>43</v>
      </c>
      <c r="D2132" t="s">
        <v>765</v>
      </c>
      <c r="F2132" t="s">
        <v>292</v>
      </c>
      <c r="G2132">
        <v>250</v>
      </c>
      <c r="H2132" t="s">
        <v>17</v>
      </c>
      <c r="I2132" t="s">
        <v>17</v>
      </c>
      <c r="J2132" t="s">
        <v>18</v>
      </c>
      <c r="K2132" t="s">
        <v>17</v>
      </c>
      <c r="M2132">
        <v>3.9</v>
      </c>
    </row>
    <row r="2133" spans="1:13" x14ac:dyDescent="0.3">
      <c r="A2133" t="s">
        <v>6432</v>
      </c>
      <c r="B2133" t="s">
        <v>87</v>
      </c>
      <c r="C2133" t="s">
        <v>324</v>
      </c>
      <c r="D2133" t="s">
        <v>1656</v>
      </c>
      <c r="E2133" t="s">
        <v>22</v>
      </c>
      <c r="F2133" t="s">
        <v>4874</v>
      </c>
      <c r="G2133">
        <v>500</v>
      </c>
      <c r="H2133" t="s">
        <v>18</v>
      </c>
      <c r="I2133" t="s">
        <v>17</v>
      </c>
      <c r="J2133" t="s">
        <v>18</v>
      </c>
      <c r="K2133" t="s">
        <v>18</v>
      </c>
      <c r="L2133">
        <v>3.7</v>
      </c>
      <c r="M2133">
        <v>3.3</v>
      </c>
    </row>
    <row r="2134" spans="1:13" x14ac:dyDescent="0.3">
      <c r="A2134" t="s">
        <v>6434</v>
      </c>
      <c r="B2134" t="s">
        <v>87</v>
      </c>
      <c r="C2134" t="s">
        <v>128</v>
      </c>
      <c r="D2134" t="s">
        <v>147</v>
      </c>
      <c r="E2134" t="s">
        <v>22</v>
      </c>
      <c r="F2134" t="s">
        <v>517</v>
      </c>
      <c r="G2134">
        <v>300</v>
      </c>
      <c r="H2134" t="s">
        <v>17</v>
      </c>
      <c r="I2134" t="s">
        <v>17</v>
      </c>
      <c r="J2134" t="s">
        <v>18</v>
      </c>
      <c r="K2134" t="s">
        <v>18</v>
      </c>
      <c r="L2134">
        <v>3.3</v>
      </c>
      <c r="M2134">
        <v>3.5</v>
      </c>
    </row>
    <row r="2135" spans="1:13" x14ac:dyDescent="0.3">
      <c r="A2135" t="s">
        <v>6472</v>
      </c>
      <c r="B2135" t="s">
        <v>87</v>
      </c>
      <c r="C2135" t="s">
        <v>1016</v>
      </c>
      <c r="D2135" t="s">
        <v>1799</v>
      </c>
      <c r="E2135" t="s">
        <v>310</v>
      </c>
      <c r="F2135" t="s">
        <v>183</v>
      </c>
      <c r="G2135">
        <v>500</v>
      </c>
      <c r="H2135" t="s">
        <v>18</v>
      </c>
      <c r="I2135" t="s">
        <v>17</v>
      </c>
      <c r="J2135" t="s">
        <v>18</v>
      </c>
      <c r="K2135" t="s">
        <v>18</v>
      </c>
      <c r="L2135">
        <v>3.8</v>
      </c>
      <c r="M2135">
        <v>3.4</v>
      </c>
    </row>
    <row r="2136" spans="1:13" x14ac:dyDescent="0.3">
      <c r="A2136" t="s">
        <v>6479</v>
      </c>
      <c r="B2136" t="s">
        <v>87</v>
      </c>
      <c r="C2136" t="s">
        <v>72</v>
      </c>
      <c r="D2136" t="s">
        <v>44</v>
      </c>
      <c r="E2136" t="s">
        <v>22</v>
      </c>
      <c r="F2136" t="s">
        <v>6480</v>
      </c>
      <c r="G2136">
        <v>650</v>
      </c>
      <c r="H2136" t="s">
        <v>17</v>
      </c>
      <c r="I2136" t="s">
        <v>17</v>
      </c>
      <c r="J2136" t="s">
        <v>18</v>
      </c>
      <c r="K2136" t="s">
        <v>18</v>
      </c>
      <c r="L2136">
        <v>2.9</v>
      </c>
    </row>
    <row r="2137" spans="1:13" x14ac:dyDescent="0.3">
      <c r="A2137" t="s">
        <v>6485</v>
      </c>
      <c r="B2137" t="s">
        <v>87</v>
      </c>
      <c r="C2137" t="s">
        <v>953</v>
      </c>
      <c r="D2137" t="s">
        <v>3099</v>
      </c>
      <c r="E2137" t="s">
        <v>234</v>
      </c>
      <c r="F2137" t="s">
        <v>322</v>
      </c>
      <c r="G2137">
        <v>300</v>
      </c>
      <c r="H2137" t="s">
        <v>18</v>
      </c>
      <c r="I2137" t="s">
        <v>17</v>
      </c>
      <c r="J2137" t="s">
        <v>18</v>
      </c>
      <c r="K2137" t="s">
        <v>18</v>
      </c>
      <c r="L2137">
        <v>3.4</v>
      </c>
      <c r="M2137">
        <v>3.4</v>
      </c>
    </row>
    <row r="2138" spans="1:13" x14ac:dyDescent="0.3">
      <c r="A2138" t="s">
        <v>6504</v>
      </c>
      <c r="B2138" t="s">
        <v>87</v>
      </c>
      <c r="C2138" t="s">
        <v>43</v>
      </c>
      <c r="D2138" t="s">
        <v>1315</v>
      </c>
      <c r="E2138" t="s">
        <v>22</v>
      </c>
      <c r="F2138" t="s">
        <v>103</v>
      </c>
      <c r="G2138">
        <v>300</v>
      </c>
      <c r="H2138" t="s">
        <v>18</v>
      </c>
      <c r="I2138" t="s">
        <v>17</v>
      </c>
      <c r="J2138" t="s">
        <v>18</v>
      </c>
      <c r="K2138" t="s">
        <v>17</v>
      </c>
      <c r="M2138">
        <v>2.9</v>
      </c>
    </row>
    <row r="2139" spans="1:13" x14ac:dyDescent="0.3">
      <c r="A2139" t="s">
        <v>6522</v>
      </c>
      <c r="B2139" t="s">
        <v>87</v>
      </c>
      <c r="C2139" t="s">
        <v>6525</v>
      </c>
      <c r="D2139" t="s">
        <v>6526</v>
      </c>
      <c r="E2139" t="s">
        <v>22</v>
      </c>
      <c r="F2139" t="s">
        <v>1265</v>
      </c>
      <c r="G2139">
        <v>500</v>
      </c>
      <c r="H2139" t="s">
        <v>18</v>
      </c>
      <c r="I2139" t="s">
        <v>17</v>
      </c>
      <c r="J2139" t="s">
        <v>18</v>
      </c>
      <c r="K2139" t="s">
        <v>18</v>
      </c>
      <c r="L2139">
        <v>3.9</v>
      </c>
      <c r="M2139">
        <v>3.9</v>
      </c>
    </row>
    <row r="2140" spans="1:13" x14ac:dyDescent="0.3">
      <c r="A2140" t="s">
        <v>6537</v>
      </c>
      <c r="B2140" t="s">
        <v>87</v>
      </c>
      <c r="C2140" t="s">
        <v>43</v>
      </c>
      <c r="D2140" t="s">
        <v>44</v>
      </c>
      <c r="F2140" t="s">
        <v>411</v>
      </c>
      <c r="G2140">
        <v>400</v>
      </c>
      <c r="H2140" t="s">
        <v>17</v>
      </c>
      <c r="I2140" t="s">
        <v>17</v>
      </c>
      <c r="J2140" t="s">
        <v>18</v>
      </c>
      <c r="K2140" t="s">
        <v>17</v>
      </c>
    </row>
    <row r="2141" spans="1:13" x14ac:dyDescent="0.3">
      <c r="A2141" t="s">
        <v>6567</v>
      </c>
      <c r="B2141" t="s">
        <v>87</v>
      </c>
      <c r="C2141" t="s">
        <v>36</v>
      </c>
      <c r="D2141" t="s">
        <v>32</v>
      </c>
      <c r="E2141" t="s">
        <v>22</v>
      </c>
      <c r="F2141" t="s">
        <v>841</v>
      </c>
      <c r="G2141">
        <v>600</v>
      </c>
      <c r="H2141" t="s">
        <v>18</v>
      </c>
      <c r="I2141" t="s">
        <v>17</v>
      </c>
      <c r="J2141" t="s">
        <v>17</v>
      </c>
      <c r="K2141" t="s">
        <v>18</v>
      </c>
    </row>
    <row r="2142" spans="1:13" x14ac:dyDescent="0.3">
      <c r="A2142" t="s">
        <v>6573</v>
      </c>
      <c r="B2142" t="s">
        <v>87</v>
      </c>
      <c r="C2142" t="s">
        <v>43</v>
      </c>
      <c r="D2142" t="s">
        <v>817</v>
      </c>
      <c r="E2142" t="s">
        <v>22</v>
      </c>
      <c r="F2142" t="s">
        <v>23</v>
      </c>
      <c r="G2142">
        <v>300</v>
      </c>
      <c r="H2142" t="s">
        <v>18</v>
      </c>
      <c r="I2142" t="s">
        <v>17</v>
      </c>
      <c r="J2142" t="s">
        <v>18</v>
      </c>
      <c r="K2142" t="s">
        <v>17</v>
      </c>
      <c r="M2142">
        <v>3.7</v>
      </c>
    </row>
    <row r="2143" spans="1:13" x14ac:dyDescent="0.3">
      <c r="A2143" t="s">
        <v>6576</v>
      </c>
      <c r="B2143" t="s">
        <v>87</v>
      </c>
      <c r="C2143" t="s">
        <v>40</v>
      </c>
      <c r="D2143" t="s">
        <v>1315</v>
      </c>
      <c r="E2143" t="s">
        <v>22</v>
      </c>
      <c r="F2143" t="s">
        <v>618</v>
      </c>
      <c r="G2143">
        <v>300</v>
      </c>
      <c r="H2143" t="s">
        <v>18</v>
      </c>
      <c r="I2143" t="s">
        <v>17</v>
      </c>
      <c r="J2143" t="s">
        <v>18</v>
      </c>
      <c r="K2143" t="s">
        <v>18</v>
      </c>
      <c r="L2143">
        <v>2.8</v>
      </c>
      <c r="M2143">
        <v>3.7</v>
      </c>
    </row>
    <row r="2144" spans="1:13" x14ac:dyDescent="0.3">
      <c r="A2144" t="s">
        <v>6581</v>
      </c>
      <c r="B2144" t="s">
        <v>87</v>
      </c>
      <c r="C2144" t="s">
        <v>1986</v>
      </c>
      <c r="D2144" t="s">
        <v>32</v>
      </c>
      <c r="E2144" t="s">
        <v>22</v>
      </c>
      <c r="F2144" t="s">
        <v>5988</v>
      </c>
      <c r="G2144">
        <v>500</v>
      </c>
      <c r="H2144" t="s">
        <v>17</v>
      </c>
      <c r="I2144" t="s">
        <v>17</v>
      </c>
      <c r="J2144" t="s">
        <v>17</v>
      </c>
      <c r="K2144" t="s">
        <v>18</v>
      </c>
      <c r="L2144">
        <v>3.5</v>
      </c>
    </row>
    <row r="2145" spans="1:13" x14ac:dyDescent="0.3">
      <c r="A2145" t="s">
        <v>6584</v>
      </c>
      <c r="B2145" t="s">
        <v>87</v>
      </c>
      <c r="C2145" t="s">
        <v>43</v>
      </c>
      <c r="D2145" t="s">
        <v>784</v>
      </c>
      <c r="F2145" t="s">
        <v>37</v>
      </c>
      <c r="G2145">
        <v>350</v>
      </c>
      <c r="H2145" t="s">
        <v>17</v>
      </c>
      <c r="I2145" t="s">
        <v>17</v>
      </c>
      <c r="J2145" t="s">
        <v>18</v>
      </c>
      <c r="K2145" t="s">
        <v>17</v>
      </c>
      <c r="M2145">
        <v>3.9</v>
      </c>
    </row>
    <row r="2146" spans="1:13" x14ac:dyDescent="0.3">
      <c r="A2146" t="s">
        <v>6594</v>
      </c>
      <c r="B2146" t="s">
        <v>87</v>
      </c>
      <c r="C2146" t="s">
        <v>43</v>
      </c>
      <c r="D2146" t="s">
        <v>6595</v>
      </c>
      <c r="F2146" t="s">
        <v>1842</v>
      </c>
      <c r="G2146">
        <v>250</v>
      </c>
      <c r="H2146" t="s">
        <v>17</v>
      </c>
      <c r="I2146" t="s">
        <v>17</v>
      </c>
      <c r="J2146" t="s">
        <v>18</v>
      </c>
      <c r="K2146" t="s">
        <v>17</v>
      </c>
      <c r="M2146">
        <v>4</v>
      </c>
    </row>
    <row r="2147" spans="1:13" x14ac:dyDescent="0.3">
      <c r="A2147" t="s">
        <v>6616</v>
      </c>
      <c r="B2147" t="s">
        <v>87</v>
      </c>
      <c r="C2147" t="s">
        <v>182</v>
      </c>
      <c r="D2147" t="s">
        <v>2531</v>
      </c>
      <c r="E2147" t="s">
        <v>22</v>
      </c>
      <c r="F2147" t="s">
        <v>37</v>
      </c>
      <c r="G2147">
        <v>300</v>
      </c>
      <c r="H2147" t="s">
        <v>18</v>
      </c>
      <c r="I2147" t="s">
        <v>17</v>
      </c>
      <c r="J2147" t="s">
        <v>18</v>
      </c>
      <c r="K2147" t="s">
        <v>18</v>
      </c>
      <c r="L2147">
        <v>3.2</v>
      </c>
      <c r="M2147">
        <v>3.9</v>
      </c>
    </row>
    <row r="2148" spans="1:13" x14ac:dyDescent="0.3">
      <c r="A2148" t="s">
        <v>6631</v>
      </c>
      <c r="B2148" t="s">
        <v>87</v>
      </c>
      <c r="C2148" t="s">
        <v>182</v>
      </c>
      <c r="D2148" t="s">
        <v>44</v>
      </c>
      <c r="E2148" t="s">
        <v>22</v>
      </c>
      <c r="F2148" t="s">
        <v>6633</v>
      </c>
      <c r="G2148">
        <v>400</v>
      </c>
      <c r="H2148" t="s">
        <v>17</v>
      </c>
      <c r="I2148" t="s">
        <v>17</v>
      </c>
      <c r="J2148" t="s">
        <v>18</v>
      </c>
      <c r="K2148" t="s">
        <v>18</v>
      </c>
      <c r="L2148">
        <v>2.8</v>
      </c>
    </row>
    <row r="2149" spans="1:13" x14ac:dyDescent="0.3">
      <c r="A2149" t="s">
        <v>6637</v>
      </c>
      <c r="B2149" t="s">
        <v>87</v>
      </c>
      <c r="C2149" t="s">
        <v>36</v>
      </c>
      <c r="D2149" t="s">
        <v>44</v>
      </c>
      <c r="E2149" t="s">
        <v>22</v>
      </c>
      <c r="F2149" t="s">
        <v>1762</v>
      </c>
      <c r="G2149">
        <v>900</v>
      </c>
      <c r="H2149" t="s">
        <v>17</v>
      </c>
      <c r="I2149" t="s">
        <v>17</v>
      </c>
      <c r="J2149" t="s">
        <v>18</v>
      </c>
      <c r="K2149" t="s">
        <v>18</v>
      </c>
    </row>
    <row r="2150" spans="1:13" x14ac:dyDescent="0.3">
      <c r="A2150" t="s">
        <v>6650</v>
      </c>
      <c r="B2150" t="s">
        <v>87</v>
      </c>
      <c r="C2150" t="s">
        <v>1084</v>
      </c>
      <c r="D2150" t="s">
        <v>32</v>
      </c>
      <c r="E2150" t="s">
        <v>55</v>
      </c>
      <c r="F2150" t="s">
        <v>56</v>
      </c>
      <c r="G2150">
        <v>400</v>
      </c>
      <c r="H2150" t="s">
        <v>17</v>
      </c>
      <c r="I2150" t="s">
        <v>17</v>
      </c>
      <c r="J2150" t="s">
        <v>17</v>
      </c>
      <c r="K2150" t="s">
        <v>18</v>
      </c>
      <c r="L2150">
        <v>3</v>
      </c>
    </row>
    <row r="2151" spans="1:13" x14ac:dyDescent="0.3">
      <c r="A2151" t="s">
        <v>6658</v>
      </c>
      <c r="B2151" t="s">
        <v>87</v>
      </c>
      <c r="C2151" t="s">
        <v>315</v>
      </c>
      <c r="D2151" t="s">
        <v>44</v>
      </c>
      <c r="E2151" t="s">
        <v>2788</v>
      </c>
      <c r="F2151" t="s">
        <v>96</v>
      </c>
      <c r="G2151" s="1">
        <v>1000</v>
      </c>
      <c r="H2151" t="s">
        <v>17</v>
      </c>
      <c r="I2151" t="s">
        <v>17</v>
      </c>
      <c r="J2151" t="s">
        <v>18</v>
      </c>
      <c r="K2151" t="s">
        <v>18</v>
      </c>
      <c r="L2151">
        <v>3.2</v>
      </c>
    </row>
    <row r="2152" spans="1:13" x14ac:dyDescent="0.3">
      <c r="A2152" t="s">
        <v>6659</v>
      </c>
      <c r="B2152" t="s">
        <v>87</v>
      </c>
      <c r="C2152" t="s">
        <v>6660</v>
      </c>
      <c r="D2152" t="s">
        <v>6661</v>
      </c>
      <c r="E2152" t="s">
        <v>55</v>
      </c>
      <c r="F2152" t="s">
        <v>6662</v>
      </c>
      <c r="G2152">
        <v>500</v>
      </c>
      <c r="H2152" t="s">
        <v>18</v>
      </c>
      <c r="I2152" t="s">
        <v>17</v>
      </c>
      <c r="J2152" t="s">
        <v>18</v>
      </c>
      <c r="K2152" t="s">
        <v>18</v>
      </c>
      <c r="L2152">
        <v>3.8</v>
      </c>
      <c r="M2152">
        <v>3.5</v>
      </c>
    </row>
    <row r="2153" spans="1:13" x14ac:dyDescent="0.3">
      <c r="A2153" t="s">
        <v>6663</v>
      </c>
      <c r="B2153" t="s">
        <v>87</v>
      </c>
      <c r="C2153" t="s">
        <v>1721</v>
      </c>
      <c r="D2153" t="s">
        <v>2588</v>
      </c>
      <c r="E2153" t="s">
        <v>22</v>
      </c>
      <c r="F2153" t="s">
        <v>1107</v>
      </c>
      <c r="G2153">
        <v>300</v>
      </c>
      <c r="H2153" t="s">
        <v>18</v>
      </c>
      <c r="I2153" t="s">
        <v>17</v>
      </c>
      <c r="J2153" t="s">
        <v>18</v>
      </c>
      <c r="K2153" t="s">
        <v>18</v>
      </c>
      <c r="L2153">
        <v>3.9</v>
      </c>
      <c r="M2153">
        <v>3.2</v>
      </c>
    </row>
    <row r="2154" spans="1:13" x14ac:dyDescent="0.3">
      <c r="A2154" t="s">
        <v>6707</v>
      </c>
      <c r="B2154" t="s">
        <v>87</v>
      </c>
      <c r="C2154" t="s">
        <v>36</v>
      </c>
      <c r="D2154" t="s">
        <v>32</v>
      </c>
      <c r="E2154" t="s">
        <v>22</v>
      </c>
      <c r="F2154" t="s">
        <v>23</v>
      </c>
      <c r="G2154">
        <v>400</v>
      </c>
      <c r="H2154" t="s">
        <v>17</v>
      </c>
      <c r="I2154" t="s">
        <v>17</v>
      </c>
      <c r="J2154" t="s">
        <v>17</v>
      </c>
      <c r="K2154" t="s">
        <v>18</v>
      </c>
    </row>
    <row r="2155" spans="1:13" x14ac:dyDescent="0.3">
      <c r="A2155" t="s">
        <v>6744</v>
      </c>
      <c r="B2155" t="s">
        <v>87</v>
      </c>
      <c r="C2155" t="s">
        <v>4735</v>
      </c>
      <c r="D2155" t="s">
        <v>6745</v>
      </c>
      <c r="E2155" t="s">
        <v>15</v>
      </c>
      <c r="F2155" t="s">
        <v>6746</v>
      </c>
      <c r="G2155">
        <v>600</v>
      </c>
      <c r="H2155" t="s">
        <v>17</v>
      </c>
      <c r="I2155" t="s">
        <v>17</v>
      </c>
      <c r="J2155" t="s">
        <v>18</v>
      </c>
      <c r="K2155" t="s">
        <v>18</v>
      </c>
      <c r="L2155">
        <v>3.7</v>
      </c>
      <c r="M2155">
        <v>3.6</v>
      </c>
    </row>
    <row r="2156" spans="1:13" x14ac:dyDescent="0.3">
      <c r="A2156" t="s">
        <v>6783</v>
      </c>
      <c r="B2156" t="s">
        <v>87</v>
      </c>
      <c r="C2156" t="s">
        <v>6784</v>
      </c>
      <c r="D2156" t="s">
        <v>6785</v>
      </c>
      <c r="E2156" t="s">
        <v>15</v>
      </c>
      <c r="F2156" t="s">
        <v>37</v>
      </c>
      <c r="G2156" s="1">
        <v>1300</v>
      </c>
      <c r="H2156" t="s">
        <v>17</v>
      </c>
      <c r="I2156" t="s">
        <v>18</v>
      </c>
      <c r="J2156" t="s">
        <v>18</v>
      </c>
      <c r="K2156" t="s">
        <v>18</v>
      </c>
      <c r="L2156">
        <v>3.8</v>
      </c>
      <c r="M2156">
        <v>4</v>
      </c>
    </row>
    <row r="2157" spans="1:13" x14ac:dyDescent="0.3">
      <c r="A2157" t="s">
        <v>6843</v>
      </c>
      <c r="B2157" t="s">
        <v>87</v>
      </c>
      <c r="C2157" t="s">
        <v>2400</v>
      </c>
      <c r="D2157" t="s">
        <v>44</v>
      </c>
      <c r="E2157" t="s">
        <v>585</v>
      </c>
      <c r="F2157" t="s">
        <v>6844</v>
      </c>
      <c r="G2157">
        <v>800</v>
      </c>
      <c r="H2157" t="s">
        <v>17</v>
      </c>
      <c r="I2157" t="s">
        <v>17</v>
      </c>
      <c r="J2157" t="s">
        <v>18</v>
      </c>
      <c r="K2157" t="s">
        <v>18</v>
      </c>
      <c r="L2157">
        <v>3.9</v>
      </c>
    </row>
    <row r="2158" spans="1:13" x14ac:dyDescent="0.3">
      <c r="A2158" t="s">
        <v>6850</v>
      </c>
      <c r="B2158" t="s">
        <v>87</v>
      </c>
      <c r="C2158" t="s">
        <v>328</v>
      </c>
      <c r="D2158" t="s">
        <v>44</v>
      </c>
      <c r="E2158" t="s">
        <v>15</v>
      </c>
      <c r="F2158" t="s">
        <v>977</v>
      </c>
      <c r="G2158">
        <v>600</v>
      </c>
      <c r="H2158" t="s">
        <v>18</v>
      </c>
      <c r="I2158" t="s">
        <v>17</v>
      </c>
      <c r="J2158" t="s">
        <v>18</v>
      </c>
      <c r="K2158" t="s">
        <v>18</v>
      </c>
      <c r="L2158">
        <v>3.1</v>
      </c>
    </row>
    <row r="2159" spans="1:13" x14ac:dyDescent="0.3">
      <c r="A2159" t="s">
        <v>6860</v>
      </c>
      <c r="B2159" t="s">
        <v>87</v>
      </c>
      <c r="C2159" t="s">
        <v>826</v>
      </c>
      <c r="D2159" t="s">
        <v>6861</v>
      </c>
      <c r="E2159" t="s">
        <v>22</v>
      </c>
      <c r="F2159" t="s">
        <v>4054</v>
      </c>
      <c r="G2159">
        <v>400</v>
      </c>
      <c r="H2159" t="s">
        <v>18</v>
      </c>
      <c r="I2159" t="s">
        <v>17</v>
      </c>
      <c r="J2159" t="s">
        <v>18</v>
      </c>
      <c r="K2159" t="s">
        <v>18</v>
      </c>
      <c r="L2159">
        <v>3.8</v>
      </c>
      <c r="M2159">
        <v>3.4</v>
      </c>
    </row>
    <row r="2160" spans="1:13" x14ac:dyDescent="0.3">
      <c r="A2160" t="s">
        <v>6866</v>
      </c>
      <c r="B2160" t="s">
        <v>87</v>
      </c>
      <c r="C2160" t="s">
        <v>6867</v>
      </c>
      <c r="D2160" t="s">
        <v>6868</v>
      </c>
      <c r="E2160" t="s">
        <v>15</v>
      </c>
      <c r="F2160" t="s">
        <v>6789</v>
      </c>
      <c r="G2160">
        <v>700</v>
      </c>
      <c r="H2160" t="s">
        <v>18</v>
      </c>
      <c r="I2160" t="s">
        <v>17</v>
      </c>
      <c r="J2160" t="s">
        <v>18</v>
      </c>
      <c r="K2160" t="s">
        <v>18</v>
      </c>
      <c r="L2160">
        <v>4.2</v>
      </c>
      <c r="M2160">
        <v>4.3</v>
      </c>
    </row>
    <row r="2161" spans="1:13" x14ac:dyDescent="0.3">
      <c r="A2161" t="s">
        <v>6869</v>
      </c>
      <c r="B2161" t="s">
        <v>87</v>
      </c>
      <c r="C2161" t="s">
        <v>6867</v>
      </c>
      <c r="D2161" t="s">
        <v>6868</v>
      </c>
      <c r="E2161" t="s">
        <v>437</v>
      </c>
      <c r="F2161" t="s">
        <v>6870</v>
      </c>
      <c r="G2161">
        <v>300</v>
      </c>
      <c r="H2161" t="s">
        <v>17</v>
      </c>
      <c r="I2161" t="s">
        <v>17</v>
      </c>
      <c r="J2161" t="s">
        <v>18</v>
      </c>
      <c r="K2161" t="s">
        <v>18</v>
      </c>
    </row>
    <row r="2162" spans="1:13" x14ac:dyDescent="0.3">
      <c r="A2162" t="s">
        <v>6877</v>
      </c>
      <c r="B2162" t="s">
        <v>87</v>
      </c>
      <c r="C2162" t="s">
        <v>36</v>
      </c>
      <c r="D2162" t="s">
        <v>32</v>
      </c>
      <c r="F2162" t="s">
        <v>23</v>
      </c>
      <c r="G2162">
        <v>100</v>
      </c>
      <c r="H2162" t="s">
        <v>17</v>
      </c>
      <c r="I2162" t="s">
        <v>17</v>
      </c>
      <c r="J2162" t="s">
        <v>17</v>
      </c>
      <c r="K2162" t="s">
        <v>18</v>
      </c>
    </row>
    <row r="2163" spans="1:13" x14ac:dyDescent="0.3">
      <c r="A2163" t="s">
        <v>6888</v>
      </c>
      <c r="B2163" t="s">
        <v>87</v>
      </c>
      <c r="C2163" t="s">
        <v>5799</v>
      </c>
      <c r="D2163" t="s">
        <v>6889</v>
      </c>
      <c r="E2163" t="s">
        <v>380</v>
      </c>
      <c r="F2163" t="s">
        <v>16</v>
      </c>
      <c r="G2163">
        <v>300</v>
      </c>
      <c r="H2163" t="s">
        <v>17</v>
      </c>
      <c r="I2163" t="s">
        <v>17</v>
      </c>
      <c r="J2163" t="s">
        <v>18</v>
      </c>
      <c r="K2163" t="s">
        <v>18</v>
      </c>
      <c r="L2163">
        <v>3.9</v>
      </c>
      <c r="M2163">
        <v>4.0999999999999996</v>
      </c>
    </row>
    <row r="2164" spans="1:13" x14ac:dyDescent="0.3">
      <c r="A2164" t="s">
        <v>6895</v>
      </c>
      <c r="B2164" t="s">
        <v>87</v>
      </c>
      <c r="C2164" t="s">
        <v>84</v>
      </c>
      <c r="D2164" t="s">
        <v>1466</v>
      </c>
      <c r="E2164" t="s">
        <v>15</v>
      </c>
      <c r="F2164" t="s">
        <v>6896</v>
      </c>
      <c r="G2164">
        <v>600</v>
      </c>
      <c r="H2164" t="s">
        <v>18</v>
      </c>
      <c r="I2164" t="s">
        <v>17</v>
      </c>
      <c r="J2164" t="s">
        <v>18</v>
      </c>
      <c r="K2164" t="s">
        <v>18</v>
      </c>
      <c r="L2164">
        <v>3.6</v>
      </c>
      <c r="M2164">
        <v>3.5</v>
      </c>
    </row>
    <row r="2165" spans="1:13" x14ac:dyDescent="0.3">
      <c r="A2165" t="s">
        <v>6899</v>
      </c>
      <c r="B2165" t="s">
        <v>87</v>
      </c>
      <c r="C2165" t="s">
        <v>6900</v>
      </c>
      <c r="D2165" t="s">
        <v>6356</v>
      </c>
      <c r="E2165" t="s">
        <v>15</v>
      </c>
      <c r="F2165" t="s">
        <v>3832</v>
      </c>
      <c r="G2165">
        <v>800</v>
      </c>
      <c r="H2165" t="s">
        <v>17</v>
      </c>
      <c r="I2165" t="s">
        <v>17</v>
      </c>
      <c r="J2165" t="s">
        <v>18</v>
      </c>
      <c r="K2165" t="s">
        <v>18</v>
      </c>
      <c r="L2165">
        <v>4</v>
      </c>
      <c r="M2165">
        <v>3.3</v>
      </c>
    </row>
    <row r="2166" spans="1:13" x14ac:dyDescent="0.3">
      <c r="A2166" t="s">
        <v>6914</v>
      </c>
      <c r="B2166" t="s">
        <v>87</v>
      </c>
      <c r="C2166" t="s">
        <v>392</v>
      </c>
      <c r="D2166" t="s">
        <v>131</v>
      </c>
      <c r="E2166" t="s">
        <v>55</v>
      </c>
      <c r="F2166" t="s">
        <v>56</v>
      </c>
      <c r="G2166">
        <v>450</v>
      </c>
      <c r="H2166" t="s">
        <v>18</v>
      </c>
      <c r="I2166" t="s">
        <v>17</v>
      </c>
      <c r="J2166" t="s">
        <v>18</v>
      </c>
      <c r="K2166" t="s">
        <v>18</v>
      </c>
      <c r="L2166">
        <v>3.2</v>
      </c>
      <c r="M2166">
        <v>3.9</v>
      </c>
    </row>
    <row r="2167" spans="1:13" x14ac:dyDescent="0.3">
      <c r="A2167" t="s">
        <v>6915</v>
      </c>
      <c r="B2167" t="s">
        <v>87</v>
      </c>
      <c r="C2167" t="s">
        <v>43</v>
      </c>
      <c r="D2167" t="s">
        <v>44</v>
      </c>
      <c r="E2167" t="s">
        <v>22</v>
      </c>
      <c r="F2167" t="s">
        <v>1441</v>
      </c>
      <c r="G2167">
        <v>300</v>
      </c>
      <c r="H2167" t="s">
        <v>18</v>
      </c>
      <c r="I2167" t="s">
        <v>17</v>
      </c>
      <c r="J2167" t="s">
        <v>18</v>
      </c>
      <c r="K2167" t="s">
        <v>17</v>
      </c>
    </row>
    <row r="2168" spans="1:13" x14ac:dyDescent="0.3">
      <c r="A2168" t="s">
        <v>6916</v>
      </c>
      <c r="B2168" t="s">
        <v>87</v>
      </c>
      <c r="C2168" t="s">
        <v>2796</v>
      </c>
      <c r="D2168" t="s">
        <v>2480</v>
      </c>
      <c r="E2168" t="s">
        <v>416</v>
      </c>
      <c r="F2168" t="s">
        <v>482</v>
      </c>
      <c r="G2168">
        <v>400</v>
      </c>
      <c r="H2168" t="s">
        <v>18</v>
      </c>
      <c r="I2168" t="s">
        <v>17</v>
      </c>
      <c r="J2168" t="s">
        <v>18</v>
      </c>
      <c r="K2168" t="s">
        <v>18</v>
      </c>
      <c r="L2168">
        <v>3.5</v>
      </c>
      <c r="M2168">
        <v>3.7</v>
      </c>
    </row>
    <row r="2169" spans="1:13" x14ac:dyDescent="0.3">
      <c r="A2169" t="s">
        <v>6917</v>
      </c>
      <c r="B2169" t="s">
        <v>87</v>
      </c>
      <c r="C2169" t="s">
        <v>43</v>
      </c>
      <c r="D2169" t="s">
        <v>1629</v>
      </c>
      <c r="F2169" t="s">
        <v>1460</v>
      </c>
      <c r="G2169">
        <v>200</v>
      </c>
      <c r="H2169" t="s">
        <v>18</v>
      </c>
      <c r="I2169" t="s">
        <v>17</v>
      </c>
      <c r="J2169" t="s">
        <v>18</v>
      </c>
      <c r="K2169" t="s">
        <v>17</v>
      </c>
      <c r="M2169">
        <v>4.0999999999999996</v>
      </c>
    </row>
    <row r="2170" spans="1:13" x14ac:dyDescent="0.3">
      <c r="A2170" t="s">
        <v>6923</v>
      </c>
      <c r="B2170" t="s">
        <v>87</v>
      </c>
      <c r="C2170" t="s">
        <v>5290</v>
      </c>
      <c r="D2170" t="s">
        <v>5744</v>
      </c>
      <c r="E2170" t="s">
        <v>22</v>
      </c>
      <c r="F2170" t="s">
        <v>6477</v>
      </c>
      <c r="G2170">
        <v>300</v>
      </c>
      <c r="H2170" t="s">
        <v>18</v>
      </c>
      <c r="I2170" t="s">
        <v>17</v>
      </c>
      <c r="J2170" t="s">
        <v>18</v>
      </c>
      <c r="K2170" t="s">
        <v>18</v>
      </c>
      <c r="L2170">
        <v>3.9</v>
      </c>
      <c r="M2170">
        <v>3.6</v>
      </c>
    </row>
    <row r="2171" spans="1:13" x14ac:dyDescent="0.3">
      <c r="A2171" t="s">
        <v>6928</v>
      </c>
      <c r="B2171" t="s">
        <v>87</v>
      </c>
      <c r="C2171" t="s">
        <v>6929</v>
      </c>
      <c r="D2171" t="s">
        <v>6930</v>
      </c>
      <c r="E2171" t="s">
        <v>22</v>
      </c>
      <c r="F2171" t="s">
        <v>841</v>
      </c>
      <c r="G2171">
        <v>300</v>
      </c>
      <c r="H2171" t="s">
        <v>18</v>
      </c>
      <c r="I2171" t="s">
        <v>17</v>
      </c>
      <c r="J2171" t="s">
        <v>18</v>
      </c>
      <c r="K2171" t="s">
        <v>18</v>
      </c>
      <c r="L2171">
        <v>3</v>
      </c>
      <c r="M2171">
        <v>3.3</v>
      </c>
    </row>
    <row r="2172" spans="1:13" x14ac:dyDescent="0.3">
      <c r="A2172" t="s">
        <v>6931</v>
      </c>
      <c r="B2172" t="s">
        <v>87</v>
      </c>
      <c r="C2172" t="s">
        <v>67</v>
      </c>
      <c r="D2172" t="s">
        <v>6932</v>
      </c>
      <c r="E2172" t="s">
        <v>22</v>
      </c>
      <c r="F2172" t="s">
        <v>3799</v>
      </c>
      <c r="G2172">
        <v>400</v>
      </c>
      <c r="H2172" t="s">
        <v>17</v>
      </c>
      <c r="I2172" t="s">
        <v>17</v>
      </c>
      <c r="J2172" t="s">
        <v>18</v>
      </c>
      <c r="K2172" t="s">
        <v>18</v>
      </c>
      <c r="L2172">
        <v>2.7</v>
      </c>
      <c r="M2172">
        <v>3.8</v>
      </c>
    </row>
    <row r="2173" spans="1:13" x14ac:dyDescent="0.3">
      <c r="A2173" t="s">
        <v>6939</v>
      </c>
      <c r="B2173" t="s">
        <v>87</v>
      </c>
      <c r="C2173" t="s">
        <v>43</v>
      </c>
      <c r="D2173" t="s">
        <v>5888</v>
      </c>
      <c r="F2173" t="s">
        <v>37</v>
      </c>
      <c r="G2173">
        <v>350</v>
      </c>
      <c r="H2173" t="s">
        <v>17</v>
      </c>
      <c r="I2173" t="s">
        <v>17</v>
      </c>
      <c r="J2173" t="s">
        <v>18</v>
      </c>
      <c r="K2173" t="s">
        <v>17</v>
      </c>
      <c r="M2173">
        <v>3.5</v>
      </c>
    </row>
    <row r="2174" spans="1:13" x14ac:dyDescent="0.3">
      <c r="A2174" t="s">
        <v>6945</v>
      </c>
      <c r="B2174" t="s">
        <v>87</v>
      </c>
      <c r="C2174" t="s">
        <v>1022</v>
      </c>
      <c r="D2174" t="s">
        <v>251</v>
      </c>
      <c r="E2174" t="s">
        <v>416</v>
      </c>
      <c r="F2174" t="s">
        <v>6946</v>
      </c>
      <c r="G2174">
        <v>700</v>
      </c>
      <c r="H2174" t="s">
        <v>18</v>
      </c>
      <c r="I2174" t="s">
        <v>17</v>
      </c>
      <c r="J2174" t="s">
        <v>18</v>
      </c>
      <c r="K2174" t="s">
        <v>18</v>
      </c>
      <c r="L2174">
        <v>2.7</v>
      </c>
      <c r="M2174">
        <v>3.8</v>
      </c>
    </row>
    <row r="2175" spans="1:13" x14ac:dyDescent="0.3">
      <c r="A2175" t="s">
        <v>6974</v>
      </c>
      <c r="B2175" t="s">
        <v>87</v>
      </c>
      <c r="C2175" t="s">
        <v>43</v>
      </c>
      <c r="D2175" t="s">
        <v>5298</v>
      </c>
      <c r="E2175" t="s">
        <v>210</v>
      </c>
      <c r="F2175" t="s">
        <v>5138</v>
      </c>
      <c r="G2175">
        <v>250</v>
      </c>
      <c r="H2175" t="s">
        <v>17</v>
      </c>
      <c r="I2175" t="s">
        <v>17</v>
      </c>
      <c r="J2175" t="s">
        <v>18</v>
      </c>
      <c r="K2175" t="s">
        <v>17</v>
      </c>
      <c r="M2175">
        <v>4</v>
      </c>
    </row>
    <row r="2176" spans="1:13" x14ac:dyDescent="0.3">
      <c r="A2176" t="s">
        <v>6978</v>
      </c>
      <c r="B2176" t="s">
        <v>87</v>
      </c>
      <c r="C2176" t="s">
        <v>43</v>
      </c>
      <c r="D2176" t="s">
        <v>3983</v>
      </c>
      <c r="E2176" t="s">
        <v>729</v>
      </c>
      <c r="F2176" t="s">
        <v>5095</v>
      </c>
      <c r="G2176">
        <v>200</v>
      </c>
      <c r="H2176" t="s">
        <v>17</v>
      </c>
      <c r="I2176" t="s">
        <v>17</v>
      </c>
      <c r="J2176" t="s">
        <v>18</v>
      </c>
      <c r="K2176" t="s">
        <v>17</v>
      </c>
      <c r="M2176">
        <v>3.9</v>
      </c>
    </row>
    <row r="2177" spans="1:13" x14ac:dyDescent="0.3">
      <c r="A2177" t="s">
        <v>6985</v>
      </c>
      <c r="B2177" t="s">
        <v>87</v>
      </c>
      <c r="C2177" t="s">
        <v>3406</v>
      </c>
      <c r="D2177" t="s">
        <v>6986</v>
      </c>
      <c r="E2177" t="s">
        <v>22</v>
      </c>
      <c r="F2177" t="s">
        <v>762</v>
      </c>
      <c r="G2177">
        <v>400</v>
      </c>
      <c r="H2177" t="s">
        <v>17</v>
      </c>
      <c r="I2177" t="s">
        <v>17</v>
      </c>
      <c r="J2177" t="s">
        <v>18</v>
      </c>
      <c r="K2177" t="s">
        <v>18</v>
      </c>
      <c r="L2177">
        <v>3.9</v>
      </c>
      <c r="M2177">
        <v>4.4000000000000004</v>
      </c>
    </row>
    <row r="2178" spans="1:13" x14ac:dyDescent="0.3">
      <c r="A2178" t="s">
        <v>6994</v>
      </c>
      <c r="B2178" t="s">
        <v>87</v>
      </c>
      <c r="C2178" t="s">
        <v>3575</v>
      </c>
      <c r="D2178" t="s">
        <v>6995</v>
      </c>
      <c r="E2178" t="s">
        <v>55</v>
      </c>
      <c r="F2178" t="s">
        <v>6996</v>
      </c>
      <c r="G2178">
        <v>550</v>
      </c>
      <c r="H2178" t="s">
        <v>18</v>
      </c>
      <c r="I2178" t="s">
        <v>17</v>
      </c>
      <c r="J2178" t="s">
        <v>18</v>
      </c>
      <c r="K2178" t="s">
        <v>18</v>
      </c>
      <c r="L2178">
        <v>4</v>
      </c>
      <c r="M2178">
        <v>3.3</v>
      </c>
    </row>
    <row r="2179" spans="1:13" x14ac:dyDescent="0.3">
      <c r="A2179" t="s">
        <v>7002</v>
      </c>
      <c r="B2179" t="s">
        <v>87</v>
      </c>
      <c r="C2179" t="s">
        <v>43</v>
      </c>
      <c r="D2179" t="s">
        <v>7003</v>
      </c>
      <c r="E2179" t="s">
        <v>437</v>
      </c>
      <c r="F2179" t="s">
        <v>1796</v>
      </c>
      <c r="G2179">
        <v>150</v>
      </c>
      <c r="H2179" t="s">
        <v>18</v>
      </c>
      <c r="I2179" t="s">
        <v>17</v>
      </c>
      <c r="J2179" t="s">
        <v>18</v>
      </c>
      <c r="K2179" t="s">
        <v>17</v>
      </c>
      <c r="M2179">
        <v>3.8</v>
      </c>
    </row>
    <row r="2180" spans="1:13" x14ac:dyDescent="0.3">
      <c r="A2180" t="s">
        <v>7022</v>
      </c>
      <c r="B2180" t="s">
        <v>87</v>
      </c>
      <c r="C2180" t="s">
        <v>43</v>
      </c>
      <c r="D2180" t="s">
        <v>7023</v>
      </c>
      <c r="F2180" t="s">
        <v>3633</v>
      </c>
      <c r="G2180">
        <v>400</v>
      </c>
      <c r="H2180" t="s">
        <v>17</v>
      </c>
      <c r="I2180" t="s">
        <v>17</v>
      </c>
      <c r="J2180" t="s">
        <v>18</v>
      </c>
      <c r="K2180" t="s">
        <v>17</v>
      </c>
      <c r="M2180">
        <v>3.6</v>
      </c>
    </row>
    <row r="2181" spans="1:13" x14ac:dyDescent="0.3">
      <c r="A2181" t="s">
        <v>7061</v>
      </c>
      <c r="B2181" t="s">
        <v>87</v>
      </c>
      <c r="C2181" t="s">
        <v>7062</v>
      </c>
      <c r="D2181" t="s">
        <v>5329</v>
      </c>
      <c r="E2181" t="s">
        <v>3164</v>
      </c>
      <c r="F2181" t="s">
        <v>1595</v>
      </c>
      <c r="G2181">
        <v>700</v>
      </c>
      <c r="H2181" t="s">
        <v>17</v>
      </c>
      <c r="I2181" t="s">
        <v>17</v>
      </c>
      <c r="J2181" t="s">
        <v>18</v>
      </c>
      <c r="K2181" t="s">
        <v>18</v>
      </c>
      <c r="L2181">
        <v>3.1</v>
      </c>
      <c r="M2181">
        <v>3.9</v>
      </c>
    </row>
    <row r="2182" spans="1:13" x14ac:dyDescent="0.3">
      <c r="A2182" t="s">
        <v>7069</v>
      </c>
      <c r="B2182" t="s">
        <v>87</v>
      </c>
      <c r="C2182" t="s">
        <v>7070</v>
      </c>
      <c r="D2182" t="s">
        <v>32</v>
      </c>
      <c r="E2182" t="s">
        <v>114</v>
      </c>
      <c r="F2182" t="s">
        <v>7071</v>
      </c>
      <c r="G2182" s="1">
        <v>1600</v>
      </c>
      <c r="H2182" t="s">
        <v>17</v>
      </c>
      <c r="I2182" t="s">
        <v>18</v>
      </c>
      <c r="J2182" t="s">
        <v>17</v>
      </c>
      <c r="K2182" t="s">
        <v>18</v>
      </c>
      <c r="L2182">
        <v>4.0999999999999996</v>
      </c>
    </row>
    <row r="2183" spans="1:13" x14ac:dyDescent="0.3">
      <c r="A2183" t="s">
        <v>7083</v>
      </c>
      <c r="B2183" t="s">
        <v>87</v>
      </c>
      <c r="C2183" t="s">
        <v>43</v>
      </c>
      <c r="D2183" t="s">
        <v>7086</v>
      </c>
      <c r="F2183" t="s">
        <v>1003</v>
      </c>
      <c r="G2183">
        <v>250</v>
      </c>
      <c r="H2183" t="s">
        <v>17</v>
      </c>
      <c r="I2183" t="s">
        <v>17</v>
      </c>
      <c r="J2183" t="s">
        <v>18</v>
      </c>
      <c r="K2183" t="s">
        <v>17</v>
      </c>
      <c r="M2183">
        <v>3.4</v>
      </c>
    </row>
    <row r="2184" spans="1:13" x14ac:dyDescent="0.3">
      <c r="A2184" t="s">
        <v>7103</v>
      </c>
      <c r="B2184" t="s">
        <v>87</v>
      </c>
      <c r="C2184" t="s">
        <v>36</v>
      </c>
      <c r="D2184" t="s">
        <v>44</v>
      </c>
      <c r="E2184" t="s">
        <v>22</v>
      </c>
      <c r="F2184" t="s">
        <v>7104</v>
      </c>
      <c r="G2184">
        <v>400</v>
      </c>
      <c r="H2184" t="s">
        <v>17</v>
      </c>
      <c r="I2184" t="s">
        <v>17</v>
      </c>
      <c r="J2184" t="s">
        <v>18</v>
      </c>
      <c r="K2184" t="s">
        <v>18</v>
      </c>
    </row>
    <row r="2185" spans="1:13" x14ac:dyDescent="0.3">
      <c r="A2185" t="s">
        <v>7108</v>
      </c>
      <c r="B2185" t="s">
        <v>87</v>
      </c>
      <c r="C2185" t="s">
        <v>36</v>
      </c>
      <c r="D2185" t="s">
        <v>32</v>
      </c>
      <c r="E2185" t="s">
        <v>22</v>
      </c>
      <c r="F2185" t="s">
        <v>517</v>
      </c>
      <c r="G2185">
        <v>450</v>
      </c>
      <c r="H2185" t="s">
        <v>18</v>
      </c>
      <c r="I2185" t="s">
        <v>17</v>
      </c>
      <c r="J2185" t="s">
        <v>17</v>
      </c>
      <c r="K2185" t="s">
        <v>18</v>
      </c>
    </row>
    <row r="2186" spans="1:13" x14ac:dyDescent="0.3">
      <c r="A2186" t="s">
        <v>7111</v>
      </c>
      <c r="B2186" t="s">
        <v>87</v>
      </c>
      <c r="C2186" t="s">
        <v>7112</v>
      </c>
      <c r="D2186" t="s">
        <v>468</v>
      </c>
      <c r="E2186" t="s">
        <v>55</v>
      </c>
      <c r="F2186" t="s">
        <v>7113</v>
      </c>
      <c r="G2186" s="1">
        <v>1700</v>
      </c>
      <c r="H2186" t="s">
        <v>17</v>
      </c>
      <c r="I2186" t="s">
        <v>17</v>
      </c>
      <c r="J2186" t="s">
        <v>18</v>
      </c>
      <c r="K2186" t="s">
        <v>18</v>
      </c>
      <c r="L2186">
        <v>4.9000000000000004</v>
      </c>
      <c r="M2186">
        <v>3.9</v>
      </c>
    </row>
    <row r="2187" spans="1:13" x14ac:dyDescent="0.3">
      <c r="A2187" t="s">
        <v>7114</v>
      </c>
      <c r="B2187" t="s">
        <v>87</v>
      </c>
      <c r="C2187" t="s">
        <v>7115</v>
      </c>
      <c r="D2187" t="s">
        <v>1142</v>
      </c>
      <c r="E2187" t="s">
        <v>114</v>
      </c>
      <c r="F2187" t="s">
        <v>6109</v>
      </c>
      <c r="G2187" s="1">
        <v>1200</v>
      </c>
      <c r="H2187" t="s">
        <v>18</v>
      </c>
      <c r="I2187" t="s">
        <v>17</v>
      </c>
      <c r="J2187" t="s">
        <v>18</v>
      </c>
      <c r="K2187" t="s">
        <v>18</v>
      </c>
      <c r="L2187">
        <v>4.5</v>
      </c>
      <c r="M2187">
        <v>3.3</v>
      </c>
    </row>
    <row r="2188" spans="1:13" x14ac:dyDescent="0.3">
      <c r="A2188" t="s">
        <v>42</v>
      </c>
      <c r="B2188" t="s">
        <v>19</v>
      </c>
      <c r="C2188" t="s">
        <v>43</v>
      </c>
      <c r="D2188" t="s">
        <v>44</v>
      </c>
      <c r="F2188" t="s">
        <v>45</v>
      </c>
      <c r="G2188">
        <v>350</v>
      </c>
      <c r="H2188" t="s">
        <v>18</v>
      </c>
      <c r="I2188" t="s">
        <v>17</v>
      </c>
      <c r="J2188" t="s">
        <v>18</v>
      </c>
      <c r="K2188" t="s">
        <v>17</v>
      </c>
    </row>
    <row r="2189" spans="1:13" x14ac:dyDescent="0.3">
      <c r="A2189" t="s">
        <v>42</v>
      </c>
      <c r="B2189" t="s">
        <v>19</v>
      </c>
      <c r="C2189" t="s">
        <v>43</v>
      </c>
      <c r="D2189" t="s">
        <v>44</v>
      </c>
      <c r="F2189" t="s">
        <v>46</v>
      </c>
      <c r="G2189">
        <v>250</v>
      </c>
      <c r="H2189" t="s">
        <v>18</v>
      </c>
      <c r="I2189" t="s">
        <v>17</v>
      </c>
      <c r="J2189" t="s">
        <v>18</v>
      </c>
      <c r="K2189" t="s">
        <v>17</v>
      </c>
    </row>
    <row r="2190" spans="1:13" x14ac:dyDescent="0.3">
      <c r="A2190" t="s">
        <v>52</v>
      </c>
      <c r="B2190" t="s">
        <v>19</v>
      </c>
      <c r="C2190" t="s">
        <v>53</v>
      </c>
      <c r="D2190" t="s">
        <v>54</v>
      </c>
      <c r="E2190" t="s">
        <v>55</v>
      </c>
      <c r="F2190" t="s">
        <v>56</v>
      </c>
      <c r="G2190">
        <v>400</v>
      </c>
      <c r="H2190" t="s">
        <v>18</v>
      </c>
      <c r="I2190" t="s">
        <v>17</v>
      </c>
      <c r="J2190" t="s">
        <v>18</v>
      </c>
      <c r="K2190" t="s">
        <v>18</v>
      </c>
      <c r="L2190">
        <v>3.8</v>
      </c>
      <c r="M2190">
        <v>3.9</v>
      </c>
    </row>
    <row r="2191" spans="1:13" x14ac:dyDescent="0.3">
      <c r="A2191" t="s">
        <v>119</v>
      </c>
      <c r="B2191" t="s">
        <v>19</v>
      </c>
      <c r="C2191" t="s">
        <v>26</v>
      </c>
      <c r="D2191" t="s">
        <v>44</v>
      </c>
      <c r="E2191" t="s">
        <v>22</v>
      </c>
      <c r="F2191" t="s">
        <v>120</v>
      </c>
      <c r="G2191">
        <v>450</v>
      </c>
      <c r="H2191" t="s">
        <v>18</v>
      </c>
      <c r="I2191" t="s">
        <v>17</v>
      </c>
      <c r="J2191" t="s">
        <v>18</v>
      </c>
      <c r="K2191" t="s">
        <v>18</v>
      </c>
      <c r="L2191">
        <v>3.3</v>
      </c>
    </row>
    <row r="2192" spans="1:13" x14ac:dyDescent="0.3">
      <c r="A2192" t="s">
        <v>121</v>
      </c>
      <c r="B2192" t="s">
        <v>19</v>
      </c>
      <c r="C2192" t="s">
        <v>122</v>
      </c>
      <c r="D2192" t="s">
        <v>123</v>
      </c>
      <c r="E2192" t="s">
        <v>22</v>
      </c>
      <c r="F2192" t="s">
        <v>34</v>
      </c>
      <c r="G2192">
        <v>400</v>
      </c>
      <c r="H2192" t="s">
        <v>17</v>
      </c>
      <c r="I2192" t="s">
        <v>17</v>
      </c>
      <c r="J2192" t="s">
        <v>18</v>
      </c>
      <c r="K2192" t="s">
        <v>18</v>
      </c>
      <c r="L2192">
        <v>3.7</v>
      </c>
      <c r="M2192">
        <v>3.6</v>
      </c>
    </row>
    <row r="2193" spans="1:13" x14ac:dyDescent="0.3">
      <c r="A2193" t="s">
        <v>127</v>
      </c>
      <c r="B2193" t="s">
        <v>19</v>
      </c>
      <c r="C2193" t="s">
        <v>128</v>
      </c>
      <c r="D2193" t="s">
        <v>32</v>
      </c>
      <c r="E2193" t="s">
        <v>55</v>
      </c>
      <c r="F2193" t="s">
        <v>129</v>
      </c>
      <c r="G2193">
        <v>400</v>
      </c>
      <c r="H2193" t="s">
        <v>18</v>
      </c>
      <c r="I2193" t="s">
        <v>17</v>
      </c>
      <c r="J2193" t="s">
        <v>17</v>
      </c>
      <c r="K2193" t="s">
        <v>18</v>
      </c>
      <c r="L2193">
        <v>2.8</v>
      </c>
    </row>
    <row r="2194" spans="1:13" x14ac:dyDescent="0.3">
      <c r="A2194" t="s">
        <v>133</v>
      </c>
      <c r="B2194" t="s">
        <v>19</v>
      </c>
      <c r="C2194" t="s">
        <v>134</v>
      </c>
      <c r="D2194" t="s">
        <v>135</v>
      </c>
      <c r="E2194" t="s">
        <v>22</v>
      </c>
      <c r="F2194" t="s">
        <v>136</v>
      </c>
      <c r="G2194">
        <v>300</v>
      </c>
      <c r="H2194" t="s">
        <v>18</v>
      </c>
      <c r="I2194" t="s">
        <v>17</v>
      </c>
      <c r="J2194" t="s">
        <v>18</v>
      </c>
      <c r="K2194" t="s">
        <v>18</v>
      </c>
      <c r="L2194">
        <v>3.8</v>
      </c>
      <c r="M2194">
        <v>3.8</v>
      </c>
    </row>
    <row r="2195" spans="1:13" x14ac:dyDescent="0.3">
      <c r="A2195" t="s">
        <v>144</v>
      </c>
      <c r="B2195" t="s">
        <v>19</v>
      </c>
      <c r="C2195" t="s">
        <v>36</v>
      </c>
      <c r="D2195" t="s">
        <v>32</v>
      </c>
      <c r="E2195" t="s">
        <v>22</v>
      </c>
      <c r="F2195" t="s">
        <v>145</v>
      </c>
      <c r="G2195">
        <v>250</v>
      </c>
      <c r="H2195" t="s">
        <v>17</v>
      </c>
      <c r="I2195" t="s">
        <v>17</v>
      </c>
      <c r="J2195" t="s">
        <v>17</v>
      </c>
      <c r="K2195" t="s">
        <v>18</v>
      </c>
    </row>
    <row r="2196" spans="1:13" x14ac:dyDescent="0.3">
      <c r="A2196" t="s">
        <v>192</v>
      </c>
      <c r="B2196" t="s">
        <v>19</v>
      </c>
      <c r="C2196" t="s">
        <v>36</v>
      </c>
      <c r="D2196" t="s">
        <v>32</v>
      </c>
      <c r="E2196" t="s">
        <v>178</v>
      </c>
      <c r="F2196" t="s">
        <v>37</v>
      </c>
      <c r="G2196">
        <v>200</v>
      </c>
      <c r="H2196" t="s">
        <v>18</v>
      </c>
      <c r="I2196" t="s">
        <v>17</v>
      </c>
      <c r="J2196" t="s">
        <v>17</v>
      </c>
      <c r="K2196" t="s">
        <v>18</v>
      </c>
    </row>
    <row r="2197" spans="1:13" x14ac:dyDescent="0.3">
      <c r="A2197" t="s">
        <v>236</v>
      </c>
      <c r="B2197" t="s">
        <v>19</v>
      </c>
      <c r="C2197" t="s">
        <v>237</v>
      </c>
      <c r="D2197" t="s">
        <v>44</v>
      </c>
      <c r="E2197" t="s">
        <v>22</v>
      </c>
      <c r="F2197" t="s">
        <v>34</v>
      </c>
      <c r="G2197">
        <v>300</v>
      </c>
      <c r="H2197" t="s">
        <v>17</v>
      </c>
      <c r="I2197" t="s">
        <v>17</v>
      </c>
      <c r="J2197" t="s">
        <v>18</v>
      </c>
      <c r="K2197" t="s">
        <v>18</v>
      </c>
      <c r="L2197">
        <v>3.9</v>
      </c>
    </row>
    <row r="2198" spans="1:13" x14ac:dyDescent="0.3">
      <c r="A2198" t="s">
        <v>241</v>
      </c>
      <c r="B2198" t="s">
        <v>19</v>
      </c>
      <c r="C2198" t="s">
        <v>43</v>
      </c>
      <c r="D2198" t="s">
        <v>44</v>
      </c>
      <c r="F2198" t="s">
        <v>34</v>
      </c>
      <c r="G2198">
        <v>300</v>
      </c>
      <c r="H2198" t="s">
        <v>17</v>
      </c>
      <c r="I2198" t="s">
        <v>17</v>
      </c>
      <c r="J2198" t="s">
        <v>18</v>
      </c>
      <c r="K2198" t="s">
        <v>17</v>
      </c>
    </row>
    <row r="2199" spans="1:13" x14ac:dyDescent="0.3">
      <c r="A2199" t="s">
        <v>241</v>
      </c>
      <c r="B2199" t="s">
        <v>19</v>
      </c>
      <c r="C2199" t="s">
        <v>43</v>
      </c>
      <c r="D2199" t="s">
        <v>44</v>
      </c>
      <c r="F2199" t="s">
        <v>34</v>
      </c>
      <c r="G2199">
        <v>300</v>
      </c>
      <c r="H2199" t="s">
        <v>17</v>
      </c>
      <c r="I2199" t="s">
        <v>17</v>
      </c>
      <c r="J2199" t="s">
        <v>18</v>
      </c>
      <c r="K2199" t="s">
        <v>17</v>
      </c>
    </row>
    <row r="2200" spans="1:13" x14ac:dyDescent="0.3">
      <c r="A2200" t="s">
        <v>252</v>
      </c>
      <c r="B2200" t="s">
        <v>19</v>
      </c>
      <c r="C2200" t="s">
        <v>36</v>
      </c>
      <c r="D2200" t="s">
        <v>32</v>
      </c>
      <c r="E2200" t="s">
        <v>33</v>
      </c>
      <c r="F2200" t="s">
        <v>37</v>
      </c>
      <c r="G2200">
        <v>850</v>
      </c>
      <c r="H2200" t="s">
        <v>17</v>
      </c>
      <c r="I2200" t="s">
        <v>17</v>
      </c>
      <c r="J2200" t="s">
        <v>17</v>
      </c>
      <c r="K2200" t="s">
        <v>18</v>
      </c>
    </row>
    <row r="2201" spans="1:13" x14ac:dyDescent="0.3">
      <c r="A2201" t="s">
        <v>259</v>
      </c>
      <c r="B2201" t="s">
        <v>19</v>
      </c>
      <c r="C2201" t="s">
        <v>260</v>
      </c>
      <c r="D2201" t="s">
        <v>261</v>
      </c>
      <c r="E2201" t="s">
        <v>22</v>
      </c>
      <c r="F2201" t="s">
        <v>23</v>
      </c>
      <c r="G2201">
        <v>400</v>
      </c>
      <c r="H2201" t="s">
        <v>18</v>
      </c>
      <c r="I2201" t="s">
        <v>17</v>
      </c>
      <c r="J2201" t="s">
        <v>18</v>
      </c>
      <c r="K2201" t="s">
        <v>18</v>
      </c>
      <c r="L2201">
        <v>3.8</v>
      </c>
      <c r="M2201">
        <v>3.8</v>
      </c>
    </row>
    <row r="2202" spans="1:13" x14ac:dyDescent="0.3">
      <c r="A2202" t="s">
        <v>307</v>
      </c>
      <c r="B2202" t="s">
        <v>19</v>
      </c>
      <c r="C2202" t="s">
        <v>308</v>
      </c>
      <c r="D2202" t="s">
        <v>309</v>
      </c>
      <c r="E2202" t="s">
        <v>310</v>
      </c>
      <c r="F2202" t="s">
        <v>183</v>
      </c>
      <c r="G2202">
        <v>300</v>
      </c>
      <c r="H2202" t="s">
        <v>18</v>
      </c>
      <c r="I2202" t="s">
        <v>17</v>
      </c>
      <c r="J2202" t="s">
        <v>18</v>
      </c>
      <c r="K2202" t="s">
        <v>18</v>
      </c>
      <c r="L2202">
        <v>3.4</v>
      </c>
      <c r="M2202">
        <v>4</v>
      </c>
    </row>
    <row r="2203" spans="1:13" x14ac:dyDescent="0.3">
      <c r="A2203" t="s">
        <v>330</v>
      </c>
      <c r="B2203" t="s">
        <v>19</v>
      </c>
      <c r="C2203" t="s">
        <v>331</v>
      </c>
      <c r="D2203" t="s">
        <v>332</v>
      </c>
      <c r="E2203" t="s">
        <v>22</v>
      </c>
      <c r="F2203" t="s">
        <v>37</v>
      </c>
      <c r="G2203">
        <v>400</v>
      </c>
      <c r="H2203" t="s">
        <v>17</v>
      </c>
      <c r="I2203" t="s">
        <v>17</v>
      </c>
      <c r="J2203" t="s">
        <v>18</v>
      </c>
      <c r="K2203" t="s">
        <v>18</v>
      </c>
      <c r="L2203">
        <v>3.5</v>
      </c>
      <c r="M2203">
        <v>3.3</v>
      </c>
    </row>
    <row r="2204" spans="1:13" x14ac:dyDescent="0.3">
      <c r="A2204" t="s">
        <v>362</v>
      </c>
      <c r="B2204" t="s">
        <v>19</v>
      </c>
      <c r="C2204" t="s">
        <v>43</v>
      </c>
      <c r="D2204" t="s">
        <v>363</v>
      </c>
      <c r="F2204" t="s">
        <v>37</v>
      </c>
      <c r="G2204">
        <v>400</v>
      </c>
      <c r="H2204" t="s">
        <v>17</v>
      </c>
      <c r="I2204" t="s">
        <v>17</v>
      </c>
      <c r="J2204" t="s">
        <v>18</v>
      </c>
      <c r="K2204" t="s">
        <v>17</v>
      </c>
      <c r="M2204">
        <v>3.2</v>
      </c>
    </row>
    <row r="2205" spans="1:13" x14ac:dyDescent="0.3">
      <c r="A2205" t="s">
        <v>383</v>
      </c>
      <c r="B2205" t="s">
        <v>19</v>
      </c>
      <c r="C2205" t="s">
        <v>384</v>
      </c>
      <c r="D2205" t="s">
        <v>385</v>
      </c>
      <c r="E2205" t="s">
        <v>178</v>
      </c>
      <c r="F2205" t="s">
        <v>37</v>
      </c>
      <c r="G2205">
        <v>200</v>
      </c>
      <c r="H2205" t="s">
        <v>18</v>
      </c>
      <c r="I2205" t="s">
        <v>17</v>
      </c>
      <c r="J2205" t="s">
        <v>18</v>
      </c>
      <c r="K2205" t="s">
        <v>18</v>
      </c>
      <c r="L2205">
        <v>4</v>
      </c>
      <c r="M2205">
        <v>2.6</v>
      </c>
    </row>
    <row r="2206" spans="1:13" x14ac:dyDescent="0.3">
      <c r="A2206" t="s">
        <v>393</v>
      </c>
      <c r="B2206" t="s">
        <v>19</v>
      </c>
      <c r="C2206" t="s">
        <v>308</v>
      </c>
      <c r="D2206" t="s">
        <v>394</v>
      </c>
      <c r="E2206" t="s">
        <v>15</v>
      </c>
      <c r="F2206" t="s">
        <v>37</v>
      </c>
      <c r="G2206">
        <v>600</v>
      </c>
      <c r="H2206" t="s">
        <v>17</v>
      </c>
      <c r="I2206" t="s">
        <v>17</v>
      </c>
      <c r="J2206" t="s">
        <v>18</v>
      </c>
      <c r="K2206" t="s">
        <v>18</v>
      </c>
      <c r="L2206">
        <v>3.2</v>
      </c>
      <c r="M2206">
        <v>3.8</v>
      </c>
    </row>
    <row r="2207" spans="1:13" x14ac:dyDescent="0.3">
      <c r="A2207" t="s">
        <v>450</v>
      </c>
      <c r="B2207" t="s">
        <v>19</v>
      </c>
      <c r="C2207" t="s">
        <v>40</v>
      </c>
      <c r="D2207" t="s">
        <v>44</v>
      </c>
      <c r="E2207" t="s">
        <v>22</v>
      </c>
      <c r="F2207" t="s">
        <v>37</v>
      </c>
      <c r="G2207">
        <v>300</v>
      </c>
      <c r="H2207" t="s">
        <v>17</v>
      </c>
      <c r="I2207" t="s">
        <v>17</v>
      </c>
      <c r="J2207" t="s">
        <v>18</v>
      </c>
      <c r="K2207" t="s">
        <v>18</v>
      </c>
      <c r="L2207">
        <v>3.6</v>
      </c>
    </row>
    <row r="2208" spans="1:13" x14ac:dyDescent="0.3">
      <c r="A2208" t="s">
        <v>483</v>
      </c>
      <c r="B2208" t="s">
        <v>19</v>
      </c>
      <c r="C2208" t="s">
        <v>134</v>
      </c>
      <c r="D2208" t="s">
        <v>484</v>
      </c>
      <c r="E2208" t="s">
        <v>22</v>
      </c>
      <c r="F2208" t="s">
        <v>240</v>
      </c>
      <c r="G2208">
        <v>300</v>
      </c>
      <c r="H2208" t="s">
        <v>18</v>
      </c>
      <c r="I2208" t="s">
        <v>17</v>
      </c>
      <c r="J2208" t="s">
        <v>18</v>
      </c>
      <c r="K2208" t="s">
        <v>18</v>
      </c>
      <c r="L2208">
        <v>3.4</v>
      </c>
      <c r="M2208">
        <v>3.9</v>
      </c>
    </row>
    <row r="2209" spans="1:13" x14ac:dyDescent="0.3">
      <c r="A2209" t="s">
        <v>500</v>
      </c>
      <c r="B2209" t="s">
        <v>19</v>
      </c>
      <c r="C2209" t="s">
        <v>501</v>
      </c>
      <c r="D2209" t="s">
        <v>32</v>
      </c>
      <c r="E2209" t="s">
        <v>22</v>
      </c>
      <c r="F2209" t="s">
        <v>502</v>
      </c>
      <c r="G2209">
        <v>350</v>
      </c>
      <c r="H2209" t="s">
        <v>18</v>
      </c>
      <c r="I2209" t="s">
        <v>17</v>
      </c>
      <c r="J2209" t="s">
        <v>17</v>
      </c>
      <c r="K2209" t="s">
        <v>18</v>
      </c>
      <c r="L2209">
        <v>4</v>
      </c>
    </row>
    <row r="2210" spans="1:13" x14ac:dyDescent="0.3">
      <c r="A2210" t="s">
        <v>514</v>
      </c>
      <c r="B2210" t="s">
        <v>19</v>
      </c>
      <c r="C2210" t="s">
        <v>43</v>
      </c>
      <c r="D2210" t="s">
        <v>44</v>
      </c>
      <c r="F2210" t="s">
        <v>37</v>
      </c>
      <c r="G2210">
        <v>300</v>
      </c>
      <c r="H2210" t="s">
        <v>17</v>
      </c>
      <c r="I2210" t="s">
        <v>17</v>
      </c>
      <c r="J2210" t="s">
        <v>18</v>
      </c>
      <c r="K2210" t="s">
        <v>17</v>
      </c>
    </row>
    <row r="2211" spans="1:13" x14ac:dyDescent="0.3">
      <c r="A2211" t="s">
        <v>521</v>
      </c>
      <c r="B2211" t="s">
        <v>19</v>
      </c>
      <c r="C2211" t="s">
        <v>43</v>
      </c>
      <c r="D2211" t="s">
        <v>522</v>
      </c>
      <c r="F2211" t="s">
        <v>523</v>
      </c>
      <c r="G2211">
        <v>500</v>
      </c>
      <c r="H2211" t="s">
        <v>17</v>
      </c>
      <c r="I2211" t="s">
        <v>17</v>
      </c>
      <c r="J2211" t="s">
        <v>18</v>
      </c>
      <c r="K2211" t="s">
        <v>17</v>
      </c>
      <c r="M2211">
        <v>3.1</v>
      </c>
    </row>
    <row r="2212" spans="1:13" x14ac:dyDescent="0.3">
      <c r="A2212" t="s">
        <v>524</v>
      </c>
      <c r="B2212" t="s">
        <v>19</v>
      </c>
      <c r="C2212" t="s">
        <v>36</v>
      </c>
      <c r="D2212" t="s">
        <v>44</v>
      </c>
      <c r="E2212" t="s">
        <v>22</v>
      </c>
      <c r="F2212" t="s">
        <v>103</v>
      </c>
      <c r="G2212">
        <v>400</v>
      </c>
      <c r="H2212" t="s">
        <v>18</v>
      </c>
      <c r="I2212" t="s">
        <v>17</v>
      </c>
      <c r="J2212" t="s">
        <v>18</v>
      </c>
      <c r="K2212" t="s">
        <v>18</v>
      </c>
    </row>
    <row r="2213" spans="1:13" x14ac:dyDescent="0.3">
      <c r="A2213" t="s">
        <v>533</v>
      </c>
      <c r="B2213" t="s">
        <v>19</v>
      </c>
      <c r="C2213" t="s">
        <v>36</v>
      </c>
      <c r="D2213" t="s">
        <v>32</v>
      </c>
      <c r="E2213" t="s">
        <v>215</v>
      </c>
      <c r="F2213" t="s">
        <v>219</v>
      </c>
      <c r="G2213">
        <v>200</v>
      </c>
      <c r="H2213" t="s">
        <v>17</v>
      </c>
      <c r="I2213" t="s">
        <v>17</v>
      </c>
      <c r="J2213" t="s">
        <v>17</v>
      </c>
      <c r="K2213" t="s">
        <v>18</v>
      </c>
    </row>
    <row r="2214" spans="1:13" x14ac:dyDescent="0.3">
      <c r="A2214" t="s">
        <v>561</v>
      </c>
      <c r="B2214" t="s">
        <v>19</v>
      </c>
      <c r="C2214" t="s">
        <v>562</v>
      </c>
      <c r="D2214" t="s">
        <v>563</v>
      </c>
      <c r="E2214" t="s">
        <v>114</v>
      </c>
      <c r="F2214" t="s">
        <v>564</v>
      </c>
      <c r="G2214">
        <v>900</v>
      </c>
      <c r="H2214" t="s">
        <v>17</v>
      </c>
      <c r="I2214" t="s">
        <v>17</v>
      </c>
      <c r="J2214" t="s">
        <v>18</v>
      </c>
      <c r="K2214" t="s">
        <v>18</v>
      </c>
      <c r="L2214">
        <v>3.6</v>
      </c>
      <c r="M2214">
        <v>3.4</v>
      </c>
    </row>
    <row r="2215" spans="1:13" x14ac:dyDescent="0.3">
      <c r="A2215" t="s">
        <v>571</v>
      </c>
      <c r="B2215" t="s">
        <v>19</v>
      </c>
      <c r="C2215" t="s">
        <v>43</v>
      </c>
      <c r="D2215" t="s">
        <v>572</v>
      </c>
      <c r="F2215" t="s">
        <v>37</v>
      </c>
      <c r="G2215">
        <v>200</v>
      </c>
      <c r="H2215" t="s">
        <v>17</v>
      </c>
      <c r="I2215" t="s">
        <v>17</v>
      </c>
      <c r="J2215" t="s">
        <v>18</v>
      </c>
      <c r="K2215" t="s">
        <v>17</v>
      </c>
      <c r="M2215">
        <v>4.0999999999999996</v>
      </c>
    </row>
    <row r="2216" spans="1:13" x14ac:dyDescent="0.3">
      <c r="A2216" t="s">
        <v>574</v>
      </c>
      <c r="B2216" t="s">
        <v>19</v>
      </c>
      <c r="C2216" t="s">
        <v>43</v>
      </c>
      <c r="D2216" t="s">
        <v>575</v>
      </c>
      <c r="F2216" t="s">
        <v>101</v>
      </c>
      <c r="G2216">
        <v>200</v>
      </c>
      <c r="H2216" t="s">
        <v>18</v>
      </c>
      <c r="I2216" t="s">
        <v>17</v>
      </c>
      <c r="J2216" t="s">
        <v>18</v>
      </c>
      <c r="K2216" t="s">
        <v>17</v>
      </c>
      <c r="M2216">
        <v>3.8</v>
      </c>
    </row>
    <row r="2217" spans="1:13" x14ac:dyDescent="0.3">
      <c r="A2217" t="s">
        <v>594</v>
      </c>
      <c r="B2217" t="s">
        <v>19</v>
      </c>
      <c r="C2217" t="s">
        <v>43</v>
      </c>
      <c r="D2217" t="s">
        <v>595</v>
      </c>
      <c r="F2217" t="s">
        <v>292</v>
      </c>
      <c r="G2217">
        <v>200</v>
      </c>
      <c r="H2217" t="s">
        <v>18</v>
      </c>
      <c r="I2217" t="s">
        <v>17</v>
      </c>
      <c r="J2217" t="s">
        <v>18</v>
      </c>
      <c r="K2217" t="s">
        <v>17</v>
      </c>
      <c r="M2217">
        <v>4</v>
      </c>
    </row>
    <row r="2218" spans="1:13" x14ac:dyDescent="0.3">
      <c r="A2218" t="s">
        <v>598</v>
      </c>
      <c r="B2218" t="s">
        <v>19</v>
      </c>
      <c r="C2218" t="s">
        <v>43</v>
      </c>
      <c r="D2218" t="s">
        <v>44</v>
      </c>
      <c r="F2218" t="s">
        <v>23</v>
      </c>
      <c r="G2218">
        <v>150</v>
      </c>
      <c r="H2218" t="s">
        <v>18</v>
      </c>
      <c r="I2218" t="s">
        <v>17</v>
      </c>
      <c r="J2218" t="s">
        <v>18</v>
      </c>
      <c r="K2218" t="s">
        <v>17</v>
      </c>
    </row>
    <row r="2219" spans="1:13" x14ac:dyDescent="0.3">
      <c r="A2219" t="s">
        <v>599</v>
      </c>
      <c r="B2219" t="s">
        <v>19</v>
      </c>
      <c r="C2219" t="s">
        <v>43</v>
      </c>
      <c r="D2219" t="s">
        <v>44</v>
      </c>
      <c r="F2219" t="s">
        <v>600</v>
      </c>
      <c r="G2219">
        <v>250</v>
      </c>
      <c r="H2219" t="s">
        <v>17</v>
      </c>
      <c r="I2219" t="s">
        <v>17</v>
      </c>
      <c r="J2219" t="s">
        <v>18</v>
      </c>
      <c r="K2219" t="s">
        <v>17</v>
      </c>
    </row>
    <row r="2220" spans="1:13" x14ac:dyDescent="0.3">
      <c r="A2220" t="s">
        <v>629</v>
      </c>
      <c r="B2220" t="s">
        <v>19</v>
      </c>
      <c r="C2220" t="s">
        <v>632</v>
      </c>
      <c r="D2220" t="s">
        <v>44</v>
      </c>
      <c r="E2220" t="s">
        <v>15</v>
      </c>
      <c r="F2220" t="s">
        <v>633</v>
      </c>
      <c r="G2220">
        <v>500</v>
      </c>
      <c r="H2220" t="s">
        <v>18</v>
      </c>
      <c r="I2220" t="s">
        <v>17</v>
      </c>
      <c r="J2220" t="s">
        <v>18</v>
      </c>
      <c r="K2220" t="s">
        <v>18</v>
      </c>
      <c r="L2220">
        <v>3.1</v>
      </c>
    </row>
    <row r="2221" spans="1:13" x14ac:dyDescent="0.3">
      <c r="A2221" t="s">
        <v>702</v>
      </c>
      <c r="B2221" t="s">
        <v>19</v>
      </c>
      <c r="C2221" t="s">
        <v>43</v>
      </c>
      <c r="D2221" t="s">
        <v>44</v>
      </c>
      <c r="F2221" t="s">
        <v>77</v>
      </c>
      <c r="G2221">
        <v>200</v>
      </c>
      <c r="H2221" t="s">
        <v>17</v>
      </c>
      <c r="I2221" t="s">
        <v>17</v>
      </c>
      <c r="J2221" t="s">
        <v>18</v>
      </c>
      <c r="K2221" t="s">
        <v>17</v>
      </c>
    </row>
    <row r="2222" spans="1:13" x14ac:dyDescent="0.3">
      <c r="A2222" t="s">
        <v>746</v>
      </c>
      <c r="B2222" t="s">
        <v>19</v>
      </c>
      <c r="C2222" t="s">
        <v>43</v>
      </c>
      <c r="D2222" t="s">
        <v>44</v>
      </c>
      <c r="E2222" t="s">
        <v>287</v>
      </c>
      <c r="F2222" t="s">
        <v>446</v>
      </c>
      <c r="G2222">
        <v>300</v>
      </c>
      <c r="H2222" t="s">
        <v>18</v>
      </c>
      <c r="I2222" t="s">
        <v>17</v>
      </c>
      <c r="J2222" t="s">
        <v>18</v>
      </c>
      <c r="K2222" t="s">
        <v>17</v>
      </c>
    </row>
    <row r="2223" spans="1:13" x14ac:dyDescent="0.3">
      <c r="A2223" t="s">
        <v>749</v>
      </c>
      <c r="B2223" t="s">
        <v>19</v>
      </c>
      <c r="C2223" t="s">
        <v>36</v>
      </c>
      <c r="D2223" t="s">
        <v>44</v>
      </c>
      <c r="E2223" t="s">
        <v>22</v>
      </c>
      <c r="F2223" t="s">
        <v>77</v>
      </c>
      <c r="G2223">
        <v>400</v>
      </c>
      <c r="H2223" t="s">
        <v>18</v>
      </c>
      <c r="I2223" t="s">
        <v>17</v>
      </c>
      <c r="J2223" t="s">
        <v>18</v>
      </c>
      <c r="K2223" t="s">
        <v>18</v>
      </c>
    </row>
    <row r="2224" spans="1:13" x14ac:dyDescent="0.3">
      <c r="A2224" t="s">
        <v>752</v>
      </c>
      <c r="B2224" t="s">
        <v>19</v>
      </c>
      <c r="C2224" t="s">
        <v>43</v>
      </c>
      <c r="D2224" t="s">
        <v>44</v>
      </c>
      <c r="F2224" t="s">
        <v>725</v>
      </c>
      <c r="G2224">
        <v>450</v>
      </c>
      <c r="H2224" t="s">
        <v>17</v>
      </c>
      <c r="I2224" t="s">
        <v>17</v>
      </c>
      <c r="J2224" t="s">
        <v>18</v>
      </c>
      <c r="K2224" t="s">
        <v>17</v>
      </c>
    </row>
    <row r="2225" spans="1:13" x14ac:dyDescent="0.3">
      <c r="A2225" t="s">
        <v>767</v>
      </c>
      <c r="B2225" t="s">
        <v>19</v>
      </c>
      <c r="C2225" t="s">
        <v>43</v>
      </c>
      <c r="D2225" t="s">
        <v>769</v>
      </c>
      <c r="E2225" t="s">
        <v>287</v>
      </c>
      <c r="F2225" t="s">
        <v>288</v>
      </c>
      <c r="G2225">
        <v>300</v>
      </c>
      <c r="H2225" t="s">
        <v>18</v>
      </c>
      <c r="I2225" t="s">
        <v>17</v>
      </c>
      <c r="J2225" t="s">
        <v>18</v>
      </c>
      <c r="K2225" t="s">
        <v>17</v>
      </c>
      <c r="M2225">
        <v>4.5999999999999996</v>
      </c>
    </row>
    <row r="2226" spans="1:13" x14ac:dyDescent="0.3">
      <c r="A2226" t="s">
        <v>777</v>
      </c>
      <c r="B2226" t="s">
        <v>19</v>
      </c>
      <c r="C2226" t="s">
        <v>43</v>
      </c>
      <c r="D2226" t="s">
        <v>541</v>
      </c>
      <c r="E2226" t="s">
        <v>287</v>
      </c>
      <c r="F2226" t="s">
        <v>778</v>
      </c>
      <c r="G2226">
        <v>400</v>
      </c>
      <c r="H2226" t="s">
        <v>18</v>
      </c>
      <c r="I2226" t="s">
        <v>17</v>
      </c>
      <c r="J2226" t="s">
        <v>18</v>
      </c>
      <c r="K2226" t="s">
        <v>17</v>
      </c>
      <c r="M2226">
        <v>4.4000000000000004</v>
      </c>
    </row>
    <row r="2227" spans="1:13" x14ac:dyDescent="0.3">
      <c r="A2227" t="s">
        <v>808</v>
      </c>
      <c r="B2227" t="s">
        <v>19</v>
      </c>
      <c r="C2227" t="s">
        <v>43</v>
      </c>
      <c r="D2227" t="s">
        <v>44</v>
      </c>
      <c r="F2227" t="s">
        <v>809</v>
      </c>
      <c r="G2227">
        <v>300</v>
      </c>
      <c r="H2227" t="s">
        <v>17</v>
      </c>
      <c r="I2227" t="s">
        <v>17</v>
      </c>
      <c r="J2227" t="s">
        <v>18</v>
      </c>
      <c r="K2227" t="s">
        <v>17</v>
      </c>
    </row>
    <row r="2228" spans="1:13" x14ac:dyDescent="0.3">
      <c r="A2228" t="s">
        <v>818</v>
      </c>
      <c r="B2228" t="s">
        <v>19</v>
      </c>
      <c r="C2228" t="s">
        <v>43</v>
      </c>
      <c r="D2228" t="s">
        <v>44</v>
      </c>
      <c r="F2228" t="s">
        <v>821</v>
      </c>
      <c r="G2228">
        <v>600</v>
      </c>
      <c r="H2228" t="s">
        <v>17</v>
      </c>
      <c r="I2228" t="s">
        <v>17</v>
      </c>
      <c r="J2228" t="s">
        <v>18</v>
      </c>
      <c r="K2228" t="s">
        <v>17</v>
      </c>
    </row>
    <row r="2229" spans="1:13" x14ac:dyDescent="0.3">
      <c r="A2229" t="s">
        <v>864</v>
      </c>
      <c r="B2229" t="s">
        <v>19</v>
      </c>
      <c r="C2229" t="s">
        <v>117</v>
      </c>
      <c r="D2229" t="s">
        <v>32</v>
      </c>
      <c r="E2229" t="s">
        <v>63</v>
      </c>
      <c r="F2229" t="s">
        <v>865</v>
      </c>
      <c r="G2229">
        <v>800</v>
      </c>
      <c r="H2229" t="s">
        <v>17</v>
      </c>
      <c r="I2229" t="s">
        <v>18</v>
      </c>
      <c r="J2229" t="s">
        <v>17</v>
      </c>
      <c r="K2229" t="s">
        <v>18</v>
      </c>
      <c r="L2229">
        <v>2.8</v>
      </c>
    </row>
    <row r="2230" spans="1:13" x14ac:dyDescent="0.3">
      <c r="A2230" t="s">
        <v>876</v>
      </c>
      <c r="B2230" t="s">
        <v>19</v>
      </c>
      <c r="C2230" t="s">
        <v>36</v>
      </c>
      <c r="D2230" t="s">
        <v>32</v>
      </c>
      <c r="E2230" t="s">
        <v>22</v>
      </c>
      <c r="F2230" t="s">
        <v>23</v>
      </c>
      <c r="G2230">
        <v>300</v>
      </c>
      <c r="H2230" t="s">
        <v>18</v>
      </c>
      <c r="I2230" t="s">
        <v>17</v>
      </c>
      <c r="J2230" t="s">
        <v>17</v>
      </c>
      <c r="K2230" t="s">
        <v>18</v>
      </c>
    </row>
    <row r="2231" spans="1:13" x14ac:dyDescent="0.3">
      <c r="A2231" t="s">
        <v>884</v>
      </c>
      <c r="B2231" t="s">
        <v>19</v>
      </c>
      <c r="C2231" t="s">
        <v>43</v>
      </c>
      <c r="D2231" t="s">
        <v>885</v>
      </c>
      <c r="E2231" t="s">
        <v>210</v>
      </c>
      <c r="F2231" t="s">
        <v>886</v>
      </c>
      <c r="G2231">
        <v>100</v>
      </c>
      <c r="H2231" t="s">
        <v>18</v>
      </c>
      <c r="I2231" t="s">
        <v>17</v>
      </c>
      <c r="J2231" t="s">
        <v>18</v>
      </c>
      <c r="K2231" t="s">
        <v>17</v>
      </c>
      <c r="M2231">
        <v>4.0999999999999996</v>
      </c>
    </row>
    <row r="2232" spans="1:13" x14ac:dyDescent="0.3">
      <c r="A2232" t="s">
        <v>890</v>
      </c>
      <c r="B2232" t="s">
        <v>19</v>
      </c>
      <c r="C2232" t="s">
        <v>36</v>
      </c>
      <c r="D2232" t="s">
        <v>32</v>
      </c>
      <c r="E2232" t="s">
        <v>22</v>
      </c>
      <c r="F2232" t="s">
        <v>292</v>
      </c>
      <c r="G2232">
        <v>150</v>
      </c>
      <c r="H2232" t="s">
        <v>18</v>
      </c>
      <c r="I2232" t="s">
        <v>17</v>
      </c>
      <c r="J2232" t="s">
        <v>17</v>
      </c>
      <c r="K2232" t="s">
        <v>18</v>
      </c>
    </row>
    <row r="2233" spans="1:13" x14ac:dyDescent="0.3">
      <c r="A2233" t="s">
        <v>947</v>
      </c>
      <c r="B2233" t="s">
        <v>19</v>
      </c>
      <c r="C2233" t="s">
        <v>72</v>
      </c>
      <c r="D2233" t="s">
        <v>32</v>
      </c>
      <c r="E2233" t="s">
        <v>22</v>
      </c>
      <c r="F2233" t="s">
        <v>517</v>
      </c>
      <c r="G2233">
        <v>200</v>
      </c>
      <c r="H2233" t="s">
        <v>17</v>
      </c>
      <c r="I2233" t="s">
        <v>17</v>
      </c>
      <c r="J2233" t="s">
        <v>17</v>
      </c>
      <c r="K2233" t="s">
        <v>18</v>
      </c>
      <c r="L2233">
        <v>3.1</v>
      </c>
    </row>
    <row r="2234" spans="1:13" x14ac:dyDescent="0.3">
      <c r="A2234" t="s">
        <v>988</v>
      </c>
      <c r="B2234" t="s">
        <v>19</v>
      </c>
      <c r="C2234" t="s">
        <v>72</v>
      </c>
      <c r="D2234" t="s">
        <v>44</v>
      </c>
      <c r="E2234" t="s">
        <v>22</v>
      </c>
      <c r="F2234" t="s">
        <v>989</v>
      </c>
      <c r="G2234">
        <v>450</v>
      </c>
      <c r="H2234" t="s">
        <v>18</v>
      </c>
      <c r="I2234" t="s">
        <v>17</v>
      </c>
      <c r="J2234" t="s">
        <v>18</v>
      </c>
      <c r="K2234" t="s">
        <v>18</v>
      </c>
      <c r="L2234">
        <v>3.1</v>
      </c>
    </row>
    <row r="2235" spans="1:13" x14ac:dyDescent="0.3">
      <c r="A2235" t="s">
        <v>1005</v>
      </c>
      <c r="B2235" t="s">
        <v>19</v>
      </c>
      <c r="C2235" t="s">
        <v>84</v>
      </c>
      <c r="D2235" t="s">
        <v>44</v>
      </c>
      <c r="E2235" t="s">
        <v>22</v>
      </c>
      <c r="F2235" t="s">
        <v>762</v>
      </c>
      <c r="G2235">
        <v>400</v>
      </c>
      <c r="H2235" t="s">
        <v>17</v>
      </c>
      <c r="I2235" t="s">
        <v>17</v>
      </c>
      <c r="J2235" t="s">
        <v>18</v>
      </c>
      <c r="K2235" t="s">
        <v>18</v>
      </c>
      <c r="L2235">
        <v>3.6</v>
      </c>
    </row>
    <row r="2236" spans="1:13" x14ac:dyDescent="0.3">
      <c r="A2236" t="s">
        <v>1005</v>
      </c>
      <c r="B2236" t="s">
        <v>19</v>
      </c>
      <c r="C2236" t="s">
        <v>1010</v>
      </c>
      <c r="D2236" t="s">
        <v>1011</v>
      </c>
      <c r="E2236" t="s">
        <v>22</v>
      </c>
      <c r="F2236" t="s">
        <v>762</v>
      </c>
      <c r="G2236">
        <v>400</v>
      </c>
      <c r="H2236" t="s">
        <v>17</v>
      </c>
      <c r="I2236" t="s">
        <v>17</v>
      </c>
      <c r="J2236" t="s">
        <v>18</v>
      </c>
      <c r="K2236" t="s">
        <v>18</v>
      </c>
      <c r="L2236">
        <v>4.2</v>
      </c>
      <c r="M2236">
        <v>4.0999999999999996</v>
      </c>
    </row>
    <row r="2237" spans="1:13" x14ac:dyDescent="0.3">
      <c r="A2237" t="s">
        <v>1021</v>
      </c>
      <c r="B2237" t="s">
        <v>19</v>
      </c>
      <c r="C2237" t="s">
        <v>481</v>
      </c>
      <c r="D2237" t="s">
        <v>131</v>
      </c>
      <c r="E2237" t="s">
        <v>22</v>
      </c>
      <c r="F2237" t="s">
        <v>298</v>
      </c>
      <c r="G2237">
        <v>400</v>
      </c>
      <c r="H2237" t="s">
        <v>17</v>
      </c>
      <c r="I2237" t="s">
        <v>17</v>
      </c>
      <c r="J2237" t="s">
        <v>18</v>
      </c>
      <c r="K2237" t="s">
        <v>18</v>
      </c>
      <c r="L2237">
        <v>3.6</v>
      </c>
      <c r="M2237">
        <v>3.6</v>
      </c>
    </row>
    <row r="2238" spans="1:13" x14ac:dyDescent="0.3">
      <c r="A2238" t="s">
        <v>1038</v>
      </c>
      <c r="B2238" t="s">
        <v>19</v>
      </c>
      <c r="C2238" t="s">
        <v>1022</v>
      </c>
      <c r="D2238" t="s">
        <v>1039</v>
      </c>
      <c r="E2238" t="s">
        <v>22</v>
      </c>
      <c r="F2238" t="s">
        <v>1040</v>
      </c>
      <c r="G2238">
        <v>300</v>
      </c>
      <c r="H2238" t="s">
        <v>17</v>
      </c>
      <c r="I2238" t="s">
        <v>17</v>
      </c>
      <c r="J2238" t="s">
        <v>18</v>
      </c>
      <c r="K2238" t="s">
        <v>18</v>
      </c>
      <c r="L2238">
        <v>3.7</v>
      </c>
      <c r="M2238">
        <v>3.4</v>
      </c>
    </row>
    <row r="2239" spans="1:13" x14ac:dyDescent="0.3">
      <c r="A2239" t="s">
        <v>1044</v>
      </c>
      <c r="B2239" t="s">
        <v>19</v>
      </c>
      <c r="C2239" t="s">
        <v>566</v>
      </c>
      <c r="D2239" t="s">
        <v>1047</v>
      </c>
      <c r="E2239" t="s">
        <v>22</v>
      </c>
      <c r="F2239" t="s">
        <v>991</v>
      </c>
      <c r="G2239">
        <v>300</v>
      </c>
      <c r="H2239" t="s">
        <v>17</v>
      </c>
      <c r="I2239" t="s">
        <v>17</v>
      </c>
      <c r="J2239" t="s">
        <v>18</v>
      </c>
      <c r="K2239" t="s">
        <v>18</v>
      </c>
      <c r="L2239">
        <v>3.5</v>
      </c>
      <c r="M2239">
        <v>3.8</v>
      </c>
    </row>
    <row r="2240" spans="1:13" x14ac:dyDescent="0.3">
      <c r="A2240" t="s">
        <v>1052</v>
      </c>
      <c r="B2240" t="s">
        <v>19</v>
      </c>
      <c r="C2240" t="s">
        <v>36</v>
      </c>
      <c r="D2240" t="s">
        <v>44</v>
      </c>
      <c r="E2240" t="s">
        <v>22</v>
      </c>
      <c r="F2240" t="s">
        <v>1053</v>
      </c>
      <c r="G2240">
        <v>300</v>
      </c>
      <c r="H2240" t="s">
        <v>17</v>
      </c>
      <c r="I2240" t="s">
        <v>17</v>
      </c>
      <c r="J2240" t="s">
        <v>18</v>
      </c>
      <c r="K2240" t="s">
        <v>18</v>
      </c>
    </row>
    <row r="2241" spans="1:13" x14ac:dyDescent="0.3">
      <c r="A2241" t="s">
        <v>1054</v>
      </c>
      <c r="B2241" t="s">
        <v>19</v>
      </c>
      <c r="C2241" t="s">
        <v>43</v>
      </c>
      <c r="D2241" t="s">
        <v>44</v>
      </c>
      <c r="F2241" t="s">
        <v>1056</v>
      </c>
      <c r="G2241">
        <v>400</v>
      </c>
      <c r="H2241" t="s">
        <v>17</v>
      </c>
      <c r="I2241" t="s">
        <v>17</v>
      </c>
      <c r="J2241" t="s">
        <v>18</v>
      </c>
      <c r="K2241" t="s">
        <v>17</v>
      </c>
    </row>
    <row r="2242" spans="1:13" x14ac:dyDescent="0.3">
      <c r="A2242" t="s">
        <v>1062</v>
      </c>
      <c r="B2242" t="s">
        <v>19</v>
      </c>
      <c r="C2242" t="s">
        <v>347</v>
      </c>
      <c r="D2242" t="s">
        <v>650</v>
      </c>
      <c r="E2242" t="s">
        <v>882</v>
      </c>
      <c r="F2242" t="s">
        <v>322</v>
      </c>
      <c r="G2242">
        <v>250</v>
      </c>
      <c r="H2242" t="s">
        <v>18</v>
      </c>
      <c r="I2242" t="s">
        <v>17</v>
      </c>
      <c r="J2242" t="s">
        <v>18</v>
      </c>
      <c r="K2242" t="s">
        <v>18</v>
      </c>
      <c r="L2242">
        <v>3.5</v>
      </c>
      <c r="M2242">
        <v>3.9</v>
      </c>
    </row>
    <row r="2243" spans="1:13" x14ac:dyDescent="0.3">
      <c r="A2243" t="s">
        <v>1072</v>
      </c>
      <c r="B2243" t="s">
        <v>19</v>
      </c>
      <c r="C2243" t="s">
        <v>768</v>
      </c>
      <c r="D2243" t="s">
        <v>32</v>
      </c>
      <c r="E2243" t="s">
        <v>22</v>
      </c>
      <c r="F2243" t="s">
        <v>103</v>
      </c>
      <c r="G2243">
        <v>300</v>
      </c>
      <c r="H2243" t="s">
        <v>18</v>
      </c>
      <c r="I2243" t="s">
        <v>17</v>
      </c>
      <c r="J2243" t="s">
        <v>17</v>
      </c>
      <c r="K2243" t="s">
        <v>18</v>
      </c>
      <c r="L2243">
        <v>3.8</v>
      </c>
    </row>
    <row r="2244" spans="1:13" x14ac:dyDescent="0.3">
      <c r="A2244" t="s">
        <v>1123</v>
      </c>
      <c r="B2244" t="s">
        <v>19</v>
      </c>
      <c r="C2244" t="s">
        <v>1124</v>
      </c>
      <c r="D2244" t="s">
        <v>1125</v>
      </c>
      <c r="E2244" t="s">
        <v>55</v>
      </c>
      <c r="F2244" t="s">
        <v>56</v>
      </c>
      <c r="G2244">
        <v>400</v>
      </c>
      <c r="H2244" t="s">
        <v>18</v>
      </c>
      <c r="I2244" t="s">
        <v>17</v>
      </c>
      <c r="J2244" t="s">
        <v>18</v>
      </c>
      <c r="K2244" t="s">
        <v>18</v>
      </c>
      <c r="L2244">
        <v>3.6</v>
      </c>
      <c r="M2244">
        <v>3.7</v>
      </c>
    </row>
    <row r="2245" spans="1:13" x14ac:dyDescent="0.3">
      <c r="A2245" t="s">
        <v>1126</v>
      </c>
      <c r="B2245" t="s">
        <v>19</v>
      </c>
      <c r="C2245" t="s">
        <v>1016</v>
      </c>
      <c r="D2245" t="s">
        <v>1133</v>
      </c>
      <c r="E2245" t="s">
        <v>55</v>
      </c>
      <c r="F2245" t="s">
        <v>1127</v>
      </c>
      <c r="G2245">
        <v>700</v>
      </c>
      <c r="H2245" t="s">
        <v>17</v>
      </c>
      <c r="I2245" t="s">
        <v>17</v>
      </c>
      <c r="J2245" t="s">
        <v>18</v>
      </c>
      <c r="K2245" t="s">
        <v>18</v>
      </c>
      <c r="L2245">
        <v>2.4</v>
      </c>
      <c r="M2245">
        <v>3.5</v>
      </c>
    </row>
    <row r="2246" spans="1:13" x14ac:dyDescent="0.3">
      <c r="A2246" t="s">
        <v>1141</v>
      </c>
      <c r="B2246" t="s">
        <v>19</v>
      </c>
      <c r="C2246" t="s">
        <v>397</v>
      </c>
      <c r="D2246" t="s">
        <v>1142</v>
      </c>
      <c r="E2246" t="s">
        <v>22</v>
      </c>
      <c r="F2246" t="s">
        <v>1143</v>
      </c>
      <c r="G2246">
        <v>400</v>
      </c>
      <c r="H2246" t="s">
        <v>17</v>
      </c>
      <c r="I2246" t="s">
        <v>17</v>
      </c>
      <c r="J2246" t="s">
        <v>18</v>
      </c>
      <c r="K2246" t="s">
        <v>18</v>
      </c>
      <c r="L2246">
        <v>3.4</v>
      </c>
      <c r="M2246">
        <v>3.9</v>
      </c>
    </row>
    <row r="2247" spans="1:13" x14ac:dyDescent="0.3">
      <c r="A2247" t="s">
        <v>1153</v>
      </c>
      <c r="B2247" t="s">
        <v>19</v>
      </c>
      <c r="C2247" t="s">
        <v>43</v>
      </c>
      <c r="D2247" t="s">
        <v>1154</v>
      </c>
      <c r="E2247" t="s">
        <v>215</v>
      </c>
      <c r="F2247" t="s">
        <v>183</v>
      </c>
      <c r="G2247">
        <v>150</v>
      </c>
      <c r="H2247" t="s">
        <v>17</v>
      </c>
      <c r="I2247" t="s">
        <v>17</v>
      </c>
      <c r="J2247" t="s">
        <v>18</v>
      </c>
      <c r="K2247" t="s">
        <v>17</v>
      </c>
      <c r="M2247">
        <v>3.8</v>
      </c>
    </row>
    <row r="2248" spans="1:13" x14ac:dyDescent="0.3">
      <c r="A2248" t="s">
        <v>1215</v>
      </c>
      <c r="B2248" t="s">
        <v>19</v>
      </c>
      <c r="C2248" t="s">
        <v>43</v>
      </c>
      <c r="D2248" t="s">
        <v>650</v>
      </c>
      <c r="F2248" t="s">
        <v>263</v>
      </c>
      <c r="G2248">
        <v>200</v>
      </c>
      <c r="H2248" t="s">
        <v>17</v>
      </c>
      <c r="I2248" t="s">
        <v>17</v>
      </c>
      <c r="J2248" t="s">
        <v>18</v>
      </c>
      <c r="K2248" t="s">
        <v>17</v>
      </c>
      <c r="M2248">
        <v>3.9</v>
      </c>
    </row>
    <row r="2249" spans="1:13" x14ac:dyDescent="0.3">
      <c r="A2249" t="s">
        <v>1229</v>
      </c>
      <c r="B2249" t="s">
        <v>19</v>
      </c>
      <c r="C2249" t="s">
        <v>43</v>
      </c>
      <c r="D2249" t="s">
        <v>954</v>
      </c>
      <c r="E2249" t="s">
        <v>125</v>
      </c>
      <c r="F2249" t="s">
        <v>263</v>
      </c>
      <c r="G2249">
        <v>300</v>
      </c>
      <c r="H2249" t="s">
        <v>17</v>
      </c>
      <c r="I2249" t="s">
        <v>17</v>
      </c>
      <c r="J2249" t="s">
        <v>18</v>
      </c>
      <c r="K2249" t="s">
        <v>17</v>
      </c>
      <c r="M2249">
        <v>3.9</v>
      </c>
    </row>
    <row r="2250" spans="1:13" x14ac:dyDescent="0.3">
      <c r="A2250" t="s">
        <v>1232</v>
      </c>
      <c r="B2250" t="s">
        <v>19</v>
      </c>
      <c r="C2250" t="s">
        <v>72</v>
      </c>
      <c r="D2250" t="s">
        <v>32</v>
      </c>
      <c r="E2250" t="s">
        <v>125</v>
      </c>
      <c r="F2250" t="s">
        <v>263</v>
      </c>
      <c r="G2250">
        <v>200</v>
      </c>
      <c r="H2250" t="s">
        <v>17</v>
      </c>
      <c r="I2250" t="s">
        <v>17</v>
      </c>
      <c r="J2250" t="s">
        <v>17</v>
      </c>
      <c r="K2250" t="s">
        <v>18</v>
      </c>
      <c r="L2250">
        <v>2.9</v>
      </c>
    </row>
    <row r="2251" spans="1:13" x14ac:dyDescent="0.3">
      <c r="A2251" t="s">
        <v>1236</v>
      </c>
      <c r="B2251" t="s">
        <v>19</v>
      </c>
      <c r="C2251" t="s">
        <v>43</v>
      </c>
      <c r="D2251" t="s">
        <v>1237</v>
      </c>
      <c r="E2251" t="s">
        <v>125</v>
      </c>
      <c r="F2251" t="s">
        <v>263</v>
      </c>
      <c r="G2251">
        <v>400</v>
      </c>
      <c r="H2251" t="s">
        <v>17</v>
      </c>
      <c r="I2251" t="s">
        <v>17</v>
      </c>
      <c r="J2251" t="s">
        <v>18</v>
      </c>
      <c r="K2251" t="s">
        <v>17</v>
      </c>
      <c r="M2251">
        <v>3.4</v>
      </c>
    </row>
    <row r="2252" spans="1:13" x14ac:dyDescent="0.3">
      <c r="A2252" t="s">
        <v>1238</v>
      </c>
      <c r="B2252" t="s">
        <v>19</v>
      </c>
      <c r="C2252" t="s">
        <v>43</v>
      </c>
      <c r="D2252" t="s">
        <v>44</v>
      </c>
      <c r="E2252" t="s">
        <v>125</v>
      </c>
      <c r="F2252" t="s">
        <v>263</v>
      </c>
      <c r="G2252">
        <v>400</v>
      </c>
      <c r="H2252" t="s">
        <v>17</v>
      </c>
      <c r="I2252" t="s">
        <v>17</v>
      </c>
      <c r="J2252" t="s">
        <v>18</v>
      </c>
      <c r="K2252" t="s">
        <v>17</v>
      </c>
    </row>
    <row r="2253" spans="1:13" x14ac:dyDescent="0.3">
      <c r="A2253" t="s">
        <v>1258</v>
      </c>
      <c r="B2253" t="s">
        <v>19</v>
      </c>
      <c r="C2253" t="s">
        <v>43</v>
      </c>
      <c r="D2253" t="s">
        <v>943</v>
      </c>
      <c r="E2253" t="s">
        <v>125</v>
      </c>
      <c r="F2253" t="s">
        <v>1087</v>
      </c>
      <c r="G2253">
        <v>400</v>
      </c>
      <c r="H2253" t="s">
        <v>17</v>
      </c>
      <c r="I2253" t="s">
        <v>17</v>
      </c>
      <c r="J2253" t="s">
        <v>18</v>
      </c>
      <c r="K2253" t="s">
        <v>17</v>
      </c>
      <c r="M2253">
        <v>3.6</v>
      </c>
    </row>
    <row r="2254" spans="1:13" x14ac:dyDescent="0.3">
      <c r="A2254" t="s">
        <v>1277</v>
      </c>
      <c r="B2254" t="s">
        <v>19</v>
      </c>
      <c r="C2254" t="s">
        <v>1278</v>
      </c>
      <c r="D2254" t="s">
        <v>1279</v>
      </c>
      <c r="E2254" t="s">
        <v>125</v>
      </c>
      <c r="F2254" t="s">
        <v>263</v>
      </c>
      <c r="G2254">
        <v>500</v>
      </c>
      <c r="H2254" t="s">
        <v>17</v>
      </c>
      <c r="I2254" t="s">
        <v>17</v>
      </c>
      <c r="J2254" t="s">
        <v>18</v>
      </c>
      <c r="K2254" t="s">
        <v>18</v>
      </c>
      <c r="L2254">
        <v>3.8</v>
      </c>
      <c r="M2254">
        <v>3.4</v>
      </c>
    </row>
    <row r="2255" spans="1:13" x14ac:dyDescent="0.3">
      <c r="A2255" t="s">
        <v>1287</v>
      </c>
      <c r="B2255" t="s">
        <v>19</v>
      </c>
      <c r="C2255" t="s">
        <v>43</v>
      </c>
      <c r="D2255" t="s">
        <v>153</v>
      </c>
      <c r="E2255" t="s">
        <v>125</v>
      </c>
      <c r="F2255" t="s">
        <v>322</v>
      </c>
      <c r="G2255">
        <v>150</v>
      </c>
      <c r="H2255" t="s">
        <v>17</v>
      </c>
      <c r="I2255" t="s">
        <v>17</v>
      </c>
      <c r="J2255" t="s">
        <v>18</v>
      </c>
      <c r="K2255" t="s">
        <v>17</v>
      </c>
      <c r="M2255">
        <v>3.4</v>
      </c>
    </row>
    <row r="2256" spans="1:13" x14ac:dyDescent="0.3">
      <c r="A2256" t="s">
        <v>1312</v>
      </c>
      <c r="B2256" t="s">
        <v>19</v>
      </c>
      <c r="C2256" t="s">
        <v>43</v>
      </c>
      <c r="D2256" t="s">
        <v>1313</v>
      </c>
      <c r="E2256" t="s">
        <v>125</v>
      </c>
      <c r="F2256" t="s">
        <v>1314</v>
      </c>
      <c r="G2256">
        <v>500</v>
      </c>
      <c r="H2256" t="s">
        <v>17</v>
      </c>
      <c r="I2256" t="s">
        <v>17</v>
      </c>
      <c r="J2256" t="s">
        <v>18</v>
      </c>
      <c r="K2256" t="s">
        <v>17</v>
      </c>
      <c r="M2256">
        <v>3.8</v>
      </c>
    </row>
    <row r="2257" spans="1:13" x14ac:dyDescent="0.3">
      <c r="A2257" t="s">
        <v>1323</v>
      </c>
      <c r="B2257" t="s">
        <v>19</v>
      </c>
      <c r="C2257" t="s">
        <v>72</v>
      </c>
      <c r="D2257" t="s">
        <v>32</v>
      </c>
      <c r="E2257" t="s">
        <v>380</v>
      </c>
      <c r="F2257" t="s">
        <v>37</v>
      </c>
      <c r="G2257">
        <v>200</v>
      </c>
      <c r="H2257" t="s">
        <v>17</v>
      </c>
      <c r="I2257" t="s">
        <v>17</v>
      </c>
      <c r="J2257" t="s">
        <v>17</v>
      </c>
      <c r="K2257" t="s">
        <v>18</v>
      </c>
      <c r="L2257">
        <v>3.1</v>
      </c>
    </row>
    <row r="2258" spans="1:13" x14ac:dyDescent="0.3">
      <c r="A2258" t="s">
        <v>1351</v>
      </c>
      <c r="B2258" t="s">
        <v>19</v>
      </c>
      <c r="C2258" t="s">
        <v>972</v>
      </c>
      <c r="D2258" t="s">
        <v>306</v>
      </c>
      <c r="E2258" t="s">
        <v>22</v>
      </c>
      <c r="F2258" t="s">
        <v>23</v>
      </c>
      <c r="G2258">
        <v>250</v>
      </c>
      <c r="H2258" t="s">
        <v>17</v>
      </c>
      <c r="I2258" t="s">
        <v>17</v>
      </c>
      <c r="J2258" t="s">
        <v>18</v>
      </c>
      <c r="K2258" t="s">
        <v>18</v>
      </c>
      <c r="L2258">
        <v>3.9</v>
      </c>
      <c r="M2258">
        <v>3.7</v>
      </c>
    </row>
    <row r="2259" spans="1:13" x14ac:dyDescent="0.3">
      <c r="A2259" t="s">
        <v>1356</v>
      </c>
      <c r="B2259" t="s">
        <v>19</v>
      </c>
      <c r="C2259" t="s">
        <v>36</v>
      </c>
      <c r="D2259" t="s">
        <v>44</v>
      </c>
      <c r="E2259" t="s">
        <v>22</v>
      </c>
      <c r="F2259" t="s">
        <v>1357</v>
      </c>
      <c r="G2259">
        <v>250</v>
      </c>
      <c r="H2259" t="s">
        <v>17</v>
      </c>
      <c r="I2259" t="s">
        <v>17</v>
      </c>
      <c r="J2259" t="s">
        <v>18</v>
      </c>
      <c r="K2259" t="s">
        <v>18</v>
      </c>
    </row>
    <row r="2260" spans="1:13" x14ac:dyDescent="0.3">
      <c r="A2260" t="s">
        <v>1373</v>
      </c>
      <c r="B2260" t="s">
        <v>19</v>
      </c>
      <c r="C2260" t="s">
        <v>40</v>
      </c>
      <c r="D2260" t="s">
        <v>32</v>
      </c>
      <c r="E2260" t="s">
        <v>22</v>
      </c>
      <c r="F2260" t="s">
        <v>92</v>
      </c>
      <c r="G2260">
        <v>200</v>
      </c>
      <c r="H2260" t="s">
        <v>18</v>
      </c>
      <c r="I2260" t="s">
        <v>17</v>
      </c>
      <c r="J2260" t="s">
        <v>17</v>
      </c>
      <c r="K2260" t="s">
        <v>18</v>
      </c>
      <c r="L2260">
        <v>2.7</v>
      </c>
    </row>
    <row r="2261" spans="1:13" x14ac:dyDescent="0.3">
      <c r="A2261" t="s">
        <v>1374</v>
      </c>
      <c r="B2261" t="s">
        <v>19</v>
      </c>
      <c r="C2261" t="s">
        <v>40</v>
      </c>
      <c r="D2261" t="s">
        <v>32</v>
      </c>
      <c r="E2261" t="s">
        <v>22</v>
      </c>
      <c r="F2261" t="s">
        <v>37</v>
      </c>
      <c r="G2261">
        <v>300</v>
      </c>
      <c r="H2261" t="s">
        <v>17</v>
      </c>
      <c r="I2261" t="s">
        <v>17</v>
      </c>
      <c r="J2261" t="s">
        <v>17</v>
      </c>
      <c r="K2261" t="s">
        <v>18</v>
      </c>
    </row>
    <row r="2262" spans="1:13" x14ac:dyDescent="0.3">
      <c r="A2262" t="s">
        <v>1400</v>
      </c>
      <c r="B2262" t="s">
        <v>19</v>
      </c>
      <c r="C2262" t="s">
        <v>966</v>
      </c>
      <c r="D2262" t="s">
        <v>32</v>
      </c>
      <c r="E2262" t="s">
        <v>1401</v>
      </c>
      <c r="F2262" t="s">
        <v>1402</v>
      </c>
      <c r="G2262">
        <v>300</v>
      </c>
      <c r="H2262" t="s">
        <v>18</v>
      </c>
      <c r="I2262" t="s">
        <v>17</v>
      </c>
      <c r="J2262" t="s">
        <v>17</v>
      </c>
      <c r="K2262" t="s">
        <v>18</v>
      </c>
      <c r="L2262">
        <v>3.2</v>
      </c>
    </row>
    <row r="2263" spans="1:13" x14ac:dyDescent="0.3">
      <c r="A2263" t="s">
        <v>1426</v>
      </c>
      <c r="B2263" t="s">
        <v>19</v>
      </c>
      <c r="C2263" t="s">
        <v>43</v>
      </c>
      <c r="D2263" t="s">
        <v>1321</v>
      </c>
      <c r="E2263" t="s">
        <v>287</v>
      </c>
      <c r="F2263" t="s">
        <v>1427</v>
      </c>
      <c r="G2263">
        <v>300</v>
      </c>
      <c r="H2263" t="s">
        <v>18</v>
      </c>
      <c r="I2263" t="s">
        <v>17</v>
      </c>
      <c r="J2263" t="s">
        <v>18</v>
      </c>
      <c r="K2263" t="s">
        <v>17</v>
      </c>
      <c r="M2263">
        <v>3.9</v>
      </c>
    </row>
    <row r="2264" spans="1:13" x14ac:dyDescent="0.3">
      <c r="A2264" t="s">
        <v>1446</v>
      </c>
      <c r="B2264" t="s">
        <v>19</v>
      </c>
      <c r="C2264" t="s">
        <v>43</v>
      </c>
      <c r="D2264" t="s">
        <v>44</v>
      </c>
      <c r="F2264" t="s">
        <v>16</v>
      </c>
      <c r="G2264">
        <v>400</v>
      </c>
      <c r="H2264" t="s">
        <v>17</v>
      </c>
      <c r="I2264" t="s">
        <v>17</v>
      </c>
      <c r="J2264" t="s">
        <v>18</v>
      </c>
      <c r="K2264" t="s">
        <v>17</v>
      </c>
    </row>
    <row r="2265" spans="1:13" x14ac:dyDescent="0.3">
      <c r="A2265" t="s">
        <v>1458</v>
      </c>
      <c r="B2265" t="s">
        <v>19</v>
      </c>
      <c r="C2265" t="s">
        <v>43</v>
      </c>
      <c r="D2265" t="s">
        <v>44</v>
      </c>
      <c r="F2265" t="s">
        <v>16</v>
      </c>
      <c r="G2265">
        <v>250</v>
      </c>
      <c r="H2265" t="s">
        <v>17</v>
      </c>
      <c r="I2265" t="s">
        <v>17</v>
      </c>
      <c r="J2265" t="s">
        <v>18</v>
      </c>
      <c r="K2265" t="s">
        <v>17</v>
      </c>
    </row>
    <row r="2266" spans="1:13" x14ac:dyDescent="0.3">
      <c r="A2266" t="s">
        <v>1467</v>
      </c>
      <c r="B2266" t="s">
        <v>19</v>
      </c>
      <c r="C2266" t="s">
        <v>1468</v>
      </c>
      <c r="D2266" t="s">
        <v>1469</v>
      </c>
      <c r="E2266" t="s">
        <v>15</v>
      </c>
      <c r="F2266" t="s">
        <v>517</v>
      </c>
      <c r="G2266">
        <v>650</v>
      </c>
      <c r="H2266" t="s">
        <v>17</v>
      </c>
      <c r="I2266" t="s">
        <v>17</v>
      </c>
      <c r="J2266" t="s">
        <v>18</v>
      </c>
      <c r="K2266" t="s">
        <v>18</v>
      </c>
      <c r="L2266">
        <v>2.9</v>
      </c>
      <c r="M2266">
        <v>3.6</v>
      </c>
    </row>
    <row r="2267" spans="1:13" x14ac:dyDescent="0.3">
      <c r="A2267" t="s">
        <v>1488</v>
      </c>
      <c r="B2267" t="s">
        <v>19</v>
      </c>
      <c r="C2267" t="s">
        <v>43</v>
      </c>
      <c r="D2267" t="s">
        <v>1490</v>
      </c>
      <c r="E2267" t="s">
        <v>287</v>
      </c>
      <c r="F2267" t="s">
        <v>446</v>
      </c>
      <c r="G2267">
        <v>300</v>
      </c>
      <c r="H2267" t="s">
        <v>18</v>
      </c>
      <c r="I2267" t="s">
        <v>17</v>
      </c>
      <c r="J2267" t="s">
        <v>18</v>
      </c>
      <c r="K2267" t="s">
        <v>17</v>
      </c>
      <c r="M2267">
        <v>3.9</v>
      </c>
    </row>
    <row r="2268" spans="1:13" x14ac:dyDescent="0.3">
      <c r="A2268" t="s">
        <v>1497</v>
      </c>
      <c r="B2268" t="s">
        <v>19</v>
      </c>
      <c r="C2268" t="s">
        <v>117</v>
      </c>
      <c r="D2268" t="s">
        <v>1498</v>
      </c>
      <c r="E2268" t="s">
        <v>15</v>
      </c>
      <c r="F2268" t="s">
        <v>1499</v>
      </c>
      <c r="G2268">
        <v>750</v>
      </c>
      <c r="H2268" t="s">
        <v>17</v>
      </c>
      <c r="I2268" t="s">
        <v>17</v>
      </c>
      <c r="J2268" t="s">
        <v>18</v>
      </c>
      <c r="K2268" t="s">
        <v>18</v>
      </c>
      <c r="L2268">
        <v>2.6</v>
      </c>
      <c r="M2268">
        <v>3.9</v>
      </c>
    </row>
    <row r="2269" spans="1:13" x14ac:dyDescent="0.3">
      <c r="A2269" t="s">
        <v>1500</v>
      </c>
      <c r="B2269" t="s">
        <v>19</v>
      </c>
      <c r="C2269" t="s">
        <v>43</v>
      </c>
      <c r="D2269" t="s">
        <v>1501</v>
      </c>
      <c r="F2269" t="s">
        <v>1502</v>
      </c>
      <c r="G2269">
        <v>500</v>
      </c>
      <c r="H2269" t="s">
        <v>17</v>
      </c>
      <c r="I2269" t="s">
        <v>17</v>
      </c>
      <c r="J2269" t="s">
        <v>18</v>
      </c>
      <c r="K2269" t="s">
        <v>17</v>
      </c>
      <c r="M2269">
        <v>3.7</v>
      </c>
    </row>
    <row r="2270" spans="1:13" x14ac:dyDescent="0.3">
      <c r="A2270" t="s">
        <v>1512</v>
      </c>
      <c r="B2270" t="s">
        <v>19</v>
      </c>
      <c r="C2270" t="s">
        <v>43</v>
      </c>
      <c r="D2270" t="s">
        <v>1513</v>
      </c>
      <c r="F2270" t="s">
        <v>1093</v>
      </c>
      <c r="G2270">
        <v>150</v>
      </c>
      <c r="H2270" t="s">
        <v>17</v>
      </c>
      <c r="I2270" t="s">
        <v>17</v>
      </c>
      <c r="J2270" t="s">
        <v>18</v>
      </c>
      <c r="K2270" t="s">
        <v>17</v>
      </c>
      <c r="M2270">
        <v>3.7</v>
      </c>
    </row>
    <row r="2271" spans="1:13" x14ac:dyDescent="0.3">
      <c r="A2271" t="s">
        <v>1551</v>
      </c>
      <c r="B2271" t="s">
        <v>19</v>
      </c>
      <c r="C2271" t="s">
        <v>1552</v>
      </c>
      <c r="D2271" t="s">
        <v>1553</v>
      </c>
      <c r="E2271" t="s">
        <v>22</v>
      </c>
      <c r="F2271" t="s">
        <v>37</v>
      </c>
      <c r="G2271">
        <v>400</v>
      </c>
      <c r="H2271" t="s">
        <v>17</v>
      </c>
      <c r="I2271" t="s">
        <v>17</v>
      </c>
      <c r="J2271" t="s">
        <v>18</v>
      </c>
      <c r="K2271" t="s">
        <v>18</v>
      </c>
      <c r="L2271">
        <v>3.8</v>
      </c>
      <c r="M2271">
        <v>3.9</v>
      </c>
    </row>
    <row r="2272" spans="1:13" x14ac:dyDescent="0.3">
      <c r="A2272" t="s">
        <v>1563</v>
      </c>
      <c r="B2272" t="s">
        <v>19</v>
      </c>
      <c r="C2272" t="s">
        <v>1564</v>
      </c>
      <c r="D2272" t="s">
        <v>1565</v>
      </c>
      <c r="E2272" t="s">
        <v>22</v>
      </c>
      <c r="F2272" t="s">
        <v>991</v>
      </c>
      <c r="G2272">
        <v>400</v>
      </c>
      <c r="H2272" t="s">
        <v>17</v>
      </c>
      <c r="I2272" t="s">
        <v>17</v>
      </c>
      <c r="J2272" t="s">
        <v>18</v>
      </c>
      <c r="K2272" t="s">
        <v>18</v>
      </c>
      <c r="L2272">
        <v>3.3</v>
      </c>
      <c r="M2272">
        <v>3.9</v>
      </c>
    </row>
    <row r="2273" spans="1:13" x14ac:dyDescent="0.3">
      <c r="A2273" t="s">
        <v>1576</v>
      </c>
      <c r="B2273" t="s">
        <v>19</v>
      </c>
      <c r="C2273" t="s">
        <v>43</v>
      </c>
      <c r="D2273" t="s">
        <v>1577</v>
      </c>
      <c r="F2273" t="s">
        <v>77</v>
      </c>
      <c r="G2273">
        <v>350</v>
      </c>
      <c r="H2273" t="s">
        <v>18</v>
      </c>
      <c r="I2273" t="s">
        <v>17</v>
      </c>
      <c r="J2273" t="s">
        <v>18</v>
      </c>
      <c r="K2273" t="s">
        <v>17</v>
      </c>
      <c r="M2273">
        <v>3.1</v>
      </c>
    </row>
    <row r="2274" spans="1:13" x14ac:dyDescent="0.3">
      <c r="A2274" t="s">
        <v>1582</v>
      </c>
      <c r="B2274" t="s">
        <v>19</v>
      </c>
      <c r="C2274" t="s">
        <v>744</v>
      </c>
      <c r="D2274" t="s">
        <v>1587</v>
      </c>
      <c r="E2274" t="s">
        <v>22</v>
      </c>
      <c r="F2274" t="s">
        <v>607</v>
      </c>
      <c r="G2274">
        <v>450</v>
      </c>
      <c r="H2274" t="s">
        <v>17</v>
      </c>
      <c r="I2274" t="s">
        <v>17</v>
      </c>
      <c r="J2274" t="s">
        <v>18</v>
      </c>
      <c r="K2274" t="s">
        <v>18</v>
      </c>
      <c r="L2274">
        <v>3</v>
      </c>
      <c r="M2274">
        <v>3.8</v>
      </c>
    </row>
    <row r="2275" spans="1:13" x14ac:dyDescent="0.3">
      <c r="A2275" t="s">
        <v>1588</v>
      </c>
      <c r="B2275" t="s">
        <v>19</v>
      </c>
      <c r="C2275" t="s">
        <v>43</v>
      </c>
      <c r="D2275" t="s">
        <v>1589</v>
      </c>
      <c r="E2275" t="s">
        <v>210</v>
      </c>
      <c r="F2275" t="s">
        <v>845</v>
      </c>
      <c r="G2275">
        <v>250</v>
      </c>
      <c r="H2275" t="s">
        <v>17</v>
      </c>
      <c r="I2275" t="s">
        <v>17</v>
      </c>
      <c r="J2275" t="s">
        <v>18</v>
      </c>
      <c r="K2275" t="s">
        <v>17</v>
      </c>
      <c r="M2275">
        <v>2.4</v>
      </c>
    </row>
    <row r="2276" spans="1:13" x14ac:dyDescent="0.3">
      <c r="A2276" t="s">
        <v>1643</v>
      </c>
      <c r="B2276" t="s">
        <v>19</v>
      </c>
      <c r="C2276" t="s">
        <v>43</v>
      </c>
      <c r="D2276" t="s">
        <v>44</v>
      </c>
      <c r="E2276" t="s">
        <v>215</v>
      </c>
      <c r="F2276" t="s">
        <v>1644</v>
      </c>
      <c r="G2276">
        <v>150</v>
      </c>
      <c r="H2276" t="s">
        <v>17</v>
      </c>
      <c r="I2276" t="s">
        <v>17</v>
      </c>
      <c r="J2276" t="s">
        <v>18</v>
      </c>
      <c r="K2276" t="s">
        <v>17</v>
      </c>
    </row>
    <row r="2277" spans="1:13" x14ac:dyDescent="0.3">
      <c r="A2277" t="s">
        <v>1662</v>
      </c>
      <c r="B2277" t="s">
        <v>19</v>
      </c>
      <c r="C2277" t="s">
        <v>43</v>
      </c>
      <c r="D2277" t="s">
        <v>44</v>
      </c>
      <c r="F2277" t="s">
        <v>1663</v>
      </c>
      <c r="G2277">
        <v>300</v>
      </c>
      <c r="H2277" t="s">
        <v>18</v>
      </c>
      <c r="I2277" t="s">
        <v>17</v>
      </c>
      <c r="J2277" t="s">
        <v>18</v>
      </c>
      <c r="K2277" t="s">
        <v>17</v>
      </c>
    </row>
    <row r="2278" spans="1:13" x14ac:dyDescent="0.3">
      <c r="A2278" t="s">
        <v>1696</v>
      </c>
      <c r="B2278" t="s">
        <v>19</v>
      </c>
      <c r="C2278" t="s">
        <v>1697</v>
      </c>
      <c r="D2278" t="s">
        <v>131</v>
      </c>
      <c r="E2278" t="s">
        <v>63</v>
      </c>
      <c r="F2278" t="s">
        <v>1698</v>
      </c>
      <c r="G2278" s="1">
        <v>1000</v>
      </c>
      <c r="H2278" t="s">
        <v>17</v>
      </c>
      <c r="I2278" t="s">
        <v>18</v>
      </c>
      <c r="J2278" t="s">
        <v>18</v>
      </c>
      <c r="K2278" t="s">
        <v>18</v>
      </c>
      <c r="L2278">
        <v>3.5</v>
      </c>
      <c r="M2278">
        <v>3.2</v>
      </c>
    </row>
    <row r="2279" spans="1:13" x14ac:dyDescent="0.3">
      <c r="A2279" t="s">
        <v>1731</v>
      </c>
      <c r="B2279" t="s">
        <v>19</v>
      </c>
      <c r="C2279" t="s">
        <v>36</v>
      </c>
      <c r="D2279" t="s">
        <v>32</v>
      </c>
      <c r="E2279" t="s">
        <v>310</v>
      </c>
      <c r="F2279" t="s">
        <v>1732</v>
      </c>
      <c r="G2279">
        <v>400</v>
      </c>
      <c r="H2279" t="s">
        <v>18</v>
      </c>
      <c r="I2279" t="s">
        <v>17</v>
      </c>
      <c r="J2279" t="s">
        <v>17</v>
      </c>
      <c r="K2279" t="s">
        <v>18</v>
      </c>
    </row>
    <row r="2280" spans="1:13" x14ac:dyDescent="0.3">
      <c r="A2280" t="s">
        <v>1745</v>
      </c>
      <c r="B2280" t="s">
        <v>19</v>
      </c>
      <c r="C2280" t="s">
        <v>36</v>
      </c>
      <c r="D2280" t="s">
        <v>44</v>
      </c>
      <c r="E2280" t="s">
        <v>55</v>
      </c>
      <c r="F2280" t="s">
        <v>129</v>
      </c>
      <c r="G2280">
        <v>300</v>
      </c>
      <c r="H2280" t="s">
        <v>17</v>
      </c>
      <c r="I2280" t="s">
        <v>17</v>
      </c>
      <c r="J2280" t="s">
        <v>18</v>
      </c>
      <c r="K2280" t="s">
        <v>18</v>
      </c>
    </row>
    <row r="2281" spans="1:13" x14ac:dyDescent="0.3">
      <c r="A2281" t="s">
        <v>1763</v>
      </c>
      <c r="B2281" t="s">
        <v>19</v>
      </c>
      <c r="C2281" t="s">
        <v>36</v>
      </c>
      <c r="D2281" t="s">
        <v>32</v>
      </c>
      <c r="E2281" t="s">
        <v>22</v>
      </c>
      <c r="F2281" t="s">
        <v>319</v>
      </c>
      <c r="G2281">
        <v>250</v>
      </c>
      <c r="H2281" t="s">
        <v>17</v>
      </c>
      <c r="I2281" t="s">
        <v>17</v>
      </c>
      <c r="J2281" t="s">
        <v>17</v>
      </c>
      <c r="K2281" t="s">
        <v>18</v>
      </c>
    </row>
    <row r="2282" spans="1:13" x14ac:dyDescent="0.3">
      <c r="A2282" t="s">
        <v>1765</v>
      </c>
      <c r="B2282" t="s">
        <v>19</v>
      </c>
      <c r="C2282" t="s">
        <v>128</v>
      </c>
      <c r="D2282" t="s">
        <v>44</v>
      </c>
      <c r="E2282" t="s">
        <v>55</v>
      </c>
      <c r="F2282" t="s">
        <v>1119</v>
      </c>
      <c r="G2282">
        <v>400</v>
      </c>
      <c r="H2282" t="s">
        <v>18</v>
      </c>
      <c r="I2282" t="s">
        <v>17</v>
      </c>
      <c r="J2282" t="s">
        <v>18</v>
      </c>
      <c r="K2282" t="s">
        <v>18</v>
      </c>
      <c r="L2282">
        <v>3.4</v>
      </c>
    </row>
    <row r="2283" spans="1:13" x14ac:dyDescent="0.3">
      <c r="A2283" t="s">
        <v>1773</v>
      </c>
      <c r="B2283" t="s">
        <v>19</v>
      </c>
      <c r="C2283" t="s">
        <v>1775</v>
      </c>
      <c r="D2283" t="s">
        <v>1776</v>
      </c>
      <c r="E2283" t="s">
        <v>55</v>
      </c>
      <c r="F2283" t="s">
        <v>129</v>
      </c>
      <c r="G2283">
        <v>500</v>
      </c>
      <c r="H2283" t="s">
        <v>18</v>
      </c>
      <c r="I2283" t="s">
        <v>17</v>
      </c>
      <c r="J2283" t="s">
        <v>18</v>
      </c>
      <c r="K2283" t="s">
        <v>18</v>
      </c>
      <c r="L2283">
        <v>4</v>
      </c>
      <c r="M2283">
        <v>4.3</v>
      </c>
    </row>
    <row r="2284" spans="1:13" x14ac:dyDescent="0.3">
      <c r="A2284" t="s">
        <v>1778</v>
      </c>
      <c r="B2284" t="s">
        <v>19</v>
      </c>
      <c r="C2284" t="s">
        <v>43</v>
      </c>
      <c r="D2284" t="s">
        <v>44</v>
      </c>
      <c r="F2284" t="s">
        <v>263</v>
      </c>
      <c r="G2284">
        <v>500</v>
      </c>
      <c r="H2284" t="s">
        <v>17</v>
      </c>
      <c r="I2284" t="s">
        <v>17</v>
      </c>
      <c r="J2284" t="s">
        <v>18</v>
      </c>
      <c r="K2284" t="s">
        <v>17</v>
      </c>
    </row>
    <row r="2285" spans="1:13" x14ac:dyDescent="0.3">
      <c r="A2285" t="s">
        <v>1788</v>
      </c>
      <c r="B2285" t="s">
        <v>19</v>
      </c>
      <c r="C2285" t="s">
        <v>335</v>
      </c>
      <c r="D2285" t="s">
        <v>1789</v>
      </c>
      <c r="E2285" t="s">
        <v>22</v>
      </c>
      <c r="F2285" t="s">
        <v>23</v>
      </c>
      <c r="G2285">
        <v>250</v>
      </c>
      <c r="H2285" t="s">
        <v>18</v>
      </c>
      <c r="I2285" t="s">
        <v>17</v>
      </c>
      <c r="J2285" t="s">
        <v>18</v>
      </c>
      <c r="K2285" t="s">
        <v>18</v>
      </c>
      <c r="L2285">
        <v>3.4</v>
      </c>
      <c r="M2285">
        <v>3.2</v>
      </c>
    </row>
    <row r="2286" spans="1:13" x14ac:dyDescent="0.3">
      <c r="A2286" t="s">
        <v>1800</v>
      </c>
      <c r="B2286" t="s">
        <v>19</v>
      </c>
      <c r="C2286" t="s">
        <v>36</v>
      </c>
      <c r="D2286" t="s">
        <v>44</v>
      </c>
      <c r="E2286" t="s">
        <v>22</v>
      </c>
      <c r="F2286" t="s">
        <v>16</v>
      </c>
      <c r="G2286">
        <v>200</v>
      </c>
      <c r="H2286" t="s">
        <v>17</v>
      </c>
      <c r="I2286" t="s">
        <v>17</v>
      </c>
      <c r="J2286" t="s">
        <v>18</v>
      </c>
      <c r="K2286" t="s">
        <v>18</v>
      </c>
    </row>
    <row r="2287" spans="1:13" x14ac:dyDescent="0.3">
      <c r="A2287" t="s">
        <v>1801</v>
      </c>
      <c r="B2287" t="s">
        <v>19</v>
      </c>
      <c r="C2287" t="s">
        <v>43</v>
      </c>
      <c r="D2287" t="s">
        <v>1802</v>
      </c>
      <c r="E2287" t="s">
        <v>22</v>
      </c>
      <c r="F2287" t="s">
        <v>1183</v>
      </c>
      <c r="G2287">
        <v>400</v>
      </c>
      <c r="H2287" t="s">
        <v>17</v>
      </c>
      <c r="I2287" t="s">
        <v>17</v>
      </c>
      <c r="J2287" t="s">
        <v>18</v>
      </c>
      <c r="K2287" t="s">
        <v>17</v>
      </c>
      <c r="M2287">
        <v>3.9</v>
      </c>
    </row>
    <row r="2288" spans="1:13" x14ac:dyDescent="0.3">
      <c r="A2288" t="s">
        <v>1815</v>
      </c>
      <c r="B2288" t="s">
        <v>19</v>
      </c>
      <c r="C2288" t="s">
        <v>43</v>
      </c>
      <c r="D2288" t="s">
        <v>943</v>
      </c>
      <c r="E2288" t="s">
        <v>215</v>
      </c>
      <c r="F2288" t="s">
        <v>1816</v>
      </c>
      <c r="G2288">
        <v>100</v>
      </c>
      <c r="H2288" t="s">
        <v>18</v>
      </c>
      <c r="I2288" t="s">
        <v>17</v>
      </c>
      <c r="J2288" t="s">
        <v>18</v>
      </c>
      <c r="K2288" t="s">
        <v>17</v>
      </c>
      <c r="M2288">
        <v>3.6</v>
      </c>
    </row>
    <row r="2289" spans="1:13" x14ac:dyDescent="0.3">
      <c r="A2289" t="s">
        <v>1836</v>
      </c>
      <c r="B2289" t="s">
        <v>19</v>
      </c>
      <c r="C2289" t="s">
        <v>1837</v>
      </c>
      <c r="D2289" t="s">
        <v>1490</v>
      </c>
      <c r="E2289" t="s">
        <v>22</v>
      </c>
      <c r="F2289" t="s">
        <v>77</v>
      </c>
      <c r="G2289">
        <v>350</v>
      </c>
      <c r="H2289" t="s">
        <v>18</v>
      </c>
      <c r="I2289" t="s">
        <v>17</v>
      </c>
      <c r="J2289" t="s">
        <v>18</v>
      </c>
      <c r="K2289" t="s">
        <v>18</v>
      </c>
      <c r="L2289">
        <v>3.4</v>
      </c>
      <c r="M2289">
        <v>4.2</v>
      </c>
    </row>
    <row r="2290" spans="1:13" x14ac:dyDescent="0.3">
      <c r="A2290" t="s">
        <v>1883</v>
      </c>
      <c r="B2290" t="s">
        <v>19</v>
      </c>
      <c r="C2290" t="s">
        <v>43</v>
      </c>
      <c r="D2290" t="s">
        <v>1884</v>
      </c>
      <c r="F2290" t="s">
        <v>23</v>
      </c>
      <c r="G2290">
        <v>200</v>
      </c>
      <c r="H2290" t="s">
        <v>17</v>
      </c>
      <c r="I2290" t="s">
        <v>17</v>
      </c>
      <c r="J2290" t="s">
        <v>18</v>
      </c>
      <c r="K2290" t="s">
        <v>17</v>
      </c>
      <c r="M2290">
        <v>2.7</v>
      </c>
    </row>
    <row r="2291" spans="1:13" x14ac:dyDescent="0.3">
      <c r="A2291" t="s">
        <v>1894</v>
      </c>
      <c r="B2291" t="s">
        <v>19</v>
      </c>
      <c r="C2291" t="s">
        <v>1895</v>
      </c>
      <c r="D2291" t="s">
        <v>1896</v>
      </c>
      <c r="E2291" t="s">
        <v>15</v>
      </c>
      <c r="F2291" t="s">
        <v>370</v>
      </c>
      <c r="G2291">
        <v>550</v>
      </c>
      <c r="H2291" t="s">
        <v>18</v>
      </c>
      <c r="I2291" t="s">
        <v>17</v>
      </c>
      <c r="J2291" t="s">
        <v>18</v>
      </c>
      <c r="K2291" t="s">
        <v>18</v>
      </c>
      <c r="L2291">
        <v>4.2</v>
      </c>
      <c r="M2291">
        <v>3.7</v>
      </c>
    </row>
    <row r="2292" spans="1:13" x14ac:dyDescent="0.3">
      <c r="A2292" t="s">
        <v>1908</v>
      </c>
      <c r="B2292" t="s">
        <v>19</v>
      </c>
      <c r="C2292" t="s">
        <v>43</v>
      </c>
      <c r="D2292" t="s">
        <v>1909</v>
      </c>
      <c r="F2292" t="s">
        <v>77</v>
      </c>
      <c r="G2292">
        <v>400</v>
      </c>
      <c r="H2292" t="s">
        <v>17</v>
      </c>
      <c r="I2292" t="s">
        <v>17</v>
      </c>
      <c r="J2292" t="s">
        <v>18</v>
      </c>
      <c r="K2292" t="s">
        <v>17</v>
      </c>
      <c r="M2292">
        <v>3</v>
      </c>
    </row>
    <row r="2293" spans="1:13" x14ac:dyDescent="0.3">
      <c r="A2293" t="s">
        <v>1922</v>
      </c>
      <c r="B2293" t="s">
        <v>19</v>
      </c>
      <c r="C2293" t="s">
        <v>43</v>
      </c>
      <c r="D2293" t="s">
        <v>1923</v>
      </c>
      <c r="F2293" t="s">
        <v>37</v>
      </c>
      <c r="G2293">
        <v>200</v>
      </c>
      <c r="H2293" t="s">
        <v>17</v>
      </c>
      <c r="I2293" t="s">
        <v>17</v>
      </c>
      <c r="J2293" t="s">
        <v>18</v>
      </c>
      <c r="K2293" t="s">
        <v>17</v>
      </c>
      <c r="M2293">
        <v>3.5</v>
      </c>
    </row>
    <row r="2294" spans="1:13" x14ac:dyDescent="0.3">
      <c r="A2294" t="s">
        <v>1931</v>
      </c>
      <c r="B2294" t="s">
        <v>19</v>
      </c>
      <c r="C2294" t="s">
        <v>59</v>
      </c>
      <c r="D2294" t="s">
        <v>44</v>
      </c>
      <c r="E2294" t="s">
        <v>22</v>
      </c>
      <c r="F2294" t="s">
        <v>1932</v>
      </c>
      <c r="G2294">
        <v>400</v>
      </c>
      <c r="H2294" t="s">
        <v>18</v>
      </c>
      <c r="I2294" t="s">
        <v>17</v>
      </c>
      <c r="J2294" t="s">
        <v>18</v>
      </c>
      <c r="K2294" t="s">
        <v>18</v>
      </c>
      <c r="L2294">
        <v>3.4</v>
      </c>
    </row>
    <row r="2295" spans="1:13" x14ac:dyDescent="0.3">
      <c r="A2295" t="s">
        <v>1933</v>
      </c>
      <c r="B2295" t="s">
        <v>19</v>
      </c>
      <c r="C2295" t="s">
        <v>43</v>
      </c>
      <c r="D2295" t="s">
        <v>44</v>
      </c>
      <c r="F2295" t="s">
        <v>37</v>
      </c>
      <c r="G2295">
        <v>300</v>
      </c>
      <c r="H2295" t="s">
        <v>17</v>
      </c>
      <c r="I2295" t="s">
        <v>17</v>
      </c>
      <c r="J2295" t="s">
        <v>18</v>
      </c>
      <c r="K2295" t="s">
        <v>17</v>
      </c>
    </row>
    <row r="2296" spans="1:13" x14ac:dyDescent="0.3">
      <c r="A2296" t="s">
        <v>1937</v>
      </c>
      <c r="B2296" t="s">
        <v>19</v>
      </c>
      <c r="C2296" t="s">
        <v>36</v>
      </c>
      <c r="D2296" t="s">
        <v>44</v>
      </c>
      <c r="E2296" t="s">
        <v>22</v>
      </c>
      <c r="F2296" t="s">
        <v>845</v>
      </c>
      <c r="G2296">
        <v>400</v>
      </c>
      <c r="H2296" t="s">
        <v>17</v>
      </c>
      <c r="I2296" t="s">
        <v>17</v>
      </c>
      <c r="J2296" t="s">
        <v>18</v>
      </c>
      <c r="K2296" t="s">
        <v>18</v>
      </c>
    </row>
    <row r="2297" spans="1:13" x14ac:dyDescent="0.3">
      <c r="A2297" t="s">
        <v>1948</v>
      </c>
      <c r="B2297" t="s">
        <v>19</v>
      </c>
      <c r="C2297" t="s">
        <v>43</v>
      </c>
      <c r="D2297" t="s">
        <v>1228</v>
      </c>
      <c r="F2297" t="s">
        <v>77</v>
      </c>
      <c r="G2297">
        <v>650</v>
      </c>
      <c r="H2297" t="s">
        <v>17</v>
      </c>
      <c r="I2297" t="s">
        <v>17</v>
      </c>
      <c r="J2297" t="s">
        <v>18</v>
      </c>
      <c r="K2297" t="s">
        <v>17</v>
      </c>
      <c r="M2297">
        <v>3.5</v>
      </c>
    </row>
    <row r="2298" spans="1:13" x14ac:dyDescent="0.3">
      <c r="A2298" t="s">
        <v>1953</v>
      </c>
      <c r="B2298" t="s">
        <v>19</v>
      </c>
      <c r="C2298" t="s">
        <v>315</v>
      </c>
      <c r="D2298" t="s">
        <v>44</v>
      </c>
      <c r="E2298" t="s">
        <v>22</v>
      </c>
      <c r="F2298" t="s">
        <v>979</v>
      </c>
      <c r="G2298">
        <v>300</v>
      </c>
      <c r="H2298" t="s">
        <v>17</v>
      </c>
      <c r="I2298" t="s">
        <v>17</v>
      </c>
      <c r="J2298" t="s">
        <v>18</v>
      </c>
      <c r="K2298" t="s">
        <v>18</v>
      </c>
      <c r="L2298">
        <v>3.2</v>
      </c>
    </row>
    <row r="2299" spans="1:13" x14ac:dyDescent="0.3">
      <c r="A2299" t="s">
        <v>1953</v>
      </c>
      <c r="B2299" t="s">
        <v>19</v>
      </c>
      <c r="C2299" t="s">
        <v>43</v>
      </c>
      <c r="D2299" t="s">
        <v>1954</v>
      </c>
      <c r="F2299" t="s">
        <v>292</v>
      </c>
      <c r="G2299">
        <v>100</v>
      </c>
      <c r="H2299" t="s">
        <v>18</v>
      </c>
      <c r="I2299" t="s">
        <v>17</v>
      </c>
      <c r="J2299" t="s">
        <v>18</v>
      </c>
      <c r="K2299" t="s">
        <v>17</v>
      </c>
      <c r="M2299">
        <v>3.2</v>
      </c>
    </row>
    <row r="2300" spans="1:13" x14ac:dyDescent="0.3">
      <c r="A2300" t="s">
        <v>1988</v>
      </c>
      <c r="B2300" t="s">
        <v>19</v>
      </c>
      <c r="C2300" t="s">
        <v>1989</v>
      </c>
      <c r="D2300" t="s">
        <v>1990</v>
      </c>
      <c r="E2300" t="s">
        <v>178</v>
      </c>
      <c r="F2300" t="s">
        <v>37</v>
      </c>
      <c r="G2300">
        <v>450</v>
      </c>
      <c r="H2300" t="s">
        <v>18</v>
      </c>
      <c r="I2300" t="s">
        <v>17</v>
      </c>
      <c r="J2300" t="s">
        <v>18</v>
      </c>
      <c r="K2300" t="s">
        <v>18</v>
      </c>
      <c r="L2300">
        <v>3.7</v>
      </c>
      <c r="M2300">
        <v>3.2</v>
      </c>
    </row>
    <row r="2301" spans="1:13" x14ac:dyDescent="0.3">
      <c r="A2301" t="s">
        <v>2017</v>
      </c>
      <c r="B2301" t="s">
        <v>19</v>
      </c>
      <c r="C2301" t="s">
        <v>324</v>
      </c>
      <c r="D2301" t="s">
        <v>1513</v>
      </c>
      <c r="E2301" t="s">
        <v>22</v>
      </c>
      <c r="F2301" t="s">
        <v>2018</v>
      </c>
      <c r="G2301">
        <v>700</v>
      </c>
      <c r="H2301" t="s">
        <v>17</v>
      </c>
      <c r="I2301" t="s">
        <v>17</v>
      </c>
      <c r="J2301" t="s">
        <v>18</v>
      </c>
      <c r="K2301" t="s">
        <v>18</v>
      </c>
      <c r="L2301">
        <v>3.4</v>
      </c>
      <c r="M2301">
        <v>3.6</v>
      </c>
    </row>
    <row r="2302" spans="1:13" x14ac:dyDescent="0.3">
      <c r="A2302" t="s">
        <v>2019</v>
      </c>
      <c r="B2302" t="s">
        <v>19</v>
      </c>
      <c r="C2302" t="s">
        <v>1981</v>
      </c>
      <c r="D2302" t="s">
        <v>44</v>
      </c>
      <c r="E2302" t="s">
        <v>15</v>
      </c>
      <c r="F2302" t="s">
        <v>2020</v>
      </c>
      <c r="G2302">
        <v>700</v>
      </c>
      <c r="H2302" t="s">
        <v>18</v>
      </c>
      <c r="I2302" t="s">
        <v>17</v>
      </c>
      <c r="J2302" t="s">
        <v>18</v>
      </c>
      <c r="K2302" t="s">
        <v>18</v>
      </c>
      <c r="L2302">
        <v>3.9</v>
      </c>
    </row>
    <row r="2303" spans="1:13" x14ac:dyDescent="0.3">
      <c r="A2303" t="s">
        <v>2025</v>
      </c>
      <c r="B2303" t="s">
        <v>19</v>
      </c>
      <c r="C2303" t="s">
        <v>176</v>
      </c>
      <c r="D2303" t="s">
        <v>32</v>
      </c>
      <c r="E2303" t="s">
        <v>33</v>
      </c>
      <c r="F2303" t="s">
        <v>81</v>
      </c>
      <c r="G2303" s="1">
        <v>1100</v>
      </c>
      <c r="H2303" t="s">
        <v>17</v>
      </c>
      <c r="I2303" t="s">
        <v>18</v>
      </c>
      <c r="J2303" t="s">
        <v>17</v>
      </c>
      <c r="K2303" t="s">
        <v>18</v>
      </c>
      <c r="L2303">
        <v>2.6</v>
      </c>
    </row>
    <row r="2304" spans="1:13" x14ac:dyDescent="0.3">
      <c r="A2304" t="s">
        <v>2030</v>
      </c>
      <c r="B2304" t="s">
        <v>19</v>
      </c>
      <c r="C2304" t="s">
        <v>36</v>
      </c>
      <c r="D2304" t="s">
        <v>44</v>
      </c>
      <c r="E2304" t="s">
        <v>22</v>
      </c>
      <c r="F2304" t="s">
        <v>2031</v>
      </c>
      <c r="G2304">
        <v>450</v>
      </c>
      <c r="H2304" t="s">
        <v>17</v>
      </c>
      <c r="I2304" t="s">
        <v>17</v>
      </c>
      <c r="J2304" t="s">
        <v>18</v>
      </c>
      <c r="K2304" t="s">
        <v>18</v>
      </c>
    </row>
    <row r="2305" spans="1:13" x14ac:dyDescent="0.3">
      <c r="A2305" t="s">
        <v>2062</v>
      </c>
      <c r="B2305" t="s">
        <v>19</v>
      </c>
      <c r="C2305" t="s">
        <v>2063</v>
      </c>
      <c r="D2305" t="s">
        <v>2064</v>
      </c>
      <c r="E2305" t="s">
        <v>22</v>
      </c>
      <c r="F2305" t="s">
        <v>482</v>
      </c>
      <c r="G2305">
        <v>200</v>
      </c>
      <c r="H2305" t="s">
        <v>18</v>
      </c>
      <c r="I2305" t="s">
        <v>17</v>
      </c>
      <c r="J2305" t="s">
        <v>18</v>
      </c>
      <c r="K2305" t="s">
        <v>18</v>
      </c>
      <c r="L2305">
        <v>4</v>
      </c>
      <c r="M2305">
        <v>4</v>
      </c>
    </row>
    <row r="2306" spans="1:13" x14ac:dyDescent="0.3">
      <c r="A2306" t="s">
        <v>2078</v>
      </c>
      <c r="B2306" t="s">
        <v>19</v>
      </c>
      <c r="C2306" t="s">
        <v>2079</v>
      </c>
      <c r="D2306" t="s">
        <v>1573</v>
      </c>
      <c r="E2306" t="s">
        <v>22</v>
      </c>
      <c r="F2306" t="s">
        <v>77</v>
      </c>
      <c r="G2306">
        <v>300</v>
      </c>
      <c r="H2306" t="s">
        <v>18</v>
      </c>
      <c r="I2306" t="s">
        <v>17</v>
      </c>
      <c r="J2306" t="s">
        <v>18</v>
      </c>
      <c r="K2306" t="s">
        <v>18</v>
      </c>
      <c r="L2306">
        <v>3.6</v>
      </c>
      <c r="M2306">
        <v>4</v>
      </c>
    </row>
    <row r="2307" spans="1:13" x14ac:dyDescent="0.3">
      <c r="A2307" t="s">
        <v>2083</v>
      </c>
      <c r="B2307" t="s">
        <v>19</v>
      </c>
      <c r="C2307" t="s">
        <v>230</v>
      </c>
      <c r="D2307" t="s">
        <v>1321</v>
      </c>
      <c r="E2307" t="s">
        <v>22</v>
      </c>
      <c r="F2307" t="s">
        <v>411</v>
      </c>
      <c r="G2307">
        <v>350</v>
      </c>
      <c r="H2307" t="s">
        <v>17</v>
      </c>
      <c r="I2307" t="s">
        <v>17</v>
      </c>
      <c r="J2307" t="s">
        <v>18</v>
      </c>
      <c r="K2307" t="s">
        <v>18</v>
      </c>
      <c r="L2307">
        <v>3.4</v>
      </c>
      <c r="M2307">
        <v>2.5</v>
      </c>
    </row>
    <row r="2308" spans="1:13" x14ac:dyDescent="0.3">
      <c r="A2308" t="s">
        <v>2091</v>
      </c>
      <c r="B2308" t="s">
        <v>19</v>
      </c>
      <c r="C2308" t="s">
        <v>260</v>
      </c>
      <c r="D2308" t="s">
        <v>32</v>
      </c>
      <c r="E2308" t="s">
        <v>15</v>
      </c>
      <c r="F2308" t="s">
        <v>37</v>
      </c>
      <c r="G2308">
        <v>600</v>
      </c>
      <c r="H2308" t="s">
        <v>18</v>
      </c>
      <c r="I2308" t="s">
        <v>17</v>
      </c>
      <c r="J2308" t="s">
        <v>17</v>
      </c>
      <c r="K2308" t="s">
        <v>18</v>
      </c>
      <c r="L2308">
        <v>3.5</v>
      </c>
    </row>
    <row r="2309" spans="1:13" x14ac:dyDescent="0.3">
      <c r="A2309" t="s">
        <v>2110</v>
      </c>
      <c r="B2309" t="s">
        <v>19</v>
      </c>
      <c r="C2309" t="s">
        <v>36</v>
      </c>
      <c r="D2309" t="s">
        <v>32</v>
      </c>
      <c r="E2309" t="s">
        <v>22</v>
      </c>
      <c r="F2309" t="s">
        <v>37</v>
      </c>
      <c r="G2309">
        <v>450</v>
      </c>
      <c r="H2309" t="s">
        <v>17</v>
      </c>
      <c r="I2309" t="s">
        <v>17</v>
      </c>
      <c r="J2309" t="s">
        <v>17</v>
      </c>
      <c r="K2309" t="s">
        <v>18</v>
      </c>
    </row>
    <row r="2310" spans="1:13" x14ac:dyDescent="0.3">
      <c r="A2310" t="s">
        <v>2141</v>
      </c>
      <c r="B2310" t="s">
        <v>19</v>
      </c>
      <c r="C2310" t="s">
        <v>737</v>
      </c>
      <c r="D2310" t="s">
        <v>44</v>
      </c>
      <c r="E2310" t="s">
        <v>55</v>
      </c>
      <c r="F2310" t="s">
        <v>129</v>
      </c>
      <c r="G2310">
        <v>500</v>
      </c>
      <c r="H2310" t="s">
        <v>18</v>
      </c>
      <c r="I2310" t="s">
        <v>17</v>
      </c>
      <c r="J2310" t="s">
        <v>18</v>
      </c>
      <c r="K2310" t="s">
        <v>18</v>
      </c>
      <c r="L2310">
        <v>3.8</v>
      </c>
    </row>
    <row r="2311" spans="1:13" x14ac:dyDescent="0.3">
      <c r="A2311" t="s">
        <v>2177</v>
      </c>
      <c r="B2311" t="s">
        <v>19</v>
      </c>
      <c r="C2311" t="s">
        <v>43</v>
      </c>
      <c r="D2311" t="s">
        <v>44</v>
      </c>
      <c r="F2311" t="s">
        <v>2178</v>
      </c>
      <c r="G2311">
        <v>250</v>
      </c>
      <c r="H2311" t="s">
        <v>17</v>
      </c>
      <c r="I2311" t="s">
        <v>17</v>
      </c>
      <c r="J2311" t="s">
        <v>18</v>
      </c>
      <c r="K2311" t="s">
        <v>17</v>
      </c>
    </row>
    <row r="2312" spans="1:13" x14ac:dyDescent="0.3">
      <c r="A2312" t="s">
        <v>2180</v>
      </c>
      <c r="B2312" t="s">
        <v>19</v>
      </c>
      <c r="C2312" t="s">
        <v>128</v>
      </c>
      <c r="D2312" t="s">
        <v>32</v>
      </c>
      <c r="F2312" t="s">
        <v>292</v>
      </c>
      <c r="G2312">
        <v>150</v>
      </c>
      <c r="H2312" t="s">
        <v>17</v>
      </c>
      <c r="I2312" t="s">
        <v>17</v>
      </c>
      <c r="J2312" t="s">
        <v>17</v>
      </c>
      <c r="K2312" t="s">
        <v>18</v>
      </c>
      <c r="L2312">
        <v>3.5</v>
      </c>
    </row>
    <row r="2313" spans="1:13" x14ac:dyDescent="0.3">
      <c r="A2313" t="s">
        <v>2193</v>
      </c>
      <c r="B2313" t="s">
        <v>19</v>
      </c>
      <c r="C2313" t="s">
        <v>36</v>
      </c>
      <c r="D2313" t="s">
        <v>44</v>
      </c>
      <c r="E2313" t="s">
        <v>22</v>
      </c>
      <c r="F2313" t="s">
        <v>225</v>
      </c>
      <c r="G2313">
        <v>300</v>
      </c>
      <c r="H2313" t="s">
        <v>17</v>
      </c>
      <c r="I2313" t="s">
        <v>17</v>
      </c>
      <c r="J2313" t="s">
        <v>18</v>
      </c>
      <c r="K2313" t="s">
        <v>18</v>
      </c>
    </row>
    <row r="2314" spans="1:13" x14ac:dyDescent="0.3">
      <c r="A2314" t="s">
        <v>2194</v>
      </c>
      <c r="B2314" t="s">
        <v>19</v>
      </c>
      <c r="C2314" t="s">
        <v>36</v>
      </c>
      <c r="D2314" t="s">
        <v>32</v>
      </c>
      <c r="E2314" t="s">
        <v>22</v>
      </c>
      <c r="F2314" t="s">
        <v>103</v>
      </c>
      <c r="G2314">
        <v>300</v>
      </c>
      <c r="H2314" t="s">
        <v>18</v>
      </c>
      <c r="I2314" t="s">
        <v>17</v>
      </c>
      <c r="J2314" t="s">
        <v>17</v>
      </c>
      <c r="K2314" t="s">
        <v>18</v>
      </c>
    </row>
    <row r="2315" spans="1:13" x14ac:dyDescent="0.3">
      <c r="A2315" t="s">
        <v>2195</v>
      </c>
      <c r="B2315" t="s">
        <v>19</v>
      </c>
      <c r="C2315" t="s">
        <v>1757</v>
      </c>
      <c r="D2315" t="s">
        <v>2196</v>
      </c>
      <c r="E2315" t="s">
        <v>22</v>
      </c>
      <c r="F2315" t="s">
        <v>23</v>
      </c>
      <c r="G2315">
        <v>300</v>
      </c>
      <c r="H2315" t="s">
        <v>18</v>
      </c>
      <c r="I2315" t="s">
        <v>17</v>
      </c>
      <c r="J2315" t="s">
        <v>18</v>
      </c>
      <c r="K2315" t="s">
        <v>18</v>
      </c>
      <c r="L2315">
        <v>3.8</v>
      </c>
      <c r="M2315">
        <v>3.8</v>
      </c>
    </row>
    <row r="2316" spans="1:13" x14ac:dyDescent="0.3">
      <c r="A2316" t="s">
        <v>2197</v>
      </c>
      <c r="B2316" t="s">
        <v>19</v>
      </c>
      <c r="C2316" t="s">
        <v>43</v>
      </c>
      <c r="D2316" t="s">
        <v>44</v>
      </c>
      <c r="F2316" t="s">
        <v>37</v>
      </c>
      <c r="G2316">
        <v>400</v>
      </c>
      <c r="H2316" t="s">
        <v>17</v>
      </c>
      <c r="I2316" t="s">
        <v>17</v>
      </c>
      <c r="J2316" t="s">
        <v>18</v>
      </c>
      <c r="K2316" t="s">
        <v>17</v>
      </c>
    </row>
    <row r="2317" spans="1:13" x14ac:dyDescent="0.3">
      <c r="A2317" t="s">
        <v>2218</v>
      </c>
      <c r="B2317" t="s">
        <v>19</v>
      </c>
      <c r="C2317" t="s">
        <v>117</v>
      </c>
      <c r="D2317" t="s">
        <v>44</v>
      </c>
      <c r="E2317" t="s">
        <v>437</v>
      </c>
      <c r="F2317" t="s">
        <v>2219</v>
      </c>
      <c r="G2317">
        <v>300</v>
      </c>
      <c r="H2317" t="s">
        <v>18</v>
      </c>
      <c r="I2317" t="s">
        <v>17</v>
      </c>
      <c r="J2317" t="s">
        <v>18</v>
      </c>
      <c r="K2317" t="s">
        <v>18</v>
      </c>
      <c r="L2317">
        <v>3.5</v>
      </c>
    </row>
    <row r="2318" spans="1:13" x14ac:dyDescent="0.3">
      <c r="A2318" t="s">
        <v>2230</v>
      </c>
      <c r="B2318" t="s">
        <v>19</v>
      </c>
      <c r="C2318" t="s">
        <v>40</v>
      </c>
      <c r="D2318" t="s">
        <v>1306</v>
      </c>
      <c r="E2318" t="s">
        <v>22</v>
      </c>
      <c r="F2318" t="s">
        <v>788</v>
      </c>
      <c r="G2318">
        <v>300</v>
      </c>
      <c r="H2318" t="s">
        <v>18</v>
      </c>
      <c r="I2318" t="s">
        <v>17</v>
      </c>
      <c r="J2318" t="s">
        <v>18</v>
      </c>
      <c r="K2318" t="s">
        <v>18</v>
      </c>
      <c r="L2318">
        <v>3.2</v>
      </c>
      <c r="M2318">
        <v>3.9</v>
      </c>
    </row>
    <row r="2319" spans="1:13" x14ac:dyDescent="0.3">
      <c r="A2319" t="s">
        <v>2242</v>
      </c>
      <c r="B2319" t="s">
        <v>19</v>
      </c>
      <c r="C2319" t="s">
        <v>207</v>
      </c>
      <c r="D2319" t="s">
        <v>44</v>
      </c>
      <c r="E2319" t="s">
        <v>22</v>
      </c>
      <c r="F2319" t="s">
        <v>845</v>
      </c>
      <c r="G2319">
        <v>600</v>
      </c>
      <c r="H2319" t="s">
        <v>18</v>
      </c>
      <c r="I2319" t="s">
        <v>17</v>
      </c>
      <c r="J2319" t="s">
        <v>18</v>
      </c>
      <c r="K2319" t="s">
        <v>18</v>
      </c>
      <c r="L2319">
        <v>3.6</v>
      </c>
    </row>
    <row r="2320" spans="1:13" x14ac:dyDescent="0.3">
      <c r="A2320" t="s">
        <v>2243</v>
      </c>
      <c r="B2320" t="s">
        <v>19</v>
      </c>
      <c r="C2320" t="s">
        <v>43</v>
      </c>
      <c r="D2320" t="s">
        <v>817</v>
      </c>
      <c r="F2320" t="s">
        <v>103</v>
      </c>
      <c r="G2320">
        <v>300</v>
      </c>
      <c r="H2320" t="s">
        <v>18</v>
      </c>
      <c r="I2320" t="s">
        <v>17</v>
      </c>
      <c r="J2320" t="s">
        <v>18</v>
      </c>
      <c r="K2320" t="s">
        <v>17</v>
      </c>
      <c r="M2320">
        <v>3.8</v>
      </c>
    </row>
    <row r="2321" spans="1:13" x14ac:dyDescent="0.3">
      <c r="A2321" t="s">
        <v>2265</v>
      </c>
      <c r="B2321" t="s">
        <v>19</v>
      </c>
      <c r="C2321" t="s">
        <v>117</v>
      </c>
      <c r="D2321" t="s">
        <v>32</v>
      </c>
      <c r="E2321" t="s">
        <v>15</v>
      </c>
      <c r="F2321" t="s">
        <v>16</v>
      </c>
      <c r="G2321">
        <v>600</v>
      </c>
      <c r="H2321" t="s">
        <v>18</v>
      </c>
      <c r="I2321" t="s">
        <v>17</v>
      </c>
      <c r="J2321" t="s">
        <v>17</v>
      </c>
      <c r="K2321" t="s">
        <v>18</v>
      </c>
      <c r="L2321">
        <v>3.2</v>
      </c>
    </row>
    <row r="2322" spans="1:13" x14ac:dyDescent="0.3">
      <c r="A2322" t="s">
        <v>2267</v>
      </c>
      <c r="B2322" t="s">
        <v>19</v>
      </c>
      <c r="C2322" t="s">
        <v>72</v>
      </c>
      <c r="D2322" t="s">
        <v>32</v>
      </c>
      <c r="F2322" t="s">
        <v>103</v>
      </c>
      <c r="G2322">
        <v>350</v>
      </c>
      <c r="H2322" t="s">
        <v>17</v>
      </c>
      <c r="I2322" t="s">
        <v>17</v>
      </c>
      <c r="J2322" t="s">
        <v>17</v>
      </c>
      <c r="K2322" t="s">
        <v>18</v>
      </c>
      <c r="L2322">
        <v>3.2</v>
      </c>
    </row>
    <row r="2323" spans="1:13" x14ac:dyDescent="0.3">
      <c r="A2323" t="s">
        <v>2269</v>
      </c>
      <c r="B2323" t="s">
        <v>19</v>
      </c>
      <c r="C2323" t="s">
        <v>59</v>
      </c>
      <c r="D2323" t="s">
        <v>32</v>
      </c>
      <c r="E2323" t="s">
        <v>421</v>
      </c>
      <c r="F2323" t="s">
        <v>92</v>
      </c>
      <c r="G2323">
        <v>300</v>
      </c>
      <c r="H2323" t="s">
        <v>18</v>
      </c>
      <c r="I2323" t="s">
        <v>17</v>
      </c>
      <c r="J2323" t="s">
        <v>17</v>
      </c>
      <c r="K2323" t="s">
        <v>18</v>
      </c>
      <c r="L2323">
        <v>2.9</v>
      </c>
    </row>
    <row r="2324" spans="1:13" x14ac:dyDescent="0.3">
      <c r="A2324" t="s">
        <v>2279</v>
      </c>
      <c r="B2324" t="s">
        <v>19</v>
      </c>
      <c r="C2324" t="s">
        <v>315</v>
      </c>
      <c r="D2324" t="s">
        <v>44</v>
      </c>
      <c r="E2324" t="s">
        <v>22</v>
      </c>
      <c r="F2324" t="s">
        <v>2280</v>
      </c>
      <c r="G2324">
        <v>450</v>
      </c>
      <c r="H2324" t="s">
        <v>18</v>
      </c>
      <c r="I2324" t="s">
        <v>17</v>
      </c>
      <c r="J2324" t="s">
        <v>18</v>
      </c>
      <c r="K2324" t="s">
        <v>18</v>
      </c>
      <c r="L2324">
        <v>3.1</v>
      </c>
    </row>
    <row r="2325" spans="1:13" x14ac:dyDescent="0.3">
      <c r="A2325" t="s">
        <v>2281</v>
      </c>
      <c r="B2325" t="s">
        <v>19</v>
      </c>
      <c r="C2325" t="s">
        <v>36</v>
      </c>
      <c r="D2325" t="s">
        <v>32</v>
      </c>
      <c r="F2325" t="s">
        <v>1147</v>
      </c>
      <c r="G2325">
        <v>250</v>
      </c>
      <c r="H2325" t="s">
        <v>17</v>
      </c>
      <c r="I2325" t="s">
        <v>17</v>
      </c>
      <c r="J2325" t="s">
        <v>17</v>
      </c>
      <c r="K2325" t="s">
        <v>18</v>
      </c>
    </row>
    <row r="2326" spans="1:13" x14ac:dyDescent="0.3">
      <c r="A2326" t="s">
        <v>2289</v>
      </c>
      <c r="B2326" t="s">
        <v>19</v>
      </c>
      <c r="C2326" t="s">
        <v>43</v>
      </c>
      <c r="D2326" t="s">
        <v>1315</v>
      </c>
      <c r="F2326" t="s">
        <v>2290</v>
      </c>
      <c r="G2326">
        <v>500</v>
      </c>
      <c r="H2326" t="s">
        <v>17</v>
      </c>
      <c r="I2326" t="s">
        <v>17</v>
      </c>
      <c r="J2326" t="s">
        <v>18</v>
      </c>
      <c r="K2326" t="s">
        <v>17</v>
      </c>
      <c r="M2326">
        <v>2.7</v>
      </c>
    </row>
    <row r="2327" spans="1:13" x14ac:dyDescent="0.3">
      <c r="A2327" t="s">
        <v>2308</v>
      </c>
      <c r="B2327" t="s">
        <v>19</v>
      </c>
      <c r="C2327" t="s">
        <v>36</v>
      </c>
      <c r="D2327" t="s">
        <v>32</v>
      </c>
      <c r="E2327" t="s">
        <v>22</v>
      </c>
      <c r="F2327" t="s">
        <v>37</v>
      </c>
      <c r="G2327">
        <v>450</v>
      </c>
      <c r="H2327" t="s">
        <v>18</v>
      </c>
      <c r="I2327" t="s">
        <v>17</v>
      </c>
      <c r="J2327" t="s">
        <v>17</v>
      </c>
      <c r="K2327" t="s">
        <v>18</v>
      </c>
    </row>
    <row r="2328" spans="1:13" x14ac:dyDescent="0.3">
      <c r="A2328" t="s">
        <v>2313</v>
      </c>
      <c r="B2328" t="s">
        <v>19</v>
      </c>
      <c r="C2328" t="s">
        <v>176</v>
      </c>
      <c r="D2328" t="s">
        <v>797</v>
      </c>
      <c r="E2328" t="s">
        <v>22</v>
      </c>
      <c r="F2328" t="s">
        <v>1107</v>
      </c>
      <c r="G2328">
        <v>400</v>
      </c>
      <c r="H2328" t="s">
        <v>17</v>
      </c>
      <c r="I2328" t="s">
        <v>17</v>
      </c>
      <c r="J2328" t="s">
        <v>18</v>
      </c>
      <c r="K2328" t="s">
        <v>18</v>
      </c>
      <c r="L2328">
        <v>2.9</v>
      </c>
      <c r="M2328">
        <v>3.9</v>
      </c>
    </row>
    <row r="2329" spans="1:13" x14ac:dyDescent="0.3">
      <c r="A2329" t="s">
        <v>2333</v>
      </c>
      <c r="B2329" t="s">
        <v>19</v>
      </c>
      <c r="C2329" t="s">
        <v>2330</v>
      </c>
      <c r="D2329" t="s">
        <v>2331</v>
      </c>
      <c r="F2329" t="s">
        <v>23</v>
      </c>
      <c r="G2329">
        <v>300</v>
      </c>
      <c r="H2329" t="s">
        <v>17</v>
      </c>
      <c r="I2329" t="s">
        <v>17</v>
      </c>
      <c r="J2329" t="s">
        <v>18</v>
      </c>
      <c r="K2329" t="s">
        <v>18</v>
      </c>
    </row>
    <row r="2330" spans="1:13" x14ac:dyDescent="0.3">
      <c r="A2330" t="s">
        <v>2334</v>
      </c>
      <c r="B2330" t="s">
        <v>19</v>
      </c>
      <c r="C2330" t="s">
        <v>128</v>
      </c>
      <c r="D2330" t="s">
        <v>32</v>
      </c>
      <c r="F2330" t="s">
        <v>103</v>
      </c>
      <c r="G2330">
        <v>150</v>
      </c>
      <c r="H2330" t="s">
        <v>18</v>
      </c>
      <c r="I2330" t="s">
        <v>17</v>
      </c>
      <c r="J2330" t="s">
        <v>17</v>
      </c>
      <c r="K2330" t="s">
        <v>18</v>
      </c>
      <c r="L2330">
        <v>3.2</v>
      </c>
    </row>
    <row r="2331" spans="1:13" x14ac:dyDescent="0.3">
      <c r="A2331" t="s">
        <v>2351</v>
      </c>
      <c r="B2331" t="s">
        <v>19</v>
      </c>
      <c r="C2331" t="s">
        <v>36</v>
      </c>
      <c r="D2331" t="s">
        <v>44</v>
      </c>
      <c r="E2331" t="s">
        <v>22</v>
      </c>
      <c r="F2331" t="s">
        <v>120</v>
      </c>
      <c r="G2331">
        <v>250</v>
      </c>
      <c r="H2331" t="s">
        <v>18</v>
      </c>
      <c r="I2331" t="s">
        <v>17</v>
      </c>
      <c r="J2331" t="s">
        <v>18</v>
      </c>
      <c r="K2331" t="s">
        <v>18</v>
      </c>
    </row>
    <row r="2332" spans="1:13" x14ac:dyDescent="0.3">
      <c r="A2332" t="s">
        <v>2357</v>
      </c>
      <c r="B2332" t="s">
        <v>19</v>
      </c>
      <c r="C2332" t="s">
        <v>36</v>
      </c>
      <c r="D2332" t="s">
        <v>32</v>
      </c>
      <c r="E2332" t="s">
        <v>22</v>
      </c>
      <c r="F2332" t="s">
        <v>23</v>
      </c>
      <c r="G2332">
        <v>200</v>
      </c>
      <c r="H2332" t="s">
        <v>17</v>
      </c>
      <c r="I2332" t="s">
        <v>17</v>
      </c>
      <c r="J2332" t="s">
        <v>17</v>
      </c>
      <c r="K2332" t="s">
        <v>18</v>
      </c>
    </row>
    <row r="2333" spans="1:13" x14ac:dyDescent="0.3">
      <c r="A2333" t="s">
        <v>2365</v>
      </c>
      <c r="B2333" t="s">
        <v>19</v>
      </c>
      <c r="C2333" t="s">
        <v>1432</v>
      </c>
      <c r="D2333" t="s">
        <v>32</v>
      </c>
      <c r="E2333" t="s">
        <v>437</v>
      </c>
      <c r="F2333" t="s">
        <v>886</v>
      </c>
      <c r="G2333">
        <v>300</v>
      </c>
      <c r="H2333" t="s">
        <v>18</v>
      </c>
      <c r="I2333" t="s">
        <v>17</v>
      </c>
      <c r="J2333" t="s">
        <v>17</v>
      </c>
      <c r="K2333" t="s">
        <v>18</v>
      </c>
      <c r="L2333">
        <v>3.9</v>
      </c>
    </row>
    <row r="2334" spans="1:13" x14ac:dyDescent="0.3">
      <c r="A2334" t="s">
        <v>2368</v>
      </c>
      <c r="B2334" t="s">
        <v>19</v>
      </c>
      <c r="C2334" t="s">
        <v>43</v>
      </c>
      <c r="D2334" t="s">
        <v>2367</v>
      </c>
      <c r="F2334" t="s">
        <v>23</v>
      </c>
      <c r="G2334">
        <v>200</v>
      </c>
      <c r="H2334" t="s">
        <v>17</v>
      </c>
      <c r="I2334" t="s">
        <v>17</v>
      </c>
      <c r="J2334" t="s">
        <v>18</v>
      </c>
      <c r="K2334" t="s">
        <v>17</v>
      </c>
    </row>
    <row r="2335" spans="1:13" x14ac:dyDescent="0.3">
      <c r="A2335" t="s">
        <v>2396</v>
      </c>
      <c r="B2335" t="s">
        <v>19</v>
      </c>
      <c r="C2335" t="s">
        <v>415</v>
      </c>
      <c r="D2335" t="s">
        <v>765</v>
      </c>
      <c r="E2335" t="s">
        <v>22</v>
      </c>
      <c r="F2335" t="s">
        <v>2397</v>
      </c>
      <c r="G2335">
        <v>400</v>
      </c>
      <c r="H2335" t="s">
        <v>18</v>
      </c>
      <c r="I2335" t="s">
        <v>17</v>
      </c>
      <c r="J2335" t="s">
        <v>18</v>
      </c>
      <c r="K2335" t="s">
        <v>18</v>
      </c>
      <c r="L2335">
        <v>3.8</v>
      </c>
      <c r="M2335">
        <v>4</v>
      </c>
    </row>
    <row r="2336" spans="1:13" x14ac:dyDescent="0.3">
      <c r="A2336" t="s">
        <v>2420</v>
      </c>
      <c r="B2336" t="s">
        <v>19</v>
      </c>
      <c r="C2336" t="s">
        <v>1242</v>
      </c>
      <c r="D2336" t="s">
        <v>1973</v>
      </c>
      <c r="E2336" t="s">
        <v>15</v>
      </c>
      <c r="F2336" t="s">
        <v>2421</v>
      </c>
      <c r="G2336">
        <v>600</v>
      </c>
      <c r="H2336" t="s">
        <v>17</v>
      </c>
      <c r="I2336" t="s">
        <v>17</v>
      </c>
      <c r="J2336" t="s">
        <v>18</v>
      </c>
      <c r="K2336" t="s">
        <v>18</v>
      </c>
      <c r="L2336">
        <v>3.7</v>
      </c>
      <c r="M2336">
        <v>4</v>
      </c>
    </row>
    <row r="2337" spans="1:13" x14ac:dyDescent="0.3">
      <c r="A2337" t="s">
        <v>2426</v>
      </c>
      <c r="B2337" t="s">
        <v>19</v>
      </c>
      <c r="C2337" t="s">
        <v>2423</v>
      </c>
      <c r="D2337" t="s">
        <v>2424</v>
      </c>
      <c r="F2337" t="s">
        <v>1087</v>
      </c>
      <c r="G2337">
        <v>300</v>
      </c>
      <c r="H2337" t="s">
        <v>17</v>
      </c>
      <c r="I2337" t="s">
        <v>17</v>
      </c>
      <c r="J2337" t="s">
        <v>18</v>
      </c>
      <c r="K2337" t="s">
        <v>18</v>
      </c>
    </row>
    <row r="2338" spans="1:13" x14ac:dyDescent="0.3">
      <c r="A2338" t="s">
        <v>2465</v>
      </c>
      <c r="B2338" t="s">
        <v>19</v>
      </c>
      <c r="C2338" t="s">
        <v>43</v>
      </c>
      <c r="D2338" t="s">
        <v>44</v>
      </c>
      <c r="E2338" t="s">
        <v>125</v>
      </c>
      <c r="F2338" t="s">
        <v>263</v>
      </c>
      <c r="G2338">
        <v>150</v>
      </c>
      <c r="H2338" t="s">
        <v>17</v>
      </c>
      <c r="I2338" t="s">
        <v>17</v>
      </c>
      <c r="J2338" t="s">
        <v>18</v>
      </c>
      <c r="K2338" t="s">
        <v>17</v>
      </c>
    </row>
    <row r="2339" spans="1:13" x14ac:dyDescent="0.3">
      <c r="A2339" t="s">
        <v>2465</v>
      </c>
      <c r="B2339" t="s">
        <v>19</v>
      </c>
      <c r="C2339" t="s">
        <v>43</v>
      </c>
      <c r="D2339" t="s">
        <v>44</v>
      </c>
      <c r="E2339" t="s">
        <v>125</v>
      </c>
      <c r="F2339" t="s">
        <v>263</v>
      </c>
      <c r="G2339">
        <v>150</v>
      </c>
      <c r="H2339" t="s">
        <v>17</v>
      </c>
      <c r="I2339" t="s">
        <v>17</v>
      </c>
      <c r="J2339" t="s">
        <v>18</v>
      </c>
      <c r="K2339" t="s">
        <v>17</v>
      </c>
    </row>
    <row r="2340" spans="1:13" x14ac:dyDescent="0.3">
      <c r="A2340" t="s">
        <v>2466</v>
      </c>
      <c r="B2340" t="s">
        <v>19</v>
      </c>
      <c r="C2340" t="s">
        <v>43</v>
      </c>
      <c r="D2340" t="s">
        <v>758</v>
      </c>
      <c r="E2340" t="s">
        <v>125</v>
      </c>
      <c r="F2340" t="s">
        <v>322</v>
      </c>
      <c r="G2340">
        <v>150</v>
      </c>
      <c r="H2340" t="s">
        <v>17</v>
      </c>
      <c r="I2340" t="s">
        <v>17</v>
      </c>
      <c r="J2340" t="s">
        <v>18</v>
      </c>
      <c r="K2340" t="s">
        <v>17</v>
      </c>
      <c r="M2340">
        <v>3.9</v>
      </c>
    </row>
    <row r="2341" spans="1:13" x14ac:dyDescent="0.3">
      <c r="A2341" t="s">
        <v>2474</v>
      </c>
      <c r="B2341" t="s">
        <v>19</v>
      </c>
      <c r="C2341" t="s">
        <v>2458</v>
      </c>
      <c r="D2341" t="s">
        <v>32</v>
      </c>
      <c r="E2341" t="s">
        <v>15</v>
      </c>
      <c r="F2341" t="s">
        <v>77</v>
      </c>
      <c r="G2341">
        <v>550</v>
      </c>
      <c r="H2341" t="s">
        <v>18</v>
      </c>
      <c r="I2341" t="s">
        <v>17</v>
      </c>
      <c r="J2341" t="s">
        <v>17</v>
      </c>
      <c r="K2341" t="s">
        <v>18</v>
      </c>
      <c r="L2341">
        <v>2.7</v>
      </c>
    </row>
    <row r="2342" spans="1:13" x14ac:dyDescent="0.3">
      <c r="A2342" t="s">
        <v>2519</v>
      </c>
      <c r="B2342" t="s">
        <v>19</v>
      </c>
      <c r="C2342" t="s">
        <v>31</v>
      </c>
      <c r="D2342" t="s">
        <v>44</v>
      </c>
      <c r="E2342" t="s">
        <v>22</v>
      </c>
      <c r="F2342" t="s">
        <v>1460</v>
      </c>
      <c r="G2342">
        <v>150</v>
      </c>
      <c r="H2342" t="s">
        <v>18</v>
      </c>
      <c r="I2342" t="s">
        <v>17</v>
      </c>
      <c r="J2342" t="s">
        <v>18</v>
      </c>
      <c r="K2342" t="s">
        <v>18</v>
      </c>
      <c r="L2342">
        <v>3.3</v>
      </c>
    </row>
    <row r="2343" spans="1:13" x14ac:dyDescent="0.3">
      <c r="A2343" t="s">
        <v>2521</v>
      </c>
      <c r="B2343" t="s">
        <v>19</v>
      </c>
      <c r="C2343" t="s">
        <v>40</v>
      </c>
      <c r="D2343" t="s">
        <v>44</v>
      </c>
      <c r="E2343" t="s">
        <v>416</v>
      </c>
      <c r="F2343" t="s">
        <v>37</v>
      </c>
      <c r="G2343">
        <v>300</v>
      </c>
      <c r="H2343" t="s">
        <v>17</v>
      </c>
      <c r="I2343" t="s">
        <v>17</v>
      </c>
      <c r="J2343" t="s">
        <v>18</v>
      </c>
      <c r="K2343" t="s">
        <v>18</v>
      </c>
      <c r="L2343">
        <v>3.6</v>
      </c>
    </row>
    <row r="2344" spans="1:13" x14ac:dyDescent="0.3">
      <c r="A2344" t="s">
        <v>2532</v>
      </c>
      <c r="B2344" t="s">
        <v>19</v>
      </c>
      <c r="C2344" t="s">
        <v>2533</v>
      </c>
      <c r="D2344" t="s">
        <v>32</v>
      </c>
      <c r="E2344" t="s">
        <v>33</v>
      </c>
      <c r="F2344" t="s">
        <v>2534</v>
      </c>
      <c r="G2344" s="1">
        <v>2000</v>
      </c>
      <c r="H2344" t="s">
        <v>17</v>
      </c>
      <c r="I2344" t="s">
        <v>18</v>
      </c>
      <c r="J2344" t="s">
        <v>17</v>
      </c>
      <c r="K2344" t="s">
        <v>18</v>
      </c>
      <c r="L2344">
        <v>4.0999999999999996</v>
      </c>
    </row>
    <row r="2345" spans="1:13" x14ac:dyDescent="0.3">
      <c r="A2345" t="s">
        <v>2549</v>
      </c>
      <c r="B2345" t="s">
        <v>19</v>
      </c>
      <c r="C2345" t="s">
        <v>43</v>
      </c>
      <c r="D2345" t="s">
        <v>671</v>
      </c>
      <c r="F2345" t="s">
        <v>292</v>
      </c>
      <c r="G2345">
        <v>200</v>
      </c>
      <c r="H2345" t="s">
        <v>18</v>
      </c>
      <c r="I2345" t="s">
        <v>17</v>
      </c>
      <c r="J2345" t="s">
        <v>18</v>
      </c>
      <c r="K2345" t="s">
        <v>17</v>
      </c>
      <c r="M2345">
        <v>4.4000000000000004</v>
      </c>
    </row>
    <row r="2346" spans="1:13" x14ac:dyDescent="0.3">
      <c r="A2346" t="s">
        <v>2560</v>
      </c>
      <c r="B2346" t="s">
        <v>19</v>
      </c>
      <c r="C2346" t="s">
        <v>1016</v>
      </c>
      <c r="D2346" t="s">
        <v>958</v>
      </c>
      <c r="E2346" t="s">
        <v>15</v>
      </c>
      <c r="F2346" t="s">
        <v>2561</v>
      </c>
      <c r="G2346">
        <v>300</v>
      </c>
      <c r="H2346" t="s">
        <v>18</v>
      </c>
      <c r="I2346" t="s">
        <v>17</v>
      </c>
      <c r="J2346" t="s">
        <v>18</v>
      </c>
      <c r="K2346" t="s">
        <v>18</v>
      </c>
      <c r="L2346">
        <v>3.8</v>
      </c>
      <c r="M2346">
        <v>4.0999999999999996</v>
      </c>
    </row>
    <row r="2347" spans="1:13" x14ac:dyDescent="0.3">
      <c r="A2347" t="s">
        <v>2572</v>
      </c>
      <c r="B2347" t="s">
        <v>19</v>
      </c>
      <c r="C2347" t="s">
        <v>697</v>
      </c>
      <c r="D2347" t="s">
        <v>2106</v>
      </c>
      <c r="E2347" t="s">
        <v>15</v>
      </c>
      <c r="F2347" t="s">
        <v>16</v>
      </c>
      <c r="G2347" s="1">
        <v>1000</v>
      </c>
      <c r="H2347" t="s">
        <v>18</v>
      </c>
      <c r="I2347" t="s">
        <v>17</v>
      </c>
      <c r="J2347" t="s">
        <v>18</v>
      </c>
      <c r="K2347" t="s">
        <v>18</v>
      </c>
      <c r="L2347">
        <v>4</v>
      </c>
      <c r="M2347">
        <v>4</v>
      </c>
    </row>
    <row r="2348" spans="1:13" x14ac:dyDescent="0.3">
      <c r="A2348" t="s">
        <v>2575</v>
      </c>
      <c r="B2348" t="s">
        <v>19</v>
      </c>
      <c r="C2348" t="s">
        <v>36</v>
      </c>
      <c r="D2348" t="s">
        <v>32</v>
      </c>
      <c r="E2348" t="s">
        <v>15</v>
      </c>
      <c r="F2348" t="s">
        <v>2576</v>
      </c>
      <c r="G2348">
        <v>600</v>
      </c>
      <c r="H2348" t="s">
        <v>18</v>
      </c>
      <c r="I2348" t="s">
        <v>17</v>
      </c>
      <c r="J2348" t="s">
        <v>17</v>
      </c>
      <c r="K2348" t="s">
        <v>18</v>
      </c>
    </row>
    <row r="2349" spans="1:13" x14ac:dyDescent="0.3">
      <c r="A2349" t="s">
        <v>2580</v>
      </c>
      <c r="B2349" t="s">
        <v>19</v>
      </c>
      <c r="C2349" t="s">
        <v>1281</v>
      </c>
      <c r="D2349" t="s">
        <v>941</v>
      </c>
      <c r="E2349" t="s">
        <v>15</v>
      </c>
      <c r="F2349" t="s">
        <v>34</v>
      </c>
      <c r="G2349">
        <v>400</v>
      </c>
      <c r="H2349" t="s">
        <v>17</v>
      </c>
      <c r="I2349" t="s">
        <v>17</v>
      </c>
      <c r="J2349" t="s">
        <v>18</v>
      </c>
      <c r="K2349" t="s">
        <v>18</v>
      </c>
      <c r="L2349">
        <v>3.2</v>
      </c>
      <c r="M2349">
        <v>3.5</v>
      </c>
    </row>
    <row r="2350" spans="1:13" x14ac:dyDescent="0.3">
      <c r="A2350" t="s">
        <v>2591</v>
      </c>
      <c r="B2350" t="s">
        <v>19</v>
      </c>
      <c r="C2350" t="s">
        <v>486</v>
      </c>
      <c r="D2350" t="s">
        <v>32</v>
      </c>
      <c r="E2350" t="s">
        <v>15</v>
      </c>
      <c r="F2350" t="s">
        <v>403</v>
      </c>
      <c r="G2350" s="1">
        <v>1000</v>
      </c>
      <c r="H2350" t="s">
        <v>18</v>
      </c>
      <c r="I2350" t="s">
        <v>17</v>
      </c>
      <c r="J2350" t="s">
        <v>17</v>
      </c>
      <c r="K2350" t="s">
        <v>18</v>
      </c>
      <c r="L2350">
        <v>3.9</v>
      </c>
    </row>
    <row r="2351" spans="1:13" x14ac:dyDescent="0.3">
      <c r="A2351" t="s">
        <v>2602</v>
      </c>
      <c r="B2351" t="s">
        <v>19</v>
      </c>
      <c r="C2351" t="s">
        <v>43</v>
      </c>
      <c r="D2351" t="s">
        <v>2528</v>
      </c>
      <c r="F2351" t="s">
        <v>1644</v>
      </c>
      <c r="G2351">
        <v>200</v>
      </c>
      <c r="H2351" t="s">
        <v>17</v>
      </c>
      <c r="I2351" t="s">
        <v>17</v>
      </c>
      <c r="J2351" t="s">
        <v>18</v>
      </c>
      <c r="K2351" t="s">
        <v>17</v>
      </c>
      <c r="M2351">
        <v>3.4</v>
      </c>
    </row>
    <row r="2352" spans="1:13" x14ac:dyDescent="0.3">
      <c r="A2352" t="s">
        <v>2623</v>
      </c>
      <c r="B2352" t="s">
        <v>19</v>
      </c>
      <c r="C2352" t="s">
        <v>36</v>
      </c>
      <c r="D2352" t="s">
        <v>44</v>
      </c>
      <c r="E2352" t="s">
        <v>22</v>
      </c>
      <c r="F2352" t="s">
        <v>37</v>
      </c>
      <c r="G2352">
        <v>150</v>
      </c>
      <c r="H2352" t="s">
        <v>17</v>
      </c>
      <c r="I2352" t="s">
        <v>17</v>
      </c>
      <c r="J2352" t="s">
        <v>18</v>
      </c>
      <c r="K2352" t="s">
        <v>18</v>
      </c>
    </row>
    <row r="2353" spans="1:13" x14ac:dyDescent="0.3">
      <c r="A2353" t="s">
        <v>2625</v>
      </c>
      <c r="B2353" t="s">
        <v>19</v>
      </c>
      <c r="C2353" t="s">
        <v>36</v>
      </c>
      <c r="D2353" t="s">
        <v>32</v>
      </c>
      <c r="F2353" t="s">
        <v>1087</v>
      </c>
      <c r="G2353">
        <v>200</v>
      </c>
      <c r="H2353" t="s">
        <v>17</v>
      </c>
      <c r="I2353" t="s">
        <v>17</v>
      </c>
      <c r="J2353" t="s">
        <v>17</v>
      </c>
      <c r="K2353" t="s">
        <v>18</v>
      </c>
    </row>
    <row r="2354" spans="1:13" x14ac:dyDescent="0.3">
      <c r="A2354" t="s">
        <v>2627</v>
      </c>
      <c r="B2354" t="s">
        <v>19</v>
      </c>
      <c r="C2354" t="s">
        <v>43</v>
      </c>
      <c r="D2354" t="s">
        <v>2008</v>
      </c>
      <c r="F2354" t="s">
        <v>532</v>
      </c>
      <c r="G2354">
        <v>350</v>
      </c>
      <c r="H2354" t="s">
        <v>17</v>
      </c>
      <c r="I2354" t="s">
        <v>17</v>
      </c>
      <c r="J2354" t="s">
        <v>18</v>
      </c>
      <c r="K2354" t="s">
        <v>17</v>
      </c>
      <c r="M2354">
        <v>3.7</v>
      </c>
    </row>
    <row r="2355" spans="1:13" x14ac:dyDescent="0.3">
      <c r="A2355" t="s">
        <v>2628</v>
      </c>
      <c r="B2355" t="s">
        <v>19</v>
      </c>
      <c r="C2355" t="s">
        <v>36</v>
      </c>
      <c r="D2355" t="s">
        <v>32</v>
      </c>
      <c r="F2355" t="s">
        <v>292</v>
      </c>
      <c r="G2355">
        <v>100</v>
      </c>
      <c r="H2355" t="s">
        <v>17</v>
      </c>
      <c r="I2355" t="s">
        <v>17</v>
      </c>
      <c r="J2355" t="s">
        <v>17</v>
      </c>
      <c r="K2355" t="s">
        <v>18</v>
      </c>
    </row>
    <row r="2356" spans="1:13" x14ac:dyDescent="0.3">
      <c r="A2356" t="s">
        <v>2694</v>
      </c>
      <c r="B2356" t="s">
        <v>19</v>
      </c>
      <c r="C2356" t="s">
        <v>2695</v>
      </c>
      <c r="D2356" t="s">
        <v>2696</v>
      </c>
      <c r="E2356" t="s">
        <v>22</v>
      </c>
      <c r="F2356" t="s">
        <v>37</v>
      </c>
      <c r="G2356">
        <v>300</v>
      </c>
      <c r="H2356" t="s">
        <v>17</v>
      </c>
      <c r="I2356" t="s">
        <v>17</v>
      </c>
      <c r="J2356" t="s">
        <v>18</v>
      </c>
      <c r="K2356" t="s">
        <v>18</v>
      </c>
      <c r="L2356">
        <v>4.2</v>
      </c>
      <c r="M2356">
        <v>2.9</v>
      </c>
    </row>
    <row r="2357" spans="1:13" x14ac:dyDescent="0.3">
      <c r="A2357" t="s">
        <v>2709</v>
      </c>
      <c r="B2357" t="s">
        <v>19</v>
      </c>
      <c r="C2357" t="s">
        <v>1319</v>
      </c>
      <c r="D2357" t="s">
        <v>2711</v>
      </c>
      <c r="E2357" t="s">
        <v>22</v>
      </c>
      <c r="F2357" t="s">
        <v>856</v>
      </c>
      <c r="G2357">
        <v>400</v>
      </c>
      <c r="H2357" t="s">
        <v>18</v>
      </c>
      <c r="I2357" t="s">
        <v>17</v>
      </c>
      <c r="J2357" t="s">
        <v>18</v>
      </c>
      <c r="K2357" t="s">
        <v>18</v>
      </c>
      <c r="L2357">
        <v>3.7</v>
      </c>
      <c r="M2357">
        <v>3.8</v>
      </c>
    </row>
    <row r="2358" spans="1:13" x14ac:dyDescent="0.3">
      <c r="A2358" t="s">
        <v>2718</v>
      </c>
      <c r="B2358" t="s">
        <v>19</v>
      </c>
      <c r="C2358" t="s">
        <v>588</v>
      </c>
      <c r="D2358" t="s">
        <v>2719</v>
      </c>
      <c r="E2358" t="s">
        <v>22</v>
      </c>
      <c r="F2358" t="s">
        <v>37</v>
      </c>
      <c r="G2358">
        <v>300</v>
      </c>
      <c r="H2358" t="s">
        <v>18</v>
      </c>
      <c r="I2358" t="s">
        <v>17</v>
      </c>
      <c r="J2358" t="s">
        <v>18</v>
      </c>
      <c r="K2358" t="s">
        <v>18</v>
      </c>
      <c r="L2358">
        <v>3.5</v>
      </c>
      <c r="M2358">
        <v>3.6</v>
      </c>
    </row>
    <row r="2359" spans="1:13" x14ac:dyDescent="0.3">
      <c r="A2359" t="s">
        <v>2720</v>
      </c>
      <c r="B2359" t="s">
        <v>19</v>
      </c>
      <c r="C2359" t="s">
        <v>2723</v>
      </c>
      <c r="D2359" t="s">
        <v>2724</v>
      </c>
      <c r="E2359" t="s">
        <v>15</v>
      </c>
      <c r="F2359" t="s">
        <v>1441</v>
      </c>
      <c r="G2359">
        <v>500</v>
      </c>
      <c r="H2359" t="s">
        <v>18</v>
      </c>
      <c r="I2359" t="s">
        <v>17</v>
      </c>
      <c r="J2359" t="s">
        <v>18</v>
      </c>
      <c r="K2359" t="s">
        <v>18</v>
      </c>
      <c r="L2359">
        <v>4.0999999999999996</v>
      </c>
      <c r="M2359">
        <v>4.0999999999999996</v>
      </c>
    </row>
    <row r="2360" spans="1:13" x14ac:dyDescent="0.3">
      <c r="A2360" t="s">
        <v>2772</v>
      </c>
      <c r="B2360" t="s">
        <v>19</v>
      </c>
      <c r="C2360" t="s">
        <v>1084</v>
      </c>
      <c r="D2360" t="s">
        <v>32</v>
      </c>
      <c r="E2360" t="s">
        <v>22</v>
      </c>
      <c r="F2360" t="s">
        <v>2773</v>
      </c>
      <c r="G2360">
        <v>300</v>
      </c>
      <c r="H2360" t="s">
        <v>17</v>
      </c>
      <c r="I2360" t="s">
        <v>17</v>
      </c>
      <c r="J2360" t="s">
        <v>17</v>
      </c>
      <c r="K2360" t="s">
        <v>18</v>
      </c>
      <c r="L2360">
        <v>3.3</v>
      </c>
    </row>
    <row r="2361" spans="1:13" x14ac:dyDescent="0.3">
      <c r="A2361" t="s">
        <v>2783</v>
      </c>
      <c r="B2361" t="s">
        <v>19</v>
      </c>
      <c r="C2361" t="s">
        <v>128</v>
      </c>
      <c r="D2361" t="s">
        <v>867</v>
      </c>
      <c r="E2361" t="s">
        <v>22</v>
      </c>
      <c r="F2361" t="s">
        <v>103</v>
      </c>
      <c r="G2361">
        <v>350</v>
      </c>
      <c r="H2361" t="s">
        <v>18</v>
      </c>
      <c r="I2361" t="s">
        <v>17</v>
      </c>
      <c r="J2361" t="s">
        <v>18</v>
      </c>
      <c r="K2361" t="s">
        <v>18</v>
      </c>
      <c r="L2361">
        <v>3.8</v>
      </c>
      <c r="M2361">
        <v>2.9</v>
      </c>
    </row>
    <row r="2362" spans="1:13" x14ac:dyDescent="0.3">
      <c r="A2362" t="s">
        <v>2784</v>
      </c>
      <c r="B2362" t="s">
        <v>19</v>
      </c>
      <c r="C2362" t="s">
        <v>36</v>
      </c>
      <c r="D2362" t="s">
        <v>32</v>
      </c>
      <c r="E2362" t="s">
        <v>22</v>
      </c>
      <c r="F2362" t="s">
        <v>841</v>
      </c>
      <c r="G2362">
        <v>300</v>
      </c>
      <c r="H2362" t="s">
        <v>18</v>
      </c>
      <c r="I2362" t="s">
        <v>17</v>
      </c>
      <c r="J2362" t="s">
        <v>17</v>
      </c>
      <c r="K2362" t="s">
        <v>18</v>
      </c>
    </row>
    <row r="2363" spans="1:13" x14ac:dyDescent="0.3">
      <c r="A2363" t="s">
        <v>2787</v>
      </c>
      <c r="B2363" t="s">
        <v>19</v>
      </c>
      <c r="C2363" t="s">
        <v>915</v>
      </c>
      <c r="D2363" t="s">
        <v>32</v>
      </c>
      <c r="E2363" t="s">
        <v>2788</v>
      </c>
      <c r="F2363" t="s">
        <v>880</v>
      </c>
      <c r="G2363" s="1">
        <v>1200</v>
      </c>
      <c r="H2363" t="s">
        <v>17</v>
      </c>
      <c r="I2363" t="s">
        <v>18</v>
      </c>
      <c r="J2363" t="s">
        <v>17</v>
      </c>
      <c r="K2363" t="s">
        <v>18</v>
      </c>
      <c r="L2363">
        <v>3.6</v>
      </c>
    </row>
    <row r="2364" spans="1:13" x14ac:dyDescent="0.3">
      <c r="A2364" t="s">
        <v>2795</v>
      </c>
      <c r="B2364" t="s">
        <v>19</v>
      </c>
      <c r="C2364" t="s">
        <v>176</v>
      </c>
      <c r="D2364" t="s">
        <v>44</v>
      </c>
      <c r="E2364" t="s">
        <v>22</v>
      </c>
      <c r="F2364" t="s">
        <v>2049</v>
      </c>
      <c r="G2364">
        <v>500</v>
      </c>
      <c r="H2364" t="s">
        <v>17</v>
      </c>
      <c r="I2364" t="s">
        <v>17</v>
      </c>
      <c r="J2364" t="s">
        <v>18</v>
      </c>
      <c r="K2364" t="s">
        <v>18</v>
      </c>
      <c r="L2364">
        <v>3.6</v>
      </c>
    </row>
    <row r="2365" spans="1:13" x14ac:dyDescent="0.3">
      <c r="A2365" t="s">
        <v>2800</v>
      </c>
      <c r="B2365" t="s">
        <v>19</v>
      </c>
      <c r="C2365" t="s">
        <v>84</v>
      </c>
      <c r="D2365" t="s">
        <v>650</v>
      </c>
      <c r="E2365" t="s">
        <v>22</v>
      </c>
      <c r="F2365" t="s">
        <v>292</v>
      </c>
      <c r="G2365">
        <v>100</v>
      </c>
      <c r="H2365" t="s">
        <v>18</v>
      </c>
      <c r="I2365" t="s">
        <v>17</v>
      </c>
      <c r="J2365" t="s">
        <v>18</v>
      </c>
      <c r="K2365" t="s">
        <v>18</v>
      </c>
      <c r="L2365">
        <v>2.8</v>
      </c>
      <c r="M2365">
        <v>3.9</v>
      </c>
    </row>
    <row r="2366" spans="1:13" x14ac:dyDescent="0.3">
      <c r="A2366" t="s">
        <v>2825</v>
      </c>
      <c r="B2366" t="s">
        <v>19</v>
      </c>
      <c r="C2366" t="s">
        <v>36</v>
      </c>
      <c r="D2366" t="s">
        <v>44</v>
      </c>
      <c r="E2366" t="s">
        <v>22</v>
      </c>
      <c r="F2366" t="s">
        <v>1453</v>
      </c>
      <c r="G2366">
        <v>300</v>
      </c>
      <c r="H2366" t="s">
        <v>17</v>
      </c>
      <c r="I2366" t="s">
        <v>17</v>
      </c>
      <c r="J2366" t="s">
        <v>18</v>
      </c>
      <c r="K2366" t="s">
        <v>18</v>
      </c>
    </row>
    <row r="2367" spans="1:13" x14ac:dyDescent="0.3">
      <c r="A2367" t="s">
        <v>2848</v>
      </c>
      <c r="B2367" t="s">
        <v>19</v>
      </c>
      <c r="C2367" t="s">
        <v>36</v>
      </c>
      <c r="D2367" t="s">
        <v>32</v>
      </c>
      <c r="E2367" t="s">
        <v>15</v>
      </c>
      <c r="F2367" t="s">
        <v>545</v>
      </c>
      <c r="G2367">
        <v>800</v>
      </c>
      <c r="H2367" t="s">
        <v>18</v>
      </c>
      <c r="I2367" t="s">
        <v>17</v>
      </c>
      <c r="J2367" t="s">
        <v>17</v>
      </c>
      <c r="K2367" t="s">
        <v>18</v>
      </c>
    </row>
    <row r="2368" spans="1:13" x14ac:dyDescent="0.3">
      <c r="A2368" t="s">
        <v>2855</v>
      </c>
      <c r="B2368" t="s">
        <v>19</v>
      </c>
      <c r="C2368" t="s">
        <v>490</v>
      </c>
      <c r="D2368" t="s">
        <v>32</v>
      </c>
      <c r="E2368" t="s">
        <v>15</v>
      </c>
      <c r="F2368" t="s">
        <v>2856</v>
      </c>
      <c r="G2368">
        <v>800</v>
      </c>
      <c r="H2368" t="s">
        <v>18</v>
      </c>
      <c r="I2368" t="s">
        <v>17</v>
      </c>
      <c r="J2368" t="s">
        <v>17</v>
      </c>
      <c r="K2368" t="s">
        <v>18</v>
      </c>
      <c r="L2368">
        <v>2.9</v>
      </c>
    </row>
    <row r="2369" spans="1:13" x14ac:dyDescent="0.3">
      <c r="A2369" t="s">
        <v>2858</v>
      </c>
      <c r="B2369" t="s">
        <v>19</v>
      </c>
      <c r="C2369" t="s">
        <v>36</v>
      </c>
      <c r="D2369" t="s">
        <v>32</v>
      </c>
      <c r="E2369" t="s">
        <v>22</v>
      </c>
      <c r="F2369" t="s">
        <v>37</v>
      </c>
      <c r="G2369">
        <v>500</v>
      </c>
      <c r="H2369" t="s">
        <v>17</v>
      </c>
      <c r="I2369" t="s">
        <v>17</v>
      </c>
      <c r="J2369" t="s">
        <v>17</v>
      </c>
      <c r="K2369" t="s">
        <v>18</v>
      </c>
    </row>
    <row r="2370" spans="1:13" x14ac:dyDescent="0.3">
      <c r="A2370" t="s">
        <v>2894</v>
      </c>
      <c r="B2370" t="s">
        <v>19</v>
      </c>
      <c r="C2370" t="s">
        <v>36</v>
      </c>
      <c r="D2370" t="s">
        <v>44</v>
      </c>
      <c r="E2370" t="s">
        <v>22</v>
      </c>
      <c r="F2370" t="s">
        <v>517</v>
      </c>
      <c r="G2370">
        <v>200</v>
      </c>
      <c r="H2370" t="s">
        <v>17</v>
      </c>
      <c r="I2370" t="s">
        <v>17</v>
      </c>
      <c r="J2370" t="s">
        <v>18</v>
      </c>
      <c r="K2370" t="s">
        <v>18</v>
      </c>
    </row>
    <row r="2371" spans="1:13" x14ac:dyDescent="0.3">
      <c r="A2371" t="s">
        <v>2895</v>
      </c>
      <c r="B2371" t="s">
        <v>19</v>
      </c>
      <c r="C2371" t="s">
        <v>59</v>
      </c>
      <c r="D2371" t="s">
        <v>32</v>
      </c>
      <c r="E2371" t="s">
        <v>33</v>
      </c>
      <c r="F2371" t="s">
        <v>564</v>
      </c>
      <c r="G2371">
        <v>900</v>
      </c>
      <c r="H2371" t="s">
        <v>17</v>
      </c>
      <c r="I2371" t="s">
        <v>18</v>
      </c>
      <c r="J2371" t="s">
        <v>17</v>
      </c>
      <c r="K2371" t="s">
        <v>18</v>
      </c>
      <c r="L2371">
        <v>3</v>
      </c>
    </row>
    <row r="2372" spans="1:13" x14ac:dyDescent="0.3">
      <c r="A2372" t="s">
        <v>2934</v>
      </c>
      <c r="B2372" t="s">
        <v>19</v>
      </c>
      <c r="C2372" t="s">
        <v>36</v>
      </c>
      <c r="D2372" t="s">
        <v>32</v>
      </c>
      <c r="F2372" t="s">
        <v>2935</v>
      </c>
      <c r="G2372">
        <v>400</v>
      </c>
      <c r="H2372" t="s">
        <v>17</v>
      </c>
      <c r="I2372" t="s">
        <v>17</v>
      </c>
      <c r="J2372" t="s">
        <v>17</v>
      </c>
      <c r="K2372" t="s">
        <v>18</v>
      </c>
    </row>
    <row r="2373" spans="1:13" x14ac:dyDescent="0.3">
      <c r="A2373" t="s">
        <v>2949</v>
      </c>
      <c r="B2373" t="s">
        <v>19</v>
      </c>
      <c r="C2373" t="s">
        <v>400</v>
      </c>
      <c r="D2373" t="s">
        <v>32</v>
      </c>
      <c r="E2373" t="s">
        <v>22</v>
      </c>
      <c r="F2373" t="s">
        <v>103</v>
      </c>
      <c r="G2373">
        <v>300</v>
      </c>
      <c r="H2373" t="s">
        <v>17</v>
      </c>
      <c r="I2373" t="s">
        <v>17</v>
      </c>
      <c r="J2373" t="s">
        <v>17</v>
      </c>
      <c r="K2373" t="s">
        <v>18</v>
      </c>
      <c r="L2373">
        <v>3</v>
      </c>
    </row>
    <row r="2374" spans="1:13" x14ac:dyDescent="0.3">
      <c r="A2374" t="s">
        <v>2950</v>
      </c>
      <c r="B2374" t="s">
        <v>19</v>
      </c>
      <c r="C2374" t="s">
        <v>36</v>
      </c>
      <c r="D2374" t="s">
        <v>44</v>
      </c>
      <c r="E2374" t="s">
        <v>22</v>
      </c>
      <c r="F2374" t="s">
        <v>1892</v>
      </c>
      <c r="G2374">
        <v>200</v>
      </c>
      <c r="H2374" t="s">
        <v>18</v>
      </c>
      <c r="I2374" t="s">
        <v>17</v>
      </c>
      <c r="J2374" t="s">
        <v>18</v>
      </c>
      <c r="K2374" t="s">
        <v>18</v>
      </c>
    </row>
    <row r="2375" spans="1:13" x14ac:dyDescent="0.3">
      <c r="A2375" t="s">
        <v>2954</v>
      </c>
      <c r="B2375" t="s">
        <v>19</v>
      </c>
      <c r="C2375" t="s">
        <v>668</v>
      </c>
      <c r="D2375" t="s">
        <v>2955</v>
      </c>
      <c r="E2375" t="s">
        <v>15</v>
      </c>
      <c r="F2375" t="s">
        <v>2534</v>
      </c>
      <c r="G2375">
        <v>600</v>
      </c>
      <c r="H2375" t="s">
        <v>18</v>
      </c>
      <c r="I2375" t="s">
        <v>17</v>
      </c>
      <c r="J2375" t="s">
        <v>18</v>
      </c>
      <c r="K2375" t="s">
        <v>18</v>
      </c>
      <c r="L2375">
        <v>3.6</v>
      </c>
      <c r="M2375">
        <v>3.8</v>
      </c>
    </row>
    <row r="2376" spans="1:13" x14ac:dyDescent="0.3">
      <c r="A2376" t="s">
        <v>2957</v>
      </c>
      <c r="B2376" t="s">
        <v>19</v>
      </c>
      <c r="C2376" t="s">
        <v>347</v>
      </c>
      <c r="D2376" t="s">
        <v>44</v>
      </c>
      <c r="E2376" t="s">
        <v>22</v>
      </c>
      <c r="F2376" t="s">
        <v>77</v>
      </c>
      <c r="G2376">
        <v>300</v>
      </c>
      <c r="H2376" t="s">
        <v>18</v>
      </c>
      <c r="I2376" t="s">
        <v>17</v>
      </c>
      <c r="J2376" t="s">
        <v>18</v>
      </c>
      <c r="K2376" t="s">
        <v>18</v>
      </c>
      <c r="L2376">
        <v>3.5</v>
      </c>
    </row>
    <row r="2377" spans="1:13" x14ac:dyDescent="0.3">
      <c r="A2377" t="s">
        <v>2971</v>
      </c>
      <c r="B2377" t="s">
        <v>19</v>
      </c>
      <c r="C2377" t="s">
        <v>43</v>
      </c>
      <c r="D2377" t="s">
        <v>44</v>
      </c>
      <c r="F2377" t="s">
        <v>298</v>
      </c>
      <c r="G2377">
        <v>300</v>
      </c>
      <c r="H2377" t="s">
        <v>17</v>
      </c>
      <c r="I2377" t="s">
        <v>17</v>
      </c>
      <c r="J2377" t="s">
        <v>18</v>
      </c>
      <c r="K2377" t="s">
        <v>17</v>
      </c>
    </row>
    <row r="2378" spans="1:13" x14ac:dyDescent="0.3">
      <c r="A2378" t="s">
        <v>2973</v>
      </c>
      <c r="B2378" t="s">
        <v>19</v>
      </c>
      <c r="C2378" t="s">
        <v>84</v>
      </c>
      <c r="D2378" t="s">
        <v>32</v>
      </c>
      <c r="E2378" t="s">
        <v>22</v>
      </c>
      <c r="F2378" t="s">
        <v>23</v>
      </c>
      <c r="G2378">
        <v>500</v>
      </c>
      <c r="H2378" t="s">
        <v>18</v>
      </c>
      <c r="I2378" t="s">
        <v>17</v>
      </c>
      <c r="J2378" t="s">
        <v>17</v>
      </c>
      <c r="K2378" t="s">
        <v>18</v>
      </c>
      <c r="L2378">
        <v>3.4</v>
      </c>
    </row>
    <row r="2379" spans="1:13" x14ac:dyDescent="0.3">
      <c r="A2379" t="s">
        <v>2976</v>
      </c>
      <c r="B2379" t="s">
        <v>19</v>
      </c>
      <c r="C2379" t="s">
        <v>1697</v>
      </c>
      <c r="D2379" t="s">
        <v>44</v>
      </c>
      <c r="E2379" t="s">
        <v>22</v>
      </c>
      <c r="F2379" t="s">
        <v>92</v>
      </c>
      <c r="G2379">
        <v>300</v>
      </c>
      <c r="H2379" t="s">
        <v>17</v>
      </c>
      <c r="I2379" t="s">
        <v>17</v>
      </c>
      <c r="J2379" t="s">
        <v>18</v>
      </c>
      <c r="K2379" t="s">
        <v>18</v>
      </c>
      <c r="L2379">
        <v>3.7</v>
      </c>
    </row>
    <row r="2380" spans="1:13" x14ac:dyDescent="0.3">
      <c r="A2380" t="s">
        <v>2978</v>
      </c>
      <c r="B2380" t="s">
        <v>19</v>
      </c>
      <c r="C2380" t="s">
        <v>20</v>
      </c>
      <c r="D2380" t="s">
        <v>1133</v>
      </c>
      <c r="E2380" t="s">
        <v>15</v>
      </c>
      <c r="F2380" t="s">
        <v>16</v>
      </c>
      <c r="G2380">
        <v>500</v>
      </c>
      <c r="H2380" t="s">
        <v>17</v>
      </c>
      <c r="I2380" t="s">
        <v>17</v>
      </c>
      <c r="J2380" t="s">
        <v>18</v>
      </c>
      <c r="K2380" t="s">
        <v>18</v>
      </c>
      <c r="L2380">
        <v>3.5</v>
      </c>
      <c r="M2380">
        <v>4.0999999999999996</v>
      </c>
    </row>
    <row r="2381" spans="1:13" x14ac:dyDescent="0.3">
      <c r="A2381" t="s">
        <v>2993</v>
      </c>
      <c r="B2381" t="s">
        <v>19</v>
      </c>
      <c r="C2381" t="s">
        <v>1290</v>
      </c>
      <c r="D2381" t="s">
        <v>32</v>
      </c>
      <c r="E2381" t="s">
        <v>55</v>
      </c>
      <c r="F2381" t="s">
        <v>1082</v>
      </c>
      <c r="G2381">
        <v>400</v>
      </c>
      <c r="H2381" t="s">
        <v>18</v>
      </c>
      <c r="I2381" t="s">
        <v>17</v>
      </c>
      <c r="J2381" t="s">
        <v>17</v>
      </c>
      <c r="K2381" t="s">
        <v>18</v>
      </c>
      <c r="L2381">
        <v>3.5</v>
      </c>
    </row>
    <row r="2382" spans="1:13" x14ac:dyDescent="0.3">
      <c r="A2382" t="s">
        <v>3003</v>
      </c>
      <c r="B2382" t="s">
        <v>19</v>
      </c>
      <c r="C2382" t="s">
        <v>43</v>
      </c>
      <c r="D2382" t="s">
        <v>44</v>
      </c>
      <c r="F2382" t="s">
        <v>482</v>
      </c>
      <c r="G2382">
        <v>150</v>
      </c>
      <c r="H2382" t="s">
        <v>17</v>
      </c>
      <c r="I2382" t="s">
        <v>17</v>
      </c>
      <c r="J2382" t="s">
        <v>18</v>
      </c>
      <c r="K2382" t="s">
        <v>17</v>
      </c>
    </row>
    <row r="2383" spans="1:13" x14ac:dyDescent="0.3">
      <c r="A2383" t="s">
        <v>3004</v>
      </c>
      <c r="B2383" t="s">
        <v>19</v>
      </c>
      <c r="C2383" t="s">
        <v>1130</v>
      </c>
      <c r="D2383" t="s">
        <v>1835</v>
      </c>
      <c r="E2383" t="s">
        <v>22</v>
      </c>
      <c r="F2383" t="s">
        <v>2049</v>
      </c>
      <c r="G2383">
        <v>400</v>
      </c>
      <c r="H2383" t="s">
        <v>18</v>
      </c>
      <c r="I2383" t="s">
        <v>17</v>
      </c>
      <c r="J2383" t="s">
        <v>18</v>
      </c>
      <c r="K2383" t="s">
        <v>18</v>
      </c>
      <c r="L2383">
        <v>3.8</v>
      </c>
      <c r="M2383">
        <v>3.6</v>
      </c>
    </row>
    <row r="2384" spans="1:13" x14ac:dyDescent="0.3">
      <c r="A2384" t="s">
        <v>3009</v>
      </c>
      <c r="B2384" t="s">
        <v>19</v>
      </c>
      <c r="C2384" t="s">
        <v>36</v>
      </c>
      <c r="D2384" t="s">
        <v>32</v>
      </c>
      <c r="E2384" t="s">
        <v>22</v>
      </c>
      <c r="F2384" t="s">
        <v>3010</v>
      </c>
      <c r="G2384">
        <v>200</v>
      </c>
      <c r="H2384" t="s">
        <v>18</v>
      </c>
      <c r="I2384" t="s">
        <v>17</v>
      </c>
      <c r="J2384" t="s">
        <v>17</v>
      </c>
      <c r="K2384" t="s">
        <v>18</v>
      </c>
    </row>
    <row r="2385" spans="1:13" x14ac:dyDescent="0.3">
      <c r="A2385" t="s">
        <v>3011</v>
      </c>
      <c r="B2385" t="s">
        <v>19</v>
      </c>
      <c r="C2385" t="s">
        <v>84</v>
      </c>
      <c r="D2385" t="s">
        <v>44</v>
      </c>
      <c r="E2385" t="s">
        <v>22</v>
      </c>
      <c r="F2385" t="s">
        <v>298</v>
      </c>
      <c r="G2385">
        <v>350</v>
      </c>
      <c r="H2385" t="s">
        <v>18</v>
      </c>
      <c r="I2385" t="s">
        <v>17</v>
      </c>
      <c r="J2385" t="s">
        <v>18</v>
      </c>
      <c r="K2385" t="s">
        <v>18</v>
      </c>
      <c r="L2385">
        <v>3.3</v>
      </c>
    </row>
    <row r="2386" spans="1:13" x14ac:dyDescent="0.3">
      <c r="A2386" t="s">
        <v>3035</v>
      </c>
      <c r="B2386" t="s">
        <v>19</v>
      </c>
      <c r="C2386" t="s">
        <v>588</v>
      </c>
      <c r="D2386" t="s">
        <v>44</v>
      </c>
      <c r="E2386" t="s">
        <v>15</v>
      </c>
      <c r="F2386" t="s">
        <v>77</v>
      </c>
      <c r="G2386">
        <v>700</v>
      </c>
      <c r="H2386" t="s">
        <v>18</v>
      </c>
      <c r="I2386" t="s">
        <v>17</v>
      </c>
      <c r="J2386" t="s">
        <v>18</v>
      </c>
      <c r="K2386" t="s">
        <v>18</v>
      </c>
      <c r="L2386">
        <v>3.7</v>
      </c>
    </row>
    <row r="2387" spans="1:13" x14ac:dyDescent="0.3">
      <c r="A2387" t="s">
        <v>3045</v>
      </c>
      <c r="B2387" t="s">
        <v>19</v>
      </c>
      <c r="C2387" t="s">
        <v>230</v>
      </c>
      <c r="D2387" t="s">
        <v>758</v>
      </c>
      <c r="E2387" t="s">
        <v>15</v>
      </c>
      <c r="F2387" t="s">
        <v>3046</v>
      </c>
      <c r="G2387">
        <v>800</v>
      </c>
      <c r="H2387" t="s">
        <v>17</v>
      </c>
      <c r="I2387" t="s">
        <v>17</v>
      </c>
      <c r="J2387" t="s">
        <v>18</v>
      </c>
      <c r="K2387" t="s">
        <v>18</v>
      </c>
      <c r="L2387">
        <v>3.3</v>
      </c>
      <c r="M2387">
        <v>3.1</v>
      </c>
    </row>
    <row r="2388" spans="1:13" x14ac:dyDescent="0.3">
      <c r="A2388" t="s">
        <v>3059</v>
      </c>
      <c r="B2388" t="s">
        <v>19</v>
      </c>
      <c r="C2388" t="s">
        <v>43</v>
      </c>
      <c r="D2388" t="s">
        <v>3060</v>
      </c>
      <c r="F2388" t="s">
        <v>37</v>
      </c>
      <c r="G2388">
        <v>450</v>
      </c>
      <c r="H2388" t="s">
        <v>17</v>
      </c>
      <c r="I2388" t="s">
        <v>17</v>
      </c>
      <c r="J2388" t="s">
        <v>18</v>
      </c>
      <c r="K2388" t="s">
        <v>17</v>
      </c>
      <c r="M2388">
        <v>3.9</v>
      </c>
    </row>
    <row r="2389" spans="1:13" x14ac:dyDescent="0.3">
      <c r="A2389" t="s">
        <v>3062</v>
      </c>
      <c r="B2389" t="s">
        <v>19</v>
      </c>
      <c r="C2389" t="s">
        <v>490</v>
      </c>
      <c r="D2389" t="s">
        <v>44</v>
      </c>
      <c r="E2389" t="s">
        <v>22</v>
      </c>
      <c r="F2389" t="s">
        <v>845</v>
      </c>
      <c r="G2389">
        <v>100</v>
      </c>
      <c r="H2389" t="s">
        <v>17</v>
      </c>
      <c r="I2389" t="s">
        <v>17</v>
      </c>
      <c r="J2389" t="s">
        <v>18</v>
      </c>
      <c r="K2389" t="s">
        <v>18</v>
      </c>
      <c r="L2389">
        <v>3</v>
      </c>
    </row>
    <row r="2390" spans="1:13" x14ac:dyDescent="0.3">
      <c r="A2390" t="s">
        <v>3062</v>
      </c>
      <c r="B2390" t="s">
        <v>19</v>
      </c>
      <c r="C2390" t="s">
        <v>768</v>
      </c>
      <c r="D2390" t="s">
        <v>309</v>
      </c>
      <c r="E2390" t="s">
        <v>22</v>
      </c>
      <c r="F2390" t="s">
        <v>92</v>
      </c>
      <c r="G2390">
        <v>150</v>
      </c>
      <c r="H2390" t="s">
        <v>18</v>
      </c>
      <c r="I2390" t="s">
        <v>17</v>
      </c>
      <c r="J2390" t="s">
        <v>18</v>
      </c>
      <c r="K2390" t="s">
        <v>18</v>
      </c>
      <c r="L2390">
        <v>3.8</v>
      </c>
      <c r="M2390">
        <v>3.6</v>
      </c>
    </row>
    <row r="2391" spans="1:13" x14ac:dyDescent="0.3">
      <c r="A2391" t="s">
        <v>3094</v>
      </c>
      <c r="B2391" t="s">
        <v>19</v>
      </c>
      <c r="C2391" t="s">
        <v>117</v>
      </c>
      <c r="D2391" t="s">
        <v>32</v>
      </c>
      <c r="F2391" t="s">
        <v>292</v>
      </c>
      <c r="G2391">
        <v>100</v>
      </c>
      <c r="H2391" t="s">
        <v>18</v>
      </c>
      <c r="I2391" t="s">
        <v>17</v>
      </c>
      <c r="J2391" t="s">
        <v>17</v>
      </c>
      <c r="K2391" t="s">
        <v>18</v>
      </c>
      <c r="L2391">
        <v>3.5</v>
      </c>
    </row>
    <row r="2392" spans="1:13" x14ac:dyDescent="0.3">
      <c r="A2392" t="s">
        <v>3095</v>
      </c>
      <c r="B2392" t="s">
        <v>19</v>
      </c>
      <c r="C2392" t="s">
        <v>36</v>
      </c>
      <c r="D2392" t="s">
        <v>32</v>
      </c>
      <c r="E2392" t="s">
        <v>287</v>
      </c>
      <c r="F2392" t="s">
        <v>446</v>
      </c>
      <c r="G2392">
        <v>150</v>
      </c>
      <c r="H2392" t="s">
        <v>17</v>
      </c>
      <c r="I2392" t="s">
        <v>17</v>
      </c>
      <c r="J2392" t="s">
        <v>17</v>
      </c>
      <c r="K2392" t="s">
        <v>18</v>
      </c>
    </row>
    <row r="2393" spans="1:13" x14ac:dyDescent="0.3">
      <c r="A2393" t="s">
        <v>3096</v>
      </c>
      <c r="B2393" t="s">
        <v>19</v>
      </c>
      <c r="C2393" t="s">
        <v>80</v>
      </c>
      <c r="D2393" t="s">
        <v>32</v>
      </c>
      <c r="E2393" t="s">
        <v>178</v>
      </c>
      <c r="F2393" t="s">
        <v>37</v>
      </c>
      <c r="G2393">
        <v>200</v>
      </c>
      <c r="H2393" t="s">
        <v>18</v>
      </c>
      <c r="I2393" t="s">
        <v>17</v>
      </c>
      <c r="J2393" t="s">
        <v>17</v>
      </c>
      <c r="K2393" t="s">
        <v>18</v>
      </c>
      <c r="L2393">
        <v>3.7</v>
      </c>
    </row>
    <row r="2394" spans="1:13" x14ac:dyDescent="0.3">
      <c r="A2394" t="s">
        <v>3097</v>
      </c>
      <c r="B2394" t="s">
        <v>19</v>
      </c>
      <c r="C2394" t="s">
        <v>1986</v>
      </c>
      <c r="D2394" t="s">
        <v>32</v>
      </c>
      <c r="E2394" t="s">
        <v>22</v>
      </c>
      <c r="F2394" t="s">
        <v>37</v>
      </c>
      <c r="G2394">
        <v>150</v>
      </c>
      <c r="H2394" t="s">
        <v>18</v>
      </c>
      <c r="I2394" t="s">
        <v>17</v>
      </c>
      <c r="J2394" t="s">
        <v>17</v>
      </c>
      <c r="K2394" t="s">
        <v>18</v>
      </c>
      <c r="L2394">
        <v>2.8</v>
      </c>
    </row>
    <row r="2395" spans="1:13" x14ac:dyDescent="0.3">
      <c r="A2395" t="s">
        <v>3116</v>
      </c>
      <c r="B2395" t="s">
        <v>19</v>
      </c>
      <c r="C2395" t="s">
        <v>918</v>
      </c>
      <c r="D2395" t="s">
        <v>44</v>
      </c>
      <c r="E2395" t="s">
        <v>22</v>
      </c>
      <c r="F2395" t="s">
        <v>1842</v>
      </c>
      <c r="G2395">
        <v>200</v>
      </c>
      <c r="H2395" t="s">
        <v>17</v>
      </c>
      <c r="I2395" t="s">
        <v>17</v>
      </c>
      <c r="J2395" t="s">
        <v>18</v>
      </c>
      <c r="K2395" t="s">
        <v>18</v>
      </c>
      <c r="L2395">
        <v>3.4</v>
      </c>
    </row>
    <row r="2396" spans="1:13" x14ac:dyDescent="0.3">
      <c r="A2396" t="s">
        <v>3131</v>
      </c>
      <c r="B2396" t="s">
        <v>19</v>
      </c>
      <c r="C2396" t="s">
        <v>26</v>
      </c>
      <c r="D2396" t="s">
        <v>44</v>
      </c>
      <c r="E2396" t="s">
        <v>22</v>
      </c>
      <c r="F2396" t="s">
        <v>37</v>
      </c>
      <c r="G2396">
        <v>300</v>
      </c>
      <c r="H2396" t="s">
        <v>17</v>
      </c>
      <c r="I2396" t="s">
        <v>17</v>
      </c>
      <c r="J2396" t="s">
        <v>18</v>
      </c>
      <c r="K2396" t="s">
        <v>18</v>
      </c>
      <c r="L2396">
        <v>3.1</v>
      </c>
    </row>
    <row r="2397" spans="1:13" x14ac:dyDescent="0.3">
      <c r="A2397" t="s">
        <v>3135</v>
      </c>
      <c r="B2397" t="s">
        <v>19</v>
      </c>
      <c r="C2397" t="s">
        <v>392</v>
      </c>
      <c r="D2397" t="s">
        <v>44</v>
      </c>
      <c r="E2397" t="s">
        <v>15</v>
      </c>
      <c r="F2397" t="s">
        <v>77</v>
      </c>
      <c r="G2397">
        <v>600</v>
      </c>
      <c r="H2397" t="s">
        <v>18</v>
      </c>
      <c r="I2397" t="s">
        <v>17</v>
      </c>
      <c r="J2397" t="s">
        <v>18</v>
      </c>
      <c r="K2397" t="s">
        <v>18</v>
      </c>
      <c r="L2397">
        <v>3.5</v>
      </c>
    </row>
    <row r="2398" spans="1:13" x14ac:dyDescent="0.3">
      <c r="A2398" t="s">
        <v>3143</v>
      </c>
      <c r="B2398" t="s">
        <v>19</v>
      </c>
      <c r="C2398" t="s">
        <v>36</v>
      </c>
      <c r="D2398" t="s">
        <v>44</v>
      </c>
      <c r="E2398" t="s">
        <v>22</v>
      </c>
      <c r="F2398" t="s">
        <v>37</v>
      </c>
      <c r="G2398">
        <v>550</v>
      </c>
      <c r="H2398" t="s">
        <v>17</v>
      </c>
      <c r="I2398" t="s">
        <v>17</v>
      </c>
      <c r="J2398" t="s">
        <v>18</v>
      </c>
      <c r="K2398" t="s">
        <v>18</v>
      </c>
    </row>
    <row r="2399" spans="1:13" x14ac:dyDescent="0.3">
      <c r="A2399" t="s">
        <v>3145</v>
      </c>
      <c r="B2399" t="s">
        <v>19</v>
      </c>
      <c r="C2399" t="s">
        <v>3146</v>
      </c>
      <c r="D2399" t="s">
        <v>3147</v>
      </c>
      <c r="E2399" t="s">
        <v>22</v>
      </c>
      <c r="F2399" t="s">
        <v>248</v>
      </c>
      <c r="G2399">
        <v>450</v>
      </c>
      <c r="H2399" t="s">
        <v>18</v>
      </c>
      <c r="I2399" t="s">
        <v>17</v>
      </c>
      <c r="J2399" t="s">
        <v>18</v>
      </c>
      <c r="K2399" t="s">
        <v>18</v>
      </c>
      <c r="L2399">
        <v>4.0999999999999996</v>
      </c>
      <c r="M2399">
        <v>4.0999999999999996</v>
      </c>
    </row>
    <row r="2400" spans="1:13" x14ac:dyDescent="0.3">
      <c r="A2400" t="s">
        <v>3154</v>
      </c>
      <c r="B2400" t="s">
        <v>19</v>
      </c>
      <c r="C2400" t="s">
        <v>1293</v>
      </c>
      <c r="D2400" t="s">
        <v>1442</v>
      </c>
      <c r="E2400" t="s">
        <v>15</v>
      </c>
      <c r="F2400" t="s">
        <v>77</v>
      </c>
      <c r="G2400">
        <v>800</v>
      </c>
      <c r="H2400" t="s">
        <v>18</v>
      </c>
      <c r="I2400" t="s">
        <v>17</v>
      </c>
      <c r="J2400" t="s">
        <v>18</v>
      </c>
      <c r="K2400" t="s">
        <v>18</v>
      </c>
      <c r="L2400">
        <v>3.6</v>
      </c>
      <c r="M2400">
        <v>4</v>
      </c>
    </row>
    <row r="2401" spans="1:13" x14ac:dyDescent="0.3">
      <c r="A2401" t="s">
        <v>3157</v>
      </c>
      <c r="B2401" t="s">
        <v>19</v>
      </c>
      <c r="C2401" t="s">
        <v>43</v>
      </c>
      <c r="D2401" t="s">
        <v>1987</v>
      </c>
      <c r="F2401" t="s">
        <v>37</v>
      </c>
      <c r="G2401">
        <v>200</v>
      </c>
      <c r="H2401" t="s">
        <v>17</v>
      </c>
      <c r="I2401" t="s">
        <v>17</v>
      </c>
      <c r="J2401" t="s">
        <v>18</v>
      </c>
      <c r="K2401" t="s">
        <v>17</v>
      </c>
      <c r="M2401">
        <v>3.1</v>
      </c>
    </row>
    <row r="2402" spans="1:13" x14ac:dyDescent="0.3">
      <c r="A2402" t="s">
        <v>3163</v>
      </c>
      <c r="B2402" t="s">
        <v>19</v>
      </c>
      <c r="C2402" t="s">
        <v>117</v>
      </c>
      <c r="D2402" t="s">
        <v>32</v>
      </c>
      <c r="E2402" t="s">
        <v>3164</v>
      </c>
      <c r="F2402" t="s">
        <v>23</v>
      </c>
      <c r="G2402">
        <v>200</v>
      </c>
      <c r="H2402" t="s">
        <v>18</v>
      </c>
      <c r="I2402" t="s">
        <v>17</v>
      </c>
      <c r="J2402" t="s">
        <v>17</v>
      </c>
      <c r="K2402" t="s">
        <v>18</v>
      </c>
      <c r="L2402">
        <v>3.3</v>
      </c>
    </row>
    <row r="2403" spans="1:13" x14ac:dyDescent="0.3">
      <c r="A2403" t="s">
        <v>3191</v>
      </c>
      <c r="B2403" t="s">
        <v>19</v>
      </c>
      <c r="C2403" t="s">
        <v>43</v>
      </c>
      <c r="D2403" t="s">
        <v>3193</v>
      </c>
      <c r="E2403" t="s">
        <v>210</v>
      </c>
      <c r="F2403" t="s">
        <v>3190</v>
      </c>
      <c r="G2403">
        <v>200</v>
      </c>
      <c r="H2403" t="s">
        <v>17</v>
      </c>
      <c r="I2403" t="s">
        <v>17</v>
      </c>
      <c r="J2403" t="s">
        <v>18</v>
      </c>
      <c r="K2403" t="s">
        <v>17</v>
      </c>
      <c r="M2403">
        <v>4</v>
      </c>
    </row>
    <row r="2404" spans="1:13" x14ac:dyDescent="0.3">
      <c r="A2404" t="s">
        <v>3191</v>
      </c>
      <c r="B2404" t="s">
        <v>19</v>
      </c>
      <c r="C2404" t="s">
        <v>835</v>
      </c>
      <c r="D2404" t="s">
        <v>3194</v>
      </c>
      <c r="E2404" t="s">
        <v>22</v>
      </c>
      <c r="F2404" t="s">
        <v>103</v>
      </c>
      <c r="G2404">
        <v>300</v>
      </c>
      <c r="H2404" t="s">
        <v>17</v>
      </c>
      <c r="I2404" t="s">
        <v>17</v>
      </c>
      <c r="J2404" t="s">
        <v>18</v>
      </c>
      <c r="K2404" t="s">
        <v>18</v>
      </c>
      <c r="L2404">
        <v>3.7</v>
      </c>
      <c r="M2404">
        <v>4.2</v>
      </c>
    </row>
    <row r="2405" spans="1:13" x14ac:dyDescent="0.3">
      <c r="A2405" t="s">
        <v>3216</v>
      </c>
      <c r="B2405" t="s">
        <v>19</v>
      </c>
      <c r="C2405" t="s">
        <v>84</v>
      </c>
      <c r="D2405" t="s">
        <v>1511</v>
      </c>
      <c r="E2405" t="s">
        <v>22</v>
      </c>
      <c r="F2405" t="s">
        <v>23</v>
      </c>
      <c r="G2405">
        <v>300</v>
      </c>
      <c r="H2405" t="s">
        <v>18</v>
      </c>
      <c r="I2405" t="s">
        <v>17</v>
      </c>
      <c r="J2405" t="s">
        <v>18</v>
      </c>
      <c r="K2405" t="s">
        <v>18</v>
      </c>
      <c r="L2405">
        <v>3.4</v>
      </c>
      <c r="M2405">
        <v>3.9</v>
      </c>
    </row>
    <row r="2406" spans="1:13" x14ac:dyDescent="0.3">
      <c r="A2406" t="s">
        <v>3223</v>
      </c>
      <c r="B2406" t="s">
        <v>19</v>
      </c>
      <c r="C2406" t="s">
        <v>2777</v>
      </c>
      <c r="D2406" t="s">
        <v>32</v>
      </c>
      <c r="E2406" t="s">
        <v>270</v>
      </c>
      <c r="F2406" t="s">
        <v>3224</v>
      </c>
      <c r="G2406">
        <v>300</v>
      </c>
      <c r="H2406" t="s">
        <v>18</v>
      </c>
      <c r="I2406" t="s">
        <v>17</v>
      </c>
      <c r="J2406" t="s">
        <v>17</v>
      </c>
      <c r="K2406" t="s">
        <v>18</v>
      </c>
      <c r="L2406">
        <v>3.8</v>
      </c>
    </row>
    <row r="2407" spans="1:13" x14ac:dyDescent="0.3">
      <c r="A2407" t="s">
        <v>3243</v>
      </c>
      <c r="B2407" t="s">
        <v>19</v>
      </c>
      <c r="C2407" t="s">
        <v>308</v>
      </c>
      <c r="D2407" t="s">
        <v>646</v>
      </c>
      <c r="E2407" t="s">
        <v>215</v>
      </c>
      <c r="F2407" t="s">
        <v>216</v>
      </c>
      <c r="G2407">
        <v>100</v>
      </c>
      <c r="H2407" t="s">
        <v>17</v>
      </c>
      <c r="I2407" t="s">
        <v>17</v>
      </c>
      <c r="J2407" t="s">
        <v>18</v>
      </c>
      <c r="K2407" t="s">
        <v>18</v>
      </c>
    </row>
    <row r="2408" spans="1:13" x14ac:dyDescent="0.3">
      <c r="A2408" t="s">
        <v>3248</v>
      </c>
      <c r="B2408" t="s">
        <v>19</v>
      </c>
      <c r="C2408" t="s">
        <v>31</v>
      </c>
      <c r="D2408" t="s">
        <v>44</v>
      </c>
      <c r="E2408" t="s">
        <v>215</v>
      </c>
      <c r="F2408" t="s">
        <v>219</v>
      </c>
      <c r="G2408">
        <v>200</v>
      </c>
      <c r="H2408" t="s">
        <v>17</v>
      </c>
      <c r="I2408" t="s">
        <v>17</v>
      </c>
      <c r="J2408" t="s">
        <v>18</v>
      </c>
      <c r="K2408" t="s">
        <v>18</v>
      </c>
      <c r="L2408">
        <v>3.2</v>
      </c>
    </row>
    <row r="2409" spans="1:13" x14ac:dyDescent="0.3">
      <c r="A2409" t="s">
        <v>3249</v>
      </c>
      <c r="B2409" t="s">
        <v>19</v>
      </c>
      <c r="C2409" t="s">
        <v>43</v>
      </c>
      <c r="D2409" t="s">
        <v>27</v>
      </c>
      <c r="E2409" t="s">
        <v>215</v>
      </c>
      <c r="F2409" t="s">
        <v>216</v>
      </c>
      <c r="G2409">
        <v>100</v>
      </c>
      <c r="H2409" t="s">
        <v>17</v>
      </c>
      <c r="I2409" t="s">
        <v>17</v>
      </c>
      <c r="J2409" t="s">
        <v>18</v>
      </c>
      <c r="K2409" t="s">
        <v>17</v>
      </c>
      <c r="M2409">
        <v>3.5</v>
      </c>
    </row>
    <row r="2410" spans="1:13" x14ac:dyDescent="0.3">
      <c r="A2410" t="s">
        <v>3257</v>
      </c>
      <c r="B2410" t="s">
        <v>19</v>
      </c>
      <c r="C2410" t="s">
        <v>1897</v>
      </c>
      <c r="D2410" t="s">
        <v>3197</v>
      </c>
      <c r="E2410" t="s">
        <v>55</v>
      </c>
      <c r="F2410" t="s">
        <v>103</v>
      </c>
      <c r="G2410">
        <v>250</v>
      </c>
      <c r="H2410" t="s">
        <v>18</v>
      </c>
      <c r="I2410" t="s">
        <v>17</v>
      </c>
      <c r="J2410" t="s">
        <v>18</v>
      </c>
      <c r="K2410" t="s">
        <v>18</v>
      </c>
      <c r="L2410">
        <v>3.8</v>
      </c>
      <c r="M2410">
        <v>3.9</v>
      </c>
    </row>
    <row r="2411" spans="1:13" x14ac:dyDescent="0.3">
      <c r="A2411" t="s">
        <v>3260</v>
      </c>
      <c r="B2411" t="s">
        <v>19</v>
      </c>
      <c r="C2411" t="s">
        <v>26</v>
      </c>
      <c r="D2411" t="s">
        <v>44</v>
      </c>
      <c r="E2411" t="s">
        <v>15</v>
      </c>
      <c r="F2411" t="s">
        <v>77</v>
      </c>
      <c r="G2411">
        <v>600</v>
      </c>
      <c r="H2411" t="s">
        <v>18</v>
      </c>
      <c r="I2411" t="s">
        <v>17</v>
      </c>
      <c r="J2411" t="s">
        <v>18</v>
      </c>
      <c r="K2411" t="s">
        <v>18</v>
      </c>
      <c r="L2411">
        <v>3.1</v>
      </c>
    </row>
    <row r="2412" spans="1:13" x14ac:dyDescent="0.3">
      <c r="A2412" t="s">
        <v>3261</v>
      </c>
      <c r="B2412" t="s">
        <v>19</v>
      </c>
      <c r="C2412" t="s">
        <v>1697</v>
      </c>
      <c r="D2412" t="s">
        <v>44</v>
      </c>
      <c r="E2412" t="s">
        <v>15</v>
      </c>
      <c r="F2412" t="s">
        <v>3262</v>
      </c>
      <c r="G2412">
        <v>800</v>
      </c>
      <c r="H2412" t="s">
        <v>18</v>
      </c>
      <c r="I2412" t="s">
        <v>17</v>
      </c>
      <c r="J2412" t="s">
        <v>18</v>
      </c>
      <c r="K2412" t="s">
        <v>18</v>
      </c>
      <c r="L2412">
        <v>3.9</v>
      </c>
    </row>
    <row r="2413" spans="1:13" x14ac:dyDescent="0.3">
      <c r="A2413" t="s">
        <v>3266</v>
      </c>
      <c r="B2413" t="s">
        <v>19</v>
      </c>
      <c r="C2413" t="s">
        <v>205</v>
      </c>
      <c r="D2413" t="s">
        <v>3267</v>
      </c>
      <c r="E2413" t="s">
        <v>55</v>
      </c>
      <c r="F2413" t="s">
        <v>3268</v>
      </c>
      <c r="G2413">
        <v>400</v>
      </c>
      <c r="H2413" t="s">
        <v>18</v>
      </c>
      <c r="I2413" t="s">
        <v>17</v>
      </c>
      <c r="J2413" t="s">
        <v>18</v>
      </c>
      <c r="K2413" t="s">
        <v>18</v>
      </c>
      <c r="L2413">
        <v>3.7</v>
      </c>
      <c r="M2413">
        <v>3.8</v>
      </c>
    </row>
    <row r="2414" spans="1:13" x14ac:dyDescent="0.3">
      <c r="A2414" t="s">
        <v>3269</v>
      </c>
      <c r="B2414" t="s">
        <v>19</v>
      </c>
      <c r="C2414" t="s">
        <v>36</v>
      </c>
      <c r="D2414" t="s">
        <v>32</v>
      </c>
      <c r="E2414" t="s">
        <v>22</v>
      </c>
      <c r="F2414" t="s">
        <v>37</v>
      </c>
      <c r="G2414">
        <v>250</v>
      </c>
      <c r="H2414" t="s">
        <v>18</v>
      </c>
      <c r="I2414" t="s">
        <v>17</v>
      </c>
      <c r="J2414" t="s">
        <v>17</v>
      </c>
      <c r="K2414" t="s">
        <v>18</v>
      </c>
    </row>
    <row r="2415" spans="1:13" x14ac:dyDescent="0.3">
      <c r="A2415" t="s">
        <v>3275</v>
      </c>
      <c r="B2415" t="s">
        <v>19</v>
      </c>
      <c r="C2415" t="s">
        <v>392</v>
      </c>
      <c r="D2415" t="s">
        <v>44</v>
      </c>
      <c r="E2415" t="s">
        <v>22</v>
      </c>
      <c r="F2415" t="s">
        <v>16</v>
      </c>
      <c r="G2415">
        <v>250</v>
      </c>
      <c r="H2415" t="s">
        <v>17</v>
      </c>
      <c r="I2415" t="s">
        <v>17</v>
      </c>
      <c r="J2415" t="s">
        <v>18</v>
      </c>
      <c r="K2415" t="s">
        <v>18</v>
      </c>
      <c r="L2415">
        <v>3.2</v>
      </c>
    </row>
    <row r="2416" spans="1:13" x14ac:dyDescent="0.3">
      <c r="A2416" t="s">
        <v>3294</v>
      </c>
      <c r="B2416" t="s">
        <v>19</v>
      </c>
      <c r="C2416" t="s">
        <v>1495</v>
      </c>
      <c r="D2416" t="s">
        <v>3295</v>
      </c>
      <c r="E2416" t="s">
        <v>22</v>
      </c>
      <c r="F2416" t="s">
        <v>37</v>
      </c>
      <c r="G2416">
        <v>300</v>
      </c>
      <c r="H2416" t="s">
        <v>18</v>
      </c>
      <c r="I2416" t="s">
        <v>17</v>
      </c>
      <c r="J2416" t="s">
        <v>18</v>
      </c>
      <c r="K2416" t="s">
        <v>18</v>
      </c>
      <c r="L2416">
        <v>4.2</v>
      </c>
      <c r="M2416">
        <v>4.4000000000000004</v>
      </c>
    </row>
    <row r="2417" spans="1:13" x14ac:dyDescent="0.3">
      <c r="A2417" t="s">
        <v>3307</v>
      </c>
      <c r="B2417" t="s">
        <v>19</v>
      </c>
      <c r="C2417" t="s">
        <v>84</v>
      </c>
      <c r="D2417" t="s">
        <v>433</v>
      </c>
      <c r="E2417" t="s">
        <v>22</v>
      </c>
      <c r="F2417" t="s">
        <v>103</v>
      </c>
      <c r="G2417">
        <v>200</v>
      </c>
      <c r="H2417" t="s">
        <v>18</v>
      </c>
      <c r="I2417" t="s">
        <v>17</v>
      </c>
      <c r="J2417" t="s">
        <v>18</v>
      </c>
      <c r="K2417" t="s">
        <v>18</v>
      </c>
      <c r="L2417">
        <v>2.9</v>
      </c>
      <c r="M2417">
        <v>3.9</v>
      </c>
    </row>
    <row r="2418" spans="1:13" x14ac:dyDescent="0.3">
      <c r="A2418" t="s">
        <v>3322</v>
      </c>
      <c r="B2418" t="s">
        <v>19</v>
      </c>
      <c r="C2418" t="s">
        <v>59</v>
      </c>
      <c r="D2418" t="s">
        <v>44</v>
      </c>
      <c r="E2418" t="s">
        <v>22</v>
      </c>
      <c r="F2418" t="s">
        <v>37</v>
      </c>
      <c r="G2418">
        <v>400</v>
      </c>
      <c r="H2418" t="s">
        <v>17</v>
      </c>
      <c r="I2418" t="s">
        <v>17</v>
      </c>
      <c r="J2418" t="s">
        <v>18</v>
      </c>
      <c r="K2418" t="s">
        <v>18</v>
      </c>
      <c r="L2418">
        <v>2.9</v>
      </c>
    </row>
    <row r="2419" spans="1:13" x14ac:dyDescent="0.3">
      <c r="A2419" t="s">
        <v>3323</v>
      </c>
      <c r="B2419" t="s">
        <v>19</v>
      </c>
      <c r="C2419" t="s">
        <v>230</v>
      </c>
      <c r="D2419" t="s">
        <v>1859</v>
      </c>
      <c r="E2419" t="s">
        <v>22</v>
      </c>
      <c r="F2419" t="s">
        <v>37</v>
      </c>
      <c r="G2419">
        <v>500</v>
      </c>
      <c r="H2419" t="s">
        <v>18</v>
      </c>
      <c r="I2419" t="s">
        <v>17</v>
      </c>
      <c r="J2419" t="s">
        <v>18</v>
      </c>
      <c r="K2419" t="s">
        <v>18</v>
      </c>
      <c r="L2419">
        <v>3.1</v>
      </c>
      <c r="M2419">
        <v>3.2</v>
      </c>
    </row>
    <row r="2420" spans="1:13" x14ac:dyDescent="0.3">
      <c r="A2420" t="s">
        <v>3324</v>
      </c>
      <c r="B2420" t="s">
        <v>19</v>
      </c>
      <c r="C2420" t="s">
        <v>3325</v>
      </c>
      <c r="D2420" t="s">
        <v>3326</v>
      </c>
      <c r="E2420" t="s">
        <v>15</v>
      </c>
      <c r="F2420" t="s">
        <v>225</v>
      </c>
      <c r="G2420">
        <v>550</v>
      </c>
      <c r="H2420" t="s">
        <v>18</v>
      </c>
      <c r="I2420" t="s">
        <v>17</v>
      </c>
      <c r="J2420" t="s">
        <v>18</v>
      </c>
      <c r="K2420" t="s">
        <v>18</v>
      </c>
      <c r="L2420">
        <v>3.9</v>
      </c>
      <c r="M2420">
        <v>3.2</v>
      </c>
    </row>
    <row r="2421" spans="1:13" x14ac:dyDescent="0.3">
      <c r="A2421" t="s">
        <v>3377</v>
      </c>
      <c r="B2421" t="s">
        <v>19</v>
      </c>
      <c r="C2421" t="s">
        <v>43</v>
      </c>
      <c r="D2421" t="s">
        <v>1291</v>
      </c>
      <c r="E2421" t="s">
        <v>22</v>
      </c>
      <c r="F2421" t="s">
        <v>37</v>
      </c>
      <c r="G2421">
        <v>400</v>
      </c>
      <c r="H2421" t="s">
        <v>17</v>
      </c>
      <c r="I2421" t="s">
        <v>17</v>
      </c>
      <c r="J2421" t="s">
        <v>18</v>
      </c>
      <c r="K2421" t="s">
        <v>17</v>
      </c>
      <c r="M2421">
        <v>3.1</v>
      </c>
    </row>
    <row r="2422" spans="1:13" x14ac:dyDescent="0.3">
      <c r="A2422" t="s">
        <v>3381</v>
      </c>
      <c r="B2422" t="s">
        <v>19</v>
      </c>
      <c r="C2422" t="s">
        <v>43</v>
      </c>
      <c r="D2422" t="s">
        <v>44</v>
      </c>
      <c r="F2422" t="s">
        <v>77</v>
      </c>
      <c r="G2422">
        <v>200</v>
      </c>
      <c r="H2422" t="s">
        <v>17</v>
      </c>
      <c r="I2422" t="s">
        <v>17</v>
      </c>
      <c r="J2422" t="s">
        <v>18</v>
      </c>
      <c r="K2422" t="s">
        <v>17</v>
      </c>
    </row>
    <row r="2423" spans="1:13" x14ac:dyDescent="0.3">
      <c r="A2423" t="s">
        <v>3383</v>
      </c>
      <c r="B2423" t="s">
        <v>19</v>
      </c>
      <c r="C2423" t="s">
        <v>43</v>
      </c>
      <c r="D2423" t="s">
        <v>44</v>
      </c>
      <c r="F2423" t="s">
        <v>3384</v>
      </c>
      <c r="G2423">
        <v>200</v>
      </c>
      <c r="H2423" t="s">
        <v>17</v>
      </c>
      <c r="I2423" t="s">
        <v>17</v>
      </c>
      <c r="J2423" t="s">
        <v>18</v>
      </c>
      <c r="K2423" t="s">
        <v>17</v>
      </c>
    </row>
    <row r="2424" spans="1:13" x14ac:dyDescent="0.3">
      <c r="A2424" t="s">
        <v>3385</v>
      </c>
      <c r="B2424" t="s">
        <v>19</v>
      </c>
      <c r="C2424" t="s">
        <v>43</v>
      </c>
      <c r="D2424" t="s">
        <v>44</v>
      </c>
      <c r="F2424" t="s">
        <v>1530</v>
      </c>
      <c r="G2424">
        <v>150</v>
      </c>
      <c r="H2424" t="s">
        <v>17</v>
      </c>
      <c r="I2424" t="s">
        <v>17</v>
      </c>
      <c r="J2424" t="s">
        <v>18</v>
      </c>
      <c r="K2424" t="s">
        <v>17</v>
      </c>
    </row>
    <row r="2425" spans="1:13" x14ac:dyDescent="0.3">
      <c r="A2425" t="s">
        <v>3403</v>
      </c>
      <c r="B2425" t="s">
        <v>19</v>
      </c>
      <c r="C2425" t="s">
        <v>1242</v>
      </c>
      <c r="D2425" t="s">
        <v>44</v>
      </c>
      <c r="E2425" t="s">
        <v>22</v>
      </c>
      <c r="F2425" t="s">
        <v>23</v>
      </c>
      <c r="G2425">
        <v>200</v>
      </c>
      <c r="H2425" t="s">
        <v>18</v>
      </c>
      <c r="I2425" t="s">
        <v>17</v>
      </c>
      <c r="J2425" t="s">
        <v>18</v>
      </c>
      <c r="K2425" t="s">
        <v>18</v>
      </c>
      <c r="L2425">
        <v>3.7</v>
      </c>
    </row>
    <row r="2426" spans="1:13" x14ac:dyDescent="0.3">
      <c r="A2426" t="s">
        <v>3408</v>
      </c>
      <c r="B2426" t="s">
        <v>19</v>
      </c>
      <c r="C2426" t="s">
        <v>284</v>
      </c>
      <c r="D2426" t="s">
        <v>867</v>
      </c>
      <c r="E2426" t="s">
        <v>22</v>
      </c>
      <c r="F2426" t="s">
        <v>3409</v>
      </c>
      <c r="G2426">
        <v>500</v>
      </c>
      <c r="H2426" t="s">
        <v>17</v>
      </c>
      <c r="I2426" t="s">
        <v>17</v>
      </c>
      <c r="J2426" t="s">
        <v>18</v>
      </c>
      <c r="K2426" t="s">
        <v>18</v>
      </c>
      <c r="L2426">
        <v>3.3</v>
      </c>
      <c r="M2426">
        <v>3</v>
      </c>
    </row>
    <row r="2427" spans="1:13" x14ac:dyDescent="0.3">
      <c r="A2427" t="s">
        <v>3422</v>
      </c>
      <c r="B2427" t="s">
        <v>19</v>
      </c>
      <c r="C2427" t="s">
        <v>490</v>
      </c>
      <c r="D2427" t="s">
        <v>559</v>
      </c>
      <c r="E2427" t="s">
        <v>15</v>
      </c>
      <c r="F2427" t="s">
        <v>3423</v>
      </c>
      <c r="G2427">
        <v>700</v>
      </c>
      <c r="H2427" t="s">
        <v>18</v>
      </c>
      <c r="I2427" t="s">
        <v>17</v>
      </c>
      <c r="J2427" t="s">
        <v>18</v>
      </c>
      <c r="K2427" t="s">
        <v>18</v>
      </c>
      <c r="L2427">
        <v>3.3</v>
      </c>
      <c r="M2427">
        <v>3.9</v>
      </c>
    </row>
    <row r="2428" spans="1:13" x14ac:dyDescent="0.3">
      <c r="A2428" t="s">
        <v>3433</v>
      </c>
      <c r="B2428" t="s">
        <v>19</v>
      </c>
      <c r="C2428" t="s">
        <v>3434</v>
      </c>
      <c r="D2428" t="s">
        <v>3435</v>
      </c>
      <c r="E2428" t="s">
        <v>15</v>
      </c>
      <c r="F2428" t="s">
        <v>3436</v>
      </c>
      <c r="G2428" s="1">
        <v>1100</v>
      </c>
      <c r="H2428" t="s">
        <v>17</v>
      </c>
      <c r="I2428" t="s">
        <v>17</v>
      </c>
      <c r="J2428" t="s">
        <v>18</v>
      </c>
      <c r="K2428" t="s">
        <v>18</v>
      </c>
      <c r="L2428">
        <v>4.0999999999999996</v>
      </c>
      <c r="M2428">
        <v>3.4</v>
      </c>
    </row>
    <row r="2429" spans="1:13" x14ac:dyDescent="0.3">
      <c r="A2429" t="s">
        <v>3537</v>
      </c>
      <c r="B2429" t="s">
        <v>19</v>
      </c>
      <c r="C2429" t="s">
        <v>59</v>
      </c>
      <c r="D2429" t="s">
        <v>32</v>
      </c>
      <c r="E2429" t="s">
        <v>310</v>
      </c>
      <c r="F2429" t="s">
        <v>1755</v>
      </c>
      <c r="G2429">
        <v>350</v>
      </c>
      <c r="H2429" t="s">
        <v>18</v>
      </c>
      <c r="I2429" t="s">
        <v>17</v>
      </c>
      <c r="J2429" t="s">
        <v>17</v>
      </c>
      <c r="K2429" t="s">
        <v>18</v>
      </c>
      <c r="L2429">
        <v>2.7</v>
      </c>
    </row>
    <row r="2430" spans="1:13" x14ac:dyDescent="0.3">
      <c r="A2430" t="s">
        <v>3538</v>
      </c>
      <c r="B2430" t="s">
        <v>19</v>
      </c>
      <c r="C2430" t="s">
        <v>273</v>
      </c>
      <c r="D2430" t="s">
        <v>541</v>
      </c>
      <c r="E2430" t="s">
        <v>22</v>
      </c>
      <c r="F2430" t="s">
        <v>248</v>
      </c>
      <c r="G2430">
        <v>300</v>
      </c>
      <c r="H2430" t="s">
        <v>18</v>
      </c>
      <c r="I2430" t="s">
        <v>17</v>
      </c>
      <c r="J2430" t="s">
        <v>18</v>
      </c>
      <c r="K2430" t="s">
        <v>18</v>
      </c>
      <c r="L2430">
        <v>2.9</v>
      </c>
      <c r="M2430">
        <v>3.3</v>
      </c>
    </row>
    <row r="2431" spans="1:13" x14ac:dyDescent="0.3">
      <c r="A2431" t="s">
        <v>3562</v>
      </c>
      <c r="B2431" t="s">
        <v>19</v>
      </c>
      <c r="C2431" t="s">
        <v>3563</v>
      </c>
      <c r="D2431" t="s">
        <v>3564</v>
      </c>
      <c r="E2431" t="s">
        <v>22</v>
      </c>
      <c r="F2431" t="s">
        <v>1687</v>
      </c>
      <c r="G2431">
        <v>250</v>
      </c>
      <c r="H2431" t="s">
        <v>18</v>
      </c>
      <c r="I2431" t="s">
        <v>17</v>
      </c>
      <c r="J2431" t="s">
        <v>18</v>
      </c>
      <c r="K2431" t="s">
        <v>18</v>
      </c>
      <c r="L2431">
        <v>4</v>
      </c>
      <c r="M2431">
        <v>4.0999999999999996</v>
      </c>
    </row>
    <row r="2432" spans="1:13" x14ac:dyDescent="0.3">
      <c r="A2432" t="s">
        <v>3562</v>
      </c>
      <c r="B2432" t="s">
        <v>19</v>
      </c>
      <c r="C2432" t="s">
        <v>43</v>
      </c>
      <c r="D2432" t="s">
        <v>3565</v>
      </c>
      <c r="F2432" t="s">
        <v>1687</v>
      </c>
      <c r="G2432">
        <v>250</v>
      </c>
      <c r="H2432" t="s">
        <v>18</v>
      </c>
      <c r="I2432" t="s">
        <v>17</v>
      </c>
      <c r="J2432" t="s">
        <v>18</v>
      </c>
      <c r="K2432" t="s">
        <v>17</v>
      </c>
      <c r="M2432">
        <v>3.9</v>
      </c>
    </row>
    <row r="2433" spans="1:13" x14ac:dyDescent="0.3">
      <c r="A2433" t="s">
        <v>3586</v>
      </c>
      <c r="B2433" t="s">
        <v>19</v>
      </c>
      <c r="C2433" t="s">
        <v>43</v>
      </c>
      <c r="D2433" t="s">
        <v>2677</v>
      </c>
      <c r="F2433" t="s">
        <v>298</v>
      </c>
      <c r="G2433">
        <v>250</v>
      </c>
      <c r="H2433" t="s">
        <v>17</v>
      </c>
      <c r="I2433" t="s">
        <v>17</v>
      </c>
      <c r="J2433" t="s">
        <v>18</v>
      </c>
      <c r="K2433" t="s">
        <v>17</v>
      </c>
      <c r="M2433">
        <v>2.9</v>
      </c>
    </row>
    <row r="2434" spans="1:13" x14ac:dyDescent="0.3">
      <c r="A2434" t="s">
        <v>3601</v>
      </c>
      <c r="B2434" t="s">
        <v>19</v>
      </c>
      <c r="C2434" t="s">
        <v>43</v>
      </c>
      <c r="D2434" t="s">
        <v>3602</v>
      </c>
      <c r="E2434" t="s">
        <v>270</v>
      </c>
      <c r="F2434" t="s">
        <v>446</v>
      </c>
      <c r="G2434">
        <v>250</v>
      </c>
      <c r="H2434" t="s">
        <v>18</v>
      </c>
      <c r="I2434" t="s">
        <v>17</v>
      </c>
      <c r="J2434" t="s">
        <v>18</v>
      </c>
      <c r="K2434" t="s">
        <v>17</v>
      </c>
      <c r="M2434">
        <v>3.7</v>
      </c>
    </row>
    <row r="2435" spans="1:13" x14ac:dyDescent="0.3">
      <c r="A2435" t="s">
        <v>3608</v>
      </c>
      <c r="B2435" t="s">
        <v>19</v>
      </c>
      <c r="C2435" t="s">
        <v>43</v>
      </c>
      <c r="D2435" t="s">
        <v>745</v>
      </c>
      <c r="E2435" t="s">
        <v>125</v>
      </c>
      <c r="F2435" t="s">
        <v>322</v>
      </c>
      <c r="G2435">
        <v>150</v>
      </c>
      <c r="H2435" t="s">
        <v>17</v>
      </c>
      <c r="I2435" t="s">
        <v>17</v>
      </c>
      <c r="J2435" t="s">
        <v>18</v>
      </c>
      <c r="K2435" t="s">
        <v>17</v>
      </c>
      <c r="M2435">
        <v>3.9</v>
      </c>
    </row>
    <row r="2436" spans="1:13" x14ac:dyDescent="0.3">
      <c r="A2436" t="s">
        <v>3617</v>
      </c>
      <c r="B2436" t="s">
        <v>19</v>
      </c>
      <c r="C2436" t="s">
        <v>36</v>
      </c>
      <c r="D2436" t="s">
        <v>44</v>
      </c>
      <c r="E2436" t="s">
        <v>125</v>
      </c>
      <c r="F2436" t="s">
        <v>1087</v>
      </c>
      <c r="G2436">
        <v>300</v>
      </c>
      <c r="H2436" t="s">
        <v>18</v>
      </c>
      <c r="I2436" t="s">
        <v>17</v>
      </c>
      <c r="J2436" t="s">
        <v>18</v>
      </c>
      <c r="K2436" t="s">
        <v>18</v>
      </c>
    </row>
    <row r="2437" spans="1:13" x14ac:dyDescent="0.3">
      <c r="A2437" t="s">
        <v>3630</v>
      </c>
      <c r="B2437" t="s">
        <v>19</v>
      </c>
      <c r="C2437" t="s">
        <v>36</v>
      </c>
      <c r="D2437" t="s">
        <v>44</v>
      </c>
      <c r="E2437" t="s">
        <v>416</v>
      </c>
      <c r="F2437" t="s">
        <v>845</v>
      </c>
      <c r="G2437">
        <v>250</v>
      </c>
      <c r="H2437" t="s">
        <v>18</v>
      </c>
      <c r="I2437" t="s">
        <v>17</v>
      </c>
      <c r="J2437" t="s">
        <v>18</v>
      </c>
      <c r="K2437" t="s">
        <v>18</v>
      </c>
    </row>
    <row r="2438" spans="1:13" x14ac:dyDescent="0.3">
      <c r="A2438" t="s">
        <v>3649</v>
      </c>
      <c r="B2438" t="s">
        <v>19</v>
      </c>
      <c r="C2438" t="s">
        <v>3652</v>
      </c>
      <c r="D2438" t="s">
        <v>3653</v>
      </c>
      <c r="E2438" t="s">
        <v>22</v>
      </c>
      <c r="F2438" t="s">
        <v>3654</v>
      </c>
      <c r="G2438">
        <v>800</v>
      </c>
      <c r="H2438" t="s">
        <v>18</v>
      </c>
      <c r="I2438" t="s">
        <v>17</v>
      </c>
      <c r="J2438" t="s">
        <v>18</v>
      </c>
      <c r="K2438" t="s">
        <v>18</v>
      </c>
      <c r="L2438">
        <v>4</v>
      </c>
      <c r="M2438">
        <v>3.8</v>
      </c>
    </row>
    <row r="2439" spans="1:13" x14ac:dyDescent="0.3">
      <c r="A2439" t="s">
        <v>3658</v>
      </c>
      <c r="B2439" t="s">
        <v>19</v>
      </c>
      <c r="C2439" t="s">
        <v>36</v>
      </c>
      <c r="D2439" t="s">
        <v>44</v>
      </c>
      <c r="E2439" t="s">
        <v>15</v>
      </c>
      <c r="F2439" t="s">
        <v>77</v>
      </c>
      <c r="G2439">
        <v>500</v>
      </c>
      <c r="H2439" t="s">
        <v>17</v>
      </c>
      <c r="I2439" t="s">
        <v>17</v>
      </c>
      <c r="J2439" t="s">
        <v>18</v>
      </c>
      <c r="K2439" t="s">
        <v>18</v>
      </c>
    </row>
    <row r="2440" spans="1:13" x14ac:dyDescent="0.3">
      <c r="A2440" t="s">
        <v>3661</v>
      </c>
      <c r="B2440" t="s">
        <v>19</v>
      </c>
      <c r="C2440" t="s">
        <v>1124</v>
      </c>
      <c r="D2440" t="s">
        <v>3662</v>
      </c>
      <c r="E2440" t="s">
        <v>15</v>
      </c>
      <c r="F2440" t="s">
        <v>3663</v>
      </c>
      <c r="G2440">
        <v>900</v>
      </c>
      <c r="H2440" t="s">
        <v>18</v>
      </c>
      <c r="I2440" t="s">
        <v>17</v>
      </c>
      <c r="J2440" t="s">
        <v>18</v>
      </c>
      <c r="K2440" t="s">
        <v>18</v>
      </c>
      <c r="L2440">
        <v>3.3</v>
      </c>
      <c r="M2440">
        <v>3.9</v>
      </c>
    </row>
    <row r="2441" spans="1:13" x14ac:dyDescent="0.3">
      <c r="A2441" t="s">
        <v>3681</v>
      </c>
      <c r="B2441" t="s">
        <v>19</v>
      </c>
      <c r="C2441" t="s">
        <v>3682</v>
      </c>
      <c r="D2441" t="s">
        <v>3683</v>
      </c>
      <c r="E2441" t="s">
        <v>22</v>
      </c>
      <c r="F2441" t="s">
        <v>3684</v>
      </c>
      <c r="G2441">
        <v>300</v>
      </c>
      <c r="H2441" t="s">
        <v>17</v>
      </c>
      <c r="I2441" t="s">
        <v>17</v>
      </c>
      <c r="J2441" t="s">
        <v>18</v>
      </c>
      <c r="K2441" t="s">
        <v>18</v>
      </c>
      <c r="L2441">
        <v>3.8</v>
      </c>
      <c r="M2441">
        <v>3.6</v>
      </c>
    </row>
    <row r="2442" spans="1:13" x14ac:dyDescent="0.3">
      <c r="A2442" t="s">
        <v>3691</v>
      </c>
      <c r="B2442" t="s">
        <v>19</v>
      </c>
      <c r="C2442" t="s">
        <v>43</v>
      </c>
      <c r="D2442" t="s">
        <v>1197</v>
      </c>
      <c r="E2442" t="s">
        <v>215</v>
      </c>
      <c r="F2442" t="s">
        <v>930</v>
      </c>
      <c r="G2442">
        <v>200</v>
      </c>
      <c r="H2442" t="s">
        <v>17</v>
      </c>
      <c r="I2442" t="s">
        <v>17</v>
      </c>
      <c r="J2442" t="s">
        <v>18</v>
      </c>
      <c r="K2442" t="s">
        <v>17</v>
      </c>
      <c r="M2442">
        <v>3.9</v>
      </c>
    </row>
    <row r="2443" spans="1:13" x14ac:dyDescent="0.3">
      <c r="A2443" t="s">
        <v>3692</v>
      </c>
      <c r="B2443" t="s">
        <v>19</v>
      </c>
      <c r="C2443" t="s">
        <v>43</v>
      </c>
      <c r="D2443" t="s">
        <v>44</v>
      </c>
      <c r="F2443" t="s">
        <v>3693</v>
      </c>
      <c r="G2443">
        <v>500</v>
      </c>
      <c r="H2443" t="s">
        <v>17</v>
      </c>
      <c r="I2443" t="s">
        <v>17</v>
      </c>
      <c r="J2443" t="s">
        <v>18</v>
      </c>
      <c r="K2443" t="s">
        <v>17</v>
      </c>
    </row>
    <row r="2444" spans="1:13" x14ac:dyDescent="0.3">
      <c r="A2444" t="s">
        <v>3694</v>
      </c>
      <c r="B2444" t="s">
        <v>19</v>
      </c>
      <c r="C2444" t="s">
        <v>43</v>
      </c>
      <c r="D2444" t="s">
        <v>1259</v>
      </c>
      <c r="E2444" t="s">
        <v>22</v>
      </c>
      <c r="F2444" t="s">
        <v>845</v>
      </c>
      <c r="G2444">
        <v>600</v>
      </c>
      <c r="H2444" t="s">
        <v>17</v>
      </c>
      <c r="I2444" t="s">
        <v>17</v>
      </c>
      <c r="J2444" t="s">
        <v>18</v>
      </c>
      <c r="K2444" t="s">
        <v>17</v>
      </c>
      <c r="M2444">
        <v>3.8</v>
      </c>
    </row>
    <row r="2445" spans="1:13" x14ac:dyDescent="0.3">
      <c r="A2445" t="s">
        <v>3697</v>
      </c>
      <c r="B2445" t="s">
        <v>19</v>
      </c>
      <c r="C2445" t="s">
        <v>43</v>
      </c>
      <c r="D2445" t="s">
        <v>349</v>
      </c>
      <c r="F2445" t="s">
        <v>103</v>
      </c>
      <c r="G2445">
        <v>400</v>
      </c>
      <c r="H2445" t="s">
        <v>17</v>
      </c>
      <c r="I2445" t="s">
        <v>17</v>
      </c>
      <c r="J2445" t="s">
        <v>18</v>
      </c>
      <c r="K2445" t="s">
        <v>17</v>
      </c>
      <c r="M2445">
        <v>2.7</v>
      </c>
    </row>
    <row r="2446" spans="1:13" x14ac:dyDescent="0.3">
      <c r="A2446" t="s">
        <v>3726</v>
      </c>
      <c r="B2446" t="s">
        <v>19</v>
      </c>
      <c r="C2446" t="s">
        <v>134</v>
      </c>
      <c r="D2446" t="s">
        <v>32</v>
      </c>
      <c r="E2446" t="s">
        <v>55</v>
      </c>
      <c r="F2446" t="s">
        <v>1082</v>
      </c>
      <c r="G2446">
        <v>500</v>
      </c>
      <c r="H2446" t="s">
        <v>18</v>
      </c>
      <c r="I2446" t="s">
        <v>17</v>
      </c>
      <c r="J2446" t="s">
        <v>17</v>
      </c>
      <c r="K2446" t="s">
        <v>18</v>
      </c>
      <c r="L2446">
        <v>2.5</v>
      </c>
    </row>
    <row r="2447" spans="1:13" x14ac:dyDescent="0.3">
      <c r="A2447" t="s">
        <v>3727</v>
      </c>
      <c r="B2447" t="s">
        <v>19</v>
      </c>
      <c r="C2447" t="s">
        <v>365</v>
      </c>
      <c r="D2447" t="s">
        <v>2207</v>
      </c>
      <c r="E2447" t="s">
        <v>15</v>
      </c>
      <c r="F2447" t="s">
        <v>633</v>
      </c>
      <c r="G2447">
        <v>500</v>
      </c>
      <c r="H2447" t="s">
        <v>17</v>
      </c>
      <c r="I2447" t="s">
        <v>17</v>
      </c>
      <c r="J2447" t="s">
        <v>18</v>
      </c>
      <c r="K2447" t="s">
        <v>18</v>
      </c>
      <c r="L2447">
        <v>3.4</v>
      </c>
      <c r="M2447">
        <v>3.7</v>
      </c>
    </row>
    <row r="2448" spans="1:13" x14ac:dyDescent="0.3">
      <c r="A2448" t="s">
        <v>3728</v>
      </c>
      <c r="B2448" t="s">
        <v>19</v>
      </c>
      <c r="C2448" t="s">
        <v>207</v>
      </c>
      <c r="D2448" t="s">
        <v>44</v>
      </c>
      <c r="E2448" t="s">
        <v>22</v>
      </c>
      <c r="F2448" t="s">
        <v>3729</v>
      </c>
      <c r="G2448">
        <v>350</v>
      </c>
      <c r="H2448" t="s">
        <v>17</v>
      </c>
      <c r="I2448" t="s">
        <v>17</v>
      </c>
      <c r="J2448" t="s">
        <v>18</v>
      </c>
      <c r="K2448" t="s">
        <v>18</v>
      </c>
      <c r="L2448">
        <v>3.7</v>
      </c>
    </row>
    <row r="2449" spans="1:13" x14ac:dyDescent="0.3">
      <c r="A2449" t="s">
        <v>3733</v>
      </c>
      <c r="B2449" t="s">
        <v>19</v>
      </c>
      <c r="C2449" t="s">
        <v>43</v>
      </c>
      <c r="D2449" t="s">
        <v>44</v>
      </c>
      <c r="F2449" t="s">
        <v>37</v>
      </c>
      <c r="G2449">
        <v>150</v>
      </c>
      <c r="H2449" t="s">
        <v>17</v>
      </c>
      <c r="I2449" t="s">
        <v>17</v>
      </c>
      <c r="J2449" t="s">
        <v>18</v>
      </c>
      <c r="K2449" t="s">
        <v>17</v>
      </c>
    </row>
    <row r="2450" spans="1:13" x14ac:dyDescent="0.3">
      <c r="A2450" t="s">
        <v>3739</v>
      </c>
      <c r="B2450" t="s">
        <v>19</v>
      </c>
      <c r="C2450" t="s">
        <v>43</v>
      </c>
      <c r="D2450" t="s">
        <v>44</v>
      </c>
      <c r="F2450" t="s">
        <v>202</v>
      </c>
      <c r="G2450">
        <v>100</v>
      </c>
      <c r="H2450" t="s">
        <v>18</v>
      </c>
      <c r="I2450" t="s">
        <v>17</v>
      </c>
      <c r="J2450" t="s">
        <v>18</v>
      </c>
      <c r="K2450" t="s">
        <v>17</v>
      </c>
    </row>
    <row r="2451" spans="1:13" x14ac:dyDescent="0.3">
      <c r="A2451" t="s">
        <v>3768</v>
      </c>
      <c r="B2451" t="s">
        <v>19</v>
      </c>
      <c r="C2451" t="s">
        <v>128</v>
      </c>
      <c r="D2451" t="s">
        <v>153</v>
      </c>
      <c r="E2451" t="s">
        <v>416</v>
      </c>
      <c r="F2451" t="s">
        <v>3769</v>
      </c>
      <c r="G2451">
        <v>300</v>
      </c>
      <c r="H2451" t="s">
        <v>18</v>
      </c>
      <c r="I2451" t="s">
        <v>17</v>
      </c>
      <c r="J2451" t="s">
        <v>18</v>
      </c>
      <c r="K2451" t="s">
        <v>18</v>
      </c>
      <c r="L2451">
        <v>3.2</v>
      </c>
      <c r="M2451">
        <v>3.2</v>
      </c>
    </row>
    <row r="2452" spans="1:13" x14ac:dyDescent="0.3">
      <c r="A2452" t="s">
        <v>3770</v>
      </c>
      <c r="B2452" t="s">
        <v>19</v>
      </c>
      <c r="C2452" t="s">
        <v>1928</v>
      </c>
      <c r="D2452" t="s">
        <v>1225</v>
      </c>
      <c r="E2452" t="s">
        <v>310</v>
      </c>
      <c r="F2452" t="s">
        <v>183</v>
      </c>
      <c r="G2452">
        <v>300</v>
      </c>
      <c r="H2452" t="s">
        <v>18</v>
      </c>
      <c r="I2452" t="s">
        <v>17</v>
      </c>
      <c r="J2452" t="s">
        <v>18</v>
      </c>
      <c r="K2452" t="s">
        <v>18</v>
      </c>
      <c r="L2452">
        <v>3.3</v>
      </c>
      <c r="M2452">
        <v>3.5</v>
      </c>
    </row>
    <row r="2453" spans="1:13" x14ac:dyDescent="0.3">
      <c r="A2453" t="s">
        <v>3777</v>
      </c>
      <c r="B2453" t="s">
        <v>19</v>
      </c>
      <c r="C2453" t="s">
        <v>43</v>
      </c>
      <c r="D2453" t="s">
        <v>3321</v>
      </c>
      <c r="F2453" t="s">
        <v>3778</v>
      </c>
      <c r="G2453">
        <v>500</v>
      </c>
      <c r="H2453" t="s">
        <v>18</v>
      </c>
      <c r="I2453" t="s">
        <v>17</v>
      </c>
      <c r="J2453" t="s">
        <v>18</v>
      </c>
      <c r="K2453" t="s">
        <v>17</v>
      </c>
      <c r="M2453">
        <v>3.6</v>
      </c>
    </row>
    <row r="2454" spans="1:13" x14ac:dyDescent="0.3">
      <c r="A2454" t="s">
        <v>3800</v>
      </c>
      <c r="B2454" t="s">
        <v>19</v>
      </c>
      <c r="C2454" t="s">
        <v>43</v>
      </c>
      <c r="D2454" t="s">
        <v>662</v>
      </c>
      <c r="F2454" t="s">
        <v>263</v>
      </c>
      <c r="G2454">
        <v>500</v>
      </c>
      <c r="H2454" t="s">
        <v>17</v>
      </c>
      <c r="I2454" t="s">
        <v>17</v>
      </c>
      <c r="J2454" t="s">
        <v>18</v>
      </c>
      <c r="K2454" t="s">
        <v>17</v>
      </c>
      <c r="M2454">
        <v>4.0999999999999996</v>
      </c>
    </row>
    <row r="2455" spans="1:13" x14ac:dyDescent="0.3">
      <c r="A2455" t="s">
        <v>3802</v>
      </c>
      <c r="B2455" t="s">
        <v>19</v>
      </c>
      <c r="C2455" t="s">
        <v>117</v>
      </c>
      <c r="D2455" t="s">
        <v>32</v>
      </c>
      <c r="E2455" t="s">
        <v>55</v>
      </c>
      <c r="F2455" t="s">
        <v>56</v>
      </c>
      <c r="G2455">
        <v>500</v>
      </c>
      <c r="H2455" t="s">
        <v>17</v>
      </c>
      <c r="I2455" t="s">
        <v>17</v>
      </c>
      <c r="J2455" t="s">
        <v>17</v>
      </c>
      <c r="K2455" t="s">
        <v>18</v>
      </c>
      <c r="L2455">
        <v>3.5</v>
      </c>
    </row>
    <row r="2456" spans="1:13" x14ac:dyDescent="0.3">
      <c r="A2456" t="s">
        <v>3828</v>
      </c>
      <c r="B2456" t="s">
        <v>19</v>
      </c>
      <c r="C2456" t="s">
        <v>36</v>
      </c>
      <c r="D2456" t="s">
        <v>32</v>
      </c>
      <c r="E2456" t="s">
        <v>22</v>
      </c>
      <c r="F2456" t="s">
        <v>795</v>
      </c>
      <c r="G2456">
        <v>500</v>
      </c>
      <c r="H2456" t="s">
        <v>17</v>
      </c>
      <c r="I2456" t="s">
        <v>17</v>
      </c>
      <c r="J2456" t="s">
        <v>17</v>
      </c>
      <c r="K2456" t="s">
        <v>18</v>
      </c>
    </row>
    <row r="2457" spans="1:13" x14ac:dyDescent="0.3">
      <c r="A2457" t="s">
        <v>3837</v>
      </c>
      <c r="B2457" t="s">
        <v>19</v>
      </c>
      <c r="C2457" t="s">
        <v>43</v>
      </c>
      <c r="D2457" t="s">
        <v>740</v>
      </c>
      <c r="F2457" t="s">
        <v>92</v>
      </c>
      <c r="G2457">
        <v>150</v>
      </c>
      <c r="H2457" t="s">
        <v>17</v>
      </c>
      <c r="I2457" t="s">
        <v>17</v>
      </c>
      <c r="J2457" t="s">
        <v>18</v>
      </c>
      <c r="K2457" t="s">
        <v>17</v>
      </c>
      <c r="M2457">
        <v>3.9</v>
      </c>
    </row>
    <row r="2458" spans="1:13" x14ac:dyDescent="0.3">
      <c r="A2458" t="s">
        <v>3860</v>
      </c>
      <c r="B2458" t="s">
        <v>19</v>
      </c>
      <c r="C2458" t="s">
        <v>31</v>
      </c>
      <c r="D2458" t="s">
        <v>297</v>
      </c>
      <c r="E2458" t="s">
        <v>22</v>
      </c>
      <c r="F2458" t="s">
        <v>2288</v>
      </c>
      <c r="G2458">
        <v>400</v>
      </c>
      <c r="H2458" t="s">
        <v>18</v>
      </c>
      <c r="I2458" t="s">
        <v>17</v>
      </c>
      <c r="J2458" t="s">
        <v>18</v>
      </c>
      <c r="K2458" t="s">
        <v>18</v>
      </c>
      <c r="L2458">
        <v>2.8</v>
      </c>
      <c r="M2458">
        <v>3.7</v>
      </c>
    </row>
    <row r="2459" spans="1:13" x14ac:dyDescent="0.3">
      <c r="A2459" t="s">
        <v>3863</v>
      </c>
      <c r="B2459" t="s">
        <v>19</v>
      </c>
      <c r="C2459" t="s">
        <v>3866</v>
      </c>
      <c r="D2459" t="s">
        <v>3867</v>
      </c>
      <c r="E2459" t="s">
        <v>178</v>
      </c>
      <c r="F2459" t="s">
        <v>37</v>
      </c>
      <c r="G2459">
        <v>200</v>
      </c>
      <c r="H2459" t="s">
        <v>18</v>
      </c>
      <c r="I2459" t="s">
        <v>17</v>
      </c>
      <c r="J2459" t="s">
        <v>18</v>
      </c>
      <c r="K2459" t="s">
        <v>18</v>
      </c>
      <c r="L2459">
        <v>3.9</v>
      </c>
      <c r="M2459">
        <v>3.1</v>
      </c>
    </row>
    <row r="2460" spans="1:13" x14ac:dyDescent="0.3">
      <c r="A2460" t="s">
        <v>3863</v>
      </c>
      <c r="B2460" t="s">
        <v>19</v>
      </c>
      <c r="C2460" t="s">
        <v>43</v>
      </c>
      <c r="D2460" t="s">
        <v>452</v>
      </c>
      <c r="F2460" t="s">
        <v>37</v>
      </c>
      <c r="G2460">
        <v>350</v>
      </c>
      <c r="H2460" t="s">
        <v>18</v>
      </c>
      <c r="I2460" t="s">
        <v>17</v>
      </c>
      <c r="J2460" t="s">
        <v>18</v>
      </c>
      <c r="K2460" t="s">
        <v>17</v>
      </c>
      <c r="M2460">
        <v>3.9</v>
      </c>
    </row>
    <row r="2461" spans="1:13" x14ac:dyDescent="0.3">
      <c r="A2461" t="s">
        <v>3871</v>
      </c>
      <c r="B2461" t="s">
        <v>19</v>
      </c>
      <c r="C2461" t="s">
        <v>43</v>
      </c>
      <c r="D2461" t="s">
        <v>1723</v>
      </c>
      <c r="E2461" t="s">
        <v>22</v>
      </c>
      <c r="F2461" t="s">
        <v>202</v>
      </c>
      <c r="G2461">
        <v>200</v>
      </c>
      <c r="H2461" t="s">
        <v>17</v>
      </c>
      <c r="I2461" t="s">
        <v>17</v>
      </c>
      <c r="J2461" t="s">
        <v>18</v>
      </c>
      <c r="K2461" t="s">
        <v>17</v>
      </c>
      <c r="M2461">
        <v>2.5</v>
      </c>
    </row>
    <row r="2462" spans="1:13" x14ac:dyDescent="0.3">
      <c r="A2462" t="s">
        <v>3873</v>
      </c>
      <c r="B2462" t="s">
        <v>19</v>
      </c>
      <c r="C2462" t="s">
        <v>3859</v>
      </c>
      <c r="D2462" t="s">
        <v>3874</v>
      </c>
      <c r="E2462" t="s">
        <v>178</v>
      </c>
      <c r="F2462" t="s">
        <v>37</v>
      </c>
      <c r="G2462">
        <v>200</v>
      </c>
      <c r="H2462" t="s">
        <v>18</v>
      </c>
      <c r="I2462" t="s">
        <v>17</v>
      </c>
      <c r="J2462" t="s">
        <v>18</v>
      </c>
      <c r="K2462" t="s">
        <v>18</v>
      </c>
      <c r="L2462">
        <v>3.6</v>
      </c>
      <c r="M2462">
        <v>4</v>
      </c>
    </row>
    <row r="2463" spans="1:13" x14ac:dyDescent="0.3">
      <c r="A2463" t="s">
        <v>3878</v>
      </c>
      <c r="B2463" t="s">
        <v>19</v>
      </c>
      <c r="C2463" t="s">
        <v>105</v>
      </c>
      <c r="D2463" t="s">
        <v>3877</v>
      </c>
      <c r="F2463" t="s">
        <v>3879</v>
      </c>
      <c r="G2463">
        <v>150</v>
      </c>
      <c r="H2463" t="s">
        <v>17</v>
      </c>
      <c r="I2463" t="s">
        <v>17</v>
      </c>
      <c r="J2463" t="s">
        <v>18</v>
      </c>
      <c r="K2463" t="s">
        <v>18</v>
      </c>
    </row>
    <row r="2464" spans="1:13" x14ac:dyDescent="0.3">
      <c r="A2464" t="s">
        <v>3881</v>
      </c>
      <c r="B2464" t="s">
        <v>19</v>
      </c>
      <c r="C2464" t="s">
        <v>43</v>
      </c>
      <c r="D2464" t="s">
        <v>44</v>
      </c>
      <c r="F2464" t="s">
        <v>322</v>
      </c>
      <c r="G2464">
        <v>200</v>
      </c>
      <c r="H2464" t="s">
        <v>17</v>
      </c>
      <c r="I2464" t="s">
        <v>17</v>
      </c>
      <c r="J2464" t="s">
        <v>18</v>
      </c>
      <c r="K2464" t="s">
        <v>17</v>
      </c>
    </row>
    <row r="2465" spans="1:13" x14ac:dyDescent="0.3">
      <c r="A2465" t="s">
        <v>3882</v>
      </c>
      <c r="B2465" t="s">
        <v>19</v>
      </c>
      <c r="C2465" t="s">
        <v>36</v>
      </c>
      <c r="D2465" t="s">
        <v>32</v>
      </c>
      <c r="E2465" t="s">
        <v>22</v>
      </c>
      <c r="F2465" t="s">
        <v>1420</v>
      </c>
      <c r="G2465">
        <v>250</v>
      </c>
      <c r="H2465" t="s">
        <v>18</v>
      </c>
      <c r="I2465" t="s">
        <v>17</v>
      </c>
      <c r="J2465" t="s">
        <v>17</v>
      </c>
      <c r="K2465" t="s">
        <v>18</v>
      </c>
    </row>
    <row r="2466" spans="1:13" x14ac:dyDescent="0.3">
      <c r="A2466" t="s">
        <v>3936</v>
      </c>
      <c r="B2466" t="s">
        <v>19</v>
      </c>
      <c r="C2466" t="s">
        <v>43</v>
      </c>
      <c r="D2466" t="s">
        <v>44</v>
      </c>
      <c r="F2466" t="s">
        <v>37</v>
      </c>
      <c r="G2466">
        <v>200</v>
      </c>
      <c r="H2466" t="s">
        <v>17</v>
      </c>
      <c r="I2466" t="s">
        <v>17</v>
      </c>
      <c r="J2466" t="s">
        <v>18</v>
      </c>
      <c r="K2466" t="s">
        <v>17</v>
      </c>
    </row>
    <row r="2467" spans="1:13" x14ac:dyDescent="0.3">
      <c r="A2467" t="s">
        <v>3940</v>
      </c>
      <c r="B2467" t="s">
        <v>19</v>
      </c>
      <c r="C2467" t="s">
        <v>3941</v>
      </c>
      <c r="D2467" t="s">
        <v>3942</v>
      </c>
      <c r="E2467" t="s">
        <v>22</v>
      </c>
      <c r="F2467" t="s">
        <v>16</v>
      </c>
      <c r="G2467">
        <v>200</v>
      </c>
      <c r="H2467" t="s">
        <v>18</v>
      </c>
      <c r="I2467" t="s">
        <v>17</v>
      </c>
      <c r="J2467" t="s">
        <v>18</v>
      </c>
      <c r="K2467" t="s">
        <v>18</v>
      </c>
      <c r="L2467">
        <v>4.3</v>
      </c>
      <c r="M2467">
        <v>4.2</v>
      </c>
    </row>
    <row r="2468" spans="1:13" x14ac:dyDescent="0.3">
      <c r="A2468" t="s">
        <v>3946</v>
      </c>
      <c r="B2468" t="s">
        <v>19</v>
      </c>
      <c r="C2468" t="s">
        <v>315</v>
      </c>
      <c r="D2468" t="s">
        <v>44</v>
      </c>
      <c r="E2468" t="s">
        <v>22</v>
      </c>
      <c r="F2468" t="s">
        <v>23</v>
      </c>
      <c r="G2468">
        <v>150</v>
      </c>
      <c r="H2468" t="s">
        <v>18</v>
      </c>
      <c r="I2468" t="s">
        <v>17</v>
      </c>
      <c r="J2468" t="s">
        <v>18</v>
      </c>
      <c r="K2468" t="s">
        <v>18</v>
      </c>
      <c r="L2468">
        <v>3.1</v>
      </c>
    </row>
    <row r="2469" spans="1:13" x14ac:dyDescent="0.3">
      <c r="A2469" t="s">
        <v>3961</v>
      </c>
      <c r="B2469" t="s">
        <v>19</v>
      </c>
      <c r="C2469" t="s">
        <v>72</v>
      </c>
      <c r="D2469" t="s">
        <v>32</v>
      </c>
      <c r="E2469" t="s">
        <v>125</v>
      </c>
      <c r="F2469" t="s">
        <v>322</v>
      </c>
      <c r="G2469">
        <v>200</v>
      </c>
      <c r="H2469" t="s">
        <v>17</v>
      </c>
      <c r="I2469" t="s">
        <v>17</v>
      </c>
      <c r="J2469" t="s">
        <v>17</v>
      </c>
      <c r="K2469" t="s">
        <v>18</v>
      </c>
      <c r="L2469">
        <v>3.3</v>
      </c>
    </row>
    <row r="2470" spans="1:13" x14ac:dyDescent="0.3">
      <c r="A2470" t="s">
        <v>3968</v>
      </c>
      <c r="B2470" t="s">
        <v>19</v>
      </c>
      <c r="C2470" t="s">
        <v>176</v>
      </c>
      <c r="D2470" t="s">
        <v>32</v>
      </c>
      <c r="E2470" t="s">
        <v>22</v>
      </c>
      <c r="F2470" t="s">
        <v>482</v>
      </c>
      <c r="G2470">
        <v>100</v>
      </c>
      <c r="H2470" t="s">
        <v>17</v>
      </c>
      <c r="I2470" t="s">
        <v>17</v>
      </c>
      <c r="J2470" t="s">
        <v>17</v>
      </c>
      <c r="K2470" t="s">
        <v>18</v>
      </c>
      <c r="L2470">
        <v>3.9</v>
      </c>
    </row>
    <row r="2471" spans="1:13" x14ac:dyDescent="0.3">
      <c r="A2471" t="s">
        <v>3978</v>
      </c>
      <c r="B2471" t="s">
        <v>19</v>
      </c>
      <c r="C2471" t="s">
        <v>3979</v>
      </c>
      <c r="D2471" t="s">
        <v>3980</v>
      </c>
      <c r="E2471" t="s">
        <v>270</v>
      </c>
      <c r="F2471" t="s">
        <v>1427</v>
      </c>
      <c r="G2471">
        <v>300</v>
      </c>
      <c r="H2471" t="s">
        <v>18</v>
      </c>
      <c r="I2471" t="s">
        <v>17</v>
      </c>
      <c r="J2471" t="s">
        <v>18</v>
      </c>
      <c r="K2471" t="s">
        <v>18</v>
      </c>
      <c r="L2471">
        <v>4.0999999999999996</v>
      </c>
      <c r="M2471">
        <v>3.9</v>
      </c>
    </row>
    <row r="2472" spans="1:13" x14ac:dyDescent="0.3">
      <c r="A2472" t="s">
        <v>3994</v>
      </c>
      <c r="B2472" t="s">
        <v>19</v>
      </c>
      <c r="C2472" t="s">
        <v>3998</v>
      </c>
      <c r="D2472" t="s">
        <v>3999</v>
      </c>
      <c r="E2472" t="s">
        <v>22</v>
      </c>
      <c r="F2472" t="s">
        <v>3997</v>
      </c>
      <c r="G2472">
        <v>500</v>
      </c>
      <c r="H2472" t="s">
        <v>17</v>
      </c>
      <c r="I2472" t="s">
        <v>17</v>
      </c>
      <c r="J2472" t="s">
        <v>18</v>
      </c>
      <c r="K2472" t="s">
        <v>18</v>
      </c>
      <c r="L2472">
        <v>4</v>
      </c>
      <c r="M2472">
        <v>3.7</v>
      </c>
    </row>
    <row r="2473" spans="1:13" x14ac:dyDescent="0.3">
      <c r="A2473" t="s">
        <v>4020</v>
      </c>
      <c r="B2473" t="s">
        <v>19</v>
      </c>
      <c r="C2473" t="s">
        <v>43</v>
      </c>
      <c r="D2473" t="s">
        <v>44</v>
      </c>
      <c r="F2473" t="s">
        <v>37</v>
      </c>
      <c r="G2473">
        <v>400</v>
      </c>
      <c r="H2473" t="s">
        <v>17</v>
      </c>
      <c r="I2473" t="s">
        <v>17</v>
      </c>
      <c r="J2473" t="s">
        <v>18</v>
      </c>
      <c r="K2473" t="s">
        <v>17</v>
      </c>
    </row>
    <row r="2474" spans="1:13" x14ac:dyDescent="0.3">
      <c r="A2474" t="s">
        <v>4034</v>
      </c>
      <c r="B2474" t="s">
        <v>19</v>
      </c>
      <c r="C2474" t="s">
        <v>84</v>
      </c>
      <c r="D2474" t="s">
        <v>44</v>
      </c>
      <c r="E2474" t="s">
        <v>15</v>
      </c>
      <c r="F2474" t="s">
        <v>231</v>
      </c>
      <c r="G2474">
        <v>400</v>
      </c>
      <c r="H2474" t="s">
        <v>18</v>
      </c>
      <c r="I2474" t="s">
        <v>17</v>
      </c>
      <c r="J2474" t="s">
        <v>18</v>
      </c>
      <c r="K2474" t="s">
        <v>18</v>
      </c>
      <c r="L2474">
        <v>3</v>
      </c>
    </row>
    <row r="2475" spans="1:13" x14ac:dyDescent="0.3">
      <c r="A2475" t="s">
        <v>4052</v>
      </c>
      <c r="B2475" t="s">
        <v>19</v>
      </c>
      <c r="C2475" t="s">
        <v>43</v>
      </c>
      <c r="D2475" t="s">
        <v>2999</v>
      </c>
      <c r="F2475" t="s">
        <v>4054</v>
      </c>
      <c r="G2475">
        <v>800</v>
      </c>
      <c r="H2475" t="s">
        <v>17</v>
      </c>
      <c r="I2475" t="s">
        <v>17</v>
      </c>
      <c r="J2475" t="s">
        <v>18</v>
      </c>
      <c r="K2475" t="s">
        <v>17</v>
      </c>
      <c r="M2475">
        <v>3.7</v>
      </c>
    </row>
    <row r="2476" spans="1:13" x14ac:dyDescent="0.3">
      <c r="A2476" t="s">
        <v>4065</v>
      </c>
      <c r="B2476" t="s">
        <v>19</v>
      </c>
      <c r="C2476" t="s">
        <v>36</v>
      </c>
      <c r="D2476" t="s">
        <v>44</v>
      </c>
      <c r="E2476" t="s">
        <v>22</v>
      </c>
      <c r="F2476" t="s">
        <v>96</v>
      </c>
      <c r="G2476">
        <v>200</v>
      </c>
      <c r="H2476" t="s">
        <v>17</v>
      </c>
      <c r="I2476" t="s">
        <v>17</v>
      </c>
      <c r="J2476" t="s">
        <v>18</v>
      </c>
      <c r="K2476" t="s">
        <v>18</v>
      </c>
    </row>
    <row r="2477" spans="1:13" x14ac:dyDescent="0.3">
      <c r="A2477" t="s">
        <v>4076</v>
      </c>
      <c r="B2477" t="s">
        <v>19</v>
      </c>
      <c r="C2477" t="s">
        <v>36</v>
      </c>
      <c r="D2477" t="s">
        <v>32</v>
      </c>
      <c r="E2477" t="s">
        <v>210</v>
      </c>
      <c r="F2477" t="s">
        <v>319</v>
      </c>
      <c r="G2477">
        <v>300</v>
      </c>
      <c r="H2477" t="s">
        <v>17</v>
      </c>
      <c r="I2477" t="s">
        <v>17</v>
      </c>
      <c r="J2477" t="s">
        <v>17</v>
      </c>
      <c r="K2477" t="s">
        <v>18</v>
      </c>
    </row>
    <row r="2478" spans="1:13" x14ac:dyDescent="0.3">
      <c r="A2478" t="s">
        <v>4084</v>
      </c>
      <c r="B2478" t="s">
        <v>19</v>
      </c>
      <c r="C2478" t="s">
        <v>36</v>
      </c>
      <c r="D2478" t="s">
        <v>32</v>
      </c>
      <c r="E2478" t="s">
        <v>22</v>
      </c>
      <c r="F2478" t="s">
        <v>240</v>
      </c>
      <c r="G2478">
        <v>200</v>
      </c>
      <c r="H2478" t="s">
        <v>18</v>
      </c>
      <c r="I2478" t="s">
        <v>17</v>
      </c>
      <c r="J2478" t="s">
        <v>17</v>
      </c>
      <c r="K2478" t="s">
        <v>18</v>
      </c>
    </row>
    <row r="2479" spans="1:13" x14ac:dyDescent="0.3">
      <c r="A2479" t="s">
        <v>4085</v>
      </c>
      <c r="B2479" t="s">
        <v>19</v>
      </c>
      <c r="C2479" t="s">
        <v>40</v>
      </c>
      <c r="D2479" t="s">
        <v>32</v>
      </c>
      <c r="E2479" t="s">
        <v>178</v>
      </c>
      <c r="F2479" t="s">
        <v>37</v>
      </c>
      <c r="G2479">
        <v>200</v>
      </c>
      <c r="H2479" t="s">
        <v>18</v>
      </c>
      <c r="I2479" t="s">
        <v>17</v>
      </c>
      <c r="J2479" t="s">
        <v>17</v>
      </c>
      <c r="K2479" t="s">
        <v>18</v>
      </c>
      <c r="L2479">
        <v>2.8</v>
      </c>
    </row>
    <row r="2480" spans="1:13" x14ac:dyDescent="0.3">
      <c r="A2480" t="s">
        <v>4098</v>
      </c>
      <c r="B2480" t="s">
        <v>19</v>
      </c>
      <c r="C2480" t="s">
        <v>1032</v>
      </c>
      <c r="D2480" t="s">
        <v>1282</v>
      </c>
      <c r="E2480" t="s">
        <v>22</v>
      </c>
      <c r="F2480" t="s">
        <v>23</v>
      </c>
      <c r="G2480">
        <v>400</v>
      </c>
      <c r="H2480" t="s">
        <v>18</v>
      </c>
      <c r="I2480" t="s">
        <v>17</v>
      </c>
      <c r="J2480" t="s">
        <v>18</v>
      </c>
      <c r="K2480" t="s">
        <v>18</v>
      </c>
      <c r="L2480">
        <v>3.2</v>
      </c>
      <c r="M2480">
        <v>3.5</v>
      </c>
    </row>
    <row r="2481" spans="1:13" x14ac:dyDescent="0.3">
      <c r="A2481" t="s">
        <v>4159</v>
      </c>
      <c r="B2481" t="s">
        <v>19</v>
      </c>
      <c r="C2481" t="s">
        <v>43</v>
      </c>
      <c r="D2481" t="s">
        <v>1404</v>
      </c>
      <c r="E2481" t="s">
        <v>210</v>
      </c>
      <c r="F2481" t="s">
        <v>37</v>
      </c>
      <c r="G2481">
        <v>400</v>
      </c>
      <c r="H2481" t="s">
        <v>17</v>
      </c>
      <c r="I2481" t="s">
        <v>17</v>
      </c>
      <c r="J2481" t="s">
        <v>18</v>
      </c>
      <c r="K2481" t="s">
        <v>17</v>
      </c>
      <c r="M2481">
        <v>3.9</v>
      </c>
    </row>
    <row r="2482" spans="1:13" x14ac:dyDescent="0.3">
      <c r="A2482" t="s">
        <v>4191</v>
      </c>
      <c r="B2482" t="s">
        <v>19</v>
      </c>
      <c r="C2482" t="s">
        <v>1130</v>
      </c>
      <c r="D2482" t="s">
        <v>3099</v>
      </c>
      <c r="E2482" t="s">
        <v>437</v>
      </c>
      <c r="F2482" t="s">
        <v>886</v>
      </c>
      <c r="G2482">
        <v>300</v>
      </c>
      <c r="H2482" t="s">
        <v>18</v>
      </c>
      <c r="I2482" t="s">
        <v>17</v>
      </c>
      <c r="J2482" t="s">
        <v>18</v>
      </c>
      <c r="K2482" t="s">
        <v>18</v>
      </c>
      <c r="L2482">
        <v>3.6</v>
      </c>
      <c r="M2482">
        <v>4.0999999999999996</v>
      </c>
    </row>
    <row r="2483" spans="1:13" x14ac:dyDescent="0.3">
      <c r="A2483" t="s">
        <v>4206</v>
      </c>
      <c r="B2483" t="s">
        <v>19</v>
      </c>
      <c r="C2483" t="s">
        <v>43</v>
      </c>
      <c r="D2483" t="s">
        <v>4209</v>
      </c>
      <c r="F2483" t="s">
        <v>4195</v>
      </c>
      <c r="G2483">
        <v>300</v>
      </c>
      <c r="H2483" t="s">
        <v>17</v>
      </c>
      <c r="I2483" t="s">
        <v>17</v>
      </c>
      <c r="J2483" t="s">
        <v>18</v>
      </c>
      <c r="K2483" t="s">
        <v>17</v>
      </c>
      <c r="M2483">
        <v>3.7</v>
      </c>
    </row>
    <row r="2484" spans="1:13" x14ac:dyDescent="0.3">
      <c r="A2484" t="s">
        <v>4225</v>
      </c>
      <c r="B2484" t="s">
        <v>19</v>
      </c>
      <c r="C2484" t="s">
        <v>43</v>
      </c>
      <c r="D2484" t="s">
        <v>261</v>
      </c>
      <c r="F2484" t="s">
        <v>37</v>
      </c>
      <c r="G2484">
        <v>200</v>
      </c>
      <c r="H2484" t="s">
        <v>17</v>
      </c>
      <c r="I2484" t="s">
        <v>17</v>
      </c>
      <c r="J2484" t="s">
        <v>18</v>
      </c>
      <c r="K2484" t="s">
        <v>17</v>
      </c>
      <c r="M2484">
        <v>3.3</v>
      </c>
    </row>
    <row r="2485" spans="1:13" x14ac:dyDescent="0.3">
      <c r="A2485" t="s">
        <v>4227</v>
      </c>
      <c r="B2485" t="s">
        <v>19</v>
      </c>
      <c r="C2485" t="s">
        <v>1486</v>
      </c>
      <c r="D2485" t="s">
        <v>1477</v>
      </c>
      <c r="E2485" t="s">
        <v>585</v>
      </c>
      <c r="F2485" t="s">
        <v>4228</v>
      </c>
      <c r="G2485">
        <v>500</v>
      </c>
      <c r="H2485" t="s">
        <v>17</v>
      </c>
      <c r="I2485" t="s">
        <v>17</v>
      </c>
      <c r="J2485" t="s">
        <v>18</v>
      </c>
      <c r="K2485" t="s">
        <v>18</v>
      </c>
      <c r="L2485">
        <v>3.7</v>
      </c>
      <c r="M2485">
        <v>3.3</v>
      </c>
    </row>
    <row r="2486" spans="1:13" x14ac:dyDescent="0.3">
      <c r="A2486" t="s">
        <v>4243</v>
      </c>
      <c r="B2486" t="s">
        <v>19</v>
      </c>
      <c r="C2486" t="s">
        <v>40</v>
      </c>
      <c r="D2486" t="s">
        <v>44</v>
      </c>
      <c r="F2486" t="s">
        <v>3190</v>
      </c>
      <c r="G2486">
        <v>300</v>
      </c>
      <c r="H2486" t="s">
        <v>17</v>
      </c>
      <c r="I2486" t="s">
        <v>17</v>
      </c>
      <c r="J2486" t="s">
        <v>18</v>
      </c>
      <c r="K2486" t="s">
        <v>18</v>
      </c>
    </row>
    <row r="2487" spans="1:13" x14ac:dyDescent="0.3">
      <c r="A2487" t="s">
        <v>4244</v>
      </c>
      <c r="B2487" t="s">
        <v>19</v>
      </c>
      <c r="C2487" t="s">
        <v>117</v>
      </c>
      <c r="D2487" t="s">
        <v>32</v>
      </c>
      <c r="E2487" t="s">
        <v>22</v>
      </c>
      <c r="F2487" t="s">
        <v>1892</v>
      </c>
      <c r="G2487">
        <v>350</v>
      </c>
      <c r="H2487" t="s">
        <v>18</v>
      </c>
      <c r="I2487" t="s">
        <v>17</v>
      </c>
      <c r="J2487" t="s">
        <v>17</v>
      </c>
      <c r="K2487" t="s">
        <v>18</v>
      </c>
      <c r="L2487">
        <v>3.4</v>
      </c>
    </row>
    <row r="2488" spans="1:13" x14ac:dyDescent="0.3">
      <c r="A2488" t="s">
        <v>4250</v>
      </c>
      <c r="B2488" t="s">
        <v>19</v>
      </c>
      <c r="C2488" t="s">
        <v>36</v>
      </c>
      <c r="D2488" t="s">
        <v>32</v>
      </c>
      <c r="E2488" t="s">
        <v>22</v>
      </c>
      <c r="F2488" t="s">
        <v>845</v>
      </c>
      <c r="G2488">
        <v>150</v>
      </c>
      <c r="H2488" t="s">
        <v>17</v>
      </c>
      <c r="I2488" t="s">
        <v>17</v>
      </c>
      <c r="J2488" t="s">
        <v>17</v>
      </c>
      <c r="K2488" t="s">
        <v>18</v>
      </c>
    </row>
    <row r="2489" spans="1:13" x14ac:dyDescent="0.3">
      <c r="A2489" t="s">
        <v>4269</v>
      </c>
      <c r="B2489" t="s">
        <v>19</v>
      </c>
      <c r="C2489" t="s">
        <v>400</v>
      </c>
      <c r="D2489" t="s">
        <v>44</v>
      </c>
      <c r="E2489" t="s">
        <v>22</v>
      </c>
      <c r="F2489" t="s">
        <v>4270</v>
      </c>
      <c r="G2489">
        <v>200</v>
      </c>
      <c r="H2489" t="s">
        <v>17</v>
      </c>
      <c r="I2489" t="s">
        <v>17</v>
      </c>
      <c r="J2489" t="s">
        <v>18</v>
      </c>
      <c r="K2489" t="s">
        <v>18</v>
      </c>
      <c r="L2489">
        <v>3.5</v>
      </c>
    </row>
    <row r="2490" spans="1:13" x14ac:dyDescent="0.3">
      <c r="A2490" t="s">
        <v>4312</v>
      </c>
      <c r="B2490" t="s">
        <v>19</v>
      </c>
      <c r="C2490" t="s">
        <v>36</v>
      </c>
      <c r="D2490" t="s">
        <v>32</v>
      </c>
      <c r="E2490" t="s">
        <v>22</v>
      </c>
      <c r="F2490" t="s">
        <v>92</v>
      </c>
      <c r="G2490">
        <v>300</v>
      </c>
      <c r="H2490" t="s">
        <v>17</v>
      </c>
      <c r="I2490" t="s">
        <v>17</v>
      </c>
      <c r="J2490" t="s">
        <v>17</v>
      </c>
      <c r="K2490" t="s">
        <v>18</v>
      </c>
    </row>
    <row r="2491" spans="1:13" x14ac:dyDescent="0.3">
      <c r="A2491" t="s">
        <v>4315</v>
      </c>
      <c r="B2491" t="s">
        <v>19</v>
      </c>
      <c r="C2491" t="s">
        <v>128</v>
      </c>
      <c r="D2491" t="s">
        <v>44</v>
      </c>
      <c r="E2491" t="s">
        <v>22</v>
      </c>
      <c r="F2491" t="s">
        <v>37</v>
      </c>
      <c r="G2491">
        <v>300</v>
      </c>
      <c r="H2491" t="s">
        <v>17</v>
      </c>
      <c r="I2491" t="s">
        <v>17</v>
      </c>
      <c r="J2491" t="s">
        <v>18</v>
      </c>
      <c r="K2491" t="s">
        <v>18</v>
      </c>
      <c r="L2491">
        <v>3.5</v>
      </c>
    </row>
    <row r="2492" spans="1:13" x14ac:dyDescent="0.3">
      <c r="A2492" t="s">
        <v>4323</v>
      </c>
      <c r="B2492" t="s">
        <v>19</v>
      </c>
      <c r="C2492" t="s">
        <v>36</v>
      </c>
      <c r="D2492" t="s">
        <v>32</v>
      </c>
      <c r="E2492" t="s">
        <v>22</v>
      </c>
      <c r="F2492" t="s">
        <v>37</v>
      </c>
      <c r="G2492">
        <v>300</v>
      </c>
      <c r="H2492" t="s">
        <v>17</v>
      </c>
      <c r="I2492" t="s">
        <v>17</v>
      </c>
      <c r="J2492" t="s">
        <v>17</v>
      </c>
      <c r="K2492" t="s">
        <v>18</v>
      </c>
    </row>
    <row r="2493" spans="1:13" x14ac:dyDescent="0.3">
      <c r="A2493" t="s">
        <v>4348</v>
      </c>
      <c r="B2493" t="s">
        <v>19</v>
      </c>
      <c r="C2493" t="s">
        <v>43</v>
      </c>
      <c r="D2493" t="s">
        <v>44</v>
      </c>
      <c r="E2493" t="s">
        <v>125</v>
      </c>
      <c r="F2493" t="s">
        <v>322</v>
      </c>
      <c r="G2493">
        <v>300</v>
      </c>
      <c r="H2493" t="s">
        <v>17</v>
      </c>
      <c r="I2493" t="s">
        <v>17</v>
      </c>
      <c r="J2493" t="s">
        <v>18</v>
      </c>
      <c r="K2493" t="s">
        <v>17</v>
      </c>
    </row>
    <row r="2494" spans="1:13" x14ac:dyDescent="0.3">
      <c r="A2494" t="s">
        <v>4357</v>
      </c>
      <c r="B2494" t="s">
        <v>19</v>
      </c>
      <c r="C2494" t="s">
        <v>1452</v>
      </c>
      <c r="D2494" t="s">
        <v>770</v>
      </c>
      <c r="E2494" t="s">
        <v>15</v>
      </c>
      <c r="F2494" t="s">
        <v>411</v>
      </c>
      <c r="G2494">
        <v>750</v>
      </c>
      <c r="H2494" t="s">
        <v>18</v>
      </c>
      <c r="I2494" t="s">
        <v>17</v>
      </c>
      <c r="J2494" t="s">
        <v>18</v>
      </c>
      <c r="K2494" t="s">
        <v>18</v>
      </c>
      <c r="L2494">
        <v>3.9</v>
      </c>
      <c r="M2494">
        <v>4</v>
      </c>
    </row>
    <row r="2495" spans="1:13" x14ac:dyDescent="0.3">
      <c r="A2495" t="s">
        <v>4364</v>
      </c>
      <c r="B2495" t="s">
        <v>19</v>
      </c>
      <c r="C2495" t="s">
        <v>43</v>
      </c>
      <c r="D2495" t="s">
        <v>648</v>
      </c>
      <c r="F2495" t="s">
        <v>4365</v>
      </c>
      <c r="G2495">
        <v>200</v>
      </c>
      <c r="H2495" t="s">
        <v>17</v>
      </c>
      <c r="I2495" t="s">
        <v>17</v>
      </c>
      <c r="J2495" t="s">
        <v>18</v>
      </c>
      <c r="K2495" t="s">
        <v>17</v>
      </c>
      <c r="M2495">
        <v>3.9</v>
      </c>
    </row>
    <row r="2496" spans="1:13" x14ac:dyDescent="0.3">
      <c r="A2496" t="s">
        <v>4395</v>
      </c>
      <c r="B2496" t="s">
        <v>19</v>
      </c>
      <c r="C2496" t="s">
        <v>36</v>
      </c>
      <c r="D2496" t="s">
        <v>44</v>
      </c>
      <c r="E2496" t="s">
        <v>278</v>
      </c>
      <c r="F2496" t="s">
        <v>37</v>
      </c>
      <c r="G2496">
        <v>250</v>
      </c>
      <c r="H2496" t="s">
        <v>17</v>
      </c>
      <c r="I2496" t="s">
        <v>17</v>
      </c>
      <c r="J2496" t="s">
        <v>18</v>
      </c>
      <c r="K2496" t="s">
        <v>18</v>
      </c>
    </row>
    <row r="2497" spans="1:13" x14ac:dyDescent="0.3">
      <c r="A2497" t="s">
        <v>4417</v>
      </c>
      <c r="B2497" t="s">
        <v>19</v>
      </c>
      <c r="C2497" t="s">
        <v>20</v>
      </c>
      <c r="D2497" t="s">
        <v>4418</v>
      </c>
      <c r="E2497" t="s">
        <v>22</v>
      </c>
      <c r="F2497" t="s">
        <v>370</v>
      </c>
      <c r="G2497">
        <v>550</v>
      </c>
      <c r="H2497" t="s">
        <v>17</v>
      </c>
      <c r="I2497" t="s">
        <v>17</v>
      </c>
      <c r="J2497" t="s">
        <v>18</v>
      </c>
      <c r="K2497" t="s">
        <v>18</v>
      </c>
      <c r="L2497">
        <v>3.5</v>
      </c>
      <c r="M2497">
        <v>3.6</v>
      </c>
    </row>
    <row r="2498" spans="1:13" x14ac:dyDescent="0.3">
      <c r="A2498" t="s">
        <v>4480</v>
      </c>
      <c r="B2498" t="s">
        <v>19</v>
      </c>
      <c r="C2498" t="s">
        <v>43</v>
      </c>
      <c r="D2498" t="s">
        <v>44</v>
      </c>
      <c r="F2498" t="s">
        <v>37</v>
      </c>
      <c r="G2498">
        <v>300</v>
      </c>
      <c r="H2498" t="s">
        <v>17</v>
      </c>
      <c r="I2498" t="s">
        <v>17</v>
      </c>
      <c r="J2498" t="s">
        <v>18</v>
      </c>
      <c r="K2498" t="s">
        <v>17</v>
      </c>
    </row>
    <row r="2499" spans="1:13" x14ac:dyDescent="0.3">
      <c r="A2499" t="s">
        <v>4486</v>
      </c>
      <c r="B2499" t="s">
        <v>19</v>
      </c>
      <c r="C2499" t="s">
        <v>36</v>
      </c>
      <c r="D2499" t="s">
        <v>32</v>
      </c>
      <c r="E2499" t="s">
        <v>55</v>
      </c>
      <c r="F2499" t="s">
        <v>4487</v>
      </c>
      <c r="G2499">
        <v>350</v>
      </c>
      <c r="H2499" t="s">
        <v>17</v>
      </c>
      <c r="I2499" t="s">
        <v>17</v>
      </c>
      <c r="J2499" t="s">
        <v>17</v>
      </c>
      <c r="K2499" t="s">
        <v>18</v>
      </c>
    </row>
    <row r="2500" spans="1:13" x14ac:dyDescent="0.3">
      <c r="A2500" t="s">
        <v>4496</v>
      </c>
      <c r="B2500" t="s">
        <v>19</v>
      </c>
      <c r="C2500" t="s">
        <v>315</v>
      </c>
      <c r="D2500" t="s">
        <v>32</v>
      </c>
      <c r="E2500" t="s">
        <v>22</v>
      </c>
      <c r="F2500" t="s">
        <v>103</v>
      </c>
      <c r="G2500">
        <v>200</v>
      </c>
      <c r="H2500" t="s">
        <v>18</v>
      </c>
      <c r="I2500" t="s">
        <v>17</v>
      </c>
      <c r="J2500" t="s">
        <v>17</v>
      </c>
      <c r="K2500" t="s">
        <v>18</v>
      </c>
      <c r="L2500">
        <v>3.1</v>
      </c>
    </row>
    <row r="2501" spans="1:13" x14ac:dyDescent="0.3">
      <c r="A2501" t="s">
        <v>4500</v>
      </c>
      <c r="B2501" t="s">
        <v>19</v>
      </c>
      <c r="C2501" t="s">
        <v>3391</v>
      </c>
      <c r="D2501" t="s">
        <v>4501</v>
      </c>
      <c r="E2501" t="s">
        <v>22</v>
      </c>
      <c r="F2501" t="s">
        <v>34</v>
      </c>
      <c r="G2501">
        <v>350</v>
      </c>
      <c r="H2501" t="s">
        <v>17</v>
      </c>
      <c r="I2501" t="s">
        <v>17</v>
      </c>
      <c r="J2501" t="s">
        <v>18</v>
      </c>
      <c r="K2501" t="s">
        <v>18</v>
      </c>
      <c r="L2501">
        <v>3.9</v>
      </c>
      <c r="M2501">
        <v>3.5</v>
      </c>
    </row>
    <row r="2502" spans="1:13" x14ac:dyDescent="0.3">
      <c r="A2502" t="s">
        <v>4521</v>
      </c>
      <c r="B2502" t="s">
        <v>19</v>
      </c>
      <c r="C2502" t="s">
        <v>36</v>
      </c>
      <c r="D2502" t="s">
        <v>32</v>
      </c>
      <c r="E2502" t="s">
        <v>55</v>
      </c>
      <c r="F2502" t="s">
        <v>4522</v>
      </c>
      <c r="G2502">
        <v>500</v>
      </c>
      <c r="H2502" t="s">
        <v>17</v>
      </c>
      <c r="I2502" t="s">
        <v>17</v>
      </c>
      <c r="J2502" t="s">
        <v>17</v>
      </c>
      <c r="K2502" t="s">
        <v>18</v>
      </c>
    </row>
    <row r="2503" spans="1:13" x14ac:dyDescent="0.3">
      <c r="A2503" t="s">
        <v>4533</v>
      </c>
      <c r="B2503" t="s">
        <v>19</v>
      </c>
      <c r="C2503" t="s">
        <v>176</v>
      </c>
      <c r="D2503" t="s">
        <v>44</v>
      </c>
      <c r="E2503" t="s">
        <v>15</v>
      </c>
      <c r="F2503" t="s">
        <v>4534</v>
      </c>
      <c r="G2503" s="1">
        <v>1200</v>
      </c>
      <c r="H2503" t="s">
        <v>17</v>
      </c>
      <c r="I2503" t="s">
        <v>18</v>
      </c>
      <c r="J2503" t="s">
        <v>18</v>
      </c>
      <c r="K2503" t="s">
        <v>18</v>
      </c>
      <c r="L2503">
        <v>3.5</v>
      </c>
    </row>
    <row r="2504" spans="1:13" x14ac:dyDescent="0.3">
      <c r="A2504" t="s">
        <v>4535</v>
      </c>
      <c r="B2504" t="s">
        <v>19</v>
      </c>
      <c r="C2504" t="s">
        <v>43</v>
      </c>
      <c r="D2504" t="s">
        <v>44</v>
      </c>
      <c r="F2504" t="s">
        <v>4536</v>
      </c>
      <c r="G2504">
        <v>250</v>
      </c>
      <c r="H2504" t="s">
        <v>17</v>
      </c>
      <c r="I2504" t="s">
        <v>17</v>
      </c>
      <c r="J2504" t="s">
        <v>18</v>
      </c>
      <c r="K2504" t="s">
        <v>17</v>
      </c>
    </row>
    <row r="2505" spans="1:13" x14ac:dyDescent="0.3">
      <c r="A2505" t="s">
        <v>4535</v>
      </c>
      <c r="B2505" t="s">
        <v>19</v>
      </c>
      <c r="C2505" t="s">
        <v>43</v>
      </c>
      <c r="D2505" t="s">
        <v>44</v>
      </c>
      <c r="F2505" t="s">
        <v>4536</v>
      </c>
      <c r="G2505">
        <v>250</v>
      </c>
      <c r="H2505" t="s">
        <v>17</v>
      </c>
      <c r="I2505" t="s">
        <v>17</v>
      </c>
      <c r="J2505" t="s">
        <v>18</v>
      </c>
      <c r="K2505" t="s">
        <v>17</v>
      </c>
    </row>
    <row r="2506" spans="1:13" x14ac:dyDescent="0.3">
      <c r="A2506" t="s">
        <v>4535</v>
      </c>
      <c r="B2506" t="s">
        <v>19</v>
      </c>
      <c r="C2506" t="s">
        <v>43</v>
      </c>
      <c r="D2506" t="s">
        <v>44</v>
      </c>
      <c r="F2506" t="s">
        <v>4536</v>
      </c>
      <c r="G2506">
        <v>250</v>
      </c>
      <c r="H2506" t="s">
        <v>17</v>
      </c>
      <c r="I2506" t="s">
        <v>17</v>
      </c>
      <c r="J2506" t="s">
        <v>18</v>
      </c>
      <c r="K2506" t="s">
        <v>17</v>
      </c>
    </row>
    <row r="2507" spans="1:13" x14ac:dyDescent="0.3">
      <c r="A2507" t="s">
        <v>4539</v>
      </c>
      <c r="B2507" t="s">
        <v>19</v>
      </c>
      <c r="C2507" t="s">
        <v>2079</v>
      </c>
      <c r="D2507" t="s">
        <v>32</v>
      </c>
      <c r="E2507" t="s">
        <v>33</v>
      </c>
      <c r="F2507" t="s">
        <v>4540</v>
      </c>
      <c r="G2507" s="1">
        <v>1600</v>
      </c>
      <c r="H2507" t="s">
        <v>17</v>
      </c>
      <c r="I2507" t="s">
        <v>18</v>
      </c>
      <c r="J2507" t="s">
        <v>17</v>
      </c>
      <c r="K2507" t="s">
        <v>18</v>
      </c>
      <c r="L2507">
        <v>3.1</v>
      </c>
    </row>
    <row r="2508" spans="1:13" x14ac:dyDescent="0.3">
      <c r="A2508" t="s">
        <v>4541</v>
      </c>
      <c r="B2508" t="s">
        <v>19</v>
      </c>
      <c r="C2508" t="s">
        <v>1432</v>
      </c>
      <c r="D2508" t="s">
        <v>4542</v>
      </c>
      <c r="E2508" t="s">
        <v>22</v>
      </c>
      <c r="F2508" t="s">
        <v>37</v>
      </c>
      <c r="G2508">
        <v>300</v>
      </c>
      <c r="H2508" t="s">
        <v>18</v>
      </c>
      <c r="I2508" t="s">
        <v>17</v>
      </c>
      <c r="J2508" t="s">
        <v>18</v>
      </c>
      <c r="K2508" t="s">
        <v>18</v>
      </c>
      <c r="L2508">
        <v>3.3</v>
      </c>
      <c r="M2508">
        <v>4</v>
      </c>
    </row>
    <row r="2509" spans="1:13" x14ac:dyDescent="0.3">
      <c r="A2509" t="s">
        <v>4565</v>
      </c>
      <c r="B2509" t="s">
        <v>19</v>
      </c>
      <c r="C2509" t="s">
        <v>239</v>
      </c>
      <c r="D2509" t="s">
        <v>2528</v>
      </c>
      <c r="E2509" t="s">
        <v>234</v>
      </c>
      <c r="F2509" t="s">
        <v>235</v>
      </c>
      <c r="G2509">
        <v>200</v>
      </c>
      <c r="H2509" t="s">
        <v>18</v>
      </c>
      <c r="I2509" t="s">
        <v>17</v>
      </c>
      <c r="J2509" t="s">
        <v>18</v>
      </c>
      <c r="K2509" t="s">
        <v>18</v>
      </c>
      <c r="L2509">
        <v>3.1</v>
      </c>
      <c r="M2509">
        <v>3.6</v>
      </c>
    </row>
    <row r="2510" spans="1:13" x14ac:dyDescent="0.3">
      <c r="A2510" t="s">
        <v>4567</v>
      </c>
      <c r="B2510" t="s">
        <v>19</v>
      </c>
      <c r="C2510" t="s">
        <v>2777</v>
      </c>
      <c r="D2510" t="s">
        <v>32</v>
      </c>
      <c r="E2510" t="s">
        <v>125</v>
      </c>
      <c r="F2510" t="s">
        <v>1087</v>
      </c>
      <c r="G2510">
        <v>200</v>
      </c>
      <c r="H2510" t="s">
        <v>17</v>
      </c>
      <c r="I2510" t="s">
        <v>17</v>
      </c>
      <c r="J2510" t="s">
        <v>17</v>
      </c>
      <c r="K2510" t="s">
        <v>18</v>
      </c>
      <c r="L2510">
        <v>4</v>
      </c>
    </row>
    <row r="2511" spans="1:13" x14ac:dyDescent="0.3">
      <c r="A2511" t="s">
        <v>4579</v>
      </c>
      <c r="B2511" t="s">
        <v>19</v>
      </c>
      <c r="C2511" t="s">
        <v>176</v>
      </c>
      <c r="D2511" t="s">
        <v>32</v>
      </c>
      <c r="E2511" t="s">
        <v>215</v>
      </c>
      <c r="F2511" t="s">
        <v>219</v>
      </c>
      <c r="G2511">
        <v>100</v>
      </c>
      <c r="H2511" t="s">
        <v>17</v>
      </c>
      <c r="I2511" t="s">
        <v>17</v>
      </c>
      <c r="J2511" t="s">
        <v>17</v>
      </c>
      <c r="K2511" t="s">
        <v>18</v>
      </c>
      <c r="L2511">
        <v>3</v>
      </c>
    </row>
    <row r="2512" spans="1:13" x14ac:dyDescent="0.3">
      <c r="A2512" t="s">
        <v>4583</v>
      </c>
      <c r="B2512" t="s">
        <v>19</v>
      </c>
      <c r="C2512" t="s">
        <v>43</v>
      </c>
      <c r="D2512" t="s">
        <v>1306</v>
      </c>
      <c r="F2512" t="s">
        <v>1687</v>
      </c>
      <c r="G2512">
        <v>400</v>
      </c>
      <c r="H2512" t="s">
        <v>17</v>
      </c>
      <c r="I2512" t="s">
        <v>17</v>
      </c>
      <c r="J2512" t="s">
        <v>18</v>
      </c>
      <c r="K2512" t="s">
        <v>17</v>
      </c>
      <c r="M2512">
        <v>3.5</v>
      </c>
    </row>
    <row r="2513" spans="1:13" x14ac:dyDescent="0.3">
      <c r="A2513" t="s">
        <v>4661</v>
      </c>
      <c r="B2513" t="s">
        <v>19</v>
      </c>
      <c r="C2513" t="s">
        <v>623</v>
      </c>
      <c r="D2513" t="s">
        <v>4664</v>
      </c>
      <c r="E2513" t="s">
        <v>22</v>
      </c>
      <c r="F2513" t="s">
        <v>1460</v>
      </c>
      <c r="G2513">
        <v>150</v>
      </c>
      <c r="H2513" t="s">
        <v>18</v>
      </c>
      <c r="I2513" t="s">
        <v>17</v>
      </c>
      <c r="J2513" t="s">
        <v>18</v>
      </c>
      <c r="K2513" t="s">
        <v>18</v>
      </c>
      <c r="L2513">
        <v>3.6</v>
      </c>
      <c r="M2513">
        <v>3.6</v>
      </c>
    </row>
    <row r="2514" spans="1:13" x14ac:dyDescent="0.3">
      <c r="A2514" t="s">
        <v>4694</v>
      </c>
      <c r="B2514" t="s">
        <v>19</v>
      </c>
      <c r="C2514" t="s">
        <v>1986</v>
      </c>
      <c r="D2514" t="s">
        <v>4418</v>
      </c>
      <c r="E2514" t="s">
        <v>22</v>
      </c>
      <c r="F2514" t="s">
        <v>37</v>
      </c>
      <c r="G2514">
        <v>200</v>
      </c>
      <c r="H2514" t="s">
        <v>18</v>
      </c>
      <c r="I2514" t="s">
        <v>17</v>
      </c>
      <c r="J2514" t="s">
        <v>18</v>
      </c>
      <c r="K2514" t="s">
        <v>18</v>
      </c>
      <c r="L2514">
        <v>3.7</v>
      </c>
      <c r="M2514">
        <v>3.9</v>
      </c>
    </row>
    <row r="2515" spans="1:13" x14ac:dyDescent="0.3">
      <c r="A2515" t="s">
        <v>4702</v>
      </c>
      <c r="B2515" t="s">
        <v>19</v>
      </c>
      <c r="C2515" t="s">
        <v>328</v>
      </c>
      <c r="D2515" t="s">
        <v>2817</v>
      </c>
      <c r="E2515" t="s">
        <v>22</v>
      </c>
      <c r="F2515" t="s">
        <v>725</v>
      </c>
      <c r="G2515">
        <v>300</v>
      </c>
      <c r="H2515" t="s">
        <v>18</v>
      </c>
      <c r="I2515" t="s">
        <v>17</v>
      </c>
      <c r="J2515" t="s">
        <v>18</v>
      </c>
      <c r="K2515" t="s">
        <v>18</v>
      </c>
      <c r="L2515">
        <v>3</v>
      </c>
      <c r="M2515">
        <v>3.5</v>
      </c>
    </row>
    <row r="2516" spans="1:13" x14ac:dyDescent="0.3">
      <c r="A2516" t="s">
        <v>4707</v>
      </c>
      <c r="B2516" t="s">
        <v>19</v>
      </c>
      <c r="C2516" t="s">
        <v>36</v>
      </c>
      <c r="D2516" t="s">
        <v>44</v>
      </c>
      <c r="E2516" t="s">
        <v>278</v>
      </c>
      <c r="F2516" t="s">
        <v>37</v>
      </c>
      <c r="G2516">
        <v>150</v>
      </c>
      <c r="H2516" t="s">
        <v>17</v>
      </c>
      <c r="I2516" t="s">
        <v>17</v>
      </c>
      <c r="J2516" t="s">
        <v>18</v>
      </c>
      <c r="K2516" t="s">
        <v>18</v>
      </c>
    </row>
    <row r="2517" spans="1:13" x14ac:dyDescent="0.3">
      <c r="A2517" t="s">
        <v>4719</v>
      </c>
      <c r="B2517" t="s">
        <v>19</v>
      </c>
      <c r="C2517" t="s">
        <v>344</v>
      </c>
      <c r="D2517" t="s">
        <v>3760</v>
      </c>
      <c r="E2517" t="s">
        <v>22</v>
      </c>
      <c r="F2517" t="s">
        <v>37</v>
      </c>
      <c r="G2517">
        <v>350</v>
      </c>
      <c r="H2517" t="s">
        <v>17</v>
      </c>
      <c r="I2517" t="s">
        <v>17</v>
      </c>
      <c r="J2517" t="s">
        <v>18</v>
      </c>
      <c r="K2517" t="s">
        <v>18</v>
      </c>
      <c r="L2517">
        <v>3.3</v>
      </c>
      <c r="M2517">
        <v>4</v>
      </c>
    </row>
    <row r="2518" spans="1:13" x14ac:dyDescent="0.3">
      <c r="A2518" t="s">
        <v>4724</v>
      </c>
      <c r="B2518" t="s">
        <v>19</v>
      </c>
      <c r="C2518" t="s">
        <v>1564</v>
      </c>
      <c r="D2518" t="s">
        <v>563</v>
      </c>
      <c r="E2518" t="s">
        <v>22</v>
      </c>
      <c r="F2518" t="s">
        <v>517</v>
      </c>
      <c r="G2518">
        <v>450</v>
      </c>
      <c r="H2518" t="s">
        <v>18</v>
      </c>
      <c r="I2518" t="s">
        <v>17</v>
      </c>
      <c r="J2518" t="s">
        <v>18</v>
      </c>
      <c r="K2518" t="s">
        <v>18</v>
      </c>
      <c r="L2518">
        <v>3.7</v>
      </c>
      <c r="M2518">
        <v>4</v>
      </c>
    </row>
    <row r="2519" spans="1:13" x14ac:dyDescent="0.3">
      <c r="A2519" t="s">
        <v>4745</v>
      </c>
      <c r="B2519" t="s">
        <v>19</v>
      </c>
      <c r="C2519" t="s">
        <v>207</v>
      </c>
      <c r="D2519" t="s">
        <v>76</v>
      </c>
      <c r="E2519" t="s">
        <v>22</v>
      </c>
      <c r="F2519" t="s">
        <v>37</v>
      </c>
      <c r="G2519">
        <v>300</v>
      </c>
      <c r="H2519" t="s">
        <v>18</v>
      </c>
      <c r="I2519" t="s">
        <v>17</v>
      </c>
      <c r="J2519" t="s">
        <v>18</v>
      </c>
      <c r="K2519" t="s">
        <v>18</v>
      </c>
      <c r="L2519">
        <v>3.5</v>
      </c>
      <c r="M2519">
        <v>3.1</v>
      </c>
    </row>
    <row r="2520" spans="1:13" x14ac:dyDescent="0.3">
      <c r="A2520" t="s">
        <v>4750</v>
      </c>
      <c r="B2520" t="s">
        <v>19</v>
      </c>
      <c r="C2520" t="s">
        <v>36</v>
      </c>
      <c r="D2520" t="s">
        <v>44</v>
      </c>
      <c r="E2520" t="s">
        <v>234</v>
      </c>
      <c r="F2520" t="s">
        <v>1621</v>
      </c>
      <c r="G2520">
        <v>150</v>
      </c>
      <c r="H2520" t="s">
        <v>18</v>
      </c>
      <c r="I2520" t="s">
        <v>17</v>
      </c>
      <c r="J2520" t="s">
        <v>18</v>
      </c>
      <c r="K2520" t="s">
        <v>18</v>
      </c>
    </row>
    <row r="2521" spans="1:13" x14ac:dyDescent="0.3">
      <c r="A2521" t="s">
        <v>4768</v>
      </c>
      <c r="B2521" t="s">
        <v>19</v>
      </c>
      <c r="C2521" t="s">
        <v>72</v>
      </c>
      <c r="D2521" t="s">
        <v>32</v>
      </c>
      <c r="E2521" t="s">
        <v>22</v>
      </c>
      <c r="F2521" t="s">
        <v>77</v>
      </c>
      <c r="G2521">
        <v>250</v>
      </c>
      <c r="H2521" t="s">
        <v>18</v>
      </c>
      <c r="I2521" t="s">
        <v>17</v>
      </c>
      <c r="J2521" t="s">
        <v>17</v>
      </c>
      <c r="K2521" t="s">
        <v>18</v>
      </c>
      <c r="L2521">
        <v>2.6</v>
      </c>
    </row>
    <row r="2522" spans="1:13" x14ac:dyDescent="0.3">
      <c r="A2522" t="s">
        <v>4772</v>
      </c>
      <c r="B2522" t="s">
        <v>19</v>
      </c>
      <c r="C2522" t="s">
        <v>72</v>
      </c>
      <c r="D2522" t="s">
        <v>44</v>
      </c>
      <c r="E2522" t="s">
        <v>55</v>
      </c>
      <c r="F2522" t="s">
        <v>129</v>
      </c>
      <c r="G2522">
        <v>350</v>
      </c>
      <c r="H2522" t="s">
        <v>17</v>
      </c>
      <c r="I2522" t="s">
        <v>17</v>
      </c>
      <c r="J2522" t="s">
        <v>18</v>
      </c>
      <c r="K2522" t="s">
        <v>18</v>
      </c>
      <c r="L2522">
        <v>3.4</v>
      </c>
    </row>
    <row r="2523" spans="1:13" x14ac:dyDescent="0.3">
      <c r="A2523" t="s">
        <v>4776</v>
      </c>
      <c r="B2523" t="s">
        <v>19</v>
      </c>
      <c r="C2523" t="s">
        <v>392</v>
      </c>
      <c r="D2523" t="s">
        <v>1267</v>
      </c>
      <c r="E2523" t="s">
        <v>215</v>
      </c>
      <c r="F2523" t="s">
        <v>183</v>
      </c>
      <c r="G2523">
        <v>150</v>
      </c>
      <c r="H2523" t="s">
        <v>17</v>
      </c>
      <c r="I2523" t="s">
        <v>17</v>
      </c>
      <c r="J2523" t="s">
        <v>18</v>
      </c>
      <c r="K2523" t="s">
        <v>18</v>
      </c>
      <c r="L2523">
        <v>2.9</v>
      </c>
      <c r="M2523">
        <v>3.9</v>
      </c>
    </row>
    <row r="2524" spans="1:13" x14ac:dyDescent="0.3">
      <c r="A2524" t="s">
        <v>4788</v>
      </c>
      <c r="B2524" t="s">
        <v>19</v>
      </c>
      <c r="C2524" t="s">
        <v>1897</v>
      </c>
      <c r="D2524" t="s">
        <v>44</v>
      </c>
      <c r="E2524" t="s">
        <v>22</v>
      </c>
      <c r="F2524" t="s">
        <v>23</v>
      </c>
      <c r="G2524">
        <v>300</v>
      </c>
      <c r="H2524" t="s">
        <v>18</v>
      </c>
      <c r="I2524" t="s">
        <v>17</v>
      </c>
      <c r="J2524" t="s">
        <v>18</v>
      </c>
      <c r="K2524" t="s">
        <v>18</v>
      </c>
      <c r="L2524">
        <v>3.7</v>
      </c>
    </row>
    <row r="2525" spans="1:13" x14ac:dyDescent="0.3">
      <c r="A2525" t="s">
        <v>4795</v>
      </c>
      <c r="B2525" t="s">
        <v>19</v>
      </c>
      <c r="C2525" t="s">
        <v>36</v>
      </c>
      <c r="D2525" t="s">
        <v>32</v>
      </c>
      <c r="E2525" t="s">
        <v>22</v>
      </c>
      <c r="F2525" t="s">
        <v>517</v>
      </c>
      <c r="G2525">
        <v>250</v>
      </c>
      <c r="H2525" t="s">
        <v>17</v>
      </c>
      <c r="I2525" t="s">
        <v>17</v>
      </c>
      <c r="J2525" t="s">
        <v>17</v>
      </c>
      <c r="K2525" t="s">
        <v>18</v>
      </c>
    </row>
    <row r="2526" spans="1:13" x14ac:dyDescent="0.3">
      <c r="A2526" t="s">
        <v>4808</v>
      </c>
      <c r="B2526" t="s">
        <v>19</v>
      </c>
      <c r="C2526" t="s">
        <v>1986</v>
      </c>
      <c r="D2526" t="s">
        <v>4809</v>
      </c>
      <c r="E2526" t="s">
        <v>22</v>
      </c>
      <c r="F2526" t="s">
        <v>2049</v>
      </c>
      <c r="G2526">
        <v>400</v>
      </c>
      <c r="H2526" t="s">
        <v>17</v>
      </c>
      <c r="I2526" t="s">
        <v>17</v>
      </c>
      <c r="J2526" t="s">
        <v>18</v>
      </c>
      <c r="K2526" t="s">
        <v>18</v>
      </c>
      <c r="L2526">
        <v>2.7</v>
      </c>
      <c r="M2526">
        <v>3.4</v>
      </c>
    </row>
    <row r="2527" spans="1:13" x14ac:dyDescent="0.3">
      <c r="A2527" t="s">
        <v>4901</v>
      </c>
      <c r="B2527" t="s">
        <v>19</v>
      </c>
      <c r="C2527" t="s">
        <v>400</v>
      </c>
      <c r="D2527" t="s">
        <v>44</v>
      </c>
      <c r="E2527" t="s">
        <v>22</v>
      </c>
      <c r="F2527" t="s">
        <v>4902</v>
      </c>
      <c r="G2527">
        <v>250</v>
      </c>
      <c r="H2527" t="s">
        <v>18</v>
      </c>
      <c r="I2527" t="s">
        <v>17</v>
      </c>
      <c r="J2527" t="s">
        <v>18</v>
      </c>
      <c r="K2527" t="s">
        <v>18</v>
      </c>
      <c r="L2527">
        <v>3.5</v>
      </c>
    </row>
    <row r="2528" spans="1:13" x14ac:dyDescent="0.3">
      <c r="A2528" t="s">
        <v>4911</v>
      </c>
      <c r="B2528" t="s">
        <v>19</v>
      </c>
      <c r="C2528" t="s">
        <v>3434</v>
      </c>
      <c r="D2528" t="s">
        <v>1177</v>
      </c>
      <c r="E2528" t="s">
        <v>114</v>
      </c>
      <c r="F2528" t="s">
        <v>517</v>
      </c>
      <c r="G2528" s="1">
        <v>1000</v>
      </c>
      <c r="H2528" t="s">
        <v>17</v>
      </c>
      <c r="I2528" t="s">
        <v>18</v>
      </c>
      <c r="J2528" t="s">
        <v>18</v>
      </c>
      <c r="K2528" t="s">
        <v>18</v>
      </c>
      <c r="L2528">
        <v>3.6</v>
      </c>
      <c r="M2528">
        <v>3.2</v>
      </c>
    </row>
    <row r="2529" spans="1:13" x14ac:dyDescent="0.3">
      <c r="A2529" t="s">
        <v>4917</v>
      </c>
      <c r="B2529" t="s">
        <v>19</v>
      </c>
      <c r="C2529" t="s">
        <v>43</v>
      </c>
      <c r="D2529" t="s">
        <v>1291</v>
      </c>
      <c r="F2529" t="s">
        <v>37</v>
      </c>
      <c r="G2529">
        <v>500</v>
      </c>
      <c r="H2529" t="s">
        <v>17</v>
      </c>
      <c r="I2529" t="s">
        <v>17</v>
      </c>
      <c r="J2529" t="s">
        <v>18</v>
      </c>
      <c r="K2529" t="s">
        <v>17</v>
      </c>
      <c r="M2529">
        <v>2.2999999999999998</v>
      </c>
    </row>
    <row r="2530" spans="1:13" x14ac:dyDescent="0.3">
      <c r="A2530" t="s">
        <v>4921</v>
      </c>
      <c r="B2530" t="s">
        <v>19</v>
      </c>
      <c r="C2530" t="s">
        <v>1772</v>
      </c>
      <c r="D2530" t="s">
        <v>4922</v>
      </c>
      <c r="E2530" t="s">
        <v>22</v>
      </c>
      <c r="F2530" t="s">
        <v>4923</v>
      </c>
      <c r="G2530">
        <v>250</v>
      </c>
      <c r="H2530" t="s">
        <v>18</v>
      </c>
      <c r="I2530" t="s">
        <v>17</v>
      </c>
      <c r="J2530" t="s">
        <v>18</v>
      </c>
      <c r="K2530" t="s">
        <v>18</v>
      </c>
      <c r="L2530">
        <v>3.8</v>
      </c>
      <c r="M2530">
        <v>4.0999999999999996</v>
      </c>
    </row>
    <row r="2531" spans="1:13" x14ac:dyDescent="0.3">
      <c r="A2531" t="s">
        <v>4932</v>
      </c>
      <c r="B2531" t="s">
        <v>19</v>
      </c>
      <c r="C2531" t="s">
        <v>72</v>
      </c>
      <c r="D2531" t="s">
        <v>44</v>
      </c>
      <c r="E2531" t="s">
        <v>22</v>
      </c>
      <c r="F2531" t="s">
        <v>37</v>
      </c>
      <c r="G2531">
        <v>400</v>
      </c>
      <c r="H2531" t="s">
        <v>18</v>
      </c>
      <c r="I2531" t="s">
        <v>17</v>
      </c>
      <c r="J2531" t="s">
        <v>18</v>
      </c>
      <c r="K2531" t="s">
        <v>18</v>
      </c>
      <c r="L2531">
        <v>2.9</v>
      </c>
    </row>
    <row r="2532" spans="1:13" x14ac:dyDescent="0.3">
      <c r="A2532" t="s">
        <v>4939</v>
      </c>
      <c r="B2532" t="s">
        <v>19</v>
      </c>
      <c r="C2532" t="s">
        <v>4940</v>
      </c>
      <c r="D2532" t="s">
        <v>4941</v>
      </c>
      <c r="E2532" t="s">
        <v>15</v>
      </c>
      <c r="F2532" t="s">
        <v>77</v>
      </c>
      <c r="G2532">
        <v>700</v>
      </c>
      <c r="H2532" t="s">
        <v>17</v>
      </c>
      <c r="I2532" t="s">
        <v>17</v>
      </c>
      <c r="J2532" t="s">
        <v>18</v>
      </c>
      <c r="K2532" t="s">
        <v>18</v>
      </c>
      <c r="L2532">
        <v>4</v>
      </c>
      <c r="M2532">
        <v>3.9</v>
      </c>
    </row>
    <row r="2533" spans="1:13" x14ac:dyDescent="0.3">
      <c r="A2533" t="s">
        <v>4951</v>
      </c>
      <c r="B2533" t="s">
        <v>19</v>
      </c>
      <c r="C2533" t="s">
        <v>43</v>
      </c>
      <c r="D2533" t="s">
        <v>493</v>
      </c>
      <c r="F2533" t="s">
        <v>298</v>
      </c>
      <c r="G2533">
        <v>350</v>
      </c>
      <c r="H2533" t="s">
        <v>18</v>
      </c>
      <c r="I2533" t="s">
        <v>17</v>
      </c>
      <c r="J2533" t="s">
        <v>18</v>
      </c>
      <c r="K2533" t="s">
        <v>17</v>
      </c>
      <c r="M2533">
        <v>3.7</v>
      </c>
    </row>
    <row r="2534" spans="1:13" x14ac:dyDescent="0.3">
      <c r="A2534" t="s">
        <v>4963</v>
      </c>
      <c r="B2534" t="s">
        <v>19</v>
      </c>
      <c r="C2534" t="s">
        <v>716</v>
      </c>
      <c r="D2534" t="s">
        <v>44</v>
      </c>
      <c r="E2534" t="s">
        <v>22</v>
      </c>
      <c r="F2534" t="s">
        <v>3620</v>
      </c>
      <c r="G2534">
        <v>400</v>
      </c>
      <c r="H2534" t="s">
        <v>17</v>
      </c>
      <c r="I2534" t="s">
        <v>17</v>
      </c>
      <c r="J2534" t="s">
        <v>18</v>
      </c>
      <c r="K2534" t="s">
        <v>18</v>
      </c>
      <c r="L2534">
        <v>4</v>
      </c>
    </row>
    <row r="2535" spans="1:13" x14ac:dyDescent="0.3">
      <c r="A2535" t="s">
        <v>4964</v>
      </c>
      <c r="B2535" t="s">
        <v>19</v>
      </c>
      <c r="C2535" t="s">
        <v>128</v>
      </c>
      <c r="D2535" t="s">
        <v>32</v>
      </c>
      <c r="E2535" t="s">
        <v>22</v>
      </c>
      <c r="F2535" t="s">
        <v>292</v>
      </c>
      <c r="G2535">
        <v>200</v>
      </c>
      <c r="H2535" t="s">
        <v>18</v>
      </c>
      <c r="I2535" t="s">
        <v>17</v>
      </c>
      <c r="J2535" t="s">
        <v>17</v>
      </c>
      <c r="K2535" t="s">
        <v>18</v>
      </c>
      <c r="L2535">
        <v>2.8</v>
      </c>
    </row>
    <row r="2536" spans="1:13" x14ac:dyDescent="0.3">
      <c r="A2536" t="s">
        <v>4965</v>
      </c>
      <c r="B2536" t="s">
        <v>19</v>
      </c>
      <c r="C2536" t="s">
        <v>36</v>
      </c>
      <c r="D2536" t="s">
        <v>32</v>
      </c>
      <c r="E2536" t="s">
        <v>22</v>
      </c>
      <c r="F2536" t="s">
        <v>682</v>
      </c>
      <c r="G2536">
        <v>350</v>
      </c>
      <c r="H2536" t="s">
        <v>17</v>
      </c>
      <c r="I2536" t="s">
        <v>17</v>
      </c>
      <c r="J2536" t="s">
        <v>17</v>
      </c>
      <c r="K2536" t="s">
        <v>18</v>
      </c>
    </row>
    <row r="2537" spans="1:13" x14ac:dyDescent="0.3">
      <c r="A2537" t="s">
        <v>4972</v>
      </c>
      <c r="B2537" t="s">
        <v>19</v>
      </c>
      <c r="C2537" t="s">
        <v>43</v>
      </c>
      <c r="D2537" t="s">
        <v>1173</v>
      </c>
      <c r="F2537" t="s">
        <v>1143</v>
      </c>
      <c r="G2537">
        <v>250</v>
      </c>
      <c r="H2537" t="s">
        <v>18</v>
      </c>
      <c r="I2537" t="s">
        <v>17</v>
      </c>
      <c r="J2537" t="s">
        <v>18</v>
      </c>
      <c r="K2537" t="s">
        <v>17</v>
      </c>
      <c r="M2537">
        <v>3.7</v>
      </c>
    </row>
    <row r="2538" spans="1:13" x14ac:dyDescent="0.3">
      <c r="A2538" t="s">
        <v>5009</v>
      </c>
      <c r="B2538" t="s">
        <v>19</v>
      </c>
      <c r="C2538" t="s">
        <v>36</v>
      </c>
      <c r="D2538" t="s">
        <v>32</v>
      </c>
      <c r="E2538" t="s">
        <v>22</v>
      </c>
      <c r="F2538" t="s">
        <v>37</v>
      </c>
      <c r="G2538">
        <v>200</v>
      </c>
      <c r="H2538" t="s">
        <v>18</v>
      </c>
      <c r="I2538" t="s">
        <v>17</v>
      </c>
      <c r="J2538" t="s">
        <v>17</v>
      </c>
      <c r="K2538" t="s">
        <v>18</v>
      </c>
    </row>
    <row r="2539" spans="1:13" x14ac:dyDescent="0.3">
      <c r="A2539" t="s">
        <v>5024</v>
      </c>
      <c r="B2539" t="s">
        <v>19</v>
      </c>
      <c r="C2539" t="s">
        <v>176</v>
      </c>
      <c r="D2539" t="s">
        <v>32</v>
      </c>
      <c r="E2539" t="s">
        <v>22</v>
      </c>
      <c r="F2539" t="s">
        <v>37</v>
      </c>
      <c r="G2539">
        <v>150</v>
      </c>
      <c r="H2539" t="s">
        <v>17</v>
      </c>
      <c r="I2539" t="s">
        <v>17</v>
      </c>
      <c r="J2539" t="s">
        <v>17</v>
      </c>
      <c r="K2539" t="s">
        <v>18</v>
      </c>
      <c r="L2539">
        <v>3.3</v>
      </c>
    </row>
    <row r="2540" spans="1:13" x14ac:dyDescent="0.3">
      <c r="A2540" t="s">
        <v>5025</v>
      </c>
      <c r="B2540" t="s">
        <v>19</v>
      </c>
      <c r="C2540" t="s">
        <v>1928</v>
      </c>
      <c r="D2540" t="s">
        <v>374</v>
      </c>
      <c r="E2540" t="s">
        <v>15</v>
      </c>
      <c r="F2540" t="s">
        <v>37</v>
      </c>
      <c r="G2540">
        <v>400</v>
      </c>
      <c r="H2540" t="s">
        <v>18</v>
      </c>
      <c r="I2540" t="s">
        <v>17</v>
      </c>
      <c r="J2540" t="s">
        <v>18</v>
      </c>
      <c r="K2540" t="s">
        <v>18</v>
      </c>
      <c r="L2540">
        <v>2.9</v>
      </c>
      <c r="M2540">
        <v>3.9</v>
      </c>
    </row>
    <row r="2541" spans="1:13" x14ac:dyDescent="0.3">
      <c r="A2541" t="s">
        <v>5042</v>
      </c>
      <c r="B2541" t="s">
        <v>19</v>
      </c>
      <c r="C2541" t="s">
        <v>328</v>
      </c>
      <c r="D2541" t="s">
        <v>394</v>
      </c>
      <c r="E2541" t="s">
        <v>22</v>
      </c>
      <c r="F2541" t="s">
        <v>37</v>
      </c>
      <c r="G2541">
        <v>200</v>
      </c>
      <c r="H2541" t="s">
        <v>18</v>
      </c>
      <c r="I2541" t="s">
        <v>17</v>
      </c>
      <c r="J2541" t="s">
        <v>18</v>
      </c>
      <c r="K2541" t="s">
        <v>18</v>
      </c>
      <c r="L2541">
        <v>2.7</v>
      </c>
      <c r="M2541">
        <v>2.6</v>
      </c>
    </row>
    <row r="2542" spans="1:13" x14ac:dyDescent="0.3">
      <c r="A2542" t="s">
        <v>5046</v>
      </c>
      <c r="B2542" t="s">
        <v>19</v>
      </c>
      <c r="C2542" t="s">
        <v>72</v>
      </c>
      <c r="D2542" t="s">
        <v>44</v>
      </c>
      <c r="E2542" t="s">
        <v>22</v>
      </c>
      <c r="F2542" t="s">
        <v>77</v>
      </c>
      <c r="G2542">
        <v>500</v>
      </c>
      <c r="H2542" t="s">
        <v>17</v>
      </c>
      <c r="I2542" t="s">
        <v>17</v>
      </c>
      <c r="J2542" t="s">
        <v>18</v>
      </c>
      <c r="K2542" t="s">
        <v>18</v>
      </c>
      <c r="L2542">
        <v>2.5</v>
      </c>
    </row>
    <row r="2543" spans="1:13" x14ac:dyDescent="0.3">
      <c r="A2543" t="s">
        <v>5047</v>
      </c>
      <c r="B2543" t="s">
        <v>19</v>
      </c>
      <c r="C2543" t="s">
        <v>72</v>
      </c>
      <c r="D2543" t="s">
        <v>44</v>
      </c>
      <c r="E2543" t="s">
        <v>22</v>
      </c>
      <c r="F2543" t="s">
        <v>37</v>
      </c>
      <c r="G2543">
        <v>200</v>
      </c>
      <c r="H2543" t="s">
        <v>17</v>
      </c>
      <c r="I2543" t="s">
        <v>17</v>
      </c>
      <c r="J2543" t="s">
        <v>18</v>
      </c>
      <c r="K2543" t="s">
        <v>18</v>
      </c>
      <c r="L2543">
        <v>3.1</v>
      </c>
    </row>
    <row r="2544" spans="1:13" x14ac:dyDescent="0.3">
      <c r="A2544" t="s">
        <v>5051</v>
      </c>
      <c r="B2544" t="s">
        <v>19</v>
      </c>
      <c r="C2544" t="s">
        <v>43</v>
      </c>
      <c r="D2544" t="s">
        <v>44</v>
      </c>
      <c r="F2544" t="s">
        <v>37</v>
      </c>
      <c r="G2544">
        <v>400</v>
      </c>
      <c r="H2544" t="s">
        <v>17</v>
      </c>
      <c r="I2544" t="s">
        <v>17</v>
      </c>
      <c r="J2544" t="s">
        <v>18</v>
      </c>
      <c r="K2544" t="s">
        <v>17</v>
      </c>
    </row>
    <row r="2545" spans="1:13" x14ac:dyDescent="0.3">
      <c r="A2545" t="s">
        <v>5054</v>
      </c>
      <c r="B2545" t="s">
        <v>19</v>
      </c>
      <c r="C2545" t="s">
        <v>72</v>
      </c>
      <c r="D2545" t="s">
        <v>758</v>
      </c>
      <c r="E2545" t="s">
        <v>22</v>
      </c>
      <c r="F2545" t="s">
        <v>37</v>
      </c>
      <c r="G2545">
        <v>500</v>
      </c>
      <c r="H2545" t="s">
        <v>17</v>
      </c>
      <c r="I2545" t="s">
        <v>17</v>
      </c>
      <c r="J2545" t="s">
        <v>18</v>
      </c>
      <c r="K2545" t="s">
        <v>18</v>
      </c>
      <c r="L2545">
        <v>2.9</v>
      </c>
      <c r="M2545">
        <v>3.8</v>
      </c>
    </row>
    <row r="2546" spans="1:13" x14ac:dyDescent="0.3">
      <c r="A2546" t="s">
        <v>5066</v>
      </c>
      <c r="B2546" t="s">
        <v>19</v>
      </c>
      <c r="C2546" t="s">
        <v>182</v>
      </c>
      <c r="D2546" t="s">
        <v>44</v>
      </c>
      <c r="E2546" t="s">
        <v>22</v>
      </c>
      <c r="F2546" t="s">
        <v>120</v>
      </c>
      <c r="G2546">
        <v>250</v>
      </c>
      <c r="H2546" t="s">
        <v>18</v>
      </c>
      <c r="I2546" t="s">
        <v>17</v>
      </c>
      <c r="J2546" t="s">
        <v>18</v>
      </c>
      <c r="K2546" t="s">
        <v>18</v>
      </c>
      <c r="L2546">
        <v>3.3</v>
      </c>
    </row>
    <row r="2547" spans="1:13" x14ac:dyDescent="0.3">
      <c r="A2547" t="s">
        <v>5070</v>
      </c>
      <c r="B2547" t="s">
        <v>19</v>
      </c>
      <c r="C2547" t="s">
        <v>207</v>
      </c>
      <c r="D2547" t="s">
        <v>4150</v>
      </c>
      <c r="E2547" t="s">
        <v>22</v>
      </c>
      <c r="F2547" t="s">
        <v>37</v>
      </c>
      <c r="G2547">
        <v>300</v>
      </c>
      <c r="H2547" t="s">
        <v>17</v>
      </c>
      <c r="I2547" t="s">
        <v>17</v>
      </c>
      <c r="J2547" t="s">
        <v>18</v>
      </c>
      <c r="K2547" t="s">
        <v>18</v>
      </c>
      <c r="L2547">
        <v>3.3</v>
      </c>
      <c r="M2547">
        <v>4.4000000000000004</v>
      </c>
    </row>
    <row r="2548" spans="1:13" x14ac:dyDescent="0.3">
      <c r="A2548" t="s">
        <v>5075</v>
      </c>
      <c r="B2548" t="s">
        <v>19</v>
      </c>
      <c r="C2548" t="s">
        <v>176</v>
      </c>
      <c r="D2548" t="s">
        <v>44</v>
      </c>
      <c r="E2548" t="s">
        <v>22</v>
      </c>
      <c r="F2548" t="s">
        <v>187</v>
      </c>
      <c r="G2548">
        <v>300</v>
      </c>
      <c r="H2548" t="s">
        <v>17</v>
      </c>
      <c r="I2548" t="s">
        <v>17</v>
      </c>
      <c r="J2548" t="s">
        <v>18</v>
      </c>
      <c r="K2548" t="s">
        <v>18</v>
      </c>
      <c r="L2548">
        <v>3</v>
      </c>
    </row>
    <row r="2549" spans="1:13" x14ac:dyDescent="0.3">
      <c r="A2549" t="s">
        <v>5082</v>
      </c>
      <c r="B2549" t="s">
        <v>19</v>
      </c>
      <c r="C2549" t="s">
        <v>2079</v>
      </c>
      <c r="D2549" t="s">
        <v>4759</v>
      </c>
      <c r="F2549" t="s">
        <v>5083</v>
      </c>
      <c r="G2549">
        <v>150</v>
      </c>
      <c r="H2549" t="s">
        <v>17</v>
      </c>
      <c r="I2549" t="s">
        <v>17</v>
      </c>
      <c r="J2549" t="s">
        <v>18</v>
      </c>
      <c r="K2549" t="s">
        <v>18</v>
      </c>
    </row>
    <row r="2550" spans="1:13" x14ac:dyDescent="0.3">
      <c r="A2550" t="s">
        <v>5091</v>
      </c>
      <c r="B2550" t="s">
        <v>19</v>
      </c>
      <c r="C2550" t="s">
        <v>43</v>
      </c>
      <c r="D2550" t="s">
        <v>44</v>
      </c>
      <c r="F2550" t="s">
        <v>16</v>
      </c>
      <c r="G2550">
        <v>150</v>
      </c>
      <c r="H2550" t="s">
        <v>17</v>
      </c>
      <c r="I2550" t="s">
        <v>17</v>
      </c>
      <c r="J2550" t="s">
        <v>18</v>
      </c>
      <c r="K2550" t="s">
        <v>17</v>
      </c>
    </row>
    <row r="2551" spans="1:13" x14ac:dyDescent="0.3">
      <c r="A2551" t="s">
        <v>5117</v>
      </c>
      <c r="B2551" t="s">
        <v>19</v>
      </c>
      <c r="C2551" t="s">
        <v>176</v>
      </c>
      <c r="D2551" t="s">
        <v>32</v>
      </c>
      <c r="E2551" t="s">
        <v>287</v>
      </c>
      <c r="F2551" t="s">
        <v>446</v>
      </c>
      <c r="G2551">
        <v>100</v>
      </c>
      <c r="H2551" t="s">
        <v>18</v>
      </c>
      <c r="I2551" t="s">
        <v>17</v>
      </c>
      <c r="J2551" t="s">
        <v>17</v>
      </c>
      <c r="K2551" t="s">
        <v>18</v>
      </c>
      <c r="L2551">
        <v>2.2000000000000002</v>
      </c>
    </row>
    <row r="2552" spans="1:13" x14ac:dyDescent="0.3">
      <c r="A2552" t="s">
        <v>5120</v>
      </c>
      <c r="B2552" t="s">
        <v>19</v>
      </c>
      <c r="C2552" t="s">
        <v>43</v>
      </c>
      <c r="D2552" t="s">
        <v>44</v>
      </c>
      <c r="F2552" t="s">
        <v>37</v>
      </c>
      <c r="G2552">
        <v>300</v>
      </c>
      <c r="H2552" t="s">
        <v>17</v>
      </c>
      <c r="I2552" t="s">
        <v>17</v>
      </c>
      <c r="J2552" t="s">
        <v>18</v>
      </c>
      <c r="K2552" t="s">
        <v>17</v>
      </c>
    </row>
    <row r="2553" spans="1:13" x14ac:dyDescent="0.3">
      <c r="A2553" t="s">
        <v>5126</v>
      </c>
      <c r="B2553" t="s">
        <v>19</v>
      </c>
      <c r="C2553" t="s">
        <v>36</v>
      </c>
      <c r="D2553" t="s">
        <v>32</v>
      </c>
      <c r="E2553" t="s">
        <v>22</v>
      </c>
      <c r="F2553" t="s">
        <v>509</v>
      </c>
      <c r="G2553">
        <v>200</v>
      </c>
      <c r="H2553" t="s">
        <v>18</v>
      </c>
      <c r="I2553" t="s">
        <v>17</v>
      </c>
      <c r="J2553" t="s">
        <v>17</v>
      </c>
      <c r="K2553" t="s">
        <v>18</v>
      </c>
    </row>
    <row r="2554" spans="1:13" x14ac:dyDescent="0.3">
      <c r="A2554" t="s">
        <v>5170</v>
      </c>
      <c r="B2554" t="s">
        <v>19</v>
      </c>
      <c r="C2554" t="s">
        <v>5171</v>
      </c>
      <c r="D2554" t="s">
        <v>5172</v>
      </c>
      <c r="E2554" t="s">
        <v>15</v>
      </c>
      <c r="F2554" t="s">
        <v>1364</v>
      </c>
      <c r="G2554">
        <v>800</v>
      </c>
      <c r="H2554" t="s">
        <v>18</v>
      </c>
      <c r="I2554" t="s">
        <v>17</v>
      </c>
      <c r="J2554" t="s">
        <v>18</v>
      </c>
      <c r="K2554" t="s">
        <v>18</v>
      </c>
      <c r="L2554">
        <v>4.0999999999999996</v>
      </c>
      <c r="M2554">
        <v>3.6</v>
      </c>
    </row>
    <row r="2555" spans="1:13" x14ac:dyDescent="0.3">
      <c r="A2555" t="s">
        <v>5174</v>
      </c>
      <c r="B2555" t="s">
        <v>19</v>
      </c>
      <c r="C2555" t="s">
        <v>365</v>
      </c>
      <c r="D2555" t="s">
        <v>2719</v>
      </c>
      <c r="E2555" t="s">
        <v>15</v>
      </c>
      <c r="F2555" t="s">
        <v>37</v>
      </c>
      <c r="G2555">
        <v>250</v>
      </c>
      <c r="H2555" t="s">
        <v>17</v>
      </c>
      <c r="I2555" t="s">
        <v>17</v>
      </c>
      <c r="J2555" t="s">
        <v>18</v>
      </c>
      <c r="K2555" t="s">
        <v>18</v>
      </c>
      <c r="L2555">
        <v>3.7</v>
      </c>
      <c r="M2555">
        <v>3.7</v>
      </c>
    </row>
    <row r="2556" spans="1:13" x14ac:dyDescent="0.3">
      <c r="A2556" t="s">
        <v>5175</v>
      </c>
      <c r="B2556" t="s">
        <v>19</v>
      </c>
      <c r="C2556" t="s">
        <v>5176</v>
      </c>
      <c r="D2556" t="s">
        <v>5177</v>
      </c>
      <c r="E2556" t="s">
        <v>15</v>
      </c>
      <c r="F2556" t="s">
        <v>725</v>
      </c>
      <c r="G2556">
        <v>500</v>
      </c>
      <c r="H2556" t="s">
        <v>18</v>
      </c>
      <c r="I2556" t="s">
        <v>17</v>
      </c>
      <c r="J2556" t="s">
        <v>18</v>
      </c>
      <c r="K2556" t="s">
        <v>18</v>
      </c>
      <c r="L2556">
        <v>3.9</v>
      </c>
      <c r="M2556">
        <v>3.1</v>
      </c>
    </row>
    <row r="2557" spans="1:13" x14ac:dyDescent="0.3">
      <c r="A2557" t="s">
        <v>5184</v>
      </c>
      <c r="B2557" t="s">
        <v>19</v>
      </c>
      <c r="C2557" t="s">
        <v>84</v>
      </c>
      <c r="D2557" t="s">
        <v>32</v>
      </c>
      <c r="E2557" t="s">
        <v>22</v>
      </c>
      <c r="F2557" t="s">
        <v>37</v>
      </c>
      <c r="G2557">
        <v>400</v>
      </c>
      <c r="H2557" t="s">
        <v>18</v>
      </c>
      <c r="I2557" t="s">
        <v>17</v>
      </c>
      <c r="J2557" t="s">
        <v>17</v>
      </c>
      <c r="K2557" t="s">
        <v>18</v>
      </c>
      <c r="L2557">
        <v>3</v>
      </c>
    </row>
    <row r="2558" spans="1:13" x14ac:dyDescent="0.3">
      <c r="A2558" t="s">
        <v>5189</v>
      </c>
      <c r="B2558" t="s">
        <v>19</v>
      </c>
      <c r="C2558" t="s">
        <v>43</v>
      </c>
      <c r="D2558" t="s">
        <v>5190</v>
      </c>
      <c r="E2558" t="s">
        <v>287</v>
      </c>
      <c r="F2558" t="s">
        <v>446</v>
      </c>
      <c r="G2558">
        <v>300</v>
      </c>
      <c r="H2558" t="s">
        <v>18</v>
      </c>
      <c r="I2558" t="s">
        <v>17</v>
      </c>
      <c r="J2558" t="s">
        <v>18</v>
      </c>
      <c r="K2558" t="s">
        <v>17</v>
      </c>
      <c r="M2558">
        <v>4.0999999999999996</v>
      </c>
    </row>
    <row r="2559" spans="1:13" x14ac:dyDescent="0.3">
      <c r="A2559" t="s">
        <v>5195</v>
      </c>
      <c r="B2559" t="s">
        <v>19</v>
      </c>
      <c r="C2559" t="s">
        <v>36</v>
      </c>
      <c r="D2559" t="s">
        <v>797</v>
      </c>
      <c r="E2559" t="s">
        <v>22</v>
      </c>
      <c r="F2559" t="s">
        <v>92</v>
      </c>
      <c r="G2559">
        <v>250</v>
      </c>
      <c r="H2559" t="s">
        <v>18</v>
      </c>
      <c r="I2559" t="s">
        <v>17</v>
      </c>
      <c r="J2559" t="s">
        <v>18</v>
      </c>
      <c r="K2559" t="s">
        <v>18</v>
      </c>
      <c r="M2559">
        <v>3.3</v>
      </c>
    </row>
    <row r="2560" spans="1:13" x14ac:dyDescent="0.3">
      <c r="A2560" t="s">
        <v>5196</v>
      </c>
      <c r="B2560" t="s">
        <v>19</v>
      </c>
      <c r="C2560" t="s">
        <v>392</v>
      </c>
      <c r="D2560" t="s">
        <v>44</v>
      </c>
      <c r="E2560" t="s">
        <v>15</v>
      </c>
      <c r="F2560" t="s">
        <v>5197</v>
      </c>
      <c r="G2560" s="1">
        <v>1000</v>
      </c>
      <c r="H2560" t="s">
        <v>17</v>
      </c>
      <c r="I2560" t="s">
        <v>17</v>
      </c>
      <c r="J2560" t="s">
        <v>18</v>
      </c>
      <c r="K2560" t="s">
        <v>18</v>
      </c>
      <c r="L2560">
        <v>3.2</v>
      </c>
    </row>
    <row r="2561" spans="1:13" x14ac:dyDescent="0.3">
      <c r="A2561" t="s">
        <v>5200</v>
      </c>
      <c r="B2561" t="s">
        <v>19</v>
      </c>
      <c r="C2561" t="s">
        <v>40</v>
      </c>
      <c r="D2561" t="s">
        <v>44</v>
      </c>
      <c r="E2561" t="s">
        <v>22</v>
      </c>
      <c r="F2561" t="s">
        <v>37</v>
      </c>
      <c r="G2561">
        <v>250</v>
      </c>
      <c r="H2561" t="s">
        <v>17</v>
      </c>
      <c r="I2561" t="s">
        <v>17</v>
      </c>
      <c r="J2561" t="s">
        <v>18</v>
      </c>
      <c r="K2561" t="s">
        <v>18</v>
      </c>
      <c r="L2561">
        <v>3.2</v>
      </c>
    </row>
    <row r="2562" spans="1:13" x14ac:dyDescent="0.3">
      <c r="A2562" t="s">
        <v>5204</v>
      </c>
      <c r="B2562" t="s">
        <v>19</v>
      </c>
      <c r="C2562" t="s">
        <v>400</v>
      </c>
      <c r="D2562" t="s">
        <v>44</v>
      </c>
      <c r="E2562" t="s">
        <v>215</v>
      </c>
      <c r="F2562" t="s">
        <v>1644</v>
      </c>
      <c r="G2562">
        <v>250</v>
      </c>
      <c r="H2562" t="s">
        <v>17</v>
      </c>
      <c r="I2562" t="s">
        <v>17</v>
      </c>
      <c r="J2562" t="s">
        <v>18</v>
      </c>
      <c r="K2562" t="s">
        <v>18</v>
      </c>
      <c r="L2562">
        <v>3.7</v>
      </c>
    </row>
    <row r="2563" spans="1:13" x14ac:dyDescent="0.3">
      <c r="A2563" t="s">
        <v>5213</v>
      </c>
      <c r="B2563" t="s">
        <v>19</v>
      </c>
      <c r="C2563" t="s">
        <v>176</v>
      </c>
      <c r="D2563" t="s">
        <v>44</v>
      </c>
      <c r="E2563" t="s">
        <v>15</v>
      </c>
      <c r="F2563" t="s">
        <v>37</v>
      </c>
      <c r="G2563">
        <v>400</v>
      </c>
      <c r="H2563" t="s">
        <v>17</v>
      </c>
      <c r="I2563" t="s">
        <v>17</v>
      </c>
      <c r="J2563" t="s">
        <v>18</v>
      </c>
      <c r="K2563" t="s">
        <v>18</v>
      </c>
      <c r="L2563">
        <v>3.1</v>
      </c>
    </row>
    <row r="2564" spans="1:13" x14ac:dyDescent="0.3">
      <c r="A2564" t="s">
        <v>5227</v>
      </c>
      <c r="B2564" t="s">
        <v>19</v>
      </c>
      <c r="C2564" t="s">
        <v>1336</v>
      </c>
      <c r="D2564" t="s">
        <v>44</v>
      </c>
      <c r="E2564" t="s">
        <v>55</v>
      </c>
      <c r="F2564" t="s">
        <v>1188</v>
      </c>
      <c r="G2564">
        <v>300</v>
      </c>
      <c r="H2564" t="s">
        <v>17</v>
      </c>
      <c r="I2564" t="s">
        <v>17</v>
      </c>
      <c r="J2564" t="s">
        <v>18</v>
      </c>
      <c r="K2564" t="s">
        <v>18</v>
      </c>
      <c r="L2564">
        <v>3.8</v>
      </c>
    </row>
    <row r="2565" spans="1:13" x14ac:dyDescent="0.3">
      <c r="A2565" t="s">
        <v>5231</v>
      </c>
      <c r="B2565" t="s">
        <v>19</v>
      </c>
      <c r="C2565" t="s">
        <v>5232</v>
      </c>
      <c r="D2565" t="s">
        <v>5233</v>
      </c>
      <c r="E2565" t="s">
        <v>22</v>
      </c>
      <c r="F2565" t="s">
        <v>1842</v>
      </c>
      <c r="G2565">
        <v>250</v>
      </c>
      <c r="H2565" t="s">
        <v>17</v>
      </c>
      <c r="I2565" t="s">
        <v>17</v>
      </c>
      <c r="J2565" t="s">
        <v>18</v>
      </c>
      <c r="K2565" t="s">
        <v>18</v>
      </c>
      <c r="L2565">
        <v>3.8</v>
      </c>
      <c r="M2565">
        <v>3.8</v>
      </c>
    </row>
    <row r="2566" spans="1:13" x14ac:dyDescent="0.3">
      <c r="A2566" t="s">
        <v>5253</v>
      </c>
      <c r="B2566" t="s">
        <v>19</v>
      </c>
      <c r="C2566" t="s">
        <v>43</v>
      </c>
      <c r="D2566" t="s">
        <v>5254</v>
      </c>
      <c r="F2566" t="s">
        <v>5255</v>
      </c>
      <c r="G2566">
        <v>300</v>
      </c>
      <c r="H2566" t="s">
        <v>17</v>
      </c>
      <c r="I2566" t="s">
        <v>17</v>
      </c>
      <c r="J2566" t="s">
        <v>18</v>
      </c>
      <c r="K2566" t="s">
        <v>17</v>
      </c>
      <c r="M2566">
        <v>3.2</v>
      </c>
    </row>
    <row r="2567" spans="1:13" x14ac:dyDescent="0.3">
      <c r="A2567" t="s">
        <v>5267</v>
      </c>
      <c r="B2567" t="s">
        <v>19</v>
      </c>
      <c r="C2567" t="s">
        <v>43</v>
      </c>
      <c r="D2567" t="s">
        <v>807</v>
      </c>
      <c r="F2567" t="s">
        <v>5268</v>
      </c>
      <c r="G2567">
        <v>500</v>
      </c>
      <c r="H2567" t="s">
        <v>17</v>
      </c>
      <c r="I2567" t="s">
        <v>17</v>
      </c>
      <c r="J2567" t="s">
        <v>18</v>
      </c>
      <c r="K2567" t="s">
        <v>17</v>
      </c>
      <c r="M2567">
        <v>2.9</v>
      </c>
    </row>
    <row r="2568" spans="1:13" x14ac:dyDescent="0.3">
      <c r="A2568" t="s">
        <v>5350</v>
      </c>
      <c r="B2568" t="s">
        <v>19</v>
      </c>
      <c r="C2568" t="s">
        <v>43</v>
      </c>
      <c r="D2568" t="s">
        <v>1315</v>
      </c>
      <c r="F2568" t="s">
        <v>1441</v>
      </c>
      <c r="G2568">
        <v>300</v>
      </c>
      <c r="H2568" t="s">
        <v>17</v>
      </c>
      <c r="I2568" t="s">
        <v>17</v>
      </c>
      <c r="J2568" t="s">
        <v>18</v>
      </c>
      <c r="K2568" t="s">
        <v>17</v>
      </c>
      <c r="M2568">
        <v>3.9</v>
      </c>
    </row>
    <row r="2569" spans="1:13" x14ac:dyDescent="0.3">
      <c r="A2569" t="s">
        <v>5361</v>
      </c>
      <c r="B2569" t="s">
        <v>19</v>
      </c>
      <c r="C2569" t="s">
        <v>1986</v>
      </c>
      <c r="D2569" t="s">
        <v>32</v>
      </c>
      <c r="E2569" t="s">
        <v>22</v>
      </c>
      <c r="F2569" t="s">
        <v>1441</v>
      </c>
      <c r="G2569">
        <v>200</v>
      </c>
      <c r="H2569" t="s">
        <v>17</v>
      </c>
      <c r="I2569" t="s">
        <v>17</v>
      </c>
      <c r="J2569" t="s">
        <v>17</v>
      </c>
      <c r="K2569" t="s">
        <v>18</v>
      </c>
      <c r="L2569">
        <v>3.5</v>
      </c>
    </row>
    <row r="2570" spans="1:13" x14ac:dyDescent="0.3">
      <c r="A2570" t="s">
        <v>5381</v>
      </c>
      <c r="B2570" t="s">
        <v>19</v>
      </c>
      <c r="C2570" t="s">
        <v>36</v>
      </c>
      <c r="D2570" t="s">
        <v>32</v>
      </c>
      <c r="E2570" t="s">
        <v>287</v>
      </c>
      <c r="F2570" t="s">
        <v>288</v>
      </c>
      <c r="G2570">
        <v>300</v>
      </c>
      <c r="H2570" t="s">
        <v>17</v>
      </c>
      <c r="I2570" t="s">
        <v>17</v>
      </c>
      <c r="J2570" t="s">
        <v>17</v>
      </c>
      <c r="K2570" t="s">
        <v>18</v>
      </c>
    </row>
    <row r="2571" spans="1:13" x14ac:dyDescent="0.3">
      <c r="A2571" t="s">
        <v>5381</v>
      </c>
      <c r="B2571" t="s">
        <v>19</v>
      </c>
      <c r="C2571" t="s">
        <v>36</v>
      </c>
      <c r="D2571" t="s">
        <v>32</v>
      </c>
      <c r="F2571" t="s">
        <v>288</v>
      </c>
      <c r="G2571">
        <v>150</v>
      </c>
      <c r="H2571" t="s">
        <v>17</v>
      </c>
      <c r="I2571" t="s">
        <v>17</v>
      </c>
      <c r="J2571" t="s">
        <v>17</v>
      </c>
      <c r="K2571" t="s">
        <v>18</v>
      </c>
    </row>
    <row r="2572" spans="1:13" x14ac:dyDescent="0.3">
      <c r="A2572" t="s">
        <v>5391</v>
      </c>
      <c r="B2572" t="s">
        <v>19</v>
      </c>
      <c r="C2572" t="s">
        <v>237</v>
      </c>
      <c r="D2572" t="s">
        <v>5392</v>
      </c>
      <c r="E2572" t="s">
        <v>22</v>
      </c>
      <c r="F2572" t="s">
        <v>5239</v>
      </c>
      <c r="G2572">
        <v>300</v>
      </c>
      <c r="H2572" t="s">
        <v>18</v>
      </c>
      <c r="I2572" t="s">
        <v>17</v>
      </c>
      <c r="J2572" t="s">
        <v>18</v>
      </c>
      <c r="K2572" t="s">
        <v>18</v>
      </c>
      <c r="L2572">
        <v>3.9</v>
      </c>
      <c r="M2572">
        <v>3.9</v>
      </c>
    </row>
    <row r="2573" spans="1:13" x14ac:dyDescent="0.3">
      <c r="A2573" t="s">
        <v>5403</v>
      </c>
      <c r="B2573" t="s">
        <v>19</v>
      </c>
      <c r="C2573" t="s">
        <v>84</v>
      </c>
      <c r="D2573" t="s">
        <v>1306</v>
      </c>
      <c r="E2573" t="s">
        <v>22</v>
      </c>
      <c r="F2573" t="s">
        <v>187</v>
      </c>
      <c r="G2573">
        <v>200</v>
      </c>
      <c r="H2573" t="s">
        <v>17</v>
      </c>
      <c r="I2573" t="s">
        <v>17</v>
      </c>
      <c r="J2573" t="s">
        <v>18</v>
      </c>
      <c r="K2573" t="s">
        <v>18</v>
      </c>
    </row>
    <row r="2574" spans="1:13" x14ac:dyDescent="0.3">
      <c r="A2574" t="s">
        <v>5446</v>
      </c>
      <c r="B2574" t="s">
        <v>19</v>
      </c>
      <c r="C2574" t="s">
        <v>5447</v>
      </c>
      <c r="D2574" t="s">
        <v>5448</v>
      </c>
      <c r="E2574" t="s">
        <v>178</v>
      </c>
      <c r="F2574" t="s">
        <v>37</v>
      </c>
      <c r="G2574">
        <v>300</v>
      </c>
      <c r="H2574" t="s">
        <v>18</v>
      </c>
      <c r="I2574" t="s">
        <v>17</v>
      </c>
      <c r="J2574" t="s">
        <v>18</v>
      </c>
      <c r="K2574" t="s">
        <v>18</v>
      </c>
      <c r="L2574">
        <v>3.8</v>
      </c>
      <c r="M2574">
        <v>4</v>
      </c>
    </row>
    <row r="2575" spans="1:13" x14ac:dyDescent="0.3">
      <c r="A2575" t="s">
        <v>5453</v>
      </c>
      <c r="B2575" t="s">
        <v>19</v>
      </c>
      <c r="C2575" t="s">
        <v>43</v>
      </c>
      <c r="D2575" t="s">
        <v>3924</v>
      </c>
      <c r="F2575" t="s">
        <v>37</v>
      </c>
      <c r="G2575">
        <v>300</v>
      </c>
      <c r="H2575" t="s">
        <v>18</v>
      </c>
      <c r="I2575" t="s">
        <v>17</v>
      </c>
      <c r="J2575" t="s">
        <v>18</v>
      </c>
      <c r="K2575" t="s">
        <v>17</v>
      </c>
      <c r="M2575">
        <v>3.5</v>
      </c>
    </row>
    <row r="2576" spans="1:13" x14ac:dyDescent="0.3">
      <c r="A2576" t="s">
        <v>5476</v>
      </c>
      <c r="B2576" t="s">
        <v>19</v>
      </c>
      <c r="C2576" t="s">
        <v>481</v>
      </c>
      <c r="D2576" t="s">
        <v>32</v>
      </c>
      <c r="E2576" t="s">
        <v>270</v>
      </c>
      <c r="F2576" t="s">
        <v>446</v>
      </c>
      <c r="G2576">
        <v>200</v>
      </c>
      <c r="H2576" t="s">
        <v>18</v>
      </c>
      <c r="I2576" t="s">
        <v>17</v>
      </c>
      <c r="J2576" t="s">
        <v>17</v>
      </c>
      <c r="K2576" t="s">
        <v>18</v>
      </c>
      <c r="L2576">
        <v>3.3</v>
      </c>
    </row>
    <row r="2577" spans="1:13" x14ac:dyDescent="0.3">
      <c r="A2577" t="s">
        <v>5477</v>
      </c>
      <c r="B2577" t="s">
        <v>19</v>
      </c>
      <c r="C2577" t="s">
        <v>43</v>
      </c>
      <c r="D2577" t="s">
        <v>5478</v>
      </c>
      <c r="E2577" t="s">
        <v>125</v>
      </c>
      <c r="F2577" t="s">
        <v>322</v>
      </c>
      <c r="G2577">
        <v>400</v>
      </c>
      <c r="H2577" t="s">
        <v>17</v>
      </c>
      <c r="I2577" t="s">
        <v>17</v>
      </c>
      <c r="J2577" t="s">
        <v>18</v>
      </c>
      <c r="K2577" t="s">
        <v>17</v>
      </c>
      <c r="M2577">
        <v>3.8</v>
      </c>
    </row>
    <row r="2578" spans="1:13" x14ac:dyDescent="0.3">
      <c r="A2578" t="s">
        <v>5481</v>
      </c>
      <c r="B2578" t="s">
        <v>19</v>
      </c>
      <c r="C2578" t="s">
        <v>43</v>
      </c>
      <c r="D2578" t="s">
        <v>44</v>
      </c>
      <c r="E2578" t="s">
        <v>125</v>
      </c>
      <c r="F2578" t="s">
        <v>263</v>
      </c>
      <c r="G2578">
        <v>400</v>
      </c>
      <c r="H2578" t="s">
        <v>17</v>
      </c>
      <c r="I2578" t="s">
        <v>17</v>
      </c>
      <c r="J2578" t="s">
        <v>18</v>
      </c>
      <c r="K2578" t="s">
        <v>17</v>
      </c>
    </row>
    <row r="2579" spans="1:13" x14ac:dyDescent="0.3">
      <c r="A2579" t="s">
        <v>5491</v>
      </c>
      <c r="B2579" t="s">
        <v>19</v>
      </c>
      <c r="C2579" t="s">
        <v>744</v>
      </c>
      <c r="D2579" t="s">
        <v>44</v>
      </c>
      <c r="E2579" t="s">
        <v>125</v>
      </c>
      <c r="F2579" t="s">
        <v>440</v>
      </c>
      <c r="G2579">
        <v>200</v>
      </c>
      <c r="H2579" t="s">
        <v>17</v>
      </c>
      <c r="I2579" t="s">
        <v>17</v>
      </c>
      <c r="J2579" t="s">
        <v>18</v>
      </c>
      <c r="K2579" t="s">
        <v>18</v>
      </c>
    </row>
    <row r="2580" spans="1:13" x14ac:dyDescent="0.3">
      <c r="A2580" t="s">
        <v>5523</v>
      </c>
      <c r="B2580" t="s">
        <v>19</v>
      </c>
      <c r="C2580" t="s">
        <v>3129</v>
      </c>
      <c r="D2580" t="s">
        <v>5524</v>
      </c>
      <c r="E2580" t="s">
        <v>22</v>
      </c>
      <c r="F2580" t="s">
        <v>5525</v>
      </c>
      <c r="G2580">
        <v>650</v>
      </c>
      <c r="H2580" t="s">
        <v>17</v>
      </c>
      <c r="I2580" t="s">
        <v>17</v>
      </c>
      <c r="J2580" t="s">
        <v>18</v>
      </c>
      <c r="K2580" t="s">
        <v>18</v>
      </c>
      <c r="L2580">
        <v>3.7</v>
      </c>
      <c r="M2580">
        <v>3.3</v>
      </c>
    </row>
    <row r="2581" spans="1:13" x14ac:dyDescent="0.3">
      <c r="A2581" t="s">
        <v>5534</v>
      </c>
      <c r="B2581" t="s">
        <v>19</v>
      </c>
      <c r="C2581" t="s">
        <v>5535</v>
      </c>
      <c r="D2581" t="s">
        <v>5536</v>
      </c>
      <c r="E2581" t="s">
        <v>15</v>
      </c>
      <c r="F2581" t="s">
        <v>1441</v>
      </c>
      <c r="G2581">
        <v>500</v>
      </c>
      <c r="H2581" t="s">
        <v>18</v>
      </c>
      <c r="I2581" t="s">
        <v>17</v>
      </c>
      <c r="J2581" t="s">
        <v>18</v>
      </c>
      <c r="K2581" t="s">
        <v>18</v>
      </c>
      <c r="L2581">
        <v>2.6</v>
      </c>
      <c r="M2581">
        <v>3</v>
      </c>
    </row>
    <row r="2582" spans="1:13" x14ac:dyDescent="0.3">
      <c r="A2582" t="s">
        <v>5549</v>
      </c>
      <c r="B2582" t="s">
        <v>19</v>
      </c>
      <c r="C2582" t="s">
        <v>117</v>
      </c>
      <c r="D2582" t="s">
        <v>2677</v>
      </c>
      <c r="E2582" t="s">
        <v>1401</v>
      </c>
      <c r="F2582" t="s">
        <v>103</v>
      </c>
      <c r="G2582">
        <v>200</v>
      </c>
      <c r="H2582" t="s">
        <v>17</v>
      </c>
      <c r="I2582" t="s">
        <v>17</v>
      </c>
      <c r="J2582" t="s">
        <v>18</v>
      </c>
      <c r="K2582" t="s">
        <v>18</v>
      </c>
      <c r="L2582">
        <v>3.4</v>
      </c>
      <c r="M2582">
        <v>3.9</v>
      </c>
    </row>
    <row r="2583" spans="1:13" x14ac:dyDescent="0.3">
      <c r="A2583" t="s">
        <v>5559</v>
      </c>
      <c r="B2583" t="s">
        <v>19</v>
      </c>
      <c r="C2583" t="s">
        <v>134</v>
      </c>
      <c r="D2583" t="s">
        <v>3312</v>
      </c>
      <c r="E2583" t="s">
        <v>22</v>
      </c>
      <c r="F2583" t="s">
        <v>411</v>
      </c>
      <c r="G2583">
        <v>400</v>
      </c>
      <c r="H2583" t="s">
        <v>17</v>
      </c>
      <c r="I2583" t="s">
        <v>17</v>
      </c>
      <c r="J2583" t="s">
        <v>18</v>
      </c>
      <c r="K2583" t="s">
        <v>18</v>
      </c>
      <c r="L2583">
        <v>3.6</v>
      </c>
      <c r="M2583">
        <v>2.6</v>
      </c>
    </row>
    <row r="2584" spans="1:13" x14ac:dyDescent="0.3">
      <c r="A2584" t="s">
        <v>5574</v>
      </c>
      <c r="B2584" t="s">
        <v>19</v>
      </c>
      <c r="C2584" t="s">
        <v>43</v>
      </c>
      <c r="D2584" t="s">
        <v>44</v>
      </c>
      <c r="F2584" t="s">
        <v>77</v>
      </c>
      <c r="G2584">
        <v>200</v>
      </c>
      <c r="H2584" t="s">
        <v>17</v>
      </c>
      <c r="I2584" t="s">
        <v>17</v>
      </c>
      <c r="J2584" t="s">
        <v>18</v>
      </c>
      <c r="K2584" t="s">
        <v>17</v>
      </c>
    </row>
    <row r="2585" spans="1:13" x14ac:dyDescent="0.3">
      <c r="A2585" t="s">
        <v>5585</v>
      </c>
      <c r="B2585" t="s">
        <v>19</v>
      </c>
      <c r="C2585" t="s">
        <v>36</v>
      </c>
      <c r="D2585" t="s">
        <v>44</v>
      </c>
      <c r="E2585" t="s">
        <v>22</v>
      </c>
      <c r="F2585" t="s">
        <v>37</v>
      </c>
      <c r="G2585">
        <v>300</v>
      </c>
      <c r="H2585" t="s">
        <v>18</v>
      </c>
      <c r="I2585" t="s">
        <v>17</v>
      </c>
      <c r="J2585" t="s">
        <v>18</v>
      </c>
      <c r="K2585" t="s">
        <v>18</v>
      </c>
    </row>
    <row r="2586" spans="1:13" x14ac:dyDescent="0.3">
      <c r="A2586" t="s">
        <v>5585</v>
      </c>
      <c r="B2586" t="s">
        <v>19</v>
      </c>
      <c r="C2586" t="s">
        <v>134</v>
      </c>
      <c r="D2586" t="s">
        <v>939</v>
      </c>
      <c r="E2586" t="s">
        <v>178</v>
      </c>
      <c r="F2586" t="s">
        <v>37</v>
      </c>
      <c r="G2586">
        <v>150</v>
      </c>
      <c r="H2586" t="s">
        <v>18</v>
      </c>
      <c r="I2586" t="s">
        <v>17</v>
      </c>
      <c r="J2586" t="s">
        <v>18</v>
      </c>
      <c r="K2586" t="s">
        <v>18</v>
      </c>
      <c r="L2586">
        <v>3.2</v>
      </c>
      <c r="M2586">
        <v>3.3</v>
      </c>
    </row>
    <row r="2587" spans="1:13" x14ac:dyDescent="0.3">
      <c r="A2587" t="s">
        <v>5592</v>
      </c>
      <c r="B2587" t="s">
        <v>19</v>
      </c>
      <c r="C2587" t="s">
        <v>365</v>
      </c>
      <c r="D2587" t="s">
        <v>5593</v>
      </c>
      <c r="E2587" t="s">
        <v>278</v>
      </c>
      <c r="F2587" t="s">
        <v>37</v>
      </c>
      <c r="G2587">
        <v>400</v>
      </c>
      <c r="H2587" t="s">
        <v>18</v>
      </c>
      <c r="I2587" t="s">
        <v>17</v>
      </c>
      <c r="J2587" t="s">
        <v>18</v>
      </c>
      <c r="K2587" t="s">
        <v>18</v>
      </c>
      <c r="L2587">
        <v>3.6</v>
      </c>
      <c r="M2587">
        <v>3.1</v>
      </c>
    </row>
    <row r="2588" spans="1:13" x14ac:dyDescent="0.3">
      <c r="A2588" t="s">
        <v>5599</v>
      </c>
      <c r="B2588" t="s">
        <v>19</v>
      </c>
      <c r="C2588" t="s">
        <v>43</v>
      </c>
      <c r="D2588" t="s">
        <v>5600</v>
      </c>
      <c r="F2588" t="s">
        <v>411</v>
      </c>
      <c r="G2588">
        <v>400</v>
      </c>
      <c r="H2588" t="s">
        <v>17</v>
      </c>
      <c r="I2588" t="s">
        <v>17</v>
      </c>
      <c r="J2588" t="s">
        <v>18</v>
      </c>
      <c r="K2588" t="s">
        <v>17</v>
      </c>
      <c r="M2588">
        <v>3.7</v>
      </c>
    </row>
    <row r="2589" spans="1:13" x14ac:dyDescent="0.3">
      <c r="A2589" t="s">
        <v>5603</v>
      </c>
      <c r="B2589" t="s">
        <v>19</v>
      </c>
      <c r="C2589" t="s">
        <v>5604</v>
      </c>
      <c r="D2589" t="s">
        <v>5605</v>
      </c>
      <c r="E2589" t="s">
        <v>22</v>
      </c>
      <c r="F2589" t="s">
        <v>37</v>
      </c>
      <c r="G2589">
        <v>400</v>
      </c>
      <c r="H2589" t="s">
        <v>18</v>
      </c>
      <c r="I2589" t="s">
        <v>17</v>
      </c>
      <c r="J2589" t="s">
        <v>18</v>
      </c>
      <c r="K2589" t="s">
        <v>18</v>
      </c>
      <c r="L2589">
        <v>3.4</v>
      </c>
      <c r="M2589">
        <v>3.4</v>
      </c>
    </row>
    <row r="2590" spans="1:13" x14ac:dyDescent="0.3">
      <c r="A2590" t="s">
        <v>5606</v>
      </c>
      <c r="B2590" t="s">
        <v>19</v>
      </c>
      <c r="C2590" t="s">
        <v>5607</v>
      </c>
      <c r="D2590" t="s">
        <v>5608</v>
      </c>
      <c r="E2590" t="s">
        <v>22</v>
      </c>
      <c r="F2590" t="s">
        <v>446</v>
      </c>
      <c r="G2590">
        <v>200</v>
      </c>
      <c r="H2590" t="s">
        <v>18</v>
      </c>
      <c r="I2590" t="s">
        <v>17</v>
      </c>
      <c r="J2590" t="s">
        <v>18</v>
      </c>
      <c r="K2590" t="s">
        <v>18</v>
      </c>
      <c r="L2590">
        <v>4.0999999999999996</v>
      </c>
      <c r="M2590">
        <v>4</v>
      </c>
    </row>
    <row r="2591" spans="1:13" x14ac:dyDescent="0.3">
      <c r="A2591" t="s">
        <v>5611</v>
      </c>
      <c r="B2591" t="s">
        <v>19</v>
      </c>
      <c r="C2591" t="s">
        <v>43</v>
      </c>
      <c r="D2591" t="s">
        <v>5614</v>
      </c>
      <c r="F2591" t="s">
        <v>5613</v>
      </c>
      <c r="G2591">
        <v>250</v>
      </c>
      <c r="H2591" t="s">
        <v>17</v>
      </c>
      <c r="I2591" t="s">
        <v>17</v>
      </c>
      <c r="J2591" t="s">
        <v>18</v>
      </c>
      <c r="K2591" t="s">
        <v>17</v>
      </c>
      <c r="M2591">
        <v>3.7</v>
      </c>
    </row>
    <row r="2592" spans="1:13" x14ac:dyDescent="0.3">
      <c r="A2592" t="s">
        <v>5636</v>
      </c>
      <c r="B2592" t="s">
        <v>19</v>
      </c>
      <c r="C2592" t="s">
        <v>5328</v>
      </c>
      <c r="D2592" t="s">
        <v>5637</v>
      </c>
      <c r="E2592" t="s">
        <v>22</v>
      </c>
      <c r="F2592" t="s">
        <v>37</v>
      </c>
      <c r="G2592">
        <v>400</v>
      </c>
      <c r="H2592" t="s">
        <v>18</v>
      </c>
      <c r="I2592" t="s">
        <v>17</v>
      </c>
      <c r="J2592" t="s">
        <v>18</v>
      </c>
      <c r="K2592" t="s">
        <v>18</v>
      </c>
      <c r="L2592">
        <v>3.4</v>
      </c>
      <c r="M2592">
        <v>3.5</v>
      </c>
    </row>
    <row r="2593" spans="1:13" x14ac:dyDescent="0.3">
      <c r="A2593" t="s">
        <v>5653</v>
      </c>
      <c r="B2593" t="s">
        <v>19</v>
      </c>
      <c r="C2593" t="s">
        <v>36</v>
      </c>
      <c r="D2593" t="s">
        <v>967</v>
      </c>
      <c r="E2593" t="s">
        <v>215</v>
      </c>
      <c r="F2593" t="s">
        <v>219</v>
      </c>
      <c r="G2593">
        <v>150</v>
      </c>
      <c r="H2593" t="s">
        <v>17</v>
      </c>
      <c r="I2593" t="s">
        <v>17</v>
      </c>
      <c r="J2593" t="s">
        <v>18</v>
      </c>
      <c r="K2593" t="s">
        <v>18</v>
      </c>
      <c r="M2593">
        <v>3.3</v>
      </c>
    </row>
    <row r="2594" spans="1:13" x14ac:dyDescent="0.3">
      <c r="A2594" t="s">
        <v>5654</v>
      </c>
      <c r="B2594" t="s">
        <v>19</v>
      </c>
      <c r="C2594" t="s">
        <v>36</v>
      </c>
      <c r="D2594" t="s">
        <v>44</v>
      </c>
      <c r="E2594" t="s">
        <v>278</v>
      </c>
      <c r="F2594" t="s">
        <v>37</v>
      </c>
      <c r="G2594">
        <v>300</v>
      </c>
      <c r="H2594" t="s">
        <v>17</v>
      </c>
      <c r="I2594" t="s">
        <v>17</v>
      </c>
      <c r="J2594" t="s">
        <v>18</v>
      </c>
      <c r="K2594" t="s">
        <v>18</v>
      </c>
    </row>
    <row r="2595" spans="1:13" x14ac:dyDescent="0.3">
      <c r="A2595" t="s">
        <v>5655</v>
      </c>
      <c r="B2595" t="s">
        <v>19</v>
      </c>
      <c r="C2595" t="s">
        <v>43</v>
      </c>
      <c r="D2595" t="s">
        <v>5647</v>
      </c>
      <c r="E2595" t="s">
        <v>234</v>
      </c>
      <c r="F2595" t="s">
        <v>322</v>
      </c>
      <c r="G2595">
        <v>200</v>
      </c>
      <c r="H2595" t="s">
        <v>18</v>
      </c>
      <c r="I2595" t="s">
        <v>17</v>
      </c>
      <c r="J2595" t="s">
        <v>18</v>
      </c>
      <c r="K2595" t="s">
        <v>17</v>
      </c>
      <c r="M2595">
        <v>3.9</v>
      </c>
    </row>
    <row r="2596" spans="1:13" x14ac:dyDescent="0.3">
      <c r="A2596" t="s">
        <v>5656</v>
      </c>
      <c r="B2596" t="s">
        <v>19</v>
      </c>
      <c r="C2596" t="s">
        <v>315</v>
      </c>
      <c r="D2596" t="s">
        <v>32</v>
      </c>
      <c r="E2596" t="s">
        <v>125</v>
      </c>
      <c r="F2596" t="s">
        <v>322</v>
      </c>
      <c r="G2596">
        <v>300</v>
      </c>
      <c r="H2596" t="s">
        <v>17</v>
      </c>
      <c r="I2596" t="s">
        <v>17</v>
      </c>
      <c r="J2596" t="s">
        <v>17</v>
      </c>
      <c r="K2596" t="s">
        <v>18</v>
      </c>
      <c r="L2596">
        <v>3.6</v>
      </c>
    </row>
    <row r="2597" spans="1:13" x14ac:dyDescent="0.3">
      <c r="A2597" t="s">
        <v>5663</v>
      </c>
      <c r="B2597" t="s">
        <v>19</v>
      </c>
      <c r="C2597" t="s">
        <v>1713</v>
      </c>
      <c r="D2597" t="s">
        <v>5664</v>
      </c>
      <c r="E2597" t="s">
        <v>178</v>
      </c>
      <c r="F2597" t="s">
        <v>37</v>
      </c>
      <c r="G2597">
        <v>150</v>
      </c>
      <c r="H2597" t="s">
        <v>18</v>
      </c>
      <c r="I2597" t="s">
        <v>17</v>
      </c>
      <c r="J2597" t="s">
        <v>18</v>
      </c>
      <c r="K2597" t="s">
        <v>18</v>
      </c>
      <c r="L2597">
        <v>3.9</v>
      </c>
      <c r="M2597">
        <v>3.3</v>
      </c>
    </row>
    <row r="2598" spans="1:13" x14ac:dyDescent="0.3">
      <c r="A2598" t="s">
        <v>5670</v>
      </c>
      <c r="B2598" t="s">
        <v>19</v>
      </c>
      <c r="C2598" t="s">
        <v>36</v>
      </c>
      <c r="D2598" t="s">
        <v>32</v>
      </c>
      <c r="E2598" t="s">
        <v>437</v>
      </c>
      <c r="F2598" t="s">
        <v>1796</v>
      </c>
      <c r="G2598">
        <v>150</v>
      </c>
      <c r="H2598" t="s">
        <v>18</v>
      </c>
      <c r="I2598" t="s">
        <v>17</v>
      </c>
      <c r="J2598" t="s">
        <v>17</v>
      </c>
      <c r="K2598" t="s">
        <v>18</v>
      </c>
    </row>
    <row r="2599" spans="1:13" x14ac:dyDescent="0.3">
      <c r="A2599" t="s">
        <v>5671</v>
      </c>
      <c r="B2599" t="s">
        <v>19</v>
      </c>
      <c r="C2599" t="s">
        <v>43</v>
      </c>
      <c r="D2599" t="s">
        <v>5672</v>
      </c>
      <c r="F2599" t="s">
        <v>16</v>
      </c>
      <c r="G2599">
        <v>550</v>
      </c>
      <c r="H2599" t="s">
        <v>18</v>
      </c>
      <c r="I2599" t="s">
        <v>17</v>
      </c>
      <c r="J2599" t="s">
        <v>18</v>
      </c>
      <c r="K2599" t="s">
        <v>17</v>
      </c>
      <c r="M2599">
        <v>3.8</v>
      </c>
    </row>
    <row r="2600" spans="1:13" x14ac:dyDescent="0.3">
      <c r="A2600" t="s">
        <v>5675</v>
      </c>
      <c r="B2600" t="s">
        <v>19</v>
      </c>
      <c r="C2600" t="s">
        <v>36</v>
      </c>
      <c r="D2600" t="s">
        <v>32</v>
      </c>
      <c r="E2600" t="s">
        <v>22</v>
      </c>
      <c r="F2600" t="s">
        <v>856</v>
      </c>
      <c r="G2600">
        <v>250</v>
      </c>
      <c r="H2600" t="s">
        <v>17</v>
      </c>
      <c r="I2600" t="s">
        <v>17</v>
      </c>
      <c r="J2600" t="s">
        <v>17</v>
      </c>
      <c r="K2600" t="s">
        <v>18</v>
      </c>
    </row>
    <row r="2601" spans="1:13" x14ac:dyDescent="0.3">
      <c r="A2601" t="s">
        <v>5678</v>
      </c>
      <c r="B2601" t="s">
        <v>19</v>
      </c>
      <c r="C2601" t="s">
        <v>43</v>
      </c>
      <c r="D2601" t="s">
        <v>5679</v>
      </c>
      <c r="E2601" t="s">
        <v>270</v>
      </c>
      <c r="F2601" t="s">
        <v>446</v>
      </c>
      <c r="G2601">
        <v>200</v>
      </c>
      <c r="H2601" t="s">
        <v>18</v>
      </c>
      <c r="I2601" t="s">
        <v>17</v>
      </c>
      <c r="J2601" t="s">
        <v>18</v>
      </c>
      <c r="K2601" t="s">
        <v>17</v>
      </c>
      <c r="M2601">
        <v>4.3</v>
      </c>
    </row>
    <row r="2602" spans="1:13" x14ac:dyDescent="0.3">
      <c r="A2602" t="s">
        <v>5698</v>
      </c>
      <c r="B2602" t="s">
        <v>19</v>
      </c>
      <c r="C2602" t="s">
        <v>36</v>
      </c>
      <c r="D2602" t="s">
        <v>32</v>
      </c>
      <c r="E2602" t="s">
        <v>22</v>
      </c>
      <c r="F2602" t="s">
        <v>5229</v>
      </c>
      <c r="G2602">
        <v>300</v>
      </c>
      <c r="H2602" t="s">
        <v>17</v>
      </c>
      <c r="I2602" t="s">
        <v>17</v>
      </c>
      <c r="J2602" t="s">
        <v>17</v>
      </c>
      <c r="K2602" t="s">
        <v>18</v>
      </c>
    </row>
    <row r="2603" spans="1:13" x14ac:dyDescent="0.3">
      <c r="A2603" t="s">
        <v>5721</v>
      </c>
      <c r="B2603" t="s">
        <v>19</v>
      </c>
      <c r="C2603" t="s">
        <v>36</v>
      </c>
      <c r="D2603" t="s">
        <v>32</v>
      </c>
      <c r="E2603" t="s">
        <v>22</v>
      </c>
      <c r="F2603" t="s">
        <v>1460</v>
      </c>
      <c r="G2603">
        <v>200</v>
      </c>
      <c r="H2603" t="s">
        <v>18</v>
      </c>
      <c r="I2603" t="s">
        <v>17</v>
      </c>
      <c r="J2603" t="s">
        <v>17</v>
      </c>
      <c r="K2603" t="s">
        <v>18</v>
      </c>
    </row>
    <row r="2604" spans="1:13" x14ac:dyDescent="0.3">
      <c r="A2604" t="s">
        <v>5745</v>
      </c>
      <c r="B2604" t="s">
        <v>19</v>
      </c>
      <c r="C2604" t="s">
        <v>5746</v>
      </c>
      <c r="D2604" t="s">
        <v>3724</v>
      </c>
      <c r="E2604" t="s">
        <v>178</v>
      </c>
      <c r="F2604" t="s">
        <v>37</v>
      </c>
      <c r="G2604">
        <v>300</v>
      </c>
      <c r="H2604" t="s">
        <v>18</v>
      </c>
      <c r="I2604" t="s">
        <v>17</v>
      </c>
      <c r="J2604" t="s">
        <v>18</v>
      </c>
      <c r="K2604" t="s">
        <v>18</v>
      </c>
      <c r="L2604">
        <v>3.9</v>
      </c>
      <c r="M2604">
        <v>3.7</v>
      </c>
    </row>
    <row r="2605" spans="1:13" x14ac:dyDescent="0.3">
      <c r="A2605" t="s">
        <v>5778</v>
      </c>
      <c r="B2605" t="s">
        <v>19</v>
      </c>
      <c r="C2605" t="s">
        <v>36</v>
      </c>
      <c r="D2605" t="s">
        <v>32</v>
      </c>
      <c r="E2605" t="s">
        <v>22</v>
      </c>
      <c r="F2605" t="s">
        <v>240</v>
      </c>
      <c r="G2605">
        <v>350</v>
      </c>
      <c r="H2605" t="s">
        <v>18</v>
      </c>
      <c r="I2605" t="s">
        <v>17</v>
      </c>
      <c r="J2605" t="s">
        <v>17</v>
      </c>
      <c r="K2605" t="s">
        <v>18</v>
      </c>
    </row>
    <row r="2606" spans="1:13" x14ac:dyDescent="0.3">
      <c r="A2606" t="s">
        <v>5782</v>
      </c>
      <c r="B2606" t="s">
        <v>19</v>
      </c>
      <c r="C2606" t="s">
        <v>347</v>
      </c>
      <c r="D2606" t="s">
        <v>5783</v>
      </c>
      <c r="E2606" t="s">
        <v>22</v>
      </c>
      <c r="F2606" t="s">
        <v>77</v>
      </c>
      <c r="G2606">
        <v>500</v>
      </c>
      <c r="H2606" t="s">
        <v>18</v>
      </c>
      <c r="I2606" t="s">
        <v>17</v>
      </c>
      <c r="J2606" t="s">
        <v>18</v>
      </c>
      <c r="K2606" t="s">
        <v>18</v>
      </c>
      <c r="L2606">
        <v>3.5</v>
      </c>
      <c r="M2606">
        <v>4</v>
      </c>
    </row>
    <row r="2607" spans="1:13" x14ac:dyDescent="0.3">
      <c r="A2607" t="s">
        <v>5826</v>
      </c>
      <c r="B2607" t="s">
        <v>19</v>
      </c>
      <c r="C2607" t="s">
        <v>36</v>
      </c>
      <c r="D2607" t="s">
        <v>32</v>
      </c>
      <c r="E2607" t="s">
        <v>287</v>
      </c>
      <c r="F2607" t="s">
        <v>446</v>
      </c>
      <c r="G2607">
        <v>150</v>
      </c>
      <c r="H2607" t="s">
        <v>17</v>
      </c>
      <c r="I2607" t="s">
        <v>17</v>
      </c>
      <c r="J2607" t="s">
        <v>17</v>
      </c>
      <c r="K2607" t="s">
        <v>18</v>
      </c>
    </row>
    <row r="2608" spans="1:13" x14ac:dyDescent="0.3">
      <c r="A2608" t="s">
        <v>5843</v>
      </c>
      <c r="B2608" t="s">
        <v>19</v>
      </c>
      <c r="C2608" t="s">
        <v>365</v>
      </c>
      <c r="D2608" t="s">
        <v>32</v>
      </c>
      <c r="E2608" t="s">
        <v>287</v>
      </c>
      <c r="F2608" t="s">
        <v>446</v>
      </c>
      <c r="G2608">
        <v>100</v>
      </c>
      <c r="H2608" t="s">
        <v>18</v>
      </c>
      <c r="I2608" t="s">
        <v>17</v>
      </c>
      <c r="J2608" t="s">
        <v>17</v>
      </c>
      <c r="K2608" t="s">
        <v>18</v>
      </c>
      <c r="L2608">
        <v>2.9</v>
      </c>
    </row>
    <row r="2609" spans="1:13" x14ac:dyDescent="0.3">
      <c r="A2609" t="s">
        <v>5846</v>
      </c>
      <c r="B2609" t="s">
        <v>19</v>
      </c>
      <c r="C2609" t="s">
        <v>1603</v>
      </c>
      <c r="D2609" t="s">
        <v>5845</v>
      </c>
      <c r="E2609" t="s">
        <v>22</v>
      </c>
      <c r="F2609" t="s">
        <v>77</v>
      </c>
      <c r="G2609">
        <v>200</v>
      </c>
      <c r="H2609" t="s">
        <v>17</v>
      </c>
      <c r="I2609" t="s">
        <v>17</v>
      </c>
      <c r="J2609" t="s">
        <v>18</v>
      </c>
      <c r="K2609" t="s">
        <v>18</v>
      </c>
    </row>
    <row r="2610" spans="1:13" x14ac:dyDescent="0.3">
      <c r="A2610" t="s">
        <v>5846</v>
      </c>
      <c r="B2610" t="s">
        <v>19</v>
      </c>
      <c r="C2610" t="s">
        <v>1603</v>
      </c>
      <c r="D2610" t="s">
        <v>5845</v>
      </c>
      <c r="E2610" t="s">
        <v>22</v>
      </c>
      <c r="F2610" t="s">
        <v>37</v>
      </c>
      <c r="G2610">
        <v>300</v>
      </c>
      <c r="H2610" t="s">
        <v>17</v>
      </c>
      <c r="I2610" t="s">
        <v>17</v>
      </c>
      <c r="J2610" t="s">
        <v>18</v>
      </c>
      <c r="K2610" t="s">
        <v>18</v>
      </c>
    </row>
    <row r="2611" spans="1:13" x14ac:dyDescent="0.3">
      <c r="A2611" t="s">
        <v>5849</v>
      </c>
      <c r="B2611" t="s">
        <v>19</v>
      </c>
      <c r="C2611" t="s">
        <v>1194</v>
      </c>
      <c r="D2611" t="s">
        <v>32</v>
      </c>
      <c r="E2611" t="s">
        <v>234</v>
      </c>
      <c r="F2611" t="s">
        <v>322</v>
      </c>
      <c r="G2611">
        <v>200</v>
      </c>
      <c r="H2611" t="s">
        <v>18</v>
      </c>
      <c r="I2611" t="s">
        <v>17</v>
      </c>
      <c r="J2611" t="s">
        <v>17</v>
      </c>
      <c r="K2611" t="s">
        <v>18</v>
      </c>
      <c r="L2611">
        <v>3.7</v>
      </c>
    </row>
    <row r="2612" spans="1:13" x14ac:dyDescent="0.3">
      <c r="A2612" t="s">
        <v>5860</v>
      </c>
      <c r="B2612" t="s">
        <v>19</v>
      </c>
      <c r="C2612" t="s">
        <v>36</v>
      </c>
      <c r="D2612" t="s">
        <v>44</v>
      </c>
      <c r="E2612" t="s">
        <v>22</v>
      </c>
      <c r="F2612" t="s">
        <v>5861</v>
      </c>
      <c r="G2612">
        <v>300</v>
      </c>
      <c r="H2612" t="s">
        <v>18</v>
      </c>
      <c r="I2612" t="s">
        <v>17</v>
      </c>
      <c r="J2612" t="s">
        <v>18</v>
      </c>
      <c r="K2612" t="s">
        <v>18</v>
      </c>
    </row>
    <row r="2613" spans="1:13" x14ac:dyDescent="0.3">
      <c r="A2613" t="s">
        <v>5871</v>
      </c>
      <c r="B2613" t="s">
        <v>19</v>
      </c>
      <c r="C2613" t="s">
        <v>36</v>
      </c>
      <c r="D2613" t="s">
        <v>44</v>
      </c>
      <c r="E2613" t="s">
        <v>22</v>
      </c>
      <c r="F2613" t="s">
        <v>37</v>
      </c>
      <c r="G2613">
        <v>300</v>
      </c>
      <c r="H2613" t="s">
        <v>18</v>
      </c>
      <c r="I2613" t="s">
        <v>17</v>
      </c>
      <c r="J2613" t="s">
        <v>18</v>
      </c>
      <c r="K2613" t="s">
        <v>18</v>
      </c>
    </row>
    <row r="2614" spans="1:13" x14ac:dyDescent="0.3">
      <c r="A2614" t="s">
        <v>5879</v>
      </c>
      <c r="B2614" t="s">
        <v>19</v>
      </c>
      <c r="C2614" t="s">
        <v>36</v>
      </c>
      <c r="D2614" t="s">
        <v>32</v>
      </c>
      <c r="E2614" t="s">
        <v>125</v>
      </c>
      <c r="F2614" t="s">
        <v>263</v>
      </c>
      <c r="G2614">
        <v>300</v>
      </c>
      <c r="H2614" t="s">
        <v>17</v>
      </c>
      <c r="I2614" t="s">
        <v>17</v>
      </c>
      <c r="J2614" t="s">
        <v>17</v>
      </c>
      <c r="K2614" t="s">
        <v>18</v>
      </c>
    </row>
    <row r="2615" spans="1:13" x14ac:dyDescent="0.3">
      <c r="A2615" t="s">
        <v>5881</v>
      </c>
      <c r="B2615" t="s">
        <v>19</v>
      </c>
      <c r="C2615" t="s">
        <v>716</v>
      </c>
      <c r="D2615" t="s">
        <v>5882</v>
      </c>
      <c r="E2615" t="s">
        <v>22</v>
      </c>
      <c r="F2615" t="s">
        <v>37</v>
      </c>
      <c r="G2615">
        <v>500</v>
      </c>
      <c r="H2615" t="s">
        <v>18</v>
      </c>
      <c r="I2615" t="s">
        <v>17</v>
      </c>
      <c r="J2615" t="s">
        <v>18</v>
      </c>
      <c r="K2615" t="s">
        <v>18</v>
      </c>
      <c r="L2615">
        <v>3.5</v>
      </c>
      <c r="M2615">
        <v>3.4</v>
      </c>
    </row>
    <row r="2616" spans="1:13" x14ac:dyDescent="0.3">
      <c r="A2616" t="s">
        <v>5897</v>
      </c>
      <c r="B2616" t="s">
        <v>19</v>
      </c>
      <c r="C2616" t="s">
        <v>36</v>
      </c>
      <c r="D2616" t="s">
        <v>44</v>
      </c>
      <c r="E2616" t="s">
        <v>22</v>
      </c>
      <c r="F2616" t="s">
        <v>37</v>
      </c>
      <c r="G2616">
        <v>200</v>
      </c>
      <c r="H2616" t="s">
        <v>17</v>
      </c>
      <c r="I2616" t="s">
        <v>17</v>
      </c>
      <c r="J2616" t="s">
        <v>18</v>
      </c>
      <c r="K2616" t="s">
        <v>18</v>
      </c>
    </row>
    <row r="2617" spans="1:13" x14ac:dyDescent="0.3">
      <c r="A2617" t="s">
        <v>5911</v>
      </c>
      <c r="B2617" t="s">
        <v>19</v>
      </c>
      <c r="C2617" t="s">
        <v>315</v>
      </c>
      <c r="D2617" t="s">
        <v>218</v>
      </c>
      <c r="E2617" t="s">
        <v>22</v>
      </c>
      <c r="F2617" t="s">
        <v>37</v>
      </c>
      <c r="G2617">
        <v>400</v>
      </c>
      <c r="H2617" t="s">
        <v>18</v>
      </c>
      <c r="I2617" t="s">
        <v>17</v>
      </c>
      <c r="J2617" t="s">
        <v>18</v>
      </c>
      <c r="K2617" t="s">
        <v>18</v>
      </c>
      <c r="L2617">
        <v>3.1</v>
      </c>
      <c r="M2617">
        <v>3.9</v>
      </c>
    </row>
    <row r="2618" spans="1:13" x14ac:dyDescent="0.3">
      <c r="A2618" t="s">
        <v>5915</v>
      </c>
      <c r="B2618" t="s">
        <v>19</v>
      </c>
      <c r="C2618" t="s">
        <v>315</v>
      </c>
      <c r="D2618" t="s">
        <v>728</v>
      </c>
      <c r="E2618" t="s">
        <v>15</v>
      </c>
      <c r="F2618" t="s">
        <v>77</v>
      </c>
      <c r="G2618">
        <v>500</v>
      </c>
      <c r="H2618" t="s">
        <v>18</v>
      </c>
      <c r="I2618" t="s">
        <v>17</v>
      </c>
      <c r="J2618" t="s">
        <v>18</v>
      </c>
      <c r="K2618" t="s">
        <v>18</v>
      </c>
      <c r="L2618">
        <v>3.1</v>
      </c>
      <c r="M2618">
        <v>3.6</v>
      </c>
    </row>
    <row r="2619" spans="1:13" x14ac:dyDescent="0.3">
      <c r="A2619" t="s">
        <v>5923</v>
      </c>
      <c r="B2619" t="s">
        <v>19</v>
      </c>
      <c r="C2619" t="s">
        <v>36</v>
      </c>
      <c r="D2619" t="s">
        <v>32</v>
      </c>
      <c r="E2619" t="s">
        <v>22</v>
      </c>
      <c r="F2619" t="s">
        <v>243</v>
      </c>
      <c r="G2619">
        <v>250</v>
      </c>
      <c r="H2619" t="s">
        <v>17</v>
      </c>
      <c r="I2619" t="s">
        <v>17</v>
      </c>
      <c r="J2619" t="s">
        <v>17</v>
      </c>
      <c r="K2619" t="s">
        <v>18</v>
      </c>
    </row>
    <row r="2620" spans="1:13" x14ac:dyDescent="0.3">
      <c r="A2620" t="s">
        <v>5937</v>
      </c>
      <c r="B2620" t="s">
        <v>19</v>
      </c>
      <c r="C2620" t="s">
        <v>134</v>
      </c>
      <c r="D2620" t="s">
        <v>32</v>
      </c>
      <c r="E2620" t="s">
        <v>22</v>
      </c>
      <c r="F2620" t="s">
        <v>1892</v>
      </c>
      <c r="G2620">
        <v>500</v>
      </c>
      <c r="H2620" t="s">
        <v>17</v>
      </c>
      <c r="I2620" t="s">
        <v>17</v>
      </c>
      <c r="J2620" t="s">
        <v>17</v>
      </c>
      <c r="K2620" t="s">
        <v>18</v>
      </c>
      <c r="L2620">
        <v>3.5</v>
      </c>
    </row>
    <row r="2621" spans="1:13" x14ac:dyDescent="0.3">
      <c r="A2621" t="s">
        <v>5938</v>
      </c>
      <c r="B2621" t="s">
        <v>19</v>
      </c>
      <c r="C2621" t="s">
        <v>3859</v>
      </c>
      <c r="D2621" t="s">
        <v>3471</v>
      </c>
      <c r="E2621" t="s">
        <v>22</v>
      </c>
      <c r="F2621" t="s">
        <v>4902</v>
      </c>
      <c r="G2621">
        <v>250</v>
      </c>
      <c r="H2621" t="s">
        <v>17</v>
      </c>
      <c r="I2621" t="s">
        <v>17</v>
      </c>
      <c r="J2621" t="s">
        <v>18</v>
      </c>
      <c r="K2621" t="s">
        <v>18</v>
      </c>
      <c r="L2621">
        <v>3.4</v>
      </c>
      <c r="M2621">
        <v>3.9</v>
      </c>
    </row>
    <row r="2622" spans="1:13" x14ac:dyDescent="0.3">
      <c r="A2622" t="s">
        <v>5992</v>
      </c>
      <c r="B2622" t="s">
        <v>19</v>
      </c>
      <c r="C2622" t="s">
        <v>328</v>
      </c>
      <c r="D2622" t="s">
        <v>4447</v>
      </c>
      <c r="E2622" t="s">
        <v>22</v>
      </c>
      <c r="F2622" t="s">
        <v>725</v>
      </c>
      <c r="G2622">
        <v>400</v>
      </c>
      <c r="H2622" t="s">
        <v>18</v>
      </c>
      <c r="I2622" t="s">
        <v>17</v>
      </c>
      <c r="J2622" t="s">
        <v>18</v>
      </c>
      <c r="K2622" t="s">
        <v>18</v>
      </c>
      <c r="L2622">
        <v>3</v>
      </c>
      <c r="M2622">
        <v>3.8</v>
      </c>
    </row>
    <row r="2623" spans="1:13" x14ac:dyDescent="0.3">
      <c r="A2623" t="s">
        <v>6014</v>
      </c>
      <c r="B2623" t="s">
        <v>19</v>
      </c>
      <c r="C2623" t="s">
        <v>36</v>
      </c>
      <c r="D2623" t="s">
        <v>32</v>
      </c>
      <c r="E2623" t="s">
        <v>22</v>
      </c>
      <c r="F2623" t="s">
        <v>37</v>
      </c>
      <c r="G2623">
        <v>500</v>
      </c>
      <c r="H2623" t="s">
        <v>17</v>
      </c>
      <c r="I2623" t="s">
        <v>17</v>
      </c>
      <c r="J2623" t="s">
        <v>17</v>
      </c>
      <c r="K2623" t="s">
        <v>18</v>
      </c>
    </row>
    <row r="2624" spans="1:13" x14ac:dyDescent="0.3">
      <c r="A2624" t="s">
        <v>6042</v>
      </c>
      <c r="B2624" t="s">
        <v>19</v>
      </c>
      <c r="C2624" t="s">
        <v>43</v>
      </c>
      <c r="D2624" t="s">
        <v>765</v>
      </c>
      <c r="F2624" t="s">
        <v>101</v>
      </c>
      <c r="G2624">
        <v>350</v>
      </c>
      <c r="H2624" t="s">
        <v>17</v>
      </c>
      <c r="I2624" t="s">
        <v>17</v>
      </c>
      <c r="J2624" t="s">
        <v>18</v>
      </c>
      <c r="K2624" t="s">
        <v>17</v>
      </c>
      <c r="M2624">
        <v>3.1</v>
      </c>
    </row>
    <row r="2625" spans="1:13" x14ac:dyDescent="0.3">
      <c r="A2625" t="s">
        <v>6065</v>
      </c>
      <c r="B2625" t="s">
        <v>19</v>
      </c>
      <c r="C2625" t="s">
        <v>1278</v>
      </c>
      <c r="D2625" t="s">
        <v>5865</v>
      </c>
      <c r="E2625" t="s">
        <v>125</v>
      </c>
      <c r="F2625" t="s">
        <v>5756</v>
      </c>
      <c r="G2625">
        <v>250</v>
      </c>
      <c r="H2625" t="s">
        <v>17</v>
      </c>
      <c r="I2625" t="s">
        <v>17</v>
      </c>
      <c r="J2625" t="s">
        <v>18</v>
      </c>
      <c r="K2625" t="s">
        <v>18</v>
      </c>
      <c r="L2625">
        <v>3.3</v>
      </c>
      <c r="M2625">
        <v>4</v>
      </c>
    </row>
    <row r="2626" spans="1:13" x14ac:dyDescent="0.3">
      <c r="A2626" t="s">
        <v>6111</v>
      </c>
      <c r="B2626" t="s">
        <v>19</v>
      </c>
      <c r="C2626" t="s">
        <v>490</v>
      </c>
      <c r="D2626" t="s">
        <v>32</v>
      </c>
      <c r="E2626" t="s">
        <v>22</v>
      </c>
      <c r="F2626" t="s">
        <v>6112</v>
      </c>
      <c r="G2626">
        <v>250</v>
      </c>
      <c r="H2626" t="s">
        <v>18</v>
      </c>
      <c r="I2626" t="s">
        <v>17</v>
      </c>
      <c r="J2626" t="s">
        <v>17</v>
      </c>
      <c r="K2626" t="s">
        <v>18</v>
      </c>
      <c r="L2626">
        <v>3.3</v>
      </c>
    </row>
    <row r="2627" spans="1:13" x14ac:dyDescent="0.3">
      <c r="A2627" t="s">
        <v>6120</v>
      </c>
      <c r="B2627" t="s">
        <v>19</v>
      </c>
      <c r="C2627" t="s">
        <v>43</v>
      </c>
      <c r="D2627" t="s">
        <v>6122</v>
      </c>
      <c r="E2627" t="s">
        <v>234</v>
      </c>
      <c r="F2627" t="s">
        <v>322</v>
      </c>
      <c r="G2627">
        <v>200</v>
      </c>
      <c r="H2627" t="s">
        <v>18</v>
      </c>
      <c r="I2627" t="s">
        <v>17</v>
      </c>
      <c r="J2627" t="s">
        <v>18</v>
      </c>
      <c r="K2627" t="s">
        <v>17</v>
      </c>
      <c r="M2627">
        <v>4</v>
      </c>
    </row>
    <row r="2628" spans="1:13" x14ac:dyDescent="0.3">
      <c r="A2628" t="s">
        <v>6140</v>
      </c>
      <c r="B2628" t="s">
        <v>19</v>
      </c>
      <c r="C2628" t="s">
        <v>400</v>
      </c>
      <c r="D2628" t="s">
        <v>32</v>
      </c>
      <c r="F2628" t="s">
        <v>37</v>
      </c>
      <c r="G2628">
        <v>400</v>
      </c>
      <c r="H2628" t="s">
        <v>17</v>
      </c>
      <c r="I2628" t="s">
        <v>17</v>
      </c>
      <c r="J2628" t="s">
        <v>17</v>
      </c>
      <c r="K2628" t="s">
        <v>18</v>
      </c>
      <c r="L2628">
        <v>3.7</v>
      </c>
    </row>
    <row r="2629" spans="1:13" x14ac:dyDescent="0.3">
      <c r="A2629" t="s">
        <v>6143</v>
      </c>
      <c r="B2629" t="s">
        <v>19</v>
      </c>
      <c r="C2629" t="s">
        <v>36</v>
      </c>
      <c r="D2629" t="s">
        <v>32</v>
      </c>
      <c r="E2629" t="s">
        <v>22</v>
      </c>
      <c r="F2629" t="s">
        <v>16</v>
      </c>
      <c r="G2629">
        <v>300</v>
      </c>
      <c r="H2629" t="s">
        <v>17</v>
      </c>
      <c r="I2629" t="s">
        <v>17</v>
      </c>
      <c r="J2629" t="s">
        <v>17</v>
      </c>
      <c r="K2629" t="s">
        <v>18</v>
      </c>
    </row>
    <row r="2630" spans="1:13" x14ac:dyDescent="0.3">
      <c r="A2630" t="s">
        <v>6150</v>
      </c>
      <c r="B2630" t="s">
        <v>19</v>
      </c>
      <c r="C2630" t="s">
        <v>481</v>
      </c>
      <c r="D2630" t="s">
        <v>153</v>
      </c>
      <c r="E2630" t="s">
        <v>22</v>
      </c>
      <c r="F2630" t="s">
        <v>517</v>
      </c>
      <c r="G2630">
        <v>500</v>
      </c>
      <c r="H2630" t="s">
        <v>18</v>
      </c>
      <c r="I2630" t="s">
        <v>17</v>
      </c>
      <c r="J2630" t="s">
        <v>18</v>
      </c>
      <c r="K2630" t="s">
        <v>18</v>
      </c>
      <c r="L2630">
        <v>3.3</v>
      </c>
      <c r="M2630">
        <v>3.9</v>
      </c>
    </row>
    <row r="2631" spans="1:13" x14ac:dyDescent="0.3">
      <c r="A2631" t="s">
        <v>6154</v>
      </c>
      <c r="B2631" t="s">
        <v>19</v>
      </c>
      <c r="C2631" t="s">
        <v>1564</v>
      </c>
      <c r="D2631" t="s">
        <v>6155</v>
      </c>
      <c r="E2631" t="s">
        <v>15</v>
      </c>
      <c r="F2631" t="s">
        <v>37</v>
      </c>
      <c r="G2631">
        <v>300</v>
      </c>
      <c r="H2631" t="s">
        <v>18</v>
      </c>
      <c r="I2631" t="s">
        <v>17</v>
      </c>
      <c r="J2631" t="s">
        <v>18</v>
      </c>
      <c r="K2631" t="s">
        <v>18</v>
      </c>
      <c r="L2631">
        <v>3.3</v>
      </c>
      <c r="M2631">
        <v>3.9</v>
      </c>
    </row>
    <row r="2632" spans="1:13" x14ac:dyDescent="0.3">
      <c r="A2632" t="s">
        <v>6160</v>
      </c>
      <c r="B2632" t="s">
        <v>19</v>
      </c>
      <c r="C2632" t="s">
        <v>1084</v>
      </c>
      <c r="D2632" t="s">
        <v>6161</v>
      </c>
      <c r="E2632" t="s">
        <v>22</v>
      </c>
      <c r="F2632" t="s">
        <v>482</v>
      </c>
      <c r="G2632">
        <v>200</v>
      </c>
      <c r="H2632" t="s">
        <v>18</v>
      </c>
      <c r="I2632" t="s">
        <v>17</v>
      </c>
      <c r="J2632" t="s">
        <v>18</v>
      </c>
      <c r="K2632" t="s">
        <v>18</v>
      </c>
      <c r="L2632">
        <v>3.2</v>
      </c>
      <c r="M2632">
        <v>3.3</v>
      </c>
    </row>
    <row r="2633" spans="1:13" x14ac:dyDescent="0.3">
      <c r="A2633" t="s">
        <v>6209</v>
      </c>
      <c r="B2633" t="s">
        <v>19</v>
      </c>
      <c r="C2633" t="s">
        <v>43</v>
      </c>
      <c r="D2633" t="s">
        <v>3613</v>
      </c>
      <c r="E2633" t="s">
        <v>22</v>
      </c>
      <c r="F2633" t="s">
        <v>34</v>
      </c>
      <c r="G2633">
        <v>500</v>
      </c>
      <c r="H2633" t="s">
        <v>17</v>
      </c>
      <c r="I2633" t="s">
        <v>17</v>
      </c>
      <c r="J2633" t="s">
        <v>18</v>
      </c>
      <c r="K2633" t="s">
        <v>17</v>
      </c>
      <c r="M2633">
        <v>4</v>
      </c>
    </row>
    <row r="2634" spans="1:13" x14ac:dyDescent="0.3">
      <c r="A2634" t="s">
        <v>6216</v>
      </c>
      <c r="B2634" t="s">
        <v>19</v>
      </c>
      <c r="C2634" t="s">
        <v>43</v>
      </c>
      <c r="D2634" t="s">
        <v>2207</v>
      </c>
      <c r="E2634" t="s">
        <v>125</v>
      </c>
      <c r="F2634" t="s">
        <v>322</v>
      </c>
      <c r="G2634">
        <v>200</v>
      </c>
      <c r="H2634" t="s">
        <v>17</v>
      </c>
      <c r="I2634" t="s">
        <v>17</v>
      </c>
      <c r="J2634" t="s">
        <v>18</v>
      </c>
      <c r="K2634" t="s">
        <v>17</v>
      </c>
      <c r="M2634">
        <v>4.0999999999999996</v>
      </c>
    </row>
    <row r="2635" spans="1:13" x14ac:dyDescent="0.3">
      <c r="A2635" t="s">
        <v>6219</v>
      </c>
      <c r="B2635" t="s">
        <v>19</v>
      </c>
      <c r="C2635" t="s">
        <v>176</v>
      </c>
      <c r="D2635" t="s">
        <v>44</v>
      </c>
      <c r="E2635" t="s">
        <v>22</v>
      </c>
      <c r="F2635" t="s">
        <v>4421</v>
      </c>
      <c r="G2635">
        <v>200</v>
      </c>
      <c r="H2635" t="s">
        <v>17</v>
      </c>
      <c r="I2635" t="s">
        <v>17</v>
      </c>
      <c r="J2635" t="s">
        <v>18</v>
      </c>
      <c r="K2635" t="s">
        <v>18</v>
      </c>
      <c r="L2635">
        <v>3.5</v>
      </c>
    </row>
    <row r="2636" spans="1:13" x14ac:dyDescent="0.3">
      <c r="A2636" t="s">
        <v>6221</v>
      </c>
      <c r="B2636" t="s">
        <v>19</v>
      </c>
      <c r="C2636" t="s">
        <v>31</v>
      </c>
      <c r="D2636" t="s">
        <v>32</v>
      </c>
      <c r="E2636" t="s">
        <v>22</v>
      </c>
      <c r="F2636" t="s">
        <v>607</v>
      </c>
      <c r="G2636">
        <v>500</v>
      </c>
      <c r="H2636" t="s">
        <v>18</v>
      </c>
      <c r="I2636" t="s">
        <v>17</v>
      </c>
      <c r="J2636" t="s">
        <v>17</v>
      </c>
      <c r="K2636" t="s">
        <v>18</v>
      </c>
      <c r="L2636">
        <v>3.3</v>
      </c>
    </row>
    <row r="2637" spans="1:13" x14ac:dyDescent="0.3">
      <c r="A2637" t="s">
        <v>6227</v>
      </c>
      <c r="B2637" t="s">
        <v>19</v>
      </c>
      <c r="C2637" t="s">
        <v>36</v>
      </c>
      <c r="D2637" t="s">
        <v>44</v>
      </c>
      <c r="E2637" t="s">
        <v>22</v>
      </c>
      <c r="F2637" t="s">
        <v>2518</v>
      </c>
      <c r="G2637">
        <v>700</v>
      </c>
      <c r="H2637" t="s">
        <v>17</v>
      </c>
      <c r="I2637" t="s">
        <v>17</v>
      </c>
      <c r="J2637" t="s">
        <v>18</v>
      </c>
      <c r="K2637" t="s">
        <v>18</v>
      </c>
    </row>
    <row r="2638" spans="1:13" x14ac:dyDescent="0.3">
      <c r="A2638" t="s">
        <v>6259</v>
      </c>
      <c r="B2638" t="s">
        <v>19</v>
      </c>
      <c r="C2638" t="s">
        <v>31</v>
      </c>
      <c r="D2638" t="s">
        <v>2207</v>
      </c>
      <c r="E2638" t="s">
        <v>22</v>
      </c>
      <c r="F2638" t="s">
        <v>1892</v>
      </c>
      <c r="G2638">
        <v>600</v>
      </c>
      <c r="H2638" t="s">
        <v>18</v>
      </c>
      <c r="I2638" t="s">
        <v>17</v>
      </c>
      <c r="J2638" t="s">
        <v>18</v>
      </c>
      <c r="K2638" t="s">
        <v>18</v>
      </c>
      <c r="L2638">
        <v>2.6</v>
      </c>
      <c r="M2638">
        <v>4</v>
      </c>
    </row>
    <row r="2639" spans="1:13" x14ac:dyDescent="0.3">
      <c r="A2639" t="s">
        <v>6261</v>
      </c>
      <c r="B2639" t="s">
        <v>19</v>
      </c>
      <c r="C2639" t="s">
        <v>117</v>
      </c>
      <c r="D2639" t="s">
        <v>2677</v>
      </c>
      <c r="E2639" t="s">
        <v>22</v>
      </c>
      <c r="F2639" t="s">
        <v>37</v>
      </c>
      <c r="G2639">
        <v>300</v>
      </c>
      <c r="H2639" t="s">
        <v>18</v>
      </c>
      <c r="I2639" t="s">
        <v>17</v>
      </c>
      <c r="J2639" t="s">
        <v>18</v>
      </c>
      <c r="K2639" t="s">
        <v>18</v>
      </c>
      <c r="L2639">
        <v>3.1</v>
      </c>
      <c r="M2639">
        <v>2.1</v>
      </c>
    </row>
    <row r="2640" spans="1:13" x14ac:dyDescent="0.3">
      <c r="A2640" t="s">
        <v>6292</v>
      </c>
      <c r="B2640" t="s">
        <v>19</v>
      </c>
      <c r="C2640" t="s">
        <v>6293</v>
      </c>
      <c r="D2640" t="s">
        <v>32</v>
      </c>
      <c r="E2640" t="s">
        <v>55</v>
      </c>
      <c r="F2640" t="s">
        <v>6243</v>
      </c>
      <c r="G2640">
        <v>500</v>
      </c>
      <c r="H2640" t="s">
        <v>18</v>
      </c>
      <c r="I2640" t="s">
        <v>17</v>
      </c>
      <c r="J2640" t="s">
        <v>17</v>
      </c>
      <c r="K2640" t="s">
        <v>18</v>
      </c>
      <c r="L2640">
        <v>4.3</v>
      </c>
    </row>
    <row r="2641" spans="1:13" x14ac:dyDescent="0.3">
      <c r="A2641" t="s">
        <v>6316</v>
      </c>
      <c r="B2641" t="s">
        <v>19</v>
      </c>
      <c r="C2641" t="s">
        <v>36</v>
      </c>
      <c r="D2641" t="s">
        <v>32</v>
      </c>
      <c r="E2641" t="s">
        <v>22</v>
      </c>
      <c r="F2641" t="s">
        <v>841</v>
      </c>
      <c r="G2641">
        <v>100</v>
      </c>
      <c r="H2641" t="s">
        <v>18</v>
      </c>
      <c r="I2641" t="s">
        <v>17</v>
      </c>
      <c r="J2641" t="s">
        <v>17</v>
      </c>
      <c r="K2641" t="s">
        <v>18</v>
      </c>
    </row>
    <row r="2642" spans="1:13" x14ac:dyDescent="0.3">
      <c r="A2642" t="s">
        <v>6325</v>
      </c>
      <c r="B2642" t="s">
        <v>19</v>
      </c>
      <c r="C2642" t="s">
        <v>1084</v>
      </c>
      <c r="D2642" t="s">
        <v>44</v>
      </c>
      <c r="E2642" t="s">
        <v>55</v>
      </c>
      <c r="F2642" t="s">
        <v>6326</v>
      </c>
      <c r="G2642">
        <v>450</v>
      </c>
      <c r="H2642" t="s">
        <v>18</v>
      </c>
      <c r="I2642" t="s">
        <v>17</v>
      </c>
      <c r="J2642" t="s">
        <v>18</v>
      </c>
      <c r="K2642" t="s">
        <v>18</v>
      </c>
      <c r="L2642">
        <v>3.3</v>
      </c>
    </row>
    <row r="2643" spans="1:13" x14ac:dyDescent="0.3">
      <c r="A2643" t="s">
        <v>6329</v>
      </c>
      <c r="B2643" t="s">
        <v>19</v>
      </c>
      <c r="C2643" t="s">
        <v>803</v>
      </c>
      <c r="D2643" t="s">
        <v>925</v>
      </c>
      <c r="E2643" t="s">
        <v>55</v>
      </c>
      <c r="F2643" t="s">
        <v>2764</v>
      </c>
      <c r="G2643">
        <v>400</v>
      </c>
      <c r="H2643" t="s">
        <v>18</v>
      </c>
      <c r="I2643" t="s">
        <v>17</v>
      </c>
      <c r="J2643" t="s">
        <v>18</v>
      </c>
      <c r="K2643" t="s">
        <v>18</v>
      </c>
      <c r="L2643">
        <v>4.0999999999999996</v>
      </c>
      <c r="M2643">
        <v>3.7</v>
      </c>
    </row>
    <row r="2644" spans="1:13" x14ac:dyDescent="0.3">
      <c r="A2644" t="s">
        <v>6358</v>
      </c>
      <c r="B2644" t="s">
        <v>19</v>
      </c>
      <c r="C2644" t="s">
        <v>43</v>
      </c>
      <c r="D2644" t="s">
        <v>44</v>
      </c>
      <c r="F2644" t="s">
        <v>6359</v>
      </c>
      <c r="G2644">
        <v>200</v>
      </c>
      <c r="H2644" t="s">
        <v>17</v>
      </c>
      <c r="I2644" t="s">
        <v>17</v>
      </c>
      <c r="J2644" t="s">
        <v>18</v>
      </c>
      <c r="K2644" t="s">
        <v>17</v>
      </c>
    </row>
    <row r="2645" spans="1:13" x14ac:dyDescent="0.3">
      <c r="A2645" t="s">
        <v>6363</v>
      </c>
      <c r="B2645" t="s">
        <v>19</v>
      </c>
      <c r="C2645" t="s">
        <v>43</v>
      </c>
      <c r="D2645" t="s">
        <v>650</v>
      </c>
      <c r="F2645" t="s">
        <v>1691</v>
      </c>
      <c r="G2645">
        <v>500</v>
      </c>
      <c r="H2645" t="s">
        <v>17</v>
      </c>
      <c r="I2645" t="s">
        <v>17</v>
      </c>
      <c r="J2645" t="s">
        <v>18</v>
      </c>
      <c r="K2645" t="s">
        <v>17</v>
      </c>
      <c r="M2645">
        <v>3.2</v>
      </c>
    </row>
    <row r="2646" spans="1:13" x14ac:dyDescent="0.3">
      <c r="A2646" t="s">
        <v>6364</v>
      </c>
      <c r="B2646" t="s">
        <v>19</v>
      </c>
      <c r="C2646" t="s">
        <v>43</v>
      </c>
      <c r="D2646" t="s">
        <v>6366</v>
      </c>
      <c r="F2646" t="s">
        <v>16</v>
      </c>
      <c r="G2646">
        <v>300</v>
      </c>
      <c r="H2646" t="s">
        <v>17</v>
      </c>
      <c r="I2646" t="s">
        <v>17</v>
      </c>
      <c r="J2646" t="s">
        <v>18</v>
      </c>
      <c r="K2646" t="s">
        <v>17</v>
      </c>
      <c r="M2646">
        <v>3.8</v>
      </c>
    </row>
    <row r="2647" spans="1:13" x14ac:dyDescent="0.3">
      <c r="A2647" t="s">
        <v>6396</v>
      </c>
      <c r="B2647" t="s">
        <v>19</v>
      </c>
      <c r="C2647" t="s">
        <v>2063</v>
      </c>
      <c r="D2647" t="s">
        <v>1363</v>
      </c>
      <c r="E2647" t="s">
        <v>437</v>
      </c>
      <c r="F2647" t="s">
        <v>6399</v>
      </c>
      <c r="G2647">
        <v>300</v>
      </c>
      <c r="H2647" t="s">
        <v>18</v>
      </c>
      <c r="I2647" t="s">
        <v>17</v>
      </c>
      <c r="J2647" t="s">
        <v>18</v>
      </c>
      <c r="K2647" t="s">
        <v>18</v>
      </c>
      <c r="L2647">
        <v>3.8</v>
      </c>
      <c r="M2647">
        <v>4.2</v>
      </c>
    </row>
    <row r="2648" spans="1:13" x14ac:dyDescent="0.3">
      <c r="A2648" t="s">
        <v>6409</v>
      </c>
      <c r="B2648" t="s">
        <v>19</v>
      </c>
      <c r="C2648" t="s">
        <v>43</v>
      </c>
      <c r="D2648" t="s">
        <v>44</v>
      </c>
      <c r="F2648" t="s">
        <v>103</v>
      </c>
      <c r="G2648">
        <v>350</v>
      </c>
      <c r="H2648" t="s">
        <v>17</v>
      </c>
      <c r="I2648" t="s">
        <v>17</v>
      </c>
      <c r="J2648" t="s">
        <v>18</v>
      </c>
      <c r="K2648" t="s">
        <v>17</v>
      </c>
    </row>
    <row r="2649" spans="1:13" x14ac:dyDescent="0.3">
      <c r="A2649" t="s">
        <v>6414</v>
      </c>
      <c r="B2649" t="s">
        <v>19</v>
      </c>
      <c r="C2649" t="s">
        <v>918</v>
      </c>
      <c r="D2649" t="s">
        <v>44</v>
      </c>
      <c r="E2649" t="s">
        <v>55</v>
      </c>
      <c r="F2649" t="s">
        <v>725</v>
      </c>
      <c r="G2649">
        <v>600</v>
      </c>
      <c r="H2649" t="s">
        <v>17</v>
      </c>
      <c r="I2649" t="s">
        <v>17</v>
      </c>
      <c r="J2649" t="s">
        <v>18</v>
      </c>
      <c r="K2649" t="s">
        <v>18</v>
      </c>
      <c r="L2649">
        <v>3.3</v>
      </c>
    </row>
    <row r="2650" spans="1:13" x14ac:dyDescent="0.3">
      <c r="A2650" t="s">
        <v>6435</v>
      </c>
      <c r="B2650" t="s">
        <v>19</v>
      </c>
      <c r="C2650" t="s">
        <v>43</v>
      </c>
      <c r="D2650" t="s">
        <v>662</v>
      </c>
      <c r="F2650" t="s">
        <v>1518</v>
      </c>
      <c r="G2650">
        <v>500</v>
      </c>
      <c r="H2650" t="s">
        <v>18</v>
      </c>
      <c r="I2650" t="s">
        <v>17</v>
      </c>
      <c r="J2650" t="s">
        <v>18</v>
      </c>
      <c r="K2650" t="s">
        <v>17</v>
      </c>
      <c r="M2650">
        <v>3.8</v>
      </c>
    </row>
    <row r="2651" spans="1:13" x14ac:dyDescent="0.3">
      <c r="A2651" t="s">
        <v>6445</v>
      </c>
      <c r="B2651" t="s">
        <v>19</v>
      </c>
      <c r="C2651" t="s">
        <v>113</v>
      </c>
      <c r="D2651" t="s">
        <v>44</v>
      </c>
      <c r="E2651" t="s">
        <v>22</v>
      </c>
      <c r="F2651" t="s">
        <v>6446</v>
      </c>
      <c r="G2651">
        <v>500</v>
      </c>
      <c r="H2651" t="s">
        <v>17</v>
      </c>
      <c r="I2651" t="s">
        <v>17</v>
      </c>
      <c r="J2651" t="s">
        <v>18</v>
      </c>
      <c r="K2651" t="s">
        <v>18</v>
      </c>
    </row>
    <row r="2652" spans="1:13" x14ac:dyDescent="0.3">
      <c r="A2652" t="s">
        <v>6448</v>
      </c>
      <c r="B2652" t="s">
        <v>19</v>
      </c>
      <c r="C2652" t="s">
        <v>43</v>
      </c>
      <c r="D2652" t="s">
        <v>294</v>
      </c>
      <c r="E2652" t="s">
        <v>125</v>
      </c>
      <c r="F2652" t="s">
        <v>263</v>
      </c>
      <c r="G2652">
        <v>200</v>
      </c>
      <c r="H2652" t="s">
        <v>17</v>
      </c>
      <c r="I2652" t="s">
        <v>17</v>
      </c>
      <c r="J2652" t="s">
        <v>18</v>
      </c>
      <c r="K2652" t="s">
        <v>17</v>
      </c>
      <c r="M2652">
        <v>4.2</v>
      </c>
    </row>
    <row r="2653" spans="1:13" x14ac:dyDescent="0.3">
      <c r="A2653" t="s">
        <v>6451</v>
      </c>
      <c r="B2653" t="s">
        <v>19</v>
      </c>
      <c r="C2653" t="s">
        <v>324</v>
      </c>
      <c r="D2653" t="s">
        <v>1939</v>
      </c>
      <c r="E2653" t="s">
        <v>310</v>
      </c>
      <c r="F2653" t="s">
        <v>183</v>
      </c>
      <c r="G2653">
        <v>300</v>
      </c>
      <c r="H2653" t="s">
        <v>18</v>
      </c>
      <c r="I2653" t="s">
        <v>17</v>
      </c>
      <c r="J2653" t="s">
        <v>18</v>
      </c>
      <c r="K2653" t="s">
        <v>18</v>
      </c>
      <c r="L2653">
        <v>3.8</v>
      </c>
      <c r="M2653">
        <v>3.9</v>
      </c>
    </row>
    <row r="2654" spans="1:13" x14ac:dyDescent="0.3">
      <c r="A2654" t="s">
        <v>6457</v>
      </c>
      <c r="B2654" t="s">
        <v>19</v>
      </c>
      <c r="C2654" t="s">
        <v>938</v>
      </c>
      <c r="D2654" t="s">
        <v>44</v>
      </c>
      <c r="E2654" t="s">
        <v>15</v>
      </c>
      <c r="F2654" t="s">
        <v>6458</v>
      </c>
      <c r="G2654">
        <v>600</v>
      </c>
      <c r="H2654" t="s">
        <v>18</v>
      </c>
      <c r="I2654" t="s">
        <v>17</v>
      </c>
      <c r="J2654" t="s">
        <v>18</v>
      </c>
      <c r="K2654" t="s">
        <v>18</v>
      </c>
      <c r="L2654">
        <v>2.8</v>
      </c>
    </row>
    <row r="2655" spans="1:13" x14ac:dyDescent="0.3">
      <c r="A2655" t="s">
        <v>6461</v>
      </c>
      <c r="B2655" t="s">
        <v>19</v>
      </c>
      <c r="C2655" t="s">
        <v>128</v>
      </c>
      <c r="D2655" t="s">
        <v>44</v>
      </c>
      <c r="E2655" t="s">
        <v>22</v>
      </c>
      <c r="F2655" t="s">
        <v>37</v>
      </c>
      <c r="G2655">
        <v>400</v>
      </c>
      <c r="H2655" t="s">
        <v>17</v>
      </c>
      <c r="I2655" t="s">
        <v>17</v>
      </c>
      <c r="J2655" t="s">
        <v>18</v>
      </c>
      <c r="K2655" t="s">
        <v>18</v>
      </c>
      <c r="L2655">
        <v>3.5</v>
      </c>
    </row>
    <row r="2656" spans="1:13" x14ac:dyDescent="0.3">
      <c r="A2656" t="s">
        <v>6471</v>
      </c>
      <c r="B2656" t="s">
        <v>19</v>
      </c>
      <c r="C2656" t="s">
        <v>176</v>
      </c>
      <c r="D2656" t="s">
        <v>32</v>
      </c>
      <c r="E2656" t="s">
        <v>22</v>
      </c>
      <c r="F2656" t="s">
        <v>103</v>
      </c>
      <c r="G2656">
        <v>300</v>
      </c>
      <c r="H2656" t="s">
        <v>18</v>
      </c>
      <c r="I2656" t="s">
        <v>17</v>
      </c>
      <c r="J2656" t="s">
        <v>17</v>
      </c>
      <c r="K2656" t="s">
        <v>18</v>
      </c>
      <c r="L2656">
        <v>3.1</v>
      </c>
    </row>
    <row r="2657" spans="1:13" x14ac:dyDescent="0.3">
      <c r="A2657" t="s">
        <v>6488</v>
      </c>
      <c r="B2657" t="s">
        <v>19</v>
      </c>
      <c r="C2657" t="s">
        <v>36</v>
      </c>
      <c r="D2657" t="s">
        <v>32</v>
      </c>
      <c r="E2657" t="s">
        <v>22</v>
      </c>
      <c r="F2657" t="s">
        <v>23</v>
      </c>
      <c r="G2657">
        <v>200</v>
      </c>
      <c r="H2657" t="s">
        <v>17</v>
      </c>
      <c r="I2657" t="s">
        <v>17</v>
      </c>
      <c r="J2657" t="s">
        <v>17</v>
      </c>
      <c r="K2657" t="s">
        <v>18</v>
      </c>
    </row>
    <row r="2658" spans="1:13" x14ac:dyDescent="0.3">
      <c r="A2658" t="s">
        <v>6498</v>
      </c>
      <c r="B2658" t="s">
        <v>19</v>
      </c>
      <c r="C2658" t="s">
        <v>40</v>
      </c>
      <c r="D2658" t="s">
        <v>2387</v>
      </c>
      <c r="E2658" t="s">
        <v>178</v>
      </c>
      <c r="F2658" t="s">
        <v>37</v>
      </c>
      <c r="G2658">
        <v>400</v>
      </c>
      <c r="H2658" t="s">
        <v>18</v>
      </c>
      <c r="I2658" t="s">
        <v>17</v>
      </c>
      <c r="J2658" t="s">
        <v>18</v>
      </c>
      <c r="K2658" t="s">
        <v>18</v>
      </c>
      <c r="L2658">
        <v>2.9</v>
      </c>
      <c r="M2658">
        <v>3.1</v>
      </c>
    </row>
    <row r="2659" spans="1:13" x14ac:dyDescent="0.3">
      <c r="A2659" t="s">
        <v>6513</v>
      </c>
      <c r="B2659" t="s">
        <v>19</v>
      </c>
      <c r="C2659" t="s">
        <v>43</v>
      </c>
      <c r="D2659" t="s">
        <v>138</v>
      </c>
      <c r="E2659" t="s">
        <v>421</v>
      </c>
      <c r="F2659" t="s">
        <v>23</v>
      </c>
      <c r="G2659">
        <v>150</v>
      </c>
      <c r="H2659" t="s">
        <v>17</v>
      </c>
      <c r="I2659" t="s">
        <v>17</v>
      </c>
      <c r="J2659" t="s">
        <v>18</v>
      </c>
      <c r="K2659" t="s">
        <v>17</v>
      </c>
      <c r="M2659">
        <v>3.4</v>
      </c>
    </row>
    <row r="2660" spans="1:13" x14ac:dyDescent="0.3">
      <c r="A2660" t="s">
        <v>6533</v>
      </c>
      <c r="B2660" t="s">
        <v>19</v>
      </c>
      <c r="C2660" t="s">
        <v>43</v>
      </c>
      <c r="D2660" t="s">
        <v>1941</v>
      </c>
      <c r="F2660" t="s">
        <v>5255</v>
      </c>
      <c r="G2660">
        <v>350</v>
      </c>
      <c r="H2660" t="s">
        <v>17</v>
      </c>
      <c r="I2660" t="s">
        <v>17</v>
      </c>
      <c r="J2660" t="s">
        <v>18</v>
      </c>
      <c r="K2660" t="s">
        <v>17</v>
      </c>
      <c r="M2660">
        <v>3</v>
      </c>
    </row>
    <row r="2661" spans="1:13" x14ac:dyDescent="0.3">
      <c r="A2661" t="s">
        <v>6554</v>
      </c>
      <c r="B2661" t="s">
        <v>19</v>
      </c>
      <c r="C2661" t="s">
        <v>36</v>
      </c>
      <c r="D2661" t="s">
        <v>32</v>
      </c>
      <c r="F2661" t="s">
        <v>77</v>
      </c>
      <c r="G2661">
        <v>300</v>
      </c>
      <c r="H2661" t="s">
        <v>17</v>
      </c>
      <c r="I2661" t="s">
        <v>17</v>
      </c>
      <c r="J2661" t="s">
        <v>17</v>
      </c>
      <c r="K2661" t="s">
        <v>18</v>
      </c>
    </row>
    <row r="2662" spans="1:13" x14ac:dyDescent="0.3">
      <c r="A2662" t="s">
        <v>6563</v>
      </c>
      <c r="B2662" t="s">
        <v>19</v>
      </c>
      <c r="C2662" t="s">
        <v>117</v>
      </c>
      <c r="D2662" t="s">
        <v>44</v>
      </c>
      <c r="E2662" t="s">
        <v>22</v>
      </c>
      <c r="F2662" t="s">
        <v>6420</v>
      </c>
      <c r="G2662">
        <v>600</v>
      </c>
      <c r="H2662" t="s">
        <v>18</v>
      </c>
      <c r="I2662" t="s">
        <v>17</v>
      </c>
      <c r="J2662" t="s">
        <v>18</v>
      </c>
      <c r="K2662" t="s">
        <v>18</v>
      </c>
      <c r="L2662">
        <v>2.5</v>
      </c>
    </row>
    <row r="2663" spans="1:13" x14ac:dyDescent="0.3">
      <c r="A2663" t="s">
        <v>6564</v>
      </c>
      <c r="B2663" t="s">
        <v>19</v>
      </c>
      <c r="C2663" t="s">
        <v>36</v>
      </c>
      <c r="D2663" t="s">
        <v>44</v>
      </c>
      <c r="E2663" t="s">
        <v>22</v>
      </c>
      <c r="F2663" t="s">
        <v>92</v>
      </c>
      <c r="G2663">
        <v>350</v>
      </c>
      <c r="H2663" t="s">
        <v>17</v>
      </c>
      <c r="I2663" t="s">
        <v>17</v>
      </c>
      <c r="J2663" t="s">
        <v>18</v>
      </c>
      <c r="K2663" t="s">
        <v>18</v>
      </c>
    </row>
    <row r="2664" spans="1:13" x14ac:dyDescent="0.3">
      <c r="A2664" t="s">
        <v>6566</v>
      </c>
      <c r="B2664" t="s">
        <v>19</v>
      </c>
      <c r="C2664" t="s">
        <v>43</v>
      </c>
      <c r="D2664" t="s">
        <v>44</v>
      </c>
      <c r="F2664" t="s">
        <v>1499</v>
      </c>
      <c r="G2664">
        <v>300</v>
      </c>
      <c r="H2664" t="s">
        <v>17</v>
      </c>
      <c r="I2664" t="s">
        <v>17</v>
      </c>
      <c r="J2664" t="s">
        <v>18</v>
      </c>
      <c r="K2664" t="s">
        <v>17</v>
      </c>
    </row>
    <row r="2665" spans="1:13" x14ac:dyDescent="0.3">
      <c r="A2665" t="s">
        <v>6572</v>
      </c>
      <c r="B2665" t="s">
        <v>19</v>
      </c>
      <c r="C2665" t="s">
        <v>43</v>
      </c>
      <c r="D2665" t="s">
        <v>5783</v>
      </c>
      <c r="F2665" t="s">
        <v>23</v>
      </c>
      <c r="G2665">
        <v>200</v>
      </c>
      <c r="H2665" t="s">
        <v>17</v>
      </c>
      <c r="I2665" t="s">
        <v>17</v>
      </c>
      <c r="J2665" t="s">
        <v>18</v>
      </c>
      <c r="K2665" t="s">
        <v>17</v>
      </c>
      <c r="M2665">
        <v>3.3</v>
      </c>
    </row>
    <row r="2666" spans="1:13" x14ac:dyDescent="0.3">
      <c r="A2666" t="s">
        <v>6592</v>
      </c>
      <c r="B2666" t="s">
        <v>19</v>
      </c>
      <c r="C2666" t="s">
        <v>72</v>
      </c>
      <c r="D2666" t="s">
        <v>32</v>
      </c>
      <c r="E2666" t="s">
        <v>22</v>
      </c>
      <c r="F2666" t="s">
        <v>1107</v>
      </c>
      <c r="G2666">
        <v>250</v>
      </c>
      <c r="H2666" t="s">
        <v>18</v>
      </c>
      <c r="I2666" t="s">
        <v>17</v>
      </c>
      <c r="J2666" t="s">
        <v>17</v>
      </c>
      <c r="K2666" t="s">
        <v>18</v>
      </c>
      <c r="L2666">
        <v>2.5</v>
      </c>
    </row>
    <row r="2667" spans="1:13" x14ac:dyDescent="0.3">
      <c r="A2667" t="s">
        <v>6593</v>
      </c>
      <c r="B2667" t="s">
        <v>19</v>
      </c>
      <c r="C2667" t="s">
        <v>490</v>
      </c>
      <c r="D2667" t="s">
        <v>44</v>
      </c>
      <c r="E2667" t="s">
        <v>22</v>
      </c>
      <c r="F2667" t="s">
        <v>517</v>
      </c>
      <c r="G2667">
        <v>150</v>
      </c>
      <c r="H2667" t="s">
        <v>18</v>
      </c>
      <c r="I2667" t="s">
        <v>17</v>
      </c>
      <c r="J2667" t="s">
        <v>18</v>
      </c>
      <c r="K2667" t="s">
        <v>18</v>
      </c>
      <c r="L2667">
        <v>3.4</v>
      </c>
    </row>
    <row r="2668" spans="1:13" x14ac:dyDescent="0.3">
      <c r="A2668" t="s">
        <v>6602</v>
      </c>
      <c r="B2668" t="s">
        <v>19</v>
      </c>
      <c r="C2668" t="s">
        <v>43</v>
      </c>
      <c r="D2668" t="s">
        <v>44</v>
      </c>
      <c r="E2668" t="s">
        <v>125</v>
      </c>
      <c r="F2668" t="s">
        <v>322</v>
      </c>
      <c r="G2668">
        <v>150</v>
      </c>
      <c r="H2668" t="s">
        <v>17</v>
      </c>
      <c r="I2668" t="s">
        <v>17</v>
      </c>
      <c r="J2668" t="s">
        <v>18</v>
      </c>
      <c r="K2668" t="s">
        <v>17</v>
      </c>
    </row>
    <row r="2669" spans="1:13" x14ac:dyDescent="0.3">
      <c r="A2669" t="s">
        <v>6608</v>
      </c>
      <c r="B2669" t="s">
        <v>19</v>
      </c>
      <c r="C2669" t="s">
        <v>4184</v>
      </c>
      <c r="D2669" t="s">
        <v>6609</v>
      </c>
      <c r="E2669" t="s">
        <v>22</v>
      </c>
      <c r="F2669" t="s">
        <v>37</v>
      </c>
      <c r="G2669">
        <v>200</v>
      </c>
      <c r="H2669" t="s">
        <v>18</v>
      </c>
      <c r="I2669" t="s">
        <v>17</v>
      </c>
      <c r="J2669" t="s">
        <v>18</v>
      </c>
      <c r="K2669" t="s">
        <v>18</v>
      </c>
      <c r="L2669">
        <v>4</v>
      </c>
      <c r="M2669">
        <v>3.1</v>
      </c>
    </row>
    <row r="2670" spans="1:13" x14ac:dyDescent="0.3">
      <c r="A2670" t="s">
        <v>6614</v>
      </c>
      <c r="B2670" t="s">
        <v>19</v>
      </c>
      <c r="C2670" t="s">
        <v>128</v>
      </c>
      <c r="D2670" t="s">
        <v>1133</v>
      </c>
      <c r="E2670" t="s">
        <v>15</v>
      </c>
      <c r="F2670" t="s">
        <v>37</v>
      </c>
      <c r="G2670">
        <v>700</v>
      </c>
      <c r="H2670" t="s">
        <v>18</v>
      </c>
      <c r="I2670" t="s">
        <v>17</v>
      </c>
      <c r="J2670" t="s">
        <v>18</v>
      </c>
      <c r="K2670" t="s">
        <v>18</v>
      </c>
      <c r="L2670">
        <v>2.7</v>
      </c>
      <c r="M2670">
        <v>2.9</v>
      </c>
    </row>
    <row r="2671" spans="1:13" x14ac:dyDescent="0.3">
      <c r="A2671" t="s">
        <v>6620</v>
      </c>
      <c r="B2671" t="s">
        <v>19</v>
      </c>
      <c r="C2671" t="s">
        <v>1986</v>
      </c>
      <c r="D2671" t="s">
        <v>44</v>
      </c>
      <c r="E2671" t="s">
        <v>55</v>
      </c>
      <c r="F2671" t="s">
        <v>129</v>
      </c>
      <c r="G2671">
        <v>500</v>
      </c>
      <c r="H2671" t="s">
        <v>18</v>
      </c>
      <c r="I2671" t="s">
        <v>17</v>
      </c>
      <c r="J2671" t="s">
        <v>18</v>
      </c>
      <c r="K2671" t="s">
        <v>18</v>
      </c>
      <c r="L2671">
        <v>3.3</v>
      </c>
    </row>
    <row r="2672" spans="1:13" x14ac:dyDescent="0.3">
      <c r="A2672" t="s">
        <v>6621</v>
      </c>
      <c r="B2672" t="s">
        <v>19</v>
      </c>
      <c r="C2672" t="s">
        <v>20</v>
      </c>
      <c r="D2672" t="s">
        <v>1097</v>
      </c>
      <c r="E2672" t="s">
        <v>15</v>
      </c>
      <c r="F2672" t="s">
        <v>37</v>
      </c>
      <c r="G2672">
        <v>800</v>
      </c>
      <c r="H2672" t="s">
        <v>17</v>
      </c>
      <c r="I2672" t="s">
        <v>17</v>
      </c>
      <c r="J2672" t="s">
        <v>18</v>
      </c>
      <c r="K2672" t="s">
        <v>18</v>
      </c>
      <c r="L2672">
        <v>2.9</v>
      </c>
      <c r="M2672">
        <v>2.9</v>
      </c>
    </row>
    <row r="2673" spans="1:13" x14ac:dyDescent="0.3">
      <c r="A2673" t="s">
        <v>6638</v>
      </c>
      <c r="B2673" t="s">
        <v>19</v>
      </c>
      <c r="C2673" t="s">
        <v>43</v>
      </c>
      <c r="D2673" t="s">
        <v>44</v>
      </c>
      <c r="F2673" t="s">
        <v>77</v>
      </c>
      <c r="G2673">
        <v>900</v>
      </c>
      <c r="H2673" t="s">
        <v>17</v>
      </c>
      <c r="I2673" t="s">
        <v>17</v>
      </c>
      <c r="J2673" t="s">
        <v>18</v>
      </c>
      <c r="K2673" t="s">
        <v>17</v>
      </c>
    </row>
    <row r="2674" spans="1:13" x14ac:dyDescent="0.3">
      <c r="A2674" t="s">
        <v>6640</v>
      </c>
      <c r="B2674" t="s">
        <v>19</v>
      </c>
      <c r="C2674" t="s">
        <v>481</v>
      </c>
      <c r="D2674" t="s">
        <v>1304</v>
      </c>
      <c r="E2674" t="s">
        <v>22</v>
      </c>
      <c r="F2674" t="s">
        <v>37</v>
      </c>
      <c r="G2674">
        <v>400</v>
      </c>
      <c r="H2674" t="s">
        <v>17</v>
      </c>
      <c r="I2674" t="s">
        <v>17</v>
      </c>
      <c r="J2674" t="s">
        <v>18</v>
      </c>
      <c r="K2674" t="s">
        <v>18</v>
      </c>
      <c r="L2674">
        <v>3.7</v>
      </c>
      <c r="M2674">
        <v>3.9</v>
      </c>
    </row>
    <row r="2675" spans="1:13" x14ac:dyDescent="0.3">
      <c r="A2675" t="s">
        <v>6665</v>
      </c>
      <c r="B2675" t="s">
        <v>19</v>
      </c>
      <c r="C2675" t="s">
        <v>36</v>
      </c>
      <c r="D2675" t="s">
        <v>904</v>
      </c>
      <c r="E2675" t="s">
        <v>22</v>
      </c>
      <c r="F2675" t="s">
        <v>92</v>
      </c>
      <c r="G2675">
        <v>300</v>
      </c>
      <c r="H2675" t="s">
        <v>18</v>
      </c>
      <c r="I2675" t="s">
        <v>17</v>
      </c>
      <c r="J2675" t="s">
        <v>18</v>
      </c>
      <c r="K2675" t="s">
        <v>18</v>
      </c>
      <c r="M2675">
        <v>3.5</v>
      </c>
    </row>
    <row r="2676" spans="1:13" x14ac:dyDescent="0.3">
      <c r="A2676" t="s">
        <v>6690</v>
      </c>
      <c r="B2676" t="s">
        <v>19</v>
      </c>
      <c r="C2676" t="s">
        <v>36</v>
      </c>
      <c r="D2676" t="s">
        <v>32</v>
      </c>
      <c r="E2676" t="s">
        <v>15</v>
      </c>
      <c r="F2676" t="s">
        <v>248</v>
      </c>
      <c r="G2676">
        <v>750</v>
      </c>
      <c r="H2676" t="s">
        <v>18</v>
      </c>
      <c r="I2676" t="s">
        <v>17</v>
      </c>
      <c r="J2676" t="s">
        <v>17</v>
      </c>
      <c r="K2676" t="s">
        <v>18</v>
      </c>
    </row>
    <row r="2677" spans="1:13" x14ac:dyDescent="0.3">
      <c r="A2677" t="s">
        <v>6702</v>
      </c>
      <c r="B2677" t="s">
        <v>19</v>
      </c>
      <c r="C2677" t="s">
        <v>239</v>
      </c>
      <c r="D2677" t="s">
        <v>44</v>
      </c>
      <c r="E2677" t="s">
        <v>22</v>
      </c>
      <c r="F2677" t="s">
        <v>6703</v>
      </c>
      <c r="G2677">
        <v>200</v>
      </c>
      <c r="H2677" t="s">
        <v>17</v>
      </c>
      <c r="I2677" t="s">
        <v>17</v>
      </c>
      <c r="J2677" t="s">
        <v>18</v>
      </c>
      <c r="K2677" t="s">
        <v>18</v>
      </c>
      <c r="L2677">
        <v>3.6</v>
      </c>
    </row>
    <row r="2678" spans="1:13" x14ac:dyDescent="0.3">
      <c r="A2678" t="s">
        <v>6715</v>
      </c>
      <c r="B2678" t="s">
        <v>19</v>
      </c>
      <c r="C2678" t="s">
        <v>6716</v>
      </c>
      <c r="D2678" t="s">
        <v>6717</v>
      </c>
      <c r="E2678" t="s">
        <v>55</v>
      </c>
      <c r="F2678" t="s">
        <v>6718</v>
      </c>
      <c r="G2678">
        <v>750</v>
      </c>
      <c r="H2678" t="s">
        <v>18</v>
      </c>
      <c r="I2678" t="s">
        <v>17</v>
      </c>
      <c r="J2678" t="s">
        <v>18</v>
      </c>
      <c r="K2678" t="s">
        <v>18</v>
      </c>
      <c r="L2678">
        <v>4.3</v>
      </c>
      <c r="M2678">
        <v>2.2000000000000002</v>
      </c>
    </row>
    <row r="2679" spans="1:13" x14ac:dyDescent="0.3">
      <c r="A2679" t="s">
        <v>6722</v>
      </c>
      <c r="B2679" t="s">
        <v>19</v>
      </c>
      <c r="C2679" t="s">
        <v>461</v>
      </c>
      <c r="D2679" t="s">
        <v>2704</v>
      </c>
      <c r="E2679" t="s">
        <v>15</v>
      </c>
      <c r="F2679" t="s">
        <v>517</v>
      </c>
      <c r="G2679">
        <v>600</v>
      </c>
      <c r="H2679" t="s">
        <v>18</v>
      </c>
      <c r="I2679" t="s">
        <v>17</v>
      </c>
      <c r="J2679" t="s">
        <v>18</v>
      </c>
      <c r="K2679" t="s">
        <v>18</v>
      </c>
      <c r="L2679">
        <v>3.5</v>
      </c>
      <c r="M2679">
        <v>3.9</v>
      </c>
    </row>
    <row r="2680" spans="1:13" x14ac:dyDescent="0.3">
      <c r="A2680" t="s">
        <v>6723</v>
      </c>
      <c r="B2680" t="s">
        <v>19</v>
      </c>
      <c r="C2680" t="s">
        <v>36</v>
      </c>
      <c r="D2680" t="s">
        <v>44</v>
      </c>
      <c r="E2680" t="s">
        <v>178</v>
      </c>
      <c r="F2680" t="s">
        <v>37</v>
      </c>
      <c r="G2680">
        <v>300</v>
      </c>
      <c r="H2680" t="s">
        <v>17</v>
      </c>
      <c r="I2680" t="s">
        <v>17</v>
      </c>
      <c r="J2680" t="s">
        <v>18</v>
      </c>
      <c r="K2680" t="s">
        <v>18</v>
      </c>
    </row>
    <row r="2681" spans="1:13" x14ac:dyDescent="0.3">
      <c r="A2681" t="s">
        <v>6737</v>
      </c>
      <c r="B2681" t="s">
        <v>19</v>
      </c>
      <c r="C2681" t="s">
        <v>36</v>
      </c>
      <c r="D2681" t="s">
        <v>32</v>
      </c>
      <c r="E2681" t="s">
        <v>215</v>
      </c>
      <c r="F2681" t="s">
        <v>219</v>
      </c>
      <c r="G2681">
        <v>200</v>
      </c>
      <c r="H2681" t="s">
        <v>17</v>
      </c>
      <c r="I2681" t="s">
        <v>17</v>
      </c>
      <c r="J2681" t="s">
        <v>17</v>
      </c>
      <c r="K2681" t="s">
        <v>18</v>
      </c>
    </row>
    <row r="2682" spans="1:13" x14ac:dyDescent="0.3">
      <c r="A2682" t="s">
        <v>6740</v>
      </c>
      <c r="B2682" t="s">
        <v>19</v>
      </c>
      <c r="C2682" t="s">
        <v>40</v>
      </c>
      <c r="D2682" t="s">
        <v>1939</v>
      </c>
      <c r="E2682" t="s">
        <v>22</v>
      </c>
      <c r="F2682" t="s">
        <v>6741</v>
      </c>
      <c r="G2682">
        <v>150</v>
      </c>
      <c r="H2682" t="s">
        <v>18</v>
      </c>
      <c r="I2682" t="s">
        <v>17</v>
      </c>
      <c r="J2682" t="s">
        <v>18</v>
      </c>
      <c r="K2682" t="s">
        <v>18</v>
      </c>
      <c r="L2682">
        <v>3.6</v>
      </c>
      <c r="M2682">
        <v>3.9</v>
      </c>
    </row>
    <row r="2683" spans="1:13" x14ac:dyDescent="0.3">
      <c r="A2683" t="s">
        <v>6755</v>
      </c>
      <c r="B2683" t="s">
        <v>19</v>
      </c>
      <c r="C2683" t="s">
        <v>328</v>
      </c>
      <c r="D2683" t="s">
        <v>32</v>
      </c>
      <c r="E2683" t="s">
        <v>22</v>
      </c>
      <c r="F2683" t="s">
        <v>6756</v>
      </c>
      <c r="G2683">
        <v>250</v>
      </c>
      <c r="H2683" t="s">
        <v>18</v>
      </c>
      <c r="I2683" t="s">
        <v>17</v>
      </c>
      <c r="J2683" t="s">
        <v>17</v>
      </c>
      <c r="K2683" t="s">
        <v>18</v>
      </c>
      <c r="L2683">
        <v>3.6</v>
      </c>
    </row>
    <row r="2684" spans="1:13" x14ac:dyDescent="0.3">
      <c r="A2684" t="s">
        <v>6758</v>
      </c>
      <c r="B2684" t="s">
        <v>19</v>
      </c>
      <c r="C2684" t="s">
        <v>230</v>
      </c>
      <c r="D2684" t="s">
        <v>32</v>
      </c>
      <c r="E2684" t="s">
        <v>55</v>
      </c>
      <c r="F2684" t="s">
        <v>2764</v>
      </c>
      <c r="G2684">
        <v>300</v>
      </c>
      <c r="H2684" t="s">
        <v>18</v>
      </c>
      <c r="I2684" t="s">
        <v>17</v>
      </c>
      <c r="J2684" t="s">
        <v>17</v>
      </c>
      <c r="K2684" t="s">
        <v>18</v>
      </c>
      <c r="L2684">
        <v>3.6</v>
      </c>
    </row>
    <row r="2685" spans="1:13" x14ac:dyDescent="0.3">
      <c r="A2685" t="s">
        <v>6759</v>
      </c>
      <c r="B2685" t="s">
        <v>19</v>
      </c>
      <c r="C2685" t="s">
        <v>14</v>
      </c>
      <c r="D2685" t="s">
        <v>6760</v>
      </c>
      <c r="E2685" t="s">
        <v>55</v>
      </c>
      <c r="F2685" t="s">
        <v>6761</v>
      </c>
      <c r="G2685">
        <v>550</v>
      </c>
      <c r="H2685" t="s">
        <v>18</v>
      </c>
      <c r="I2685" t="s">
        <v>17</v>
      </c>
      <c r="J2685" t="s">
        <v>18</v>
      </c>
      <c r="K2685" t="s">
        <v>18</v>
      </c>
      <c r="L2685">
        <v>3.5</v>
      </c>
      <c r="M2685">
        <v>4.8</v>
      </c>
    </row>
    <row r="2686" spans="1:13" x14ac:dyDescent="0.3">
      <c r="A2686" t="s">
        <v>6766</v>
      </c>
      <c r="B2686" t="s">
        <v>19</v>
      </c>
      <c r="C2686" t="s">
        <v>36</v>
      </c>
      <c r="D2686" t="s">
        <v>32</v>
      </c>
      <c r="E2686" t="s">
        <v>22</v>
      </c>
      <c r="F2686" t="s">
        <v>240</v>
      </c>
      <c r="G2686">
        <v>400</v>
      </c>
      <c r="H2686" t="s">
        <v>17</v>
      </c>
      <c r="I2686" t="s">
        <v>17</v>
      </c>
      <c r="J2686" t="s">
        <v>17</v>
      </c>
      <c r="K2686" t="s">
        <v>18</v>
      </c>
    </row>
    <row r="2687" spans="1:13" x14ac:dyDescent="0.3">
      <c r="A2687" t="s">
        <v>6802</v>
      </c>
      <c r="B2687" t="s">
        <v>19</v>
      </c>
      <c r="C2687" t="s">
        <v>26</v>
      </c>
      <c r="D2687" t="s">
        <v>1212</v>
      </c>
      <c r="E2687" t="s">
        <v>22</v>
      </c>
      <c r="F2687" t="s">
        <v>34</v>
      </c>
      <c r="G2687">
        <v>400</v>
      </c>
      <c r="H2687" t="s">
        <v>17</v>
      </c>
      <c r="I2687" t="s">
        <v>17</v>
      </c>
      <c r="J2687" t="s">
        <v>18</v>
      </c>
      <c r="K2687" t="s">
        <v>18</v>
      </c>
      <c r="L2687">
        <v>3.3</v>
      </c>
      <c r="M2687">
        <v>3.3</v>
      </c>
    </row>
    <row r="2688" spans="1:13" x14ac:dyDescent="0.3">
      <c r="A2688" t="s">
        <v>6849</v>
      </c>
      <c r="B2688" t="s">
        <v>19</v>
      </c>
      <c r="C2688" t="s">
        <v>72</v>
      </c>
      <c r="D2688" t="s">
        <v>748</v>
      </c>
      <c r="E2688" t="s">
        <v>22</v>
      </c>
      <c r="F2688" t="s">
        <v>23</v>
      </c>
      <c r="G2688">
        <v>150</v>
      </c>
      <c r="H2688" t="s">
        <v>18</v>
      </c>
      <c r="I2688" t="s">
        <v>17</v>
      </c>
      <c r="J2688" t="s">
        <v>18</v>
      </c>
      <c r="K2688" t="s">
        <v>18</v>
      </c>
      <c r="L2688">
        <v>2.8</v>
      </c>
      <c r="M2688">
        <v>3.7</v>
      </c>
    </row>
    <row r="2689" spans="1:13" x14ac:dyDescent="0.3">
      <c r="A2689" t="s">
        <v>6852</v>
      </c>
      <c r="B2689" t="s">
        <v>19</v>
      </c>
      <c r="C2689" t="s">
        <v>347</v>
      </c>
      <c r="D2689" t="s">
        <v>304</v>
      </c>
      <c r="E2689" t="s">
        <v>22</v>
      </c>
      <c r="F2689" t="s">
        <v>845</v>
      </c>
      <c r="G2689">
        <v>450</v>
      </c>
      <c r="H2689" t="s">
        <v>17</v>
      </c>
      <c r="I2689" t="s">
        <v>17</v>
      </c>
      <c r="J2689" t="s">
        <v>18</v>
      </c>
      <c r="K2689" t="s">
        <v>18</v>
      </c>
      <c r="L2689">
        <v>3.6</v>
      </c>
      <c r="M2689">
        <v>3.3</v>
      </c>
    </row>
    <row r="2690" spans="1:13" x14ac:dyDescent="0.3">
      <c r="A2690" t="s">
        <v>6859</v>
      </c>
      <c r="B2690" t="s">
        <v>19</v>
      </c>
      <c r="C2690" t="s">
        <v>182</v>
      </c>
      <c r="D2690" t="s">
        <v>32</v>
      </c>
      <c r="E2690" t="s">
        <v>22</v>
      </c>
      <c r="F2690" t="s">
        <v>37</v>
      </c>
      <c r="G2690">
        <v>300</v>
      </c>
      <c r="H2690" t="s">
        <v>18</v>
      </c>
      <c r="I2690" t="s">
        <v>17</v>
      </c>
      <c r="J2690" t="s">
        <v>17</v>
      </c>
      <c r="K2690" t="s">
        <v>18</v>
      </c>
      <c r="L2690">
        <v>2.8</v>
      </c>
    </row>
    <row r="2691" spans="1:13" x14ac:dyDescent="0.3">
      <c r="A2691" t="s">
        <v>6882</v>
      </c>
      <c r="B2691" t="s">
        <v>19</v>
      </c>
      <c r="C2691" t="s">
        <v>308</v>
      </c>
      <c r="D2691" t="s">
        <v>32</v>
      </c>
      <c r="E2691" t="s">
        <v>215</v>
      </c>
      <c r="F2691" t="s">
        <v>6883</v>
      </c>
      <c r="G2691">
        <v>300</v>
      </c>
      <c r="H2691" t="s">
        <v>18</v>
      </c>
      <c r="I2691" t="s">
        <v>17</v>
      </c>
      <c r="J2691" t="s">
        <v>17</v>
      </c>
      <c r="K2691" t="s">
        <v>18</v>
      </c>
      <c r="L2691">
        <v>3.3</v>
      </c>
    </row>
    <row r="2692" spans="1:13" x14ac:dyDescent="0.3">
      <c r="A2692" t="s">
        <v>6884</v>
      </c>
      <c r="B2692" t="s">
        <v>19</v>
      </c>
      <c r="C2692" t="s">
        <v>31</v>
      </c>
      <c r="D2692" t="s">
        <v>1186</v>
      </c>
      <c r="E2692" t="s">
        <v>416</v>
      </c>
      <c r="F2692" t="s">
        <v>479</v>
      </c>
      <c r="G2692">
        <v>300</v>
      </c>
      <c r="H2692" t="s">
        <v>18</v>
      </c>
      <c r="I2692" t="s">
        <v>17</v>
      </c>
      <c r="J2692" t="s">
        <v>18</v>
      </c>
      <c r="K2692" t="s">
        <v>18</v>
      </c>
      <c r="L2692">
        <v>3</v>
      </c>
      <c r="M2692">
        <v>3.9</v>
      </c>
    </row>
    <row r="2693" spans="1:13" x14ac:dyDescent="0.3">
      <c r="A2693" t="s">
        <v>6885</v>
      </c>
      <c r="B2693" t="s">
        <v>19</v>
      </c>
      <c r="C2693" t="s">
        <v>490</v>
      </c>
      <c r="D2693" t="s">
        <v>32</v>
      </c>
      <c r="E2693" t="s">
        <v>210</v>
      </c>
      <c r="F2693" t="s">
        <v>2004</v>
      </c>
      <c r="G2693">
        <v>200</v>
      </c>
      <c r="H2693" t="s">
        <v>17</v>
      </c>
      <c r="I2693" t="s">
        <v>17</v>
      </c>
      <c r="J2693" t="s">
        <v>17</v>
      </c>
      <c r="K2693" t="s">
        <v>18</v>
      </c>
      <c r="L2693">
        <v>3.3</v>
      </c>
    </row>
    <row r="2694" spans="1:13" x14ac:dyDescent="0.3">
      <c r="A2694" t="s">
        <v>6886</v>
      </c>
      <c r="B2694" t="s">
        <v>19</v>
      </c>
      <c r="C2694" t="s">
        <v>2730</v>
      </c>
      <c r="D2694" t="s">
        <v>6887</v>
      </c>
      <c r="E2694" t="s">
        <v>22</v>
      </c>
      <c r="F2694" t="s">
        <v>4803</v>
      </c>
      <c r="G2694">
        <v>500</v>
      </c>
      <c r="H2694" t="s">
        <v>18</v>
      </c>
      <c r="I2694" t="s">
        <v>17</v>
      </c>
      <c r="J2694" t="s">
        <v>18</v>
      </c>
      <c r="K2694" t="s">
        <v>18</v>
      </c>
      <c r="L2694">
        <v>3.6</v>
      </c>
      <c r="M2694">
        <v>3</v>
      </c>
    </row>
    <row r="2695" spans="1:13" x14ac:dyDescent="0.3">
      <c r="A2695" t="s">
        <v>6905</v>
      </c>
      <c r="B2695" t="s">
        <v>19</v>
      </c>
      <c r="C2695" t="s">
        <v>182</v>
      </c>
      <c r="D2695" t="s">
        <v>32</v>
      </c>
      <c r="E2695" t="s">
        <v>22</v>
      </c>
      <c r="F2695" t="s">
        <v>633</v>
      </c>
      <c r="G2695">
        <v>300</v>
      </c>
      <c r="H2695" t="s">
        <v>18</v>
      </c>
      <c r="I2695" t="s">
        <v>17</v>
      </c>
      <c r="J2695" t="s">
        <v>17</v>
      </c>
      <c r="K2695" t="s">
        <v>18</v>
      </c>
      <c r="L2695">
        <v>2.9</v>
      </c>
    </row>
    <row r="2696" spans="1:13" x14ac:dyDescent="0.3">
      <c r="A2696" t="s">
        <v>6906</v>
      </c>
      <c r="B2696" t="s">
        <v>19</v>
      </c>
      <c r="C2696" t="s">
        <v>36</v>
      </c>
      <c r="D2696" t="s">
        <v>44</v>
      </c>
      <c r="E2696" t="s">
        <v>22</v>
      </c>
      <c r="F2696" t="s">
        <v>37</v>
      </c>
      <c r="G2696">
        <v>200</v>
      </c>
      <c r="H2696" t="s">
        <v>18</v>
      </c>
      <c r="I2696" t="s">
        <v>17</v>
      </c>
      <c r="J2696" t="s">
        <v>18</v>
      </c>
      <c r="K2696" t="s">
        <v>18</v>
      </c>
    </row>
    <row r="2697" spans="1:13" x14ac:dyDescent="0.3">
      <c r="A2697" t="s">
        <v>6917</v>
      </c>
      <c r="B2697" t="s">
        <v>19</v>
      </c>
      <c r="C2697" t="s">
        <v>43</v>
      </c>
      <c r="D2697" t="s">
        <v>1477</v>
      </c>
      <c r="F2697" t="s">
        <v>1460</v>
      </c>
      <c r="G2697">
        <v>200</v>
      </c>
      <c r="H2697" t="s">
        <v>17</v>
      </c>
      <c r="I2697" t="s">
        <v>17</v>
      </c>
      <c r="J2697" t="s">
        <v>18</v>
      </c>
      <c r="K2697" t="s">
        <v>17</v>
      </c>
      <c r="M2697">
        <v>3.7</v>
      </c>
    </row>
    <row r="2698" spans="1:13" x14ac:dyDescent="0.3">
      <c r="A2698" t="s">
        <v>6919</v>
      </c>
      <c r="B2698" t="s">
        <v>19</v>
      </c>
      <c r="C2698" t="s">
        <v>72</v>
      </c>
      <c r="D2698" t="s">
        <v>32</v>
      </c>
      <c r="E2698" t="s">
        <v>437</v>
      </c>
      <c r="F2698" t="s">
        <v>1796</v>
      </c>
      <c r="G2698">
        <v>250</v>
      </c>
      <c r="H2698" t="s">
        <v>18</v>
      </c>
      <c r="I2698" t="s">
        <v>17</v>
      </c>
      <c r="J2698" t="s">
        <v>17</v>
      </c>
      <c r="K2698" t="s">
        <v>18</v>
      </c>
      <c r="L2698">
        <v>2.9</v>
      </c>
    </row>
    <row r="2699" spans="1:13" x14ac:dyDescent="0.3">
      <c r="A2699" t="s">
        <v>6920</v>
      </c>
      <c r="B2699" t="s">
        <v>19</v>
      </c>
      <c r="C2699" t="s">
        <v>43</v>
      </c>
      <c r="D2699" t="s">
        <v>1306</v>
      </c>
      <c r="F2699" t="s">
        <v>482</v>
      </c>
      <c r="G2699">
        <v>200</v>
      </c>
      <c r="H2699" t="s">
        <v>17</v>
      </c>
      <c r="I2699" t="s">
        <v>17</v>
      </c>
      <c r="J2699" t="s">
        <v>18</v>
      </c>
      <c r="K2699" t="s">
        <v>17</v>
      </c>
      <c r="M2699">
        <v>4.0999999999999996</v>
      </c>
    </row>
    <row r="2700" spans="1:13" x14ac:dyDescent="0.3">
      <c r="A2700" t="s">
        <v>6922</v>
      </c>
      <c r="B2700" t="s">
        <v>19</v>
      </c>
      <c r="C2700" t="s">
        <v>36</v>
      </c>
      <c r="D2700" t="s">
        <v>44</v>
      </c>
      <c r="E2700" t="s">
        <v>22</v>
      </c>
      <c r="F2700" t="s">
        <v>479</v>
      </c>
      <c r="G2700">
        <v>200</v>
      </c>
      <c r="H2700" t="s">
        <v>18</v>
      </c>
      <c r="I2700" t="s">
        <v>17</v>
      </c>
      <c r="J2700" t="s">
        <v>18</v>
      </c>
      <c r="K2700" t="s">
        <v>18</v>
      </c>
    </row>
    <row r="2701" spans="1:13" x14ac:dyDescent="0.3">
      <c r="A2701" t="s">
        <v>6936</v>
      </c>
      <c r="B2701" t="s">
        <v>19</v>
      </c>
      <c r="C2701" t="s">
        <v>59</v>
      </c>
      <c r="D2701" t="s">
        <v>44</v>
      </c>
      <c r="E2701" t="s">
        <v>22</v>
      </c>
      <c r="F2701" t="s">
        <v>77</v>
      </c>
      <c r="G2701">
        <v>400</v>
      </c>
      <c r="H2701" t="s">
        <v>17</v>
      </c>
      <c r="I2701" t="s">
        <v>17</v>
      </c>
      <c r="J2701" t="s">
        <v>18</v>
      </c>
      <c r="K2701" t="s">
        <v>18</v>
      </c>
      <c r="L2701">
        <v>3.4</v>
      </c>
    </row>
    <row r="2702" spans="1:13" x14ac:dyDescent="0.3">
      <c r="A2702" t="s">
        <v>7006</v>
      </c>
      <c r="B2702" t="s">
        <v>19</v>
      </c>
      <c r="C2702" t="s">
        <v>128</v>
      </c>
      <c r="D2702" t="s">
        <v>32</v>
      </c>
      <c r="E2702" t="s">
        <v>33</v>
      </c>
      <c r="F2702" t="s">
        <v>81</v>
      </c>
      <c r="G2702">
        <v>900</v>
      </c>
      <c r="H2702" t="s">
        <v>17</v>
      </c>
      <c r="I2702" t="s">
        <v>17</v>
      </c>
      <c r="J2702" t="s">
        <v>17</v>
      </c>
      <c r="K2702" t="s">
        <v>18</v>
      </c>
      <c r="L2702">
        <v>2.7</v>
      </c>
    </row>
    <row r="2703" spans="1:13" x14ac:dyDescent="0.3">
      <c r="A2703" t="s">
        <v>7025</v>
      </c>
      <c r="B2703" t="s">
        <v>19</v>
      </c>
      <c r="C2703" t="s">
        <v>43</v>
      </c>
      <c r="D2703" t="s">
        <v>7026</v>
      </c>
      <c r="E2703" t="s">
        <v>210</v>
      </c>
      <c r="F2703" t="s">
        <v>221</v>
      </c>
      <c r="G2703">
        <v>300</v>
      </c>
      <c r="H2703" t="s">
        <v>18</v>
      </c>
      <c r="I2703" t="s">
        <v>17</v>
      </c>
      <c r="J2703" t="s">
        <v>18</v>
      </c>
      <c r="K2703" t="s">
        <v>17</v>
      </c>
      <c r="M2703">
        <v>3.9</v>
      </c>
    </row>
    <row r="2704" spans="1:13" x14ac:dyDescent="0.3">
      <c r="A2704" t="s">
        <v>7030</v>
      </c>
      <c r="B2704" t="s">
        <v>19</v>
      </c>
      <c r="C2704" t="s">
        <v>43</v>
      </c>
      <c r="D2704" t="s">
        <v>7031</v>
      </c>
      <c r="F2704" t="s">
        <v>1595</v>
      </c>
      <c r="G2704">
        <v>250</v>
      </c>
      <c r="H2704" t="s">
        <v>17</v>
      </c>
      <c r="I2704" t="s">
        <v>17</v>
      </c>
      <c r="J2704" t="s">
        <v>18</v>
      </c>
      <c r="K2704" t="s">
        <v>17</v>
      </c>
    </row>
    <row r="2705" spans="1:13" x14ac:dyDescent="0.3">
      <c r="A2705" t="s">
        <v>7083</v>
      </c>
      <c r="B2705" t="s">
        <v>19</v>
      </c>
      <c r="C2705" t="s">
        <v>43</v>
      </c>
      <c r="D2705" t="s">
        <v>7084</v>
      </c>
      <c r="F2705" t="s">
        <v>7085</v>
      </c>
      <c r="G2705">
        <v>300</v>
      </c>
      <c r="H2705" t="s">
        <v>17</v>
      </c>
      <c r="I2705" t="s">
        <v>17</v>
      </c>
      <c r="J2705" t="s">
        <v>18</v>
      </c>
      <c r="K2705" t="s">
        <v>17</v>
      </c>
      <c r="M2705">
        <v>3.6</v>
      </c>
    </row>
    <row r="2706" spans="1:13" x14ac:dyDescent="0.3">
      <c r="A2706" t="s">
        <v>7099</v>
      </c>
      <c r="B2706" t="s">
        <v>19</v>
      </c>
      <c r="C2706" t="s">
        <v>43</v>
      </c>
      <c r="D2706" t="s">
        <v>44</v>
      </c>
      <c r="E2706" t="s">
        <v>22</v>
      </c>
      <c r="F2706" t="s">
        <v>7100</v>
      </c>
      <c r="G2706">
        <v>400</v>
      </c>
      <c r="H2706" t="s">
        <v>17</v>
      </c>
      <c r="I2706" t="s">
        <v>17</v>
      </c>
      <c r="J2706" t="s">
        <v>18</v>
      </c>
      <c r="K2706" t="s">
        <v>17</v>
      </c>
    </row>
    <row r="2707" spans="1:13" x14ac:dyDescent="0.3">
      <c r="A2707" t="s">
        <v>7105</v>
      </c>
      <c r="B2707" t="s">
        <v>19</v>
      </c>
      <c r="C2707" t="s">
        <v>196</v>
      </c>
      <c r="D2707" t="s">
        <v>32</v>
      </c>
      <c r="E2707" t="s">
        <v>22</v>
      </c>
      <c r="F2707" t="s">
        <v>37</v>
      </c>
      <c r="G2707">
        <v>300</v>
      </c>
      <c r="H2707" t="s">
        <v>17</v>
      </c>
      <c r="I2707" t="s">
        <v>17</v>
      </c>
      <c r="J2707" t="s">
        <v>17</v>
      </c>
      <c r="K2707" t="s">
        <v>18</v>
      </c>
      <c r="L2707">
        <v>3.8</v>
      </c>
    </row>
    <row r="2708" spans="1:13" x14ac:dyDescent="0.3">
      <c r="A2708" t="s">
        <v>60</v>
      </c>
      <c r="B2708" t="s">
        <v>61</v>
      </c>
      <c r="C2708" t="s">
        <v>62</v>
      </c>
      <c r="D2708" t="s">
        <v>44</v>
      </c>
      <c r="E2708" t="s">
        <v>63</v>
      </c>
      <c r="F2708" t="s">
        <v>64</v>
      </c>
      <c r="G2708" s="1">
        <v>1600</v>
      </c>
      <c r="H2708" t="s">
        <v>17</v>
      </c>
      <c r="I2708" t="s">
        <v>18</v>
      </c>
      <c r="J2708" t="s">
        <v>18</v>
      </c>
      <c r="K2708" t="s">
        <v>18</v>
      </c>
      <c r="L2708">
        <v>3.7</v>
      </c>
    </row>
    <row r="2709" spans="1:13" x14ac:dyDescent="0.3">
      <c r="A2709" t="s">
        <v>193</v>
      </c>
      <c r="B2709" t="s">
        <v>61</v>
      </c>
      <c r="C2709" t="s">
        <v>194</v>
      </c>
      <c r="D2709" t="s">
        <v>195</v>
      </c>
      <c r="E2709" t="s">
        <v>22</v>
      </c>
      <c r="F2709" t="s">
        <v>37</v>
      </c>
      <c r="G2709">
        <v>600</v>
      </c>
      <c r="H2709" t="s">
        <v>17</v>
      </c>
      <c r="I2709" t="s">
        <v>17</v>
      </c>
      <c r="J2709" t="s">
        <v>18</v>
      </c>
      <c r="K2709" t="s">
        <v>18</v>
      </c>
      <c r="L2709">
        <v>3.9</v>
      </c>
      <c r="M2709">
        <v>4.2</v>
      </c>
    </row>
    <row r="2710" spans="1:13" x14ac:dyDescent="0.3">
      <c r="A2710" t="s">
        <v>193</v>
      </c>
      <c r="B2710" t="s">
        <v>61</v>
      </c>
      <c r="C2710" t="s">
        <v>196</v>
      </c>
      <c r="D2710" t="s">
        <v>197</v>
      </c>
      <c r="E2710" t="s">
        <v>22</v>
      </c>
      <c r="F2710" t="s">
        <v>37</v>
      </c>
      <c r="G2710">
        <v>600</v>
      </c>
      <c r="H2710" t="s">
        <v>17</v>
      </c>
      <c r="I2710" t="s">
        <v>17</v>
      </c>
      <c r="J2710" t="s">
        <v>18</v>
      </c>
      <c r="K2710" t="s">
        <v>18</v>
      </c>
      <c r="L2710">
        <v>3.7</v>
      </c>
      <c r="M2710">
        <v>4.3</v>
      </c>
    </row>
    <row r="2711" spans="1:13" x14ac:dyDescent="0.3">
      <c r="A2711" t="s">
        <v>318</v>
      </c>
      <c r="B2711" t="s">
        <v>61</v>
      </c>
      <c r="C2711" t="s">
        <v>36</v>
      </c>
      <c r="D2711" t="s">
        <v>32</v>
      </c>
      <c r="E2711" t="s">
        <v>22</v>
      </c>
      <c r="F2711" t="s">
        <v>319</v>
      </c>
      <c r="G2711">
        <v>200</v>
      </c>
      <c r="H2711" t="s">
        <v>17</v>
      </c>
      <c r="I2711" t="s">
        <v>17</v>
      </c>
      <c r="J2711" t="s">
        <v>17</v>
      </c>
      <c r="K2711" t="s">
        <v>18</v>
      </c>
    </row>
    <row r="2712" spans="1:13" x14ac:dyDescent="0.3">
      <c r="A2712" t="s">
        <v>417</v>
      </c>
      <c r="B2712" t="s">
        <v>61</v>
      </c>
      <c r="C2712" t="s">
        <v>347</v>
      </c>
      <c r="D2712" t="s">
        <v>32</v>
      </c>
      <c r="E2712" t="s">
        <v>33</v>
      </c>
      <c r="F2712" t="s">
        <v>418</v>
      </c>
      <c r="G2712" s="1">
        <v>1300</v>
      </c>
      <c r="H2712" t="s">
        <v>17</v>
      </c>
      <c r="I2712" t="s">
        <v>18</v>
      </c>
      <c r="J2712" t="s">
        <v>17</v>
      </c>
      <c r="K2712" t="s">
        <v>18</v>
      </c>
      <c r="L2712">
        <v>2.2999999999999998</v>
      </c>
    </row>
    <row r="2713" spans="1:13" x14ac:dyDescent="0.3">
      <c r="A2713" t="s">
        <v>442</v>
      </c>
      <c r="B2713" t="s">
        <v>61</v>
      </c>
      <c r="C2713" t="s">
        <v>182</v>
      </c>
      <c r="D2713" t="s">
        <v>32</v>
      </c>
      <c r="E2713" t="s">
        <v>437</v>
      </c>
      <c r="F2713" t="s">
        <v>443</v>
      </c>
      <c r="G2713">
        <v>350</v>
      </c>
      <c r="H2713" t="s">
        <v>18</v>
      </c>
      <c r="I2713" t="s">
        <v>17</v>
      </c>
      <c r="J2713" t="s">
        <v>17</v>
      </c>
      <c r="K2713" t="s">
        <v>18</v>
      </c>
      <c r="L2713">
        <v>3</v>
      </c>
    </row>
    <row r="2714" spans="1:13" x14ac:dyDescent="0.3">
      <c r="A2714" t="s">
        <v>525</v>
      </c>
      <c r="B2714" t="s">
        <v>61</v>
      </c>
      <c r="C2714" t="s">
        <v>246</v>
      </c>
      <c r="D2714" t="s">
        <v>526</v>
      </c>
      <c r="E2714" t="s">
        <v>22</v>
      </c>
      <c r="F2714" t="s">
        <v>37</v>
      </c>
      <c r="G2714">
        <v>300</v>
      </c>
      <c r="H2714" t="s">
        <v>18</v>
      </c>
      <c r="I2714" t="s">
        <v>17</v>
      </c>
      <c r="J2714" t="s">
        <v>18</v>
      </c>
      <c r="K2714" t="s">
        <v>18</v>
      </c>
      <c r="L2714">
        <v>3.5</v>
      </c>
      <c r="M2714">
        <v>3.6</v>
      </c>
    </row>
    <row r="2715" spans="1:13" x14ac:dyDescent="0.3">
      <c r="A2715" t="s">
        <v>576</v>
      </c>
      <c r="B2715" t="s">
        <v>61</v>
      </c>
      <c r="C2715" t="s">
        <v>36</v>
      </c>
      <c r="D2715" t="s">
        <v>32</v>
      </c>
      <c r="E2715" t="s">
        <v>33</v>
      </c>
      <c r="F2715" t="s">
        <v>81</v>
      </c>
      <c r="G2715">
        <v>900</v>
      </c>
      <c r="H2715" t="s">
        <v>17</v>
      </c>
      <c r="I2715" t="s">
        <v>18</v>
      </c>
      <c r="J2715" t="s">
        <v>17</v>
      </c>
      <c r="K2715" t="s">
        <v>18</v>
      </c>
    </row>
    <row r="2716" spans="1:13" x14ac:dyDescent="0.3">
      <c r="A2716" t="s">
        <v>647</v>
      </c>
      <c r="B2716" t="s">
        <v>61</v>
      </c>
      <c r="C2716" t="s">
        <v>43</v>
      </c>
      <c r="D2716" t="s">
        <v>648</v>
      </c>
      <c r="E2716" t="s">
        <v>234</v>
      </c>
      <c r="F2716" t="s">
        <v>322</v>
      </c>
      <c r="G2716">
        <v>250</v>
      </c>
      <c r="H2716" t="s">
        <v>18</v>
      </c>
      <c r="I2716" t="s">
        <v>17</v>
      </c>
      <c r="J2716" t="s">
        <v>18</v>
      </c>
      <c r="K2716" t="s">
        <v>17</v>
      </c>
      <c r="M2716">
        <v>3.8</v>
      </c>
    </row>
    <row r="2717" spans="1:13" x14ac:dyDescent="0.3">
      <c r="A2717" t="s">
        <v>705</v>
      </c>
      <c r="B2717" t="s">
        <v>61</v>
      </c>
      <c r="C2717" t="s">
        <v>43</v>
      </c>
      <c r="D2717" t="s">
        <v>706</v>
      </c>
      <c r="E2717" t="s">
        <v>287</v>
      </c>
      <c r="F2717" t="s">
        <v>288</v>
      </c>
      <c r="G2717">
        <v>500</v>
      </c>
      <c r="H2717" t="s">
        <v>17</v>
      </c>
      <c r="I2717" t="s">
        <v>17</v>
      </c>
      <c r="J2717" t="s">
        <v>18</v>
      </c>
      <c r="K2717" t="s">
        <v>17</v>
      </c>
      <c r="M2717">
        <v>3.9</v>
      </c>
    </row>
    <row r="2718" spans="1:13" x14ac:dyDescent="0.3">
      <c r="A2718" t="s">
        <v>891</v>
      </c>
      <c r="B2718" t="s">
        <v>61</v>
      </c>
      <c r="C2718" t="s">
        <v>892</v>
      </c>
      <c r="D2718" t="s">
        <v>32</v>
      </c>
      <c r="E2718" t="s">
        <v>893</v>
      </c>
      <c r="F2718" t="s">
        <v>894</v>
      </c>
      <c r="G2718">
        <v>450</v>
      </c>
      <c r="H2718" t="s">
        <v>17</v>
      </c>
      <c r="I2718" t="s">
        <v>17</v>
      </c>
      <c r="J2718" t="s">
        <v>17</v>
      </c>
      <c r="K2718" t="s">
        <v>18</v>
      </c>
      <c r="L2718">
        <v>4.0999999999999996</v>
      </c>
    </row>
    <row r="2719" spans="1:13" x14ac:dyDescent="0.3">
      <c r="A2719" t="s">
        <v>935</v>
      </c>
      <c r="B2719" t="s">
        <v>61</v>
      </c>
      <c r="C2719" t="s">
        <v>936</v>
      </c>
      <c r="D2719" t="s">
        <v>937</v>
      </c>
      <c r="E2719" t="s">
        <v>729</v>
      </c>
      <c r="F2719" t="s">
        <v>438</v>
      </c>
      <c r="G2719">
        <v>200</v>
      </c>
      <c r="H2719" t="s">
        <v>18</v>
      </c>
      <c r="I2719" t="s">
        <v>17</v>
      </c>
      <c r="J2719" t="s">
        <v>18</v>
      </c>
      <c r="K2719" t="s">
        <v>18</v>
      </c>
      <c r="L2719">
        <v>3.7</v>
      </c>
      <c r="M2719">
        <v>4.5</v>
      </c>
    </row>
    <row r="2720" spans="1:13" x14ac:dyDescent="0.3">
      <c r="A2720" t="s">
        <v>982</v>
      </c>
      <c r="B2720" t="s">
        <v>61</v>
      </c>
      <c r="C2720" t="s">
        <v>328</v>
      </c>
      <c r="D2720" t="s">
        <v>44</v>
      </c>
      <c r="E2720" t="s">
        <v>22</v>
      </c>
      <c r="F2720" t="s">
        <v>23</v>
      </c>
      <c r="G2720">
        <v>300</v>
      </c>
      <c r="H2720" t="s">
        <v>17</v>
      </c>
      <c r="I2720" t="s">
        <v>17</v>
      </c>
      <c r="J2720" t="s">
        <v>18</v>
      </c>
      <c r="K2720" t="s">
        <v>18</v>
      </c>
      <c r="L2720">
        <v>3.7</v>
      </c>
    </row>
    <row r="2721" spans="1:13" x14ac:dyDescent="0.3">
      <c r="A2721" t="s">
        <v>1044</v>
      </c>
      <c r="B2721" t="s">
        <v>61</v>
      </c>
      <c r="C2721" t="s">
        <v>1045</v>
      </c>
      <c r="D2721" t="s">
        <v>1046</v>
      </c>
      <c r="E2721" t="s">
        <v>22</v>
      </c>
      <c r="F2721" t="s">
        <v>991</v>
      </c>
      <c r="G2721">
        <v>300</v>
      </c>
      <c r="H2721" t="s">
        <v>17</v>
      </c>
      <c r="I2721" t="s">
        <v>17</v>
      </c>
      <c r="J2721" t="s">
        <v>18</v>
      </c>
      <c r="K2721" t="s">
        <v>18</v>
      </c>
      <c r="L2721">
        <v>3</v>
      </c>
      <c r="M2721">
        <v>3.9</v>
      </c>
    </row>
    <row r="2722" spans="1:13" x14ac:dyDescent="0.3">
      <c r="A2722" t="s">
        <v>1110</v>
      </c>
      <c r="B2722" t="s">
        <v>61</v>
      </c>
      <c r="C2722" t="s">
        <v>36</v>
      </c>
      <c r="D2722" t="s">
        <v>32</v>
      </c>
      <c r="G2722">
        <v>300</v>
      </c>
      <c r="H2722" t="s">
        <v>17</v>
      </c>
      <c r="I2722" t="s">
        <v>17</v>
      </c>
      <c r="J2722" t="s">
        <v>17</v>
      </c>
      <c r="K2722" t="s">
        <v>18</v>
      </c>
    </row>
    <row r="2723" spans="1:13" x14ac:dyDescent="0.3">
      <c r="A2723" t="s">
        <v>1162</v>
      </c>
      <c r="B2723" t="s">
        <v>61</v>
      </c>
      <c r="C2723" t="s">
        <v>1163</v>
      </c>
      <c r="D2723" t="s">
        <v>1164</v>
      </c>
      <c r="E2723" t="s">
        <v>15</v>
      </c>
      <c r="F2723" t="s">
        <v>96</v>
      </c>
      <c r="G2723">
        <v>850</v>
      </c>
      <c r="H2723" t="s">
        <v>17</v>
      </c>
      <c r="I2723" t="s">
        <v>17</v>
      </c>
      <c r="J2723" t="s">
        <v>18</v>
      </c>
      <c r="K2723" t="s">
        <v>18</v>
      </c>
      <c r="L2723">
        <v>4</v>
      </c>
      <c r="M2723">
        <v>3.9</v>
      </c>
    </row>
    <row r="2724" spans="1:13" x14ac:dyDescent="0.3">
      <c r="A2724" t="s">
        <v>1617</v>
      </c>
      <c r="B2724" t="s">
        <v>61</v>
      </c>
      <c r="C2724" t="s">
        <v>59</v>
      </c>
      <c r="D2724" t="s">
        <v>32</v>
      </c>
      <c r="E2724" t="s">
        <v>15</v>
      </c>
      <c r="F2724" t="s">
        <v>378</v>
      </c>
      <c r="G2724">
        <v>600</v>
      </c>
      <c r="H2724" t="s">
        <v>18</v>
      </c>
      <c r="I2724" t="s">
        <v>17</v>
      </c>
      <c r="J2724" t="s">
        <v>17</v>
      </c>
      <c r="K2724" t="s">
        <v>18</v>
      </c>
      <c r="L2724">
        <v>2.7</v>
      </c>
    </row>
    <row r="2725" spans="1:13" x14ac:dyDescent="0.3">
      <c r="A2725" t="s">
        <v>1861</v>
      </c>
      <c r="B2725" t="s">
        <v>61</v>
      </c>
      <c r="C2725" t="s">
        <v>207</v>
      </c>
      <c r="D2725" t="s">
        <v>44</v>
      </c>
      <c r="E2725" t="s">
        <v>15</v>
      </c>
      <c r="F2725" t="s">
        <v>1862</v>
      </c>
      <c r="G2725" s="1">
        <v>1200</v>
      </c>
      <c r="H2725" t="s">
        <v>17</v>
      </c>
      <c r="I2725" t="s">
        <v>18</v>
      </c>
      <c r="J2725" t="s">
        <v>18</v>
      </c>
      <c r="K2725" t="s">
        <v>18</v>
      </c>
      <c r="L2725">
        <v>3.1</v>
      </c>
    </row>
    <row r="2726" spans="1:13" x14ac:dyDescent="0.3">
      <c r="A2726" t="s">
        <v>1874</v>
      </c>
      <c r="B2726" t="s">
        <v>61</v>
      </c>
      <c r="C2726" t="s">
        <v>1875</v>
      </c>
      <c r="D2726" t="s">
        <v>1876</v>
      </c>
      <c r="E2726" t="s">
        <v>15</v>
      </c>
      <c r="F2726" t="s">
        <v>482</v>
      </c>
      <c r="G2726" s="1">
        <v>1000</v>
      </c>
      <c r="H2726" t="s">
        <v>18</v>
      </c>
      <c r="I2726" t="s">
        <v>17</v>
      </c>
      <c r="J2726" t="s">
        <v>18</v>
      </c>
      <c r="K2726" t="s">
        <v>18</v>
      </c>
      <c r="L2726">
        <v>4.3</v>
      </c>
      <c r="M2726">
        <v>4.3</v>
      </c>
    </row>
    <row r="2727" spans="1:13" x14ac:dyDescent="0.3">
      <c r="A2727" t="s">
        <v>1968</v>
      </c>
      <c r="B2727" t="s">
        <v>61</v>
      </c>
      <c r="C2727" t="s">
        <v>1969</v>
      </c>
      <c r="D2727" t="s">
        <v>1970</v>
      </c>
      <c r="E2727" t="s">
        <v>22</v>
      </c>
      <c r="F2727" t="s">
        <v>77</v>
      </c>
      <c r="G2727">
        <v>500</v>
      </c>
      <c r="H2727" t="s">
        <v>17</v>
      </c>
      <c r="I2727" t="s">
        <v>17</v>
      </c>
      <c r="J2727" t="s">
        <v>18</v>
      </c>
      <c r="K2727" t="s">
        <v>18</v>
      </c>
      <c r="L2727">
        <v>3.8</v>
      </c>
      <c r="M2727">
        <v>3.7</v>
      </c>
    </row>
    <row r="2728" spans="1:13" x14ac:dyDescent="0.3">
      <c r="A2728" t="s">
        <v>2169</v>
      </c>
      <c r="B2728" t="s">
        <v>61</v>
      </c>
      <c r="C2728" t="s">
        <v>43</v>
      </c>
      <c r="D2728" t="s">
        <v>2170</v>
      </c>
      <c r="E2728" t="s">
        <v>22</v>
      </c>
      <c r="F2728" t="s">
        <v>292</v>
      </c>
      <c r="G2728">
        <v>200</v>
      </c>
      <c r="H2728" t="s">
        <v>17</v>
      </c>
      <c r="I2728" t="s">
        <v>17</v>
      </c>
      <c r="J2728" t="s">
        <v>18</v>
      </c>
      <c r="K2728" t="s">
        <v>17</v>
      </c>
      <c r="M2728">
        <v>4.3</v>
      </c>
    </row>
    <row r="2729" spans="1:13" x14ac:dyDescent="0.3">
      <c r="A2729" t="s">
        <v>2340</v>
      </c>
      <c r="B2729" t="s">
        <v>61</v>
      </c>
      <c r="C2729" t="s">
        <v>20</v>
      </c>
      <c r="D2729" t="s">
        <v>904</v>
      </c>
      <c r="E2729" t="s">
        <v>22</v>
      </c>
      <c r="F2729" t="s">
        <v>2341</v>
      </c>
      <c r="G2729">
        <v>400</v>
      </c>
      <c r="H2729" t="s">
        <v>18</v>
      </c>
      <c r="I2729" t="s">
        <v>17</v>
      </c>
      <c r="J2729" t="s">
        <v>18</v>
      </c>
      <c r="K2729" t="s">
        <v>18</v>
      </c>
      <c r="L2729">
        <v>3.6</v>
      </c>
      <c r="M2729">
        <v>3.7</v>
      </c>
    </row>
    <row r="2730" spans="1:13" x14ac:dyDescent="0.3">
      <c r="A2730" t="s">
        <v>2378</v>
      </c>
      <c r="B2730" t="s">
        <v>61</v>
      </c>
      <c r="C2730" t="s">
        <v>2079</v>
      </c>
      <c r="D2730" t="s">
        <v>2379</v>
      </c>
      <c r="E2730" t="s">
        <v>22</v>
      </c>
      <c r="F2730" t="s">
        <v>2380</v>
      </c>
      <c r="G2730">
        <v>350</v>
      </c>
      <c r="H2730" t="s">
        <v>18</v>
      </c>
      <c r="I2730" t="s">
        <v>17</v>
      </c>
      <c r="J2730" t="s">
        <v>18</v>
      </c>
      <c r="K2730" t="s">
        <v>18</v>
      </c>
      <c r="L2730">
        <v>3.6</v>
      </c>
      <c r="M2730">
        <v>3.4</v>
      </c>
    </row>
    <row r="2731" spans="1:13" x14ac:dyDescent="0.3">
      <c r="A2731" t="s">
        <v>2381</v>
      </c>
      <c r="B2731" t="s">
        <v>61</v>
      </c>
      <c r="C2731" t="s">
        <v>43</v>
      </c>
      <c r="D2731" t="s">
        <v>218</v>
      </c>
      <c r="F2731" t="s">
        <v>2382</v>
      </c>
      <c r="G2731">
        <v>400</v>
      </c>
      <c r="H2731" t="s">
        <v>17</v>
      </c>
      <c r="I2731" t="s">
        <v>17</v>
      </c>
      <c r="J2731" t="s">
        <v>18</v>
      </c>
      <c r="K2731" t="s">
        <v>17</v>
      </c>
      <c r="M2731">
        <v>3.1</v>
      </c>
    </row>
    <row r="2732" spans="1:13" x14ac:dyDescent="0.3">
      <c r="A2732" t="s">
        <v>2433</v>
      </c>
      <c r="B2732" t="s">
        <v>61</v>
      </c>
      <c r="C2732" t="s">
        <v>623</v>
      </c>
      <c r="D2732" t="s">
        <v>2434</v>
      </c>
      <c r="E2732" t="s">
        <v>22</v>
      </c>
      <c r="F2732" t="s">
        <v>37</v>
      </c>
      <c r="G2732">
        <v>200</v>
      </c>
      <c r="H2732" t="s">
        <v>18</v>
      </c>
      <c r="I2732" t="s">
        <v>17</v>
      </c>
      <c r="J2732" t="s">
        <v>18</v>
      </c>
      <c r="K2732" t="s">
        <v>18</v>
      </c>
      <c r="L2732">
        <v>3.9</v>
      </c>
      <c r="M2732">
        <v>4</v>
      </c>
    </row>
    <row r="2733" spans="1:13" x14ac:dyDescent="0.3">
      <c r="A2733" t="s">
        <v>2449</v>
      </c>
      <c r="B2733" t="s">
        <v>61</v>
      </c>
      <c r="C2733" t="s">
        <v>36</v>
      </c>
      <c r="D2733" t="s">
        <v>32</v>
      </c>
      <c r="E2733" t="s">
        <v>22</v>
      </c>
      <c r="F2733" t="s">
        <v>23</v>
      </c>
      <c r="G2733">
        <v>300</v>
      </c>
      <c r="H2733" t="s">
        <v>17</v>
      </c>
      <c r="I2733" t="s">
        <v>17</v>
      </c>
      <c r="J2733" t="s">
        <v>17</v>
      </c>
      <c r="K2733" t="s">
        <v>18</v>
      </c>
    </row>
    <row r="2734" spans="1:13" x14ac:dyDescent="0.3">
      <c r="A2734" t="s">
        <v>2463</v>
      </c>
      <c r="B2734" t="s">
        <v>61</v>
      </c>
      <c r="C2734" t="s">
        <v>59</v>
      </c>
      <c r="D2734" t="s">
        <v>32</v>
      </c>
      <c r="E2734" t="s">
        <v>15</v>
      </c>
      <c r="F2734" t="s">
        <v>1364</v>
      </c>
      <c r="G2734">
        <v>600</v>
      </c>
      <c r="H2734" t="s">
        <v>17</v>
      </c>
      <c r="I2734" t="s">
        <v>18</v>
      </c>
      <c r="J2734" t="s">
        <v>17</v>
      </c>
      <c r="K2734" t="s">
        <v>18</v>
      </c>
      <c r="L2734">
        <v>2.9</v>
      </c>
    </row>
    <row r="2735" spans="1:13" x14ac:dyDescent="0.3">
      <c r="A2735" t="s">
        <v>2587</v>
      </c>
      <c r="B2735" t="s">
        <v>61</v>
      </c>
      <c r="C2735" t="s">
        <v>43</v>
      </c>
      <c r="D2735" t="s">
        <v>2588</v>
      </c>
      <c r="E2735" t="s">
        <v>437</v>
      </c>
      <c r="F2735" t="s">
        <v>551</v>
      </c>
      <c r="G2735">
        <v>100</v>
      </c>
      <c r="H2735" t="s">
        <v>18</v>
      </c>
      <c r="I2735" t="s">
        <v>17</v>
      </c>
      <c r="J2735" t="s">
        <v>18</v>
      </c>
      <c r="K2735" t="s">
        <v>17</v>
      </c>
      <c r="M2735">
        <v>4.5999999999999996</v>
      </c>
    </row>
    <row r="2736" spans="1:13" x14ac:dyDescent="0.3">
      <c r="A2736" t="s">
        <v>2592</v>
      </c>
      <c r="B2736" t="s">
        <v>61</v>
      </c>
      <c r="C2736" t="s">
        <v>2593</v>
      </c>
      <c r="D2736" t="s">
        <v>32</v>
      </c>
      <c r="E2736" t="s">
        <v>215</v>
      </c>
      <c r="F2736" t="s">
        <v>2594</v>
      </c>
      <c r="G2736">
        <v>100</v>
      </c>
      <c r="H2736" t="s">
        <v>17</v>
      </c>
      <c r="I2736" t="s">
        <v>17</v>
      </c>
      <c r="J2736" t="s">
        <v>17</v>
      </c>
      <c r="K2736" t="s">
        <v>18</v>
      </c>
      <c r="L2736">
        <v>4</v>
      </c>
    </row>
    <row r="2737" spans="1:13" x14ac:dyDescent="0.3">
      <c r="A2737" t="s">
        <v>2606</v>
      </c>
      <c r="B2737" t="s">
        <v>61</v>
      </c>
      <c r="C2737" t="s">
        <v>339</v>
      </c>
      <c r="D2737" t="s">
        <v>32</v>
      </c>
      <c r="E2737" t="s">
        <v>33</v>
      </c>
      <c r="F2737" t="s">
        <v>81</v>
      </c>
      <c r="G2737">
        <v>900</v>
      </c>
      <c r="H2737" t="s">
        <v>17</v>
      </c>
      <c r="I2737" t="s">
        <v>18</v>
      </c>
      <c r="J2737" t="s">
        <v>17</v>
      </c>
      <c r="K2737" t="s">
        <v>18</v>
      </c>
      <c r="L2737">
        <v>3.4</v>
      </c>
    </row>
    <row r="2738" spans="1:13" x14ac:dyDescent="0.3">
      <c r="A2738" t="s">
        <v>2629</v>
      </c>
      <c r="B2738" t="s">
        <v>61</v>
      </c>
      <c r="C2738" t="s">
        <v>36</v>
      </c>
      <c r="D2738" t="s">
        <v>44</v>
      </c>
      <c r="E2738" t="s">
        <v>15</v>
      </c>
      <c r="F2738" t="s">
        <v>77</v>
      </c>
      <c r="G2738">
        <v>800</v>
      </c>
      <c r="H2738" t="s">
        <v>17</v>
      </c>
      <c r="I2738" t="s">
        <v>17</v>
      </c>
      <c r="J2738" t="s">
        <v>18</v>
      </c>
      <c r="K2738" t="s">
        <v>18</v>
      </c>
    </row>
    <row r="2739" spans="1:13" x14ac:dyDescent="0.3">
      <c r="A2739" t="s">
        <v>2659</v>
      </c>
      <c r="B2739" t="s">
        <v>61</v>
      </c>
      <c r="C2739" t="s">
        <v>1468</v>
      </c>
      <c r="D2739" t="s">
        <v>218</v>
      </c>
      <c r="E2739" t="s">
        <v>15</v>
      </c>
      <c r="F2739" t="s">
        <v>2660</v>
      </c>
      <c r="G2739" s="1">
        <v>1600</v>
      </c>
      <c r="H2739" t="s">
        <v>17</v>
      </c>
      <c r="I2739" t="s">
        <v>18</v>
      </c>
      <c r="J2739" t="s">
        <v>18</v>
      </c>
      <c r="K2739" t="s">
        <v>18</v>
      </c>
      <c r="L2739">
        <v>3.5</v>
      </c>
      <c r="M2739">
        <v>3.9</v>
      </c>
    </row>
    <row r="2740" spans="1:13" x14ac:dyDescent="0.3">
      <c r="A2740" t="s">
        <v>2663</v>
      </c>
      <c r="B2740" t="s">
        <v>61</v>
      </c>
      <c r="C2740" t="s">
        <v>2664</v>
      </c>
      <c r="D2740" t="s">
        <v>2665</v>
      </c>
      <c r="E2740" t="s">
        <v>63</v>
      </c>
      <c r="F2740" t="s">
        <v>2666</v>
      </c>
      <c r="G2740" s="1">
        <v>1300</v>
      </c>
      <c r="H2740" t="s">
        <v>17</v>
      </c>
      <c r="I2740" t="s">
        <v>18</v>
      </c>
      <c r="J2740" t="s">
        <v>18</v>
      </c>
      <c r="K2740" t="s">
        <v>18</v>
      </c>
      <c r="L2740">
        <v>3.8</v>
      </c>
      <c r="M2740">
        <v>4.0999999999999996</v>
      </c>
    </row>
    <row r="2741" spans="1:13" x14ac:dyDescent="0.3">
      <c r="A2741" t="s">
        <v>2859</v>
      </c>
      <c r="B2741" t="s">
        <v>61</v>
      </c>
      <c r="C2741" t="s">
        <v>36</v>
      </c>
      <c r="D2741" t="s">
        <v>32</v>
      </c>
      <c r="E2741" t="s">
        <v>15</v>
      </c>
      <c r="F2741" t="s">
        <v>16</v>
      </c>
      <c r="G2741">
        <v>400</v>
      </c>
      <c r="H2741" t="s">
        <v>17</v>
      </c>
      <c r="I2741" t="s">
        <v>17</v>
      </c>
      <c r="J2741" t="s">
        <v>17</v>
      </c>
      <c r="K2741" t="s">
        <v>18</v>
      </c>
    </row>
    <row r="2742" spans="1:13" x14ac:dyDescent="0.3">
      <c r="A2742" t="s">
        <v>2880</v>
      </c>
      <c r="B2742" t="s">
        <v>61</v>
      </c>
      <c r="C2742" t="s">
        <v>20</v>
      </c>
      <c r="D2742" t="s">
        <v>32</v>
      </c>
      <c r="E2742" t="s">
        <v>15</v>
      </c>
      <c r="F2742" t="s">
        <v>1965</v>
      </c>
      <c r="G2742">
        <v>650</v>
      </c>
      <c r="H2742" t="s">
        <v>18</v>
      </c>
      <c r="I2742" t="s">
        <v>17</v>
      </c>
      <c r="J2742" t="s">
        <v>17</v>
      </c>
      <c r="K2742" t="s">
        <v>18</v>
      </c>
      <c r="L2742">
        <v>3.5</v>
      </c>
    </row>
    <row r="2743" spans="1:13" x14ac:dyDescent="0.3">
      <c r="A2743" t="s">
        <v>2901</v>
      </c>
      <c r="B2743" t="s">
        <v>61</v>
      </c>
      <c r="C2743" t="s">
        <v>588</v>
      </c>
      <c r="D2743" t="s">
        <v>32</v>
      </c>
      <c r="E2743" t="s">
        <v>63</v>
      </c>
      <c r="F2743" t="s">
        <v>16</v>
      </c>
      <c r="G2743">
        <v>800</v>
      </c>
      <c r="H2743" t="s">
        <v>17</v>
      </c>
      <c r="I2743" t="s">
        <v>18</v>
      </c>
      <c r="J2743" t="s">
        <v>17</v>
      </c>
      <c r="K2743" t="s">
        <v>18</v>
      </c>
      <c r="L2743">
        <v>3.6</v>
      </c>
    </row>
    <row r="2744" spans="1:13" x14ac:dyDescent="0.3">
      <c r="A2744" t="s">
        <v>2924</v>
      </c>
      <c r="B2744" t="s">
        <v>61</v>
      </c>
      <c r="C2744" t="s">
        <v>31</v>
      </c>
      <c r="D2744" t="s">
        <v>44</v>
      </c>
      <c r="E2744" t="s">
        <v>15</v>
      </c>
      <c r="F2744" t="s">
        <v>2925</v>
      </c>
      <c r="G2744">
        <v>600</v>
      </c>
      <c r="H2744" t="s">
        <v>17</v>
      </c>
      <c r="I2744" t="s">
        <v>17</v>
      </c>
      <c r="J2744" t="s">
        <v>18</v>
      </c>
      <c r="K2744" t="s">
        <v>18</v>
      </c>
      <c r="L2744">
        <v>3.6</v>
      </c>
    </row>
    <row r="2745" spans="1:13" x14ac:dyDescent="0.3">
      <c r="A2745" t="s">
        <v>3025</v>
      </c>
      <c r="B2745" t="s">
        <v>61</v>
      </c>
      <c r="C2745" t="s">
        <v>3026</v>
      </c>
      <c r="D2745" t="s">
        <v>32</v>
      </c>
      <c r="E2745" t="s">
        <v>22</v>
      </c>
      <c r="F2745" t="s">
        <v>23</v>
      </c>
      <c r="G2745">
        <v>250</v>
      </c>
      <c r="H2745" t="s">
        <v>17</v>
      </c>
      <c r="I2745" t="s">
        <v>17</v>
      </c>
      <c r="J2745" t="s">
        <v>17</v>
      </c>
      <c r="K2745" t="s">
        <v>18</v>
      </c>
      <c r="L2745">
        <v>4.2</v>
      </c>
    </row>
    <row r="2746" spans="1:13" x14ac:dyDescent="0.3">
      <c r="A2746" t="s">
        <v>3027</v>
      </c>
      <c r="B2746" t="s">
        <v>61</v>
      </c>
      <c r="C2746" t="s">
        <v>907</v>
      </c>
      <c r="D2746" t="s">
        <v>3028</v>
      </c>
      <c r="E2746" t="s">
        <v>437</v>
      </c>
      <c r="F2746" t="s">
        <v>438</v>
      </c>
      <c r="G2746">
        <v>200</v>
      </c>
      <c r="H2746" t="s">
        <v>17</v>
      </c>
      <c r="I2746" t="s">
        <v>17</v>
      </c>
      <c r="J2746" t="s">
        <v>18</v>
      </c>
      <c r="K2746" t="s">
        <v>18</v>
      </c>
      <c r="L2746">
        <v>4</v>
      </c>
      <c r="M2746">
        <v>4</v>
      </c>
    </row>
    <row r="2747" spans="1:13" x14ac:dyDescent="0.3">
      <c r="A2747" t="s">
        <v>3031</v>
      </c>
      <c r="B2747" t="s">
        <v>61</v>
      </c>
      <c r="C2747" t="s">
        <v>918</v>
      </c>
      <c r="D2747" t="s">
        <v>2235</v>
      </c>
      <c r="E2747" t="s">
        <v>437</v>
      </c>
      <c r="F2747" t="s">
        <v>1796</v>
      </c>
      <c r="G2747">
        <v>150</v>
      </c>
      <c r="H2747" t="s">
        <v>18</v>
      </c>
      <c r="I2747" t="s">
        <v>17</v>
      </c>
      <c r="J2747" t="s">
        <v>18</v>
      </c>
      <c r="K2747" t="s">
        <v>18</v>
      </c>
      <c r="L2747">
        <v>3.5</v>
      </c>
      <c r="M2747">
        <v>4.0999999999999996</v>
      </c>
    </row>
    <row r="2748" spans="1:13" x14ac:dyDescent="0.3">
      <c r="A2748" t="s">
        <v>3075</v>
      </c>
      <c r="B2748" t="s">
        <v>61</v>
      </c>
      <c r="C2748" t="s">
        <v>117</v>
      </c>
      <c r="D2748" t="s">
        <v>32</v>
      </c>
      <c r="E2748" t="s">
        <v>22</v>
      </c>
      <c r="F2748" t="s">
        <v>1644</v>
      </c>
      <c r="G2748">
        <v>150</v>
      </c>
      <c r="H2748" t="s">
        <v>17</v>
      </c>
      <c r="I2748" t="s">
        <v>17</v>
      </c>
      <c r="J2748" t="s">
        <v>17</v>
      </c>
      <c r="K2748" t="s">
        <v>18</v>
      </c>
      <c r="L2748">
        <v>2.5</v>
      </c>
    </row>
    <row r="2749" spans="1:13" x14ac:dyDescent="0.3">
      <c r="A2749" t="s">
        <v>3079</v>
      </c>
      <c r="B2749" t="s">
        <v>61</v>
      </c>
      <c r="C2749" t="s">
        <v>182</v>
      </c>
      <c r="D2749" t="s">
        <v>44</v>
      </c>
      <c r="E2749" t="s">
        <v>15</v>
      </c>
      <c r="F2749" t="s">
        <v>1195</v>
      </c>
      <c r="G2749">
        <v>400</v>
      </c>
      <c r="H2749" t="s">
        <v>17</v>
      </c>
      <c r="I2749" t="s">
        <v>17</v>
      </c>
      <c r="J2749" t="s">
        <v>18</v>
      </c>
      <c r="K2749" t="s">
        <v>18</v>
      </c>
      <c r="L2749">
        <v>3.3</v>
      </c>
    </row>
    <row r="2750" spans="1:13" x14ac:dyDescent="0.3">
      <c r="A2750" t="s">
        <v>3086</v>
      </c>
      <c r="B2750" t="s">
        <v>61</v>
      </c>
      <c r="C2750" t="s">
        <v>328</v>
      </c>
      <c r="D2750" t="s">
        <v>32</v>
      </c>
      <c r="E2750" t="s">
        <v>951</v>
      </c>
      <c r="F2750" t="s">
        <v>952</v>
      </c>
      <c r="G2750">
        <v>650</v>
      </c>
      <c r="H2750" t="s">
        <v>17</v>
      </c>
      <c r="I2750" t="s">
        <v>17</v>
      </c>
      <c r="J2750" t="s">
        <v>17</v>
      </c>
      <c r="K2750" t="s">
        <v>18</v>
      </c>
      <c r="L2750">
        <v>3.5</v>
      </c>
    </row>
    <row r="2751" spans="1:13" x14ac:dyDescent="0.3">
      <c r="A2751" t="s">
        <v>3176</v>
      </c>
      <c r="B2751" t="s">
        <v>61</v>
      </c>
      <c r="C2751" t="s">
        <v>3177</v>
      </c>
      <c r="D2751" t="s">
        <v>3178</v>
      </c>
      <c r="E2751" t="s">
        <v>437</v>
      </c>
      <c r="F2751" t="s">
        <v>2473</v>
      </c>
      <c r="G2751">
        <v>400</v>
      </c>
      <c r="H2751" t="s">
        <v>18</v>
      </c>
      <c r="I2751" t="s">
        <v>17</v>
      </c>
      <c r="J2751" t="s">
        <v>18</v>
      </c>
      <c r="K2751" t="s">
        <v>18</v>
      </c>
      <c r="L2751">
        <v>4.5999999999999996</v>
      </c>
      <c r="M2751">
        <v>4.3</v>
      </c>
    </row>
    <row r="2752" spans="1:13" x14ac:dyDescent="0.3">
      <c r="A2752" t="s">
        <v>3389</v>
      </c>
      <c r="B2752" t="s">
        <v>61</v>
      </c>
      <c r="C2752" t="s">
        <v>239</v>
      </c>
      <c r="D2752" t="s">
        <v>44</v>
      </c>
      <c r="E2752" t="s">
        <v>270</v>
      </c>
      <c r="F2752" t="s">
        <v>3390</v>
      </c>
      <c r="G2752">
        <v>600</v>
      </c>
      <c r="H2752" t="s">
        <v>18</v>
      </c>
      <c r="I2752" t="s">
        <v>17</v>
      </c>
      <c r="J2752" t="s">
        <v>18</v>
      </c>
      <c r="K2752" t="s">
        <v>18</v>
      </c>
      <c r="L2752">
        <v>2.9</v>
      </c>
    </row>
    <row r="2753" spans="1:13" x14ac:dyDescent="0.3">
      <c r="A2753" t="s">
        <v>3480</v>
      </c>
      <c r="B2753" t="s">
        <v>61</v>
      </c>
      <c r="C2753" t="s">
        <v>315</v>
      </c>
      <c r="D2753" t="s">
        <v>32</v>
      </c>
      <c r="E2753" t="s">
        <v>22</v>
      </c>
      <c r="F2753" t="s">
        <v>472</v>
      </c>
      <c r="G2753">
        <v>200</v>
      </c>
      <c r="H2753" t="s">
        <v>17</v>
      </c>
      <c r="I2753" t="s">
        <v>17</v>
      </c>
      <c r="J2753" t="s">
        <v>17</v>
      </c>
      <c r="K2753" t="s">
        <v>18</v>
      </c>
      <c r="L2753">
        <v>2.6</v>
      </c>
    </row>
    <row r="2754" spans="1:13" x14ac:dyDescent="0.3">
      <c r="A2754" t="s">
        <v>3567</v>
      </c>
      <c r="B2754" t="s">
        <v>61</v>
      </c>
      <c r="C2754" t="s">
        <v>1471</v>
      </c>
      <c r="D2754" t="s">
        <v>3568</v>
      </c>
      <c r="E2754" t="s">
        <v>22</v>
      </c>
      <c r="F2754" t="s">
        <v>34</v>
      </c>
      <c r="G2754">
        <v>550</v>
      </c>
      <c r="H2754" t="s">
        <v>17</v>
      </c>
      <c r="I2754" t="s">
        <v>17</v>
      </c>
      <c r="J2754" t="s">
        <v>18</v>
      </c>
      <c r="K2754" t="s">
        <v>18</v>
      </c>
      <c r="L2754">
        <v>3.6</v>
      </c>
      <c r="M2754">
        <v>3.4</v>
      </c>
    </row>
    <row r="2755" spans="1:13" x14ac:dyDescent="0.3">
      <c r="A2755" t="s">
        <v>3574</v>
      </c>
      <c r="B2755" t="s">
        <v>61</v>
      </c>
      <c r="C2755" t="s">
        <v>3575</v>
      </c>
      <c r="D2755" t="s">
        <v>32</v>
      </c>
      <c r="E2755" t="s">
        <v>215</v>
      </c>
      <c r="F2755" t="s">
        <v>219</v>
      </c>
      <c r="G2755">
        <v>100</v>
      </c>
      <c r="H2755" t="s">
        <v>18</v>
      </c>
      <c r="I2755" t="s">
        <v>17</v>
      </c>
      <c r="J2755" t="s">
        <v>17</v>
      </c>
      <c r="K2755" t="s">
        <v>18</v>
      </c>
      <c r="L2755">
        <v>4.3</v>
      </c>
    </row>
    <row r="2756" spans="1:13" x14ac:dyDescent="0.3">
      <c r="A2756" t="s">
        <v>3610</v>
      </c>
      <c r="B2756" t="s">
        <v>61</v>
      </c>
      <c r="C2756" t="s">
        <v>1113</v>
      </c>
      <c r="D2756" t="s">
        <v>32</v>
      </c>
      <c r="E2756" t="s">
        <v>215</v>
      </c>
      <c r="F2756" t="s">
        <v>219</v>
      </c>
      <c r="G2756">
        <v>100</v>
      </c>
      <c r="H2756" t="s">
        <v>18</v>
      </c>
      <c r="I2756" t="s">
        <v>17</v>
      </c>
      <c r="J2756" t="s">
        <v>17</v>
      </c>
      <c r="K2756" t="s">
        <v>18</v>
      </c>
      <c r="L2756">
        <v>3.7</v>
      </c>
    </row>
    <row r="2757" spans="1:13" x14ac:dyDescent="0.3">
      <c r="A2757" t="s">
        <v>3637</v>
      </c>
      <c r="B2757" t="s">
        <v>61</v>
      </c>
      <c r="C2757" t="s">
        <v>3638</v>
      </c>
      <c r="D2757" t="s">
        <v>3639</v>
      </c>
      <c r="E2757" t="s">
        <v>22</v>
      </c>
      <c r="F2757" t="s">
        <v>136</v>
      </c>
      <c r="G2757">
        <v>300</v>
      </c>
      <c r="H2757" t="s">
        <v>18</v>
      </c>
      <c r="I2757" t="s">
        <v>17</v>
      </c>
      <c r="J2757" t="s">
        <v>18</v>
      </c>
      <c r="K2757" t="s">
        <v>18</v>
      </c>
      <c r="L2757">
        <v>3.7</v>
      </c>
      <c r="M2757">
        <v>3.9</v>
      </c>
    </row>
    <row r="2758" spans="1:13" x14ac:dyDescent="0.3">
      <c r="A2758" t="s">
        <v>3700</v>
      </c>
      <c r="B2758" t="s">
        <v>61</v>
      </c>
      <c r="C2758" t="s">
        <v>1278</v>
      </c>
      <c r="D2758" t="s">
        <v>3267</v>
      </c>
      <c r="E2758" t="s">
        <v>22</v>
      </c>
      <c r="F2758" t="s">
        <v>3701</v>
      </c>
      <c r="G2758">
        <v>250</v>
      </c>
      <c r="H2758" t="s">
        <v>17</v>
      </c>
      <c r="I2758" t="s">
        <v>17</v>
      </c>
      <c r="J2758" t="s">
        <v>18</v>
      </c>
      <c r="K2758" t="s">
        <v>18</v>
      </c>
      <c r="L2758">
        <v>3.5</v>
      </c>
      <c r="M2758">
        <v>4.0999999999999996</v>
      </c>
    </row>
    <row r="2759" spans="1:13" x14ac:dyDescent="0.3">
      <c r="A2759" t="s">
        <v>3801</v>
      </c>
      <c r="B2759" t="s">
        <v>61</v>
      </c>
      <c r="C2759" t="s">
        <v>36</v>
      </c>
      <c r="D2759" t="s">
        <v>32</v>
      </c>
      <c r="E2759" t="s">
        <v>55</v>
      </c>
      <c r="F2759" t="s">
        <v>56</v>
      </c>
      <c r="G2759">
        <v>400</v>
      </c>
      <c r="H2759" t="s">
        <v>17</v>
      </c>
      <c r="I2759" t="s">
        <v>17</v>
      </c>
      <c r="J2759" t="s">
        <v>17</v>
      </c>
      <c r="K2759" t="s">
        <v>18</v>
      </c>
    </row>
    <row r="2760" spans="1:13" x14ac:dyDescent="0.3">
      <c r="A2760" t="s">
        <v>3815</v>
      </c>
      <c r="B2760" t="s">
        <v>61</v>
      </c>
      <c r="C2760" t="s">
        <v>582</v>
      </c>
      <c r="D2760" t="s">
        <v>3816</v>
      </c>
      <c r="E2760" t="s">
        <v>22</v>
      </c>
      <c r="F2760" t="s">
        <v>240</v>
      </c>
      <c r="G2760">
        <v>500</v>
      </c>
      <c r="H2760" t="s">
        <v>17</v>
      </c>
      <c r="I2760" t="s">
        <v>17</v>
      </c>
      <c r="J2760" t="s">
        <v>18</v>
      </c>
      <c r="K2760" t="s">
        <v>18</v>
      </c>
      <c r="L2760">
        <v>3.6</v>
      </c>
      <c r="M2760">
        <v>3.7</v>
      </c>
    </row>
    <row r="2761" spans="1:13" x14ac:dyDescent="0.3">
      <c r="A2761" t="s">
        <v>3993</v>
      </c>
      <c r="B2761" t="s">
        <v>61</v>
      </c>
      <c r="C2761" t="s">
        <v>2175</v>
      </c>
      <c r="D2761" t="s">
        <v>32</v>
      </c>
      <c r="E2761" t="s">
        <v>50</v>
      </c>
      <c r="F2761" t="s">
        <v>378</v>
      </c>
      <c r="G2761" s="1">
        <v>1700</v>
      </c>
      <c r="H2761" t="s">
        <v>17</v>
      </c>
      <c r="I2761" t="s">
        <v>18</v>
      </c>
      <c r="J2761" t="s">
        <v>17</v>
      </c>
      <c r="K2761" t="s">
        <v>18</v>
      </c>
      <c r="L2761">
        <v>3.7</v>
      </c>
    </row>
    <row r="2762" spans="1:13" x14ac:dyDescent="0.3">
      <c r="A2762" t="s">
        <v>4046</v>
      </c>
      <c r="B2762" t="s">
        <v>61</v>
      </c>
      <c r="C2762" t="s">
        <v>43</v>
      </c>
      <c r="D2762" t="s">
        <v>945</v>
      </c>
      <c r="E2762" t="s">
        <v>215</v>
      </c>
      <c r="F2762" t="s">
        <v>219</v>
      </c>
      <c r="G2762">
        <v>100</v>
      </c>
      <c r="H2762" t="s">
        <v>17</v>
      </c>
      <c r="I2762" t="s">
        <v>17</v>
      </c>
      <c r="J2762" t="s">
        <v>18</v>
      </c>
      <c r="K2762" t="s">
        <v>17</v>
      </c>
      <c r="M2762">
        <v>3.9</v>
      </c>
    </row>
    <row r="2763" spans="1:13" x14ac:dyDescent="0.3">
      <c r="A2763" t="s">
        <v>4057</v>
      </c>
      <c r="B2763" t="s">
        <v>61</v>
      </c>
      <c r="C2763" t="s">
        <v>4058</v>
      </c>
      <c r="D2763" t="s">
        <v>4059</v>
      </c>
      <c r="E2763" t="s">
        <v>22</v>
      </c>
      <c r="F2763" t="s">
        <v>991</v>
      </c>
      <c r="G2763">
        <v>500</v>
      </c>
      <c r="H2763" t="s">
        <v>17</v>
      </c>
      <c r="I2763" t="s">
        <v>17</v>
      </c>
      <c r="J2763" t="s">
        <v>18</v>
      </c>
      <c r="K2763" t="s">
        <v>18</v>
      </c>
      <c r="L2763">
        <v>4</v>
      </c>
      <c r="M2763">
        <v>4.3</v>
      </c>
    </row>
    <row r="2764" spans="1:13" x14ac:dyDescent="0.3">
      <c r="A2764" t="s">
        <v>4129</v>
      </c>
      <c r="B2764" t="s">
        <v>61</v>
      </c>
      <c r="C2764" t="s">
        <v>36</v>
      </c>
      <c r="D2764" t="s">
        <v>32</v>
      </c>
      <c r="E2764" t="s">
        <v>15</v>
      </c>
      <c r="F2764" t="s">
        <v>101</v>
      </c>
      <c r="G2764">
        <v>500</v>
      </c>
      <c r="H2764" t="s">
        <v>17</v>
      </c>
      <c r="I2764" t="s">
        <v>18</v>
      </c>
      <c r="J2764" t="s">
        <v>17</v>
      </c>
      <c r="K2764" t="s">
        <v>18</v>
      </c>
    </row>
    <row r="2765" spans="1:13" x14ac:dyDescent="0.3">
      <c r="A2765" t="s">
        <v>4239</v>
      </c>
      <c r="B2765" t="s">
        <v>61</v>
      </c>
      <c r="C2765" t="s">
        <v>2985</v>
      </c>
      <c r="D2765" t="s">
        <v>987</v>
      </c>
      <c r="E2765" t="s">
        <v>22</v>
      </c>
      <c r="F2765" t="s">
        <v>34</v>
      </c>
      <c r="G2765">
        <v>400</v>
      </c>
      <c r="H2765" t="s">
        <v>17</v>
      </c>
      <c r="I2765" t="s">
        <v>17</v>
      </c>
      <c r="J2765" t="s">
        <v>18</v>
      </c>
      <c r="K2765" t="s">
        <v>18</v>
      </c>
      <c r="L2765">
        <v>3</v>
      </c>
      <c r="M2765">
        <v>3.6</v>
      </c>
    </row>
    <row r="2766" spans="1:13" x14ac:dyDescent="0.3">
      <c r="A2766" t="s">
        <v>4292</v>
      </c>
      <c r="B2766" t="s">
        <v>61</v>
      </c>
      <c r="C2766" t="s">
        <v>207</v>
      </c>
      <c r="D2766" t="s">
        <v>32</v>
      </c>
      <c r="E2766" t="s">
        <v>22</v>
      </c>
      <c r="F2766" t="s">
        <v>319</v>
      </c>
      <c r="G2766">
        <v>250</v>
      </c>
      <c r="H2766" t="s">
        <v>17</v>
      </c>
      <c r="I2766" t="s">
        <v>17</v>
      </c>
      <c r="J2766" t="s">
        <v>17</v>
      </c>
      <c r="K2766" t="s">
        <v>18</v>
      </c>
      <c r="L2766">
        <v>3</v>
      </c>
    </row>
    <row r="2767" spans="1:13" x14ac:dyDescent="0.3">
      <c r="A2767" t="s">
        <v>4402</v>
      </c>
      <c r="B2767" t="s">
        <v>61</v>
      </c>
      <c r="C2767" t="s">
        <v>4403</v>
      </c>
      <c r="D2767" t="s">
        <v>32</v>
      </c>
      <c r="E2767" t="s">
        <v>568</v>
      </c>
      <c r="F2767" t="s">
        <v>4404</v>
      </c>
      <c r="G2767">
        <v>700</v>
      </c>
      <c r="H2767" t="s">
        <v>18</v>
      </c>
      <c r="I2767" t="s">
        <v>17</v>
      </c>
      <c r="J2767" t="s">
        <v>17</v>
      </c>
      <c r="K2767" t="s">
        <v>18</v>
      </c>
      <c r="L2767">
        <v>3.7</v>
      </c>
    </row>
    <row r="2768" spans="1:13" x14ac:dyDescent="0.3">
      <c r="A2768" t="s">
        <v>4423</v>
      </c>
      <c r="B2768" t="s">
        <v>61</v>
      </c>
      <c r="C2768" t="s">
        <v>4424</v>
      </c>
      <c r="D2768" t="s">
        <v>4425</v>
      </c>
      <c r="E2768" t="s">
        <v>22</v>
      </c>
      <c r="F2768" t="s">
        <v>37</v>
      </c>
      <c r="G2768">
        <v>350</v>
      </c>
      <c r="H2768" t="s">
        <v>18</v>
      </c>
      <c r="I2768" t="s">
        <v>17</v>
      </c>
      <c r="J2768" t="s">
        <v>18</v>
      </c>
      <c r="K2768" t="s">
        <v>18</v>
      </c>
      <c r="L2768">
        <v>3.9</v>
      </c>
      <c r="M2768">
        <v>4.2</v>
      </c>
    </row>
    <row r="2769" spans="1:13" x14ac:dyDescent="0.3">
      <c r="A2769" t="s">
        <v>4489</v>
      </c>
      <c r="B2769" t="s">
        <v>61</v>
      </c>
      <c r="C2769" t="s">
        <v>4490</v>
      </c>
      <c r="D2769" t="s">
        <v>1976</v>
      </c>
      <c r="E2769" t="s">
        <v>15</v>
      </c>
      <c r="F2769" t="s">
        <v>4491</v>
      </c>
      <c r="G2769" s="1">
        <v>2200</v>
      </c>
      <c r="H2769" t="s">
        <v>17</v>
      </c>
      <c r="I2769" t="s">
        <v>17</v>
      </c>
      <c r="J2769" t="s">
        <v>18</v>
      </c>
      <c r="K2769" t="s">
        <v>18</v>
      </c>
      <c r="L2769">
        <v>4.2</v>
      </c>
      <c r="M2769">
        <v>3.9</v>
      </c>
    </row>
    <row r="2770" spans="1:13" x14ac:dyDescent="0.3">
      <c r="A2770" t="s">
        <v>4494</v>
      </c>
      <c r="B2770" t="s">
        <v>61</v>
      </c>
      <c r="C2770" t="s">
        <v>284</v>
      </c>
      <c r="D2770" t="s">
        <v>3763</v>
      </c>
      <c r="E2770" t="s">
        <v>22</v>
      </c>
      <c r="F2770" t="s">
        <v>4495</v>
      </c>
      <c r="G2770">
        <v>450</v>
      </c>
      <c r="H2770" t="s">
        <v>17</v>
      </c>
      <c r="I2770" t="s">
        <v>17</v>
      </c>
      <c r="J2770" t="s">
        <v>18</v>
      </c>
      <c r="K2770" t="s">
        <v>18</v>
      </c>
      <c r="L2770">
        <v>3.5</v>
      </c>
      <c r="M2770">
        <v>3.9</v>
      </c>
    </row>
    <row r="2771" spans="1:13" x14ac:dyDescent="0.3">
      <c r="A2771" t="s">
        <v>4552</v>
      </c>
      <c r="B2771" t="s">
        <v>61</v>
      </c>
      <c r="C2771" t="s">
        <v>1016</v>
      </c>
      <c r="D2771" t="s">
        <v>4553</v>
      </c>
      <c r="E2771" t="s">
        <v>22</v>
      </c>
      <c r="F2771" t="s">
        <v>37</v>
      </c>
      <c r="G2771">
        <v>600</v>
      </c>
      <c r="H2771" t="s">
        <v>17</v>
      </c>
      <c r="I2771" t="s">
        <v>17</v>
      </c>
      <c r="J2771" t="s">
        <v>18</v>
      </c>
      <c r="K2771" t="s">
        <v>18</v>
      </c>
      <c r="L2771">
        <v>3.4</v>
      </c>
      <c r="M2771">
        <v>4.0999999999999996</v>
      </c>
    </row>
    <row r="2772" spans="1:13" x14ac:dyDescent="0.3">
      <c r="A2772" t="s">
        <v>4555</v>
      </c>
      <c r="B2772" t="s">
        <v>61</v>
      </c>
      <c r="C2772" t="s">
        <v>4556</v>
      </c>
      <c r="D2772" t="s">
        <v>4557</v>
      </c>
      <c r="E2772" t="s">
        <v>22</v>
      </c>
      <c r="F2772" t="s">
        <v>4558</v>
      </c>
      <c r="G2772">
        <v>600</v>
      </c>
      <c r="H2772" t="s">
        <v>17</v>
      </c>
      <c r="I2772" t="s">
        <v>17</v>
      </c>
      <c r="J2772" t="s">
        <v>18</v>
      </c>
      <c r="K2772" t="s">
        <v>18</v>
      </c>
      <c r="L2772">
        <v>4.3</v>
      </c>
      <c r="M2772">
        <v>3.9</v>
      </c>
    </row>
    <row r="2773" spans="1:13" x14ac:dyDescent="0.3">
      <c r="A2773" t="s">
        <v>4690</v>
      </c>
      <c r="B2773" t="s">
        <v>61</v>
      </c>
      <c r="C2773" t="s">
        <v>43</v>
      </c>
      <c r="D2773" t="s">
        <v>44</v>
      </c>
      <c r="F2773" t="s">
        <v>73</v>
      </c>
      <c r="G2773">
        <v>200</v>
      </c>
      <c r="H2773" t="s">
        <v>17</v>
      </c>
      <c r="I2773" t="s">
        <v>17</v>
      </c>
      <c r="J2773" t="s">
        <v>18</v>
      </c>
      <c r="K2773" t="s">
        <v>17</v>
      </c>
    </row>
    <row r="2774" spans="1:13" x14ac:dyDescent="0.3">
      <c r="A2774" t="s">
        <v>4779</v>
      </c>
      <c r="B2774" t="s">
        <v>61</v>
      </c>
      <c r="C2774" t="s">
        <v>36</v>
      </c>
      <c r="D2774" t="s">
        <v>32</v>
      </c>
      <c r="E2774" t="s">
        <v>22</v>
      </c>
      <c r="F2774" t="s">
        <v>4663</v>
      </c>
      <c r="G2774">
        <v>200</v>
      </c>
      <c r="H2774" t="s">
        <v>18</v>
      </c>
      <c r="I2774" t="s">
        <v>17</v>
      </c>
      <c r="J2774" t="s">
        <v>17</v>
      </c>
      <c r="K2774" t="s">
        <v>18</v>
      </c>
    </row>
    <row r="2775" spans="1:13" x14ac:dyDescent="0.3">
      <c r="A2775" t="s">
        <v>4818</v>
      </c>
      <c r="B2775" t="s">
        <v>61</v>
      </c>
      <c r="C2775" t="s">
        <v>4819</v>
      </c>
      <c r="D2775" t="s">
        <v>4820</v>
      </c>
      <c r="E2775" t="s">
        <v>15</v>
      </c>
      <c r="F2775" t="s">
        <v>4821</v>
      </c>
      <c r="G2775">
        <v>600</v>
      </c>
      <c r="H2775" t="s">
        <v>17</v>
      </c>
      <c r="I2775" t="s">
        <v>17</v>
      </c>
      <c r="J2775" t="s">
        <v>18</v>
      </c>
      <c r="K2775" t="s">
        <v>18</v>
      </c>
      <c r="L2775">
        <v>3.8</v>
      </c>
      <c r="M2775">
        <v>3.7</v>
      </c>
    </row>
    <row r="2776" spans="1:13" x14ac:dyDescent="0.3">
      <c r="A2776" t="s">
        <v>5076</v>
      </c>
      <c r="B2776" t="s">
        <v>61</v>
      </c>
      <c r="C2776" t="s">
        <v>302</v>
      </c>
      <c r="D2776" t="s">
        <v>32</v>
      </c>
      <c r="E2776" t="s">
        <v>278</v>
      </c>
      <c r="F2776" t="s">
        <v>37</v>
      </c>
      <c r="G2776">
        <v>400</v>
      </c>
      <c r="H2776" t="s">
        <v>18</v>
      </c>
      <c r="I2776" t="s">
        <v>17</v>
      </c>
      <c r="J2776" t="s">
        <v>17</v>
      </c>
      <c r="K2776" t="s">
        <v>18</v>
      </c>
      <c r="L2776">
        <v>3.3</v>
      </c>
    </row>
    <row r="2777" spans="1:13" x14ac:dyDescent="0.3">
      <c r="A2777" t="s">
        <v>5090</v>
      </c>
      <c r="B2777" t="s">
        <v>61</v>
      </c>
      <c r="C2777" t="s">
        <v>36</v>
      </c>
      <c r="D2777" t="s">
        <v>44</v>
      </c>
      <c r="E2777" t="s">
        <v>22</v>
      </c>
      <c r="F2777" t="s">
        <v>202</v>
      </c>
      <c r="G2777">
        <v>450</v>
      </c>
      <c r="H2777" t="s">
        <v>18</v>
      </c>
      <c r="I2777" t="s">
        <v>17</v>
      </c>
      <c r="J2777" t="s">
        <v>18</v>
      </c>
      <c r="K2777" t="s">
        <v>18</v>
      </c>
    </row>
    <row r="2778" spans="1:13" x14ac:dyDescent="0.3">
      <c r="A2778" t="s">
        <v>5094</v>
      </c>
      <c r="B2778" t="s">
        <v>61</v>
      </c>
      <c r="C2778" t="s">
        <v>43</v>
      </c>
      <c r="D2778" t="s">
        <v>589</v>
      </c>
      <c r="E2778" t="s">
        <v>729</v>
      </c>
      <c r="F2778" t="s">
        <v>5095</v>
      </c>
      <c r="G2778">
        <v>300</v>
      </c>
      <c r="H2778" t="s">
        <v>18</v>
      </c>
      <c r="I2778" t="s">
        <v>17</v>
      </c>
      <c r="J2778" t="s">
        <v>18</v>
      </c>
      <c r="K2778" t="s">
        <v>17</v>
      </c>
      <c r="M2778">
        <v>3.9</v>
      </c>
    </row>
    <row r="2779" spans="1:13" x14ac:dyDescent="0.3">
      <c r="A2779" t="s">
        <v>5182</v>
      </c>
      <c r="B2779" t="s">
        <v>61</v>
      </c>
      <c r="C2779" t="s">
        <v>5183</v>
      </c>
      <c r="D2779" t="s">
        <v>32</v>
      </c>
      <c r="E2779" t="s">
        <v>15</v>
      </c>
      <c r="F2779" t="s">
        <v>1974</v>
      </c>
      <c r="G2779" s="1">
        <v>1400</v>
      </c>
      <c r="H2779" t="s">
        <v>18</v>
      </c>
      <c r="I2779" t="s">
        <v>17</v>
      </c>
      <c r="J2779" t="s">
        <v>17</v>
      </c>
      <c r="K2779" t="s">
        <v>18</v>
      </c>
      <c r="L2779">
        <v>2.6</v>
      </c>
    </row>
    <row r="2780" spans="1:13" x14ac:dyDescent="0.3">
      <c r="A2780" t="s">
        <v>5192</v>
      </c>
      <c r="B2780" t="s">
        <v>61</v>
      </c>
      <c r="C2780" t="s">
        <v>36</v>
      </c>
      <c r="D2780" t="s">
        <v>32</v>
      </c>
      <c r="E2780" t="s">
        <v>15</v>
      </c>
      <c r="F2780" t="s">
        <v>16</v>
      </c>
      <c r="G2780">
        <v>500</v>
      </c>
      <c r="H2780" t="s">
        <v>18</v>
      </c>
      <c r="I2780" t="s">
        <v>17</v>
      </c>
      <c r="J2780" t="s">
        <v>17</v>
      </c>
      <c r="K2780" t="s">
        <v>18</v>
      </c>
    </row>
    <row r="2781" spans="1:13" x14ac:dyDescent="0.3">
      <c r="A2781" t="s">
        <v>5198</v>
      </c>
      <c r="B2781" t="s">
        <v>61</v>
      </c>
      <c r="C2781" t="s">
        <v>400</v>
      </c>
      <c r="D2781" t="s">
        <v>32</v>
      </c>
      <c r="F2781" t="s">
        <v>37</v>
      </c>
      <c r="G2781">
        <v>150</v>
      </c>
      <c r="H2781" t="s">
        <v>17</v>
      </c>
      <c r="I2781" t="s">
        <v>17</v>
      </c>
      <c r="J2781" t="s">
        <v>17</v>
      </c>
      <c r="K2781" t="s">
        <v>18</v>
      </c>
      <c r="L2781">
        <v>3.4</v>
      </c>
    </row>
    <row r="2782" spans="1:13" x14ac:dyDescent="0.3">
      <c r="A2782" t="s">
        <v>5234</v>
      </c>
      <c r="B2782" t="s">
        <v>61</v>
      </c>
      <c r="C2782" t="s">
        <v>43</v>
      </c>
      <c r="D2782" t="s">
        <v>5235</v>
      </c>
      <c r="F2782" t="s">
        <v>4663</v>
      </c>
      <c r="G2782">
        <v>300</v>
      </c>
      <c r="H2782" t="s">
        <v>17</v>
      </c>
      <c r="I2782" t="s">
        <v>17</v>
      </c>
      <c r="J2782" t="s">
        <v>18</v>
      </c>
      <c r="K2782" t="s">
        <v>17</v>
      </c>
      <c r="M2782">
        <v>3.2</v>
      </c>
    </row>
    <row r="2783" spans="1:13" x14ac:dyDescent="0.3">
      <c r="A2783" t="s">
        <v>5284</v>
      </c>
      <c r="B2783" t="s">
        <v>61</v>
      </c>
      <c r="C2783" t="s">
        <v>632</v>
      </c>
      <c r="D2783" t="s">
        <v>44</v>
      </c>
      <c r="E2783" t="s">
        <v>22</v>
      </c>
      <c r="F2783" t="s">
        <v>231</v>
      </c>
      <c r="G2783">
        <v>400</v>
      </c>
      <c r="H2783" t="s">
        <v>17</v>
      </c>
      <c r="I2783" t="s">
        <v>17</v>
      </c>
      <c r="J2783" t="s">
        <v>18</v>
      </c>
      <c r="K2783" t="s">
        <v>18</v>
      </c>
      <c r="L2783">
        <v>3.4</v>
      </c>
    </row>
    <row r="2784" spans="1:13" x14ac:dyDescent="0.3">
      <c r="A2784" t="s">
        <v>5365</v>
      </c>
      <c r="B2784" t="s">
        <v>61</v>
      </c>
      <c r="C2784" t="s">
        <v>365</v>
      </c>
      <c r="D2784" t="s">
        <v>32</v>
      </c>
      <c r="E2784" t="s">
        <v>33</v>
      </c>
      <c r="F2784" t="s">
        <v>564</v>
      </c>
      <c r="G2784" s="1">
        <v>1800</v>
      </c>
      <c r="H2784" t="s">
        <v>17</v>
      </c>
      <c r="I2784" t="s">
        <v>18</v>
      </c>
      <c r="J2784" t="s">
        <v>17</v>
      </c>
      <c r="K2784" t="s">
        <v>18</v>
      </c>
      <c r="L2784">
        <v>3.6</v>
      </c>
    </row>
    <row r="2785" spans="1:13" x14ac:dyDescent="0.3">
      <c r="A2785" t="s">
        <v>5405</v>
      </c>
      <c r="B2785" t="s">
        <v>61</v>
      </c>
      <c r="C2785" t="s">
        <v>72</v>
      </c>
      <c r="D2785" t="s">
        <v>32</v>
      </c>
      <c r="E2785" t="s">
        <v>33</v>
      </c>
      <c r="F2785" t="s">
        <v>81</v>
      </c>
      <c r="G2785" s="1">
        <v>1000</v>
      </c>
      <c r="H2785" t="s">
        <v>17</v>
      </c>
      <c r="I2785" t="s">
        <v>18</v>
      </c>
      <c r="J2785" t="s">
        <v>17</v>
      </c>
      <c r="K2785" t="s">
        <v>18</v>
      </c>
      <c r="L2785">
        <v>2.4</v>
      </c>
    </row>
    <row r="2786" spans="1:13" x14ac:dyDescent="0.3">
      <c r="A2786" t="s">
        <v>5435</v>
      </c>
      <c r="B2786" t="s">
        <v>61</v>
      </c>
      <c r="C2786" t="s">
        <v>117</v>
      </c>
      <c r="D2786" t="s">
        <v>32</v>
      </c>
      <c r="E2786" t="s">
        <v>215</v>
      </c>
      <c r="F2786" t="s">
        <v>103</v>
      </c>
      <c r="G2786">
        <v>150</v>
      </c>
      <c r="H2786" t="s">
        <v>18</v>
      </c>
      <c r="I2786" t="s">
        <v>17</v>
      </c>
      <c r="J2786" t="s">
        <v>17</v>
      </c>
      <c r="K2786" t="s">
        <v>18</v>
      </c>
      <c r="L2786">
        <v>3</v>
      </c>
    </row>
    <row r="2787" spans="1:13" x14ac:dyDescent="0.3">
      <c r="A2787" t="s">
        <v>5461</v>
      </c>
      <c r="B2787" t="s">
        <v>61</v>
      </c>
      <c r="C2787" t="s">
        <v>36</v>
      </c>
      <c r="D2787" t="s">
        <v>32</v>
      </c>
      <c r="E2787" t="s">
        <v>22</v>
      </c>
      <c r="F2787" t="s">
        <v>2642</v>
      </c>
      <c r="G2787">
        <v>150</v>
      </c>
      <c r="H2787" t="s">
        <v>17</v>
      </c>
      <c r="I2787" t="s">
        <v>17</v>
      </c>
      <c r="J2787" t="s">
        <v>17</v>
      </c>
      <c r="K2787" t="s">
        <v>18</v>
      </c>
    </row>
    <row r="2788" spans="1:13" x14ac:dyDescent="0.3">
      <c r="A2788" t="s">
        <v>5466</v>
      </c>
      <c r="B2788" t="s">
        <v>61</v>
      </c>
      <c r="C2788" t="s">
        <v>5467</v>
      </c>
      <c r="D2788" t="s">
        <v>5468</v>
      </c>
      <c r="E2788" t="s">
        <v>215</v>
      </c>
      <c r="F2788" t="s">
        <v>5469</v>
      </c>
      <c r="G2788">
        <v>150</v>
      </c>
      <c r="H2788" t="s">
        <v>18</v>
      </c>
      <c r="I2788" t="s">
        <v>17</v>
      </c>
      <c r="J2788" t="s">
        <v>18</v>
      </c>
      <c r="K2788" t="s">
        <v>18</v>
      </c>
      <c r="L2788">
        <v>4</v>
      </c>
      <c r="M2788">
        <v>4</v>
      </c>
    </row>
    <row r="2789" spans="1:13" x14ac:dyDescent="0.3">
      <c r="A2789" t="s">
        <v>5470</v>
      </c>
      <c r="B2789" t="s">
        <v>61</v>
      </c>
      <c r="C2789" t="s">
        <v>544</v>
      </c>
      <c r="D2789" t="s">
        <v>5471</v>
      </c>
      <c r="E2789" t="s">
        <v>22</v>
      </c>
      <c r="F2789" t="s">
        <v>34</v>
      </c>
      <c r="G2789">
        <v>350</v>
      </c>
      <c r="H2789" t="s">
        <v>17</v>
      </c>
      <c r="I2789" t="s">
        <v>17</v>
      </c>
      <c r="J2789" t="s">
        <v>18</v>
      </c>
      <c r="K2789" t="s">
        <v>18</v>
      </c>
      <c r="L2789">
        <v>3.6</v>
      </c>
      <c r="M2789">
        <v>3.6</v>
      </c>
    </row>
    <row r="2790" spans="1:13" x14ac:dyDescent="0.3">
      <c r="A2790" t="s">
        <v>5527</v>
      </c>
      <c r="B2790" t="s">
        <v>61</v>
      </c>
      <c r="C2790" t="s">
        <v>176</v>
      </c>
      <c r="D2790" t="s">
        <v>32</v>
      </c>
      <c r="E2790" t="s">
        <v>33</v>
      </c>
      <c r="F2790" t="s">
        <v>5528</v>
      </c>
      <c r="G2790">
        <v>800</v>
      </c>
      <c r="H2790" t="s">
        <v>17</v>
      </c>
      <c r="I2790" t="s">
        <v>18</v>
      </c>
      <c r="J2790" t="s">
        <v>17</v>
      </c>
      <c r="K2790" t="s">
        <v>18</v>
      </c>
      <c r="L2790">
        <v>2.5</v>
      </c>
    </row>
    <row r="2791" spans="1:13" x14ac:dyDescent="0.3">
      <c r="A2791" t="s">
        <v>5809</v>
      </c>
      <c r="B2791" t="s">
        <v>61</v>
      </c>
      <c r="C2791" t="s">
        <v>2497</v>
      </c>
      <c r="D2791" t="s">
        <v>5763</v>
      </c>
      <c r="E2791" t="s">
        <v>22</v>
      </c>
      <c r="F2791" t="s">
        <v>5810</v>
      </c>
      <c r="G2791">
        <v>200</v>
      </c>
      <c r="H2791" t="s">
        <v>18</v>
      </c>
      <c r="I2791" t="s">
        <v>17</v>
      </c>
      <c r="J2791" t="s">
        <v>18</v>
      </c>
      <c r="K2791" t="s">
        <v>18</v>
      </c>
      <c r="L2791">
        <v>4</v>
      </c>
      <c r="M2791">
        <v>4</v>
      </c>
    </row>
    <row r="2792" spans="1:13" x14ac:dyDescent="0.3">
      <c r="A2792" t="s">
        <v>5854</v>
      </c>
      <c r="B2792" t="s">
        <v>61</v>
      </c>
      <c r="C2792" t="s">
        <v>4114</v>
      </c>
      <c r="D2792" t="s">
        <v>5855</v>
      </c>
      <c r="E2792" t="s">
        <v>22</v>
      </c>
      <c r="F2792" t="s">
        <v>240</v>
      </c>
      <c r="G2792">
        <v>200</v>
      </c>
      <c r="H2792" t="s">
        <v>18</v>
      </c>
      <c r="I2792" t="s">
        <v>17</v>
      </c>
      <c r="J2792" t="s">
        <v>18</v>
      </c>
      <c r="K2792" t="s">
        <v>18</v>
      </c>
      <c r="L2792">
        <v>3.9</v>
      </c>
      <c r="M2792">
        <v>4.3</v>
      </c>
    </row>
    <row r="2793" spans="1:13" x14ac:dyDescent="0.3">
      <c r="A2793" t="s">
        <v>5866</v>
      </c>
      <c r="B2793" t="s">
        <v>61</v>
      </c>
      <c r="C2793" t="s">
        <v>668</v>
      </c>
      <c r="D2793" t="s">
        <v>5867</v>
      </c>
      <c r="E2793" t="s">
        <v>22</v>
      </c>
      <c r="F2793" t="s">
        <v>37</v>
      </c>
      <c r="G2793">
        <v>450</v>
      </c>
      <c r="H2793" t="s">
        <v>18</v>
      </c>
      <c r="I2793" t="s">
        <v>17</v>
      </c>
      <c r="J2793" t="s">
        <v>18</v>
      </c>
      <c r="K2793" t="s">
        <v>18</v>
      </c>
      <c r="L2793">
        <v>3.4</v>
      </c>
      <c r="M2793">
        <v>4</v>
      </c>
    </row>
    <row r="2794" spans="1:13" x14ac:dyDescent="0.3">
      <c r="A2794" t="s">
        <v>5883</v>
      </c>
      <c r="B2794" t="s">
        <v>61</v>
      </c>
      <c r="C2794" t="s">
        <v>716</v>
      </c>
      <c r="D2794" t="s">
        <v>5882</v>
      </c>
      <c r="F2794" t="s">
        <v>263</v>
      </c>
      <c r="G2794">
        <v>250</v>
      </c>
      <c r="H2794" t="s">
        <v>17</v>
      </c>
      <c r="I2794" t="s">
        <v>17</v>
      </c>
      <c r="J2794" t="s">
        <v>18</v>
      </c>
      <c r="K2794" t="s">
        <v>18</v>
      </c>
    </row>
    <row r="2795" spans="1:13" x14ac:dyDescent="0.3">
      <c r="A2795" t="s">
        <v>5914</v>
      </c>
      <c r="B2795" t="s">
        <v>61</v>
      </c>
      <c r="C2795" t="s">
        <v>128</v>
      </c>
      <c r="D2795" t="s">
        <v>901</v>
      </c>
      <c r="E2795" t="s">
        <v>22</v>
      </c>
      <c r="F2795" t="s">
        <v>1852</v>
      </c>
      <c r="G2795">
        <v>300</v>
      </c>
      <c r="H2795" t="s">
        <v>18</v>
      </c>
      <c r="I2795" t="s">
        <v>17</v>
      </c>
      <c r="J2795" t="s">
        <v>18</v>
      </c>
      <c r="K2795" t="s">
        <v>18</v>
      </c>
      <c r="L2795">
        <v>3.3</v>
      </c>
      <c r="M2795">
        <v>3.9</v>
      </c>
    </row>
    <row r="2796" spans="1:13" x14ac:dyDescent="0.3">
      <c r="A2796" t="s">
        <v>5917</v>
      </c>
      <c r="B2796" t="s">
        <v>61</v>
      </c>
      <c r="C2796" t="s">
        <v>134</v>
      </c>
      <c r="D2796" t="s">
        <v>153</v>
      </c>
      <c r="E2796" t="s">
        <v>15</v>
      </c>
      <c r="F2796" t="s">
        <v>5918</v>
      </c>
      <c r="G2796">
        <v>850</v>
      </c>
      <c r="H2796" t="s">
        <v>17</v>
      </c>
      <c r="I2796" t="s">
        <v>17</v>
      </c>
      <c r="J2796" t="s">
        <v>18</v>
      </c>
      <c r="K2796" t="s">
        <v>18</v>
      </c>
      <c r="L2796">
        <v>3.6</v>
      </c>
      <c r="M2796">
        <v>3.8</v>
      </c>
    </row>
    <row r="2797" spans="1:13" x14ac:dyDescent="0.3">
      <c r="A2797" t="s">
        <v>5925</v>
      </c>
      <c r="B2797" t="s">
        <v>61</v>
      </c>
      <c r="C2797" t="s">
        <v>347</v>
      </c>
      <c r="D2797" t="s">
        <v>32</v>
      </c>
      <c r="E2797" t="s">
        <v>15</v>
      </c>
      <c r="F2797" t="s">
        <v>682</v>
      </c>
      <c r="G2797" s="1">
        <v>1000</v>
      </c>
      <c r="H2797" t="s">
        <v>17</v>
      </c>
      <c r="I2797" t="s">
        <v>18</v>
      </c>
      <c r="J2797" t="s">
        <v>17</v>
      </c>
      <c r="K2797" t="s">
        <v>18</v>
      </c>
      <c r="L2797">
        <v>3.6</v>
      </c>
    </row>
    <row r="2798" spans="1:13" x14ac:dyDescent="0.3">
      <c r="A2798" t="s">
        <v>5965</v>
      </c>
      <c r="B2798" t="s">
        <v>61</v>
      </c>
      <c r="C2798" t="s">
        <v>628</v>
      </c>
      <c r="D2798" t="s">
        <v>5966</v>
      </c>
      <c r="E2798" t="s">
        <v>15</v>
      </c>
      <c r="F2798" t="s">
        <v>37</v>
      </c>
      <c r="G2798" s="1">
        <v>1100</v>
      </c>
      <c r="H2798" t="s">
        <v>17</v>
      </c>
      <c r="I2798" t="s">
        <v>17</v>
      </c>
      <c r="J2798" t="s">
        <v>18</v>
      </c>
      <c r="K2798" t="s">
        <v>18</v>
      </c>
      <c r="L2798">
        <v>4.0999999999999996</v>
      </c>
      <c r="M2798">
        <v>4</v>
      </c>
    </row>
    <row r="2799" spans="1:13" x14ac:dyDescent="0.3">
      <c r="A2799" t="s">
        <v>6025</v>
      </c>
      <c r="B2799" t="s">
        <v>61</v>
      </c>
      <c r="C2799" t="s">
        <v>36</v>
      </c>
      <c r="D2799" t="s">
        <v>32</v>
      </c>
      <c r="E2799" t="s">
        <v>22</v>
      </c>
      <c r="F2799" t="s">
        <v>73</v>
      </c>
      <c r="G2799">
        <v>250</v>
      </c>
      <c r="H2799" t="s">
        <v>18</v>
      </c>
      <c r="I2799" t="s">
        <v>17</v>
      </c>
      <c r="J2799" t="s">
        <v>17</v>
      </c>
      <c r="K2799" t="s">
        <v>18</v>
      </c>
    </row>
    <row r="2800" spans="1:13" x14ac:dyDescent="0.3">
      <c r="A2800" t="s">
        <v>6046</v>
      </c>
      <c r="B2800" t="s">
        <v>61</v>
      </c>
      <c r="C2800" t="s">
        <v>128</v>
      </c>
      <c r="D2800" t="s">
        <v>32</v>
      </c>
      <c r="E2800" t="s">
        <v>33</v>
      </c>
      <c r="F2800" t="s">
        <v>81</v>
      </c>
      <c r="G2800" s="1">
        <v>1200</v>
      </c>
      <c r="H2800" t="s">
        <v>17</v>
      </c>
      <c r="I2800" t="s">
        <v>18</v>
      </c>
      <c r="J2800" t="s">
        <v>17</v>
      </c>
      <c r="K2800" t="s">
        <v>18</v>
      </c>
      <c r="L2800">
        <v>2.8</v>
      </c>
    </row>
    <row r="2801" spans="1:13" x14ac:dyDescent="0.3">
      <c r="A2801" t="s">
        <v>6135</v>
      </c>
      <c r="B2801" t="s">
        <v>61</v>
      </c>
      <c r="C2801" t="s">
        <v>1483</v>
      </c>
      <c r="D2801" t="s">
        <v>6136</v>
      </c>
      <c r="E2801" t="s">
        <v>15</v>
      </c>
      <c r="F2801" t="s">
        <v>3423</v>
      </c>
      <c r="G2801" s="1">
        <v>1000</v>
      </c>
      <c r="H2801" t="s">
        <v>18</v>
      </c>
      <c r="I2801" t="s">
        <v>17</v>
      </c>
      <c r="J2801" t="s">
        <v>18</v>
      </c>
      <c r="K2801" t="s">
        <v>18</v>
      </c>
      <c r="L2801">
        <v>4.3</v>
      </c>
      <c r="M2801">
        <v>3.9</v>
      </c>
    </row>
    <row r="2802" spans="1:13" x14ac:dyDescent="0.3">
      <c r="A2802" t="s">
        <v>6173</v>
      </c>
      <c r="B2802" t="s">
        <v>61</v>
      </c>
      <c r="C2802" t="s">
        <v>397</v>
      </c>
      <c r="D2802" t="s">
        <v>6174</v>
      </c>
      <c r="E2802" t="s">
        <v>22</v>
      </c>
      <c r="F2802" t="s">
        <v>6175</v>
      </c>
      <c r="G2802">
        <v>600</v>
      </c>
      <c r="H2802" t="s">
        <v>18</v>
      </c>
      <c r="I2802" t="s">
        <v>17</v>
      </c>
      <c r="J2802" t="s">
        <v>18</v>
      </c>
      <c r="K2802" t="s">
        <v>18</v>
      </c>
      <c r="L2802">
        <v>3.7</v>
      </c>
      <c r="M2802">
        <v>4.5</v>
      </c>
    </row>
    <row r="2803" spans="1:13" x14ac:dyDescent="0.3">
      <c r="A2803" t="s">
        <v>6209</v>
      </c>
      <c r="B2803" t="s">
        <v>61</v>
      </c>
      <c r="C2803" t="s">
        <v>6210</v>
      </c>
      <c r="D2803" t="s">
        <v>6211</v>
      </c>
      <c r="E2803" t="s">
        <v>15</v>
      </c>
      <c r="F2803" t="s">
        <v>34</v>
      </c>
      <c r="G2803">
        <v>500</v>
      </c>
      <c r="H2803" t="s">
        <v>17</v>
      </c>
      <c r="I2803" t="s">
        <v>17</v>
      </c>
      <c r="J2803" t="s">
        <v>18</v>
      </c>
      <c r="K2803" t="s">
        <v>18</v>
      </c>
      <c r="L2803">
        <v>4.3</v>
      </c>
      <c r="M2803">
        <v>4.0999999999999996</v>
      </c>
    </row>
    <row r="2804" spans="1:13" x14ac:dyDescent="0.3">
      <c r="A2804" t="s">
        <v>6263</v>
      </c>
      <c r="B2804" t="s">
        <v>61</v>
      </c>
      <c r="C2804" t="s">
        <v>36</v>
      </c>
      <c r="D2804" t="s">
        <v>32</v>
      </c>
      <c r="F2804" t="s">
        <v>187</v>
      </c>
      <c r="G2804">
        <v>400</v>
      </c>
      <c r="H2804" t="s">
        <v>17</v>
      </c>
      <c r="I2804" t="s">
        <v>17</v>
      </c>
      <c r="J2804" t="s">
        <v>17</v>
      </c>
      <c r="K2804" t="s">
        <v>18</v>
      </c>
    </row>
    <row r="2805" spans="1:13" x14ac:dyDescent="0.3">
      <c r="A2805" t="s">
        <v>6349</v>
      </c>
      <c r="B2805" t="s">
        <v>61</v>
      </c>
      <c r="C2805" t="s">
        <v>36</v>
      </c>
      <c r="D2805" t="s">
        <v>32</v>
      </c>
      <c r="E2805" t="s">
        <v>22</v>
      </c>
      <c r="F2805" t="s">
        <v>187</v>
      </c>
      <c r="G2805">
        <v>250</v>
      </c>
      <c r="H2805" t="s">
        <v>17</v>
      </c>
      <c r="I2805" t="s">
        <v>17</v>
      </c>
      <c r="J2805" t="s">
        <v>17</v>
      </c>
      <c r="K2805" t="s">
        <v>18</v>
      </c>
    </row>
    <row r="2806" spans="1:13" x14ac:dyDescent="0.3">
      <c r="A2806" t="s">
        <v>6355</v>
      </c>
      <c r="B2806" t="s">
        <v>61</v>
      </c>
      <c r="C2806" t="s">
        <v>43</v>
      </c>
      <c r="D2806" t="s">
        <v>6356</v>
      </c>
      <c r="F2806" t="s">
        <v>16</v>
      </c>
      <c r="G2806">
        <v>300</v>
      </c>
      <c r="H2806" t="s">
        <v>18</v>
      </c>
      <c r="I2806" t="s">
        <v>17</v>
      </c>
      <c r="J2806" t="s">
        <v>18</v>
      </c>
      <c r="K2806" t="s">
        <v>17</v>
      </c>
      <c r="M2806">
        <v>3.9</v>
      </c>
    </row>
    <row r="2807" spans="1:13" x14ac:dyDescent="0.3">
      <c r="A2807" t="s">
        <v>6501</v>
      </c>
      <c r="B2807" t="s">
        <v>61</v>
      </c>
      <c r="C2807" t="s">
        <v>6502</v>
      </c>
      <c r="D2807" t="s">
        <v>6503</v>
      </c>
      <c r="E2807" t="s">
        <v>22</v>
      </c>
      <c r="F2807" t="s">
        <v>1102</v>
      </c>
      <c r="G2807">
        <v>400</v>
      </c>
      <c r="H2807" t="s">
        <v>18</v>
      </c>
      <c r="I2807" t="s">
        <v>17</v>
      </c>
      <c r="J2807" t="s">
        <v>18</v>
      </c>
      <c r="K2807" t="s">
        <v>18</v>
      </c>
      <c r="L2807">
        <v>3.9</v>
      </c>
      <c r="M2807">
        <v>3.8</v>
      </c>
    </row>
    <row r="2808" spans="1:13" x14ac:dyDescent="0.3">
      <c r="A2808" t="s">
        <v>6519</v>
      </c>
      <c r="B2808" t="s">
        <v>61</v>
      </c>
      <c r="C2808" t="s">
        <v>36</v>
      </c>
      <c r="D2808" t="s">
        <v>32</v>
      </c>
      <c r="E2808" t="s">
        <v>33</v>
      </c>
      <c r="F2808" t="s">
        <v>81</v>
      </c>
      <c r="G2808" s="1">
        <v>1400</v>
      </c>
      <c r="H2808" t="s">
        <v>17</v>
      </c>
      <c r="I2808" t="s">
        <v>18</v>
      </c>
      <c r="J2808" t="s">
        <v>17</v>
      </c>
      <c r="K2808" t="s">
        <v>18</v>
      </c>
    </row>
    <row r="2809" spans="1:13" x14ac:dyDescent="0.3">
      <c r="A2809" t="s">
        <v>6557</v>
      </c>
      <c r="B2809" t="s">
        <v>61</v>
      </c>
      <c r="C2809" t="s">
        <v>182</v>
      </c>
      <c r="D2809" t="s">
        <v>32</v>
      </c>
      <c r="E2809" t="s">
        <v>15</v>
      </c>
      <c r="F2809" t="s">
        <v>532</v>
      </c>
      <c r="G2809">
        <v>500</v>
      </c>
      <c r="H2809" t="s">
        <v>17</v>
      </c>
      <c r="I2809" t="s">
        <v>17</v>
      </c>
      <c r="J2809" t="s">
        <v>17</v>
      </c>
      <c r="K2809" t="s">
        <v>18</v>
      </c>
      <c r="L2809">
        <v>3.7</v>
      </c>
    </row>
    <row r="2810" spans="1:13" x14ac:dyDescent="0.3">
      <c r="A2810" t="s">
        <v>6560</v>
      </c>
      <c r="B2810" t="s">
        <v>61</v>
      </c>
      <c r="C2810" t="s">
        <v>134</v>
      </c>
      <c r="D2810" t="s">
        <v>44</v>
      </c>
      <c r="E2810" t="s">
        <v>15</v>
      </c>
      <c r="F2810" t="s">
        <v>517</v>
      </c>
      <c r="G2810">
        <v>600</v>
      </c>
      <c r="H2810" t="s">
        <v>17</v>
      </c>
      <c r="I2810" t="s">
        <v>17</v>
      </c>
      <c r="J2810" t="s">
        <v>18</v>
      </c>
      <c r="K2810" t="s">
        <v>18</v>
      </c>
      <c r="L2810">
        <v>3.7</v>
      </c>
    </row>
    <row r="2811" spans="1:13" x14ac:dyDescent="0.3">
      <c r="A2811" t="s">
        <v>6565</v>
      </c>
      <c r="B2811" t="s">
        <v>61</v>
      </c>
      <c r="C2811" t="s">
        <v>36</v>
      </c>
      <c r="D2811" t="s">
        <v>44</v>
      </c>
      <c r="E2811" t="s">
        <v>15</v>
      </c>
      <c r="F2811" t="s">
        <v>298</v>
      </c>
      <c r="G2811">
        <v>600</v>
      </c>
      <c r="H2811" t="s">
        <v>17</v>
      </c>
      <c r="I2811" t="s">
        <v>17</v>
      </c>
      <c r="J2811" t="s">
        <v>18</v>
      </c>
      <c r="K2811" t="s">
        <v>18</v>
      </c>
    </row>
    <row r="2812" spans="1:13" x14ac:dyDescent="0.3">
      <c r="A2812" t="s">
        <v>6615</v>
      </c>
      <c r="B2812" t="s">
        <v>61</v>
      </c>
      <c r="C2812" t="s">
        <v>400</v>
      </c>
      <c r="D2812" t="s">
        <v>32</v>
      </c>
      <c r="E2812" t="s">
        <v>55</v>
      </c>
      <c r="F2812" t="s">
        <v>1383</v>
      </c>
      <c r="G2812">
        <v>400</v>
      </c>
      <c r="H2812" t="s">
        <v>18</v>
      </c>
      <c r="I2812" t="s">
        <v>17</v>
      </c>
      <c r="J2812" t="s">
        <v>17</v>
      </c>
      <c r="K2812" t="s">
        <v>18</v>
      </c>
      <c r="L2812">
        <v>3.5</v>
      </c>
    </row>
    <row r="2813" spans="1:13" x14ac:dyDescent="0.3">
      <c r="A2813" t="s">
        <v>6636</v>
      </c>
      <c r="B2813" t="s">
        <v>61</v>
      </c>
      <c r="C2813" t="s">
        <v>2063</v>
      </c>
      <c r="D2813" t="s">
        <v>32</v>
      </c>
      <c r="E2813" t="s">
        <v>15</v>
      </c>
      <c r="F2813" t="s">
        <v>865</v>
      </c>
      <c r="G2813">
        <v>900</v>
      </c>
      <c r="H2813" t="s">
        <v>17</v>
      </c>
      <c r="I2813" t="s">
        <v>17</v>
      </c>
      <c r="J2813" t="s">
        <v>17</v>
      </c>
      <c r="K2813" t="s">
        <v>18</v>
      </c>
      <c r="L2813">
        <v>3.9</v>
      </c>
    </row>
    <row r="2814" spans="1:13" x14ac:dyDescent="0.3">
      <c r="A2814" t="s">
        <v>6751</v>
      </c>
      <c r="B2814" t="s">
        <v>61</v>
      </c>
      <c r="C2814" t="s">
        <v>6752</v>
      </c>
      <c r="D2814" t="s">
        <v>452</v>
      </c>
      <c r="E2814" t="s">
        <v>15</v>
      </c>
      <c r="F2814" t="s">
        <v>6753</v>
      </c>
      <c r="G2814" s="1">
        <v>1400</v>
      </c>
      <c r="H2814" t="s">
        <v>17</v>
      </c>
      <c r="I2814" t="s">
        <v>17</v>
      </c>
      <c r="J2814" t="s">
        <v>18</v>
      </c>
      <c r="K2814" t="s">
        <v>18</v>
      </c>
      <c r="L2814">
        <v>3.8</v>
      </c>
      <c r="M2814">
        <v>3.8</v>
      </c>
    </row>
    <row r="2815" spans="1:13" x14ac:dyDescent="0.3">
      <c r="A2815" t="s">
        <v>6790</v>
      </c>
      <c r="B2815" t="s">
        <v>61</v>
      </c>
      <c r="C2815" t="s">
        <v>230</v>
      </c>
      <c r="D2815" t="s">
        <v>32</v>
      </c>
      <c r="E2815" t="s">
        <v>114</v>
      </c>
      <c r="F2815" t="s">
        <v>564</v>
      </c>
      <c r="G2815" s="1">
        <v>1500</v>
      </c>
      <c r="H2815" t="s">
        <v>17</v>
      </c>
      <c r="I2815" t="s">
        <v>18</v>
      </c>
      <c r="J2815" t="s">
        <v>17</v>
      </c>
      <c r="K2815" t="s">
        <v>18</v>
      </c>
      <c r="L2815">
        <v>3.1</v>
      </c>
    </row>
    <row r="2816" spans="1:13" x14ac:dyDescent="0.3">
      <c r="A2816" t="s">
        <v>6837</v>
      </c>
      <c r="B2816" t="s">
        <v>61</v>
      </c>
      <c r="C2816" t="s">
        <v>6838</v>
      </c>
      <c r="D2816" t="s">
        <v>6839</v>
      </c>
      <c r="E2816" t="s">
        <v>15</v>
      </c>
      <c r="F2816" t="s">
        <v>6840</v>
      </c>
      <c r="G2816">
        <v>900</v>
      </c>
      <c r="H2816" t="s">
        <v>18</v>
      </c>
      <c r="I2816" t="s">
        <v>17</v>
      </c>
      <c r="J2816" t="s">
        <v>18</v>
      </c>
      <c r="K2816" t="s">
        <v>18</v>
      </c>
      <c r="L2816">
        <v>4.4000000000000004</v>
      </c>
      <c r="M2816">
        <v>3.7</v>
      </c>
    </row>
    <row r="2817" spans="1:13" x14ac:dyDescent="0.3">
      <c r="A2817" t="s">
        <v>6921</v>
      </c>
      <c r="B2817" t="s">
        <v>61</v>
      </c>
      <c r="C2817" t="s">
        <v>134</v>
      </c>
      <c r="D2817" t="s">
        <v>1230</v>
      </c>
      <c r="E2817" t="s">
        <v>278</v>
      </c>
      <c r="F2817" t="s">
        <v>37</v>
      </c>
      <c r="G2817">
        <v>350</v>
      </c>
      <c r="H2817" t="s">
        <v>18</v>
      </c>
      <c r="I2817" t="s">
        <v>17</v>
      </c>
      <c r="J2817" t="s">
        <v>18</v>
      </c>
      <c r="K2817" t="s">
        <v>18</v>
      </c>
      <c r="L2817">
        <v>3.6</v>
      </c>
      <c r="M2817">
        <v>3.9</v>
      </c>
    </row>
    <row r="2818" spans="1:13" x14ac:dyDescent="0.3">
      <c r="A2818" t="s">
        <v>6944</v>
      </c>
      <c r="B2818" t="s">
        <v>61</v>
      </c>
      <c r="C2818" t="s">
        <v>1242</v>
      </c>
      <c r="D2818" t="s">
        <v>5005</v>
      </c>
      <c r="E2818" t="s">
        <v>15</v>
      </c>
      <c r="F2818" t="s">
        <v>977</v>
      </c>
      <c r="G2818">
        <v>600</v>
      </c>
      <c r="H2818" t="s">
        <v>18</v>
      </c>
      <c r="I2818" t="s">
        <v>17</v>
      </c>
      <c r="J2818" t="s">
        <v>18</v>
      </c>
      <c r="K2818" t="s">
        <v>18</v>
      </c>
      <c r="L2818">
        <v>3.7</v>
      </c>
      <c r="M2818">
        <v>3.6</v>
      </c>
    </row>
    <row r="2819" spans="1:13" x14ac:dyDescent="0.3">
      <c r="A2819" t="s">
        <v>6954</v>
      </c>
      <c r="B2819" t="s">
        <v>61</v>
      </c>
      <c r="C2819" t="s">
        <v>43</v>
      </c>
      <c r="D2819" t="s">
        <v>693</v>
      </c>
      <c r="E2819" t="s">
        <v>234</v>
      </c>
      <c r="F2819" t="s">
        <v>6115</v>
      </c>
      <c r="G2819">
        <v>350</v>
      </c>
      <c r="H2819" t="s">
        <v>17</v>
      </c>
      <c r="I2819" t="s">
        <v>17</v>
      </c>
      <c r="J2819" t="s">
        <v>18</v>
      </c>
      <c r="K2819" t="s">
        <v>17</v>
      </c>
      <c r="M2819">
        <v>4</v>
      </c>
    </row>
    <row r="2820" spans="1:13" x14ac:dyDescent="0.3">
      <c r="A2820" t="s">
        <v>7010</v>
      </c>
      <c r="B2820" t="s">
        <v>61</v>
      </c>
      <c r="C2820" t="s">
        <v>36</v>
      </c>
      <c r="D2820" t="s">
        <v>32</v>
      </c>
      <c r="E2820" t="s">
        <v>310</v>
      </c>
      <c r="F2820" t="s">
        <v>1755</v>
      </c>
      <c r="G2820">
        <v>200</v>
      </c>
      <c r="H2820" t="s">
        <v>17</v>
      </c>
      <c r="I2820" t="s">
        <v>17</v>
      </c>
      <c r="J2820" t="s">
        <v>17</v>
      </c>
      <c r="K2820" t="s">
        <v>18</v>
      </c>
    </row>
    <row r="2821" spans="1:13" x14ac:dyDescent="0.3">
      <c r="A2821" t="s">
        <v>1201</v>
      </c>
      <c r="B2821" t="s">
        <v>1202</v>
      </c>
      <c r="C2821" t="s">
        <v>1203</v>
      </c>
      <c r="D2821" t="s">
        <v>44</v>
      </c>
      <c r="E2821" t="s">
        <v>15</v>
      </c>
      <c r="F2821" t="s">
        <v>1204</v>
      </c>
      <c r="G2821" s="1">
        <v>2000</v>
      </c>
      <c r="H2821" t="s">
        <v>17</v>
      </c>
      <c r="I2821" t="s">
        <v>17</v>
      </c>
      <c r="J2821" t="s">
        <v>18</v>
      </c>
      <c r="K2821" t="s">
        <v>18</v>
      </c>
      <c r="L2821">
        <v>3.5</v>
      </c>
    </row>
    <row r="2822" spans="1:13" x14ac:dyDescent="0.3">
      <c r="A2822" t="s">
        <v>1681</v>
      </c>
      <c r="B2822" t="s">
        <v>1202</v>
      </c>
      <c r="C2822" t="s">
        <v>176</v>
      </c>
      <c r="D2822" t="s">
        <v>32</v>
      </c>
      <c r="E2822" t="s">
        <v>22</v>
      </c>
      <c r="F2822" t="s">
        <v>1460</v>
      </c>
      <c r="G2822">
        <v>150</v>
      </c>
      <c r="H2822" t="s">
        <v>18</v>
      </c>
      <c r="I2822" t="s">
        <v>17</v>
      </c>
      <c r="J2822" t="s">
        <v>17</v>
      </c>
      <c r="K2822" t="s">
        <v>18</v>
      </c>
      <c r="L2822">
        <v>3.2</v>
      </c>
    </row>
    <row r="2823" spans="1:13" x14ac:dyDescent="0.3">
      <c r="A2823" t="s">
        <v>2158</v>
      </c>
      <c r="B2823" t="s">
        <v>1202</v>
      </c>
      <c r="C2823" t="s">
        <v>2076</v>
      </c>
      <c r="D2823" t="s">
        <v>32</v>
      </c>
      <c r="E2823" t="s">
        <v>33</v>
      </c>
      <c r="F2823" t="s">
        <v>2159</v>
      </c>
      <c r="G2823" s="1">
        <v>2100</v>
      </c>
      <c r="H2823" t="s">
        <v>17</v>
      </c>
      <c r="I2823" t="s">
        <v>18</v>
      </c>
      <c r="J2823" t="s">
        <v>17</v>
      </c>
      <c r="K2823" t="s">
        <v>18</v>
      </c>
      <c r="L2823">
        <v>2.7</v>
      </c>
    </row>
    <row r="2824" spans="1:13" x14ac:dyDescent="0.3">
      <c r="A2824" t="s">
        <v>4090</v>
      </c>
      <c r="B2824" t="s">
        <v>1202</v>
      </c>
      <c r="C2824" t="s">
        <v>365</v>
      </c>
      <c r="D2824" t="s">
        <v>32</v>
      </c>
      <c r="E2824" t="s">
        <v>55</v>
      </c>
      <c r="F2824" t="s">
        <v>129</v>
      </c>
      <c r="G2824">
        <v>550</v>
      </c>
      <c r="H2824" t="s">
        <v>18</v>
      </c>
      <c r="I2824" t="s">
        <v>17</v>
      </c>
      <c r="J2824" t="s">
        <v>17</v>
      </c>
      <c r="K2824" t="s">
        <v>18</v>
      </c>
      <c r="L2824">
        <v>2.6</v>
      </c>
    </row>
    <row r="2825" spans="1:13" x14ac:dyDescent="0.3">
      <c r="A2825" t="s">
        <v>4167</v>
      </c>
      <c r="B2825" t="s">
        <v>1202</v>
      </c>
      <c r="C2825" t="s">
        <v>182</v>
      </c>
      <c r="D2825" t="s">
        <v>32</v>
      </c>
      <c r="E2825" t="s">
        <v>15</v>
      </c>
      <c r="F2825" t="s">
        <v>4168</v>
      </c>
      <c r="G2825" s="1">
        <v>1500</v>
      </c>
      <c r="H2825" t="s">
        <v>17</v>
      </c>
      <c r="I2825" t="s">
        <v>18</v>
      </c>
      <c r="J2825" t="s">
        <v>17</v>
      </c>
      <c r="K2825" t="s">
        <v>18</v>
      </c>
      <c r="L2825">
        <v>2.6</v>
      </c>
    </row>
    <row r="2826" spans="1:13" x14ac:dyDescent="0.3">
      <c r="A2826" t="s">
        <v>5230</v>
      </c>
      <c r="B2826" t="s">
        <v>1202</v>
      </c>
      <c r="C2826" t="s">
        <v>1084</v>
      </c>
      <c r="D2826" t="s">
        <v>32</v>
      </c>
      <c r="E2826" t="s">
        <v>22</v>
      </c>
      <c r="F2826" t="s">
        <v>23</v>
      </c>
      <c r="G2826">
        <v>300</v>
      </c>
      <c r="H2826" t="s">
        <v>18</v>
      </c>
      <c r="I2826" t="s">
        <v>17</v>
      </c>
      <c r="J2826" t="s">
        <v>17</v>
      </c>
      <c r="K2826" t="s">
        <v>18</v>
      </c>
      <c r="L2826">
        <v>3.5</v>
      </c>
    </row>
    <row r="2827" spans="1:13" x14ac:dyDescent="0.3">
      <c r="A2827" t="s">
        <v>5440</v>
      </c>
      <c r="B2827" t="s">
        <v>1202</v>
      </c>
      <c r="C2827" t="s">
        <v>36</v>
      </c>
      <c r="D2827" t="s">
        <v>32</v>
      </c>
      <c r="E2827" t="s">
        <v>22</v>
      </c>
      <c r="F2827" t="s">
        <v>5441</v>
      </c>
      <c r="G2827">
        <v>400</v>
      </c>
      <c r="H2827" t="s">
        <v>17</v>
      </c>
      <c r="I2827" t="s">
        <v>17</v>
      </c>
      <c r="J2827" t="s">
        <v>17</v>
      </c>
      <c r="K2827" t="s">
        <v>18</v>
      </c>
    </row>
    <row r="2828" spans="1:13" x14ac:dyDescent="0.3">
      <c r="A2828" t="s">
        <v>5640</v>
      </c>
      <c r="B2828" t="s">
        <v>1202</v>
      </c>
      <c r="C2828" t="s">
        <v>5641</v>
      </c>
      <c r="D2828" t="s">
        <v>32</v>
      </c>
      <c r="E2828" t="s">
        <v>15</v>
      </c>
      <c r="F2828" t="s">
        <v>5642</v>
      </c>
      <c r="G2828" s="1">
        <v>2000</v>
      </c>
      <c r="H2828" t="s">
        <v>17</v>
      </c>
      <c r="I2828" t="s">
        <v>18</v>
      </c>
      <c r="J2828" t="s">
        <v>17</v>
      </c>
      <c r="K2828" t="s">
        <v>18</v>
      </c>
      <c r="L2828">
        <v>4</v>
      </c>
    </row>
    <row r="2829" spans="1:13" x14ac:dyDescent="0.3">
      <c r="A2829" t="s">
        <v>6499</v>
      </c>
      <c r="B2829" t="s">
        <v>1202</v>
      </c>
      <c r="C2829" t="s">
        <v>117</v>
      </c>
      <c r="D2829" t="s">
        <v>32</v>
      </c>
      <c r="E2829" t="s">
        <v>15</v>
      </c>
      <c r="F2829" t="s">
        <v>4168</v>
      </c>
      <c r="G2829" s="1">
        <v>1500</v>
      </c>
      <c r="H2829" t="s">
        <v>17</v>
      </c>
      <c r="I2829" t="s">
        <v>18</v>
      </c>
      <c r="J2829" t="s">
        <v>17</v>
      </c>
      <c r="K2829" t="s">
        <v>18</v>
      </c>
      <c r="L2829">
        <v>2.7</v>
      </c>
    </row>
    <row r="2830" spans="1:13" x14ac:dyDescent="0.3">
      <c r="A2830" t="s">
        <v>6851</v>
      </c>
      <c r="B2830" t="s">
        <v>1202</v>
      </c>
      <c r="C2830" t="s">
        <v>117</v>
      </c>
      <c r="D2830" t="s">
        <v>32</v>
      </c>
      <c r="E2830" t="s">
        <v>178</v>
      </c>
      <c r="F2830" t="s">
        <v>37</v>
      </c>
      <c r="G2830">
        <v>200</v>
      </c>
      <c r="H2830" t="s">
        <v>18</v>
      </c>
      <c r="I2830" t="s">
        <v>17</v>
      </c>
      <c r="J2830" t="s">
        <v>17</v>
      </c>
      <c r="K2830" t="s">
        <v>18</v>
      </c>
      <c r="L2830">
        <v>2.8</v>
      </c>
    </row>
    <row r="2831" spans="1:13" x14ac:dyDescent="0.3">
      <c r="A2831" t="s">
        <v>154</v>
      </c>
      <c r="B2831" t="s">
        <v>160</v>
      </c>
      <c r="C2831" t="s">
        <v>156</v>
      </c>
      <c r="D2831" t="s">
        <v>157</v>
      </c>
      <c r="F2831" t="s">
        <v>161</v>
      </c>
      <c r="G2831">
        <v>300</v>
      </c>
      <c r="H2831" t="s">
        <v>17</v>
      </c>
      <c r="I2831" t="s">
        <v>17</v>
      </c>
      <c r="J2831" t="s">
        <v>18</v>
      </c>
      <c r="K2831" t="s">
        <v>18</v>
      </c>
    </row>
    <row r="2832" spans="1:13" x14ac:dyDescent="0.3">
      <c r="A2832" t="s">
        <v>998</v>
      </c>
      <c r="B2832" t="s">
        <v>160</v>
      </c>
      <c r="C2832" t="s">
        <v>43</v>
      </c>
      <c r="D2832" t="s">
        <v>997</v>
      </c>
      <c r="F2832" t="s">
        <v>762</v>
      </c>
      <c r="G2832">
        <v>450</v>
      </c>
      <c r="H2832" t="s">
        <v>17</v>
      </c>
      <c r="I2832" t="s">
        <v>17</v>
      </c>
      <c r="J2832" t="s">
        <v>18</v>
      </c>
      <c r="K2832" t="s">
        <v>17</v>
      </c>
    </row>
    <row r="2833" spans="1:13" x14ac:dyDescent="0.3">
      <c r="A2833" t="s">
        <v>1437</v>
      </c>
      <c r="B2833" t="s">
        <v>160</v>
      </c>
      <c r="C2833" t="s">
        <v>36</v>
      </c>
      <c r="D2833" t="s">
        <v>1436</v>
      </c>
      <c r="F2833" t="s">
        <v>1438</v>
      </c>
      <c r="G2833">
        <v>300</v>
      </c>
      <c r="H2833" t="s">
        <v>17</v>
      </c>
      <c r="I2833" t="s">
        <v>17</v>
      </c>
      <c r="J2833" t="s">
        <v>18</v>
      </c>
      <c r="K2833" t="s">
        <v>18</v>
      </c>
    </row>
    <row r="2834" spans="1:13" x14ac:dyDescent="0.3">
      <c r="A2834" t="s">
        <v>1594</v>
      </c>
      <c r="B2834" t="s">
        <v>160</v>
      </c>
      <c r="C2834" t="s">
        <v>315</v>
      </c>
      <c r="D2834" t="s">
        <v>44</v>
      </c>
      <c r="F2834" t="s">
        <v>1595</v>
      </c>
      <c r="G2834">
        <v>300</v>
      </c>
      <c r="H2834" t="s">
        <v>17</v>
      </c>
      <c r="I2834" t="s">
        <v>17</v>
      </c>
      <c r="J2834" t="s">
        <v>18</v>
      </c>
      <c r="K2834" t="s">
        <v>18</v>
      </c>
    </row>
    <row r="2835" spans="1:13" x14ac:dyDescent="0.3">
      <c r="A2835" t="s">
        <v>1841</v>
      </c>
      <c r="B2835" t="s">
        <v>160</v>
      </c>
      <c r="C2835" t="s">
        <v>43</v>
      </c>
      <c r="D2835" t="s">
        <v>44</v>
      </c>
      <c r="F2835" t="s">
        <v>1842</v>
      </c>
      <c r="G2835">
        <v>100</v>
      </c>
      <c r="H2835" t="s">
        <v>17</v>
      </c>
      <c r="I2835" t="s">
        <v>17</v>
      </c>
      <c r="J2835" t="s">
        <v>18</v>
      </c>
      <c r="K2835" t="s">
        <v>17</v>
      </c>
    </row>
    <row r="2836" spans="1:13" x14ac:dyDescent="0.3">
      <c r="A2836" t="s">
        <v>2298</v>
      </c>
      <c r="B2836" t="s">
        <v>160</v>
      </c>
      <c r="C2836" t="s">
        <v>43</v>
      </c>
      <c r="D2836" t="s">
        <v>44</v>
      </c>
      <c r="F2836" t="s">
        <v>1595</v>
      </c>
      <c r="G2836">
        <v>200</v>
      </c>
      <c r="H2836" t="s">
        <v>17</v>
      </c>
      <c r="I2836" t="s">
        <v>17</v>
      </c>
      <c r="J2836" t="s">
        <v>18</v>
      </c>
      <c r="K2836" t="s">
        <v>17</v>
      </c>
    </row>
    <row r="2837" spans="1:13" x14ac:dyDescent="0.3">
      <c r="A2837" t="s">
        <v>3054</v>
      </c>
      <c r="B2837" t="s">
        <v>160</v>
      </c>
      <c r="C2837" t="s">
        <v>43</v>
      </c>
      <c r="D2837" t="s">
        <v>1313</v>
      </c>
      <c r="F2837" t="s">
        <v>202</v>
      </c>
      <c r="G2837">
        <v>300</v>
      </c>
      <c r="H2837" t="s">
        <v>17</v>
      </c>
      <c r="I2837" t="s">
        <v>17</v>
      </c>
      <c r="J2837" t="s">
        <v>18</v>
      </c>
      <c r="K2837" t="s">
        <v>17</v>
      </c>
      <c r="M2837">
        <v>3.9</v>
      </c>
    </row>
    <row r="2838" spans="1:13" x14ac:dyDescent="0.3">
      <c r="A2838" t="s">
        <v>3554</v>
      </c>
      <c r="B2838" t="s">
        <v>160</v>
      </c>
      <c r="C2838" t="s">
        <v>43</v>
      </c>
      <c r="D2838" t="s">
        <v>3553</v>
      </c>
      <c r="F2838" t="s">
        <v>37</v>
      </c>
      <c r="G2838">
        <v>450</v>
      </c>
      <c r="H2838" t="s">
        <v>17</v>
      </c>
      <c r="I2838" t="s">
        <v>17</v>
      </c>
      <c r="J2838" t="s">
        <v>18</v>
      </c>
      <c r="K2838" t="s">
        <v>17</v>
      </c>
    </row>
    <row r="2839" spans="1:13" x14ac:dyDescent="0.3">
      <c r="A2839" t="s">
        <v>4247</v>
      </c>
      <c r="B2839" t="s">
        <v>160</v>
      </c>
      <c r="C2839" t="s">
        <v>347</v>
      </c>
      <c r="D2839" t="s">
        <v>44</v>
      </c>
      <c r="F2839" t="s">
        <v>762</v>
      </c>
      <c r="G2839">
        <v>250</v>
      </c>
      <c r="H2839" t="s">
        <v>17</v>
      </c>
      <c r="I2839" t="s">
        <v>17</v>
      </c>
      <c r="J2839" t="s">
        <v>18</v>
      </c>
      <c r="K2839" t="s">
        <v>18</v>
      </c>
    </row>
    <row r="2840" spans="1:13" x14ac:dyDescent="0.3">
      <c r="A2840" t="s">
        <v>5504</v>
      </c>
      <c r="B2840" t="s">
        <v>160</v>
      </c>
      <c r="C2840" t="s">
        <v>134</v>
      </c>
      <c r="D2840" t="s">
        <v>847</v>
      </c>
      <c r="E2840" t="s">
        <v>22</v>
      </c>
      <c r="F2840" t="s">
        <v>5507</v>
      </c>
      <c r="G2840">
        <v>200</v>
      </c>
      <c r="H2840" t="s">
        <v>17</v>
      </c>
      <c r="I2840" t="s">
        <v>17</v>
      </c>
      <c r="J2840" t="s">
        <v>18</v>
      </c>
      <c r="K2840" t="s">
        <v>18</v>
      </c>
      <c r="L2840">
        <v>3.3</v>
      </c>
      <c r="M2840">
        <v>4.0999999999999996</v>
      </c>
    </row>
    <row r="2841" spans="1:13" x14ac:dyDescent="0.3">
      <c r="A2841" t="s">
        <v>6521</v>
      </c>
      <c r="B2841" t="s">
        <v>160</v>
      </c>
      <c r="C2841" t="s">
        <v>43</v>
      </c>
      <c r="D2841" t="s">
        <v>44</v>
      </c>
      <c r="F2841" t="s">
        <v>1852</v>
      </c>
      <c r="G2841">
        <v>150</v>
      </c>
      <c r="H2841" t="s">
        <v>17</v>
      </c>
      <c r="I2841" t="s">
        <v>17</v>
      </c>
      <c r="J2841" t="s">
        <v>18</v>
      </c>
      <c r="K2841" t="s">
        <v>17</v>
      </c>
    </row>
    <row r="2842" spans="1:13" x14ac:dyDescent="0.3">
      <c r="A2842" t="s">
        <v>6587</v>
      </c>
      <c r="B2842" t="s">
        <v>160</v>
      </c>
      <c r="C2842" t="s">
        <v>43</v>
      </c>
      <c r="D2842" t="s">
        <v>4156</v>
      </c>
      <c r="F2842" t="s">
        <v>103</v>
      </c>
      <c r="G2842">
        <v>300</v>
      </c>
      <c r="H2842" t="s">
        <v>17</v>
      </c>
      <c r="I2842" t="s">
        <v>17</v>
      </c>
      <c r="J2842" t="s">
        <v>18</v>
      </c>
      <c r="K2842" t="s">
        <v>17</v>
      </c>
    </row>
    <row r="2843" spans="1:13" x14ac:dyDescent="0.3">
      <c r="A2843" t="s">
        <v>162</v>
      </c>
      <c r="B2843" t="s">
        <v>163</v>
      </c>
      <c r="C2843" t="s">
        <v>164</v>
      </c>
      <c r="D2843" t="s">
        <v>165</v>
      </c>
      <c r="E2843" t="s">
        <v>22</v>
      </c>
      <c r="F2843" t="s">
        <v>34</v>
      </c>
      <c r="G2843">
        <v>350</v>
      </c>
      <c r="H2843" t="s">
        <v>17</v>
      </c>
      <c r="I2843" t="s">
        <v>17</v>
      </c>
      <c r="J2843" t="s">
        <v>18</v>
      </c>
      <c r="K2843" t="s">
        <v>18</v>
      </c>
      <c r="L2843">
        <v>3.8</v>
      </c>
      <c r="M2843">
        <v>3.9</v>
      </c>
    </row>
    <row r="2844" spans="1:13" x14ac:dyDescent="0.3">
      <c r="A2844" t="s">
        <v>276</v>
      </c>
      <c r="B2844" t="s">
        <v>163</v>
      </c>
      <c r="C2844" t="s">
        <v>239</v>
      </c>
      <c r="D2844" t="s">
        <v>277</v>
      </c>
      <c r="E2844" t="s">
        <v>278</v>
      </c>
      <c r="F2844" t="s">
        <v>240</v>
      </c>
      <c r="G2844">
        <v>350</v>
      </c>
      <c r="H2844" t="s">
        <v>18</v>
      </c>
      <c r="I2844" t="s">
        <v>17</v>
      </c>
      <c r="J2844" t="s">
        <v>18</v>
      </c>
      <c r="K2844" t="s">
        <v>18</v>
      </c>
      <c r="L2844">
        <v>2.8</v>
      </c>
      <c r="M2844">
        <v>3.7</v>
      </c>
    </row>
    <row r="2845" spans="1:13" x14ac:dyDescent="0.3">
      <c r="A2845" t="s">
        <v>305</v>
      </c>
      <c r="B2845" t="s">
        <v>163</v>
      </c>
      <c r="C2845" t="s">
        <v>36</v>
      </c>
      <c r="D2845" t="s">
        <v>306</v>
      </c>
      <c r="E2845" t="s">
        <v>22</v>
      </c>
      <c r="F2845" t="s">
        <v>92</v>
      </c>
      <c r="G2845">
        <v>300</v>
      </c>
      <c r="H2845" t="s">
        <v>17</v>
      </c>
      <c r="I2845" t="s">
        <v>17</v>
      </c>
      <c r="J2845" t="s">
        <v>18</v>
      </c>
      <c r="K2845" t="s">
        <v>18</v>
      </c>
      <c r="M2845">
        <v>3.9</v>
      </c>
    </row>
    <row r="2846" spans="1:13" x14ac:dyDescent="0.3">
      <c r="A2846" t="s">
        <v>326</v>
      </c>
      <c r="B2846" t="s">
        <v>163</v>
      </c>
      <c r="C2846" t="s">
        <v>128</v>
      </c>
      <c r="D2846" t="s">
        <v>44</v>
      </c>
      <c r="E2846" t="s">
        <v>22</v>
      </c>
      <c r="F2846" t="s">
        <v>37</v>
      </c>
      <c r="G2846">
        <v>400</v>
      </c>
      <c r="H2846" t="s">
        <v>17</v>
      </c>
      <c r="I2846" t="s">
        <v>17</v>
      </c>
      <c r="J2846" t="s">
        <v>18</v>
      </c>
      <c r="K2846" t="s">
        <v>18</v>
      </c>
      <c r="L2846">
        <v>2.8</v>
      </c>
    </row>
    <row r="2847" spans="1:13" x14ac:dyDescent="0.3">
      <c r="A2847" t="s">
        <v>327</v>
      </c>
      <c r="B2847" t="s">
        <v>163</v>
      </c>
      <c r="C2847" t="s">
        <v>328</v>
      </c>
      <c r="D2847" t="s">
        <v>329</v>
      </c>
      <c r="E2847" t="s">
        <v>22</v>
      </c>
      <c r="F2847" t="s">
        <v>16</v>
      </c>
      <c r="G2847">
        <v>300</v>
      </c>
      <c r="H2847" t="s">
        <v>17</v>
      </c>
      <c r="I2847" t="s">
        <v>17</v>
      </c>
      <c r="J2847" t="s">
        <v>18</v>
      </c>
      <c r="K2847" t="s">
        <v>18</v>
      </c>
      <c r="L2847">
        <v>3.1</v>
      </c>
      <c r="M2847">
        <v>4</v>
      </c>
    </row>
    <row r="2848" spans="1:13" x14ac:dyDescent="0.3">
      <c r="A2848" t="s">
        <v>333</v>
      </c>
      <c r="B2848" t="s">
        <v>163</v>
      </c>
      <c r="C2848" t="s">
        <v>31</v>
      </c>
      <c r="D2848" t="s">
        <v>306</v>
      </c>
      <c r="E2848" t="s">
        <v>22</v>
      </c>
      <c r="F2848" t="s">
        <v>37</v>
      </c>
      <c r="G2848">
        <v>400</v>
      </c>
      <c r="H2848" t="s">
        <v>17</v>
      </c>
      <c r="I2848" t="s">
        <v>17</v>
      </c>
      <c r="J2848" t="s">
        <v>18</v>
      </c>
      <c r="K2848" t="s">
        <v>18</v>
      </c>
      <c r="L2848">
        <v>3.2</v>
      </c>
      <c r="M2848">
        <v>2.5</v>
      </c>
    </row>
    <row r="2849" spans="1:13" x14ac:dyDescent="0.3">
      <c r="A2849" t="s">
        <v>338</v>
      </c>
      <c r="B2849" t="s">
        <v>163</v>
      </c>
      <c r="C2849" t="s">
        <v>339</v>
      </c>
      <c r="D2849" t="s">
        <v>32</v>
      </c>
      <c r="E2849" t="s">
        <v>22</v>
      </c>
      <c r="F2849" t="s">
        <v>37</v>
      </c>
      <c r="G2849">
        <v>300</v>
      </c>
      <c r="H2849" t="s">
        <v>17</v>
      </c>
      <c r="I2849" t="s">
        <v>17</v>
      </c>
      <c r="J2849" t="s">
        <v>17</v>
      </c>
      <c r="K2849" t="s">
        <v>18</v>
      </c>
      <c r="L2849">
        <v>3.5</v>
      </c>
    </row>
    <row r="2850" spans="1:13" x14ac:dyDescent="0.3">
      <c r="A2850" t="s">
        <v>346</v>
      </c>
      <c r="B2850" t="s">
        <v>163</v>
      </c>
      <c r="C2850" t="s">
        <v>347</v>
      </c>
      <c r="D2850" t="s">
        <v>32</v>
      </c>
      <c r="E2850" t="s">
        <v>22</v>
      </c>
      <c r="F2850" t="s">
        <v>37</v>
      </c>
      <c r="G2850">
        <v>400</v>
      </c>
      <c r="H2850" t="s">
        <v>17</v>
      </c>
      <c r="I2850" t="s">
        <v>17</v>
      </c>
      <c r="J2850" t="s">
        <v>17</v>
      </c>
      <c r="K2850" t="s">
        <v>18</v>
      </c>
      <c r="L2850">
        <v>3.3</v>
      </c>
    </row>
    <row r="2851" spans="1:13" x14ac:dyDescent="0.3">
      <c r="A2851" t="s">
        <v>348</v>
      </c>
      <c r="B2851" t="s">
        <v>163</v>
      </c>
      <c r="C2851" t="s">
        <v>84</v>
      </c>
      <c r="D2851" t="s">
        <v>349</v>
      </c>
      <c r="E2851" t="s">
        <v>22</v>
      </c>
      <c r="F2851" t="s">
        <v>350</v>
      </c>
      <c r="G2851">
        <v>500</v>
      </c>
      <c r="H2851" t="s">
        <v>17</v>
      </c>
      <c r="I2851" t="s">
        <v>17</v>
      </c>
      <c r="J2851" t="s">
        <v>18</v>
      </c>
      <c r="K2851" t="s">
        <v>18</v>
      </c>
      <c r="L2851">
        <v>3.5</v>
      </c>
      <c r="M2851">
        <v>3.7</v>
      </c>
    </row>
    <row r="2852" spans="1:13" x14ac:dyDescent="0.3">
      <c r="A2852" t="s">
        <v>354</v>
      </c>
      <c r="B2852" t="s">
        <v>163</v>
      </c>
      <c r="C2852" t="s">
        <v>355</v>
      </c>
      <c r="D2852" t="s">
        <v>356</v>
      </c>
      <c r="E2852" t="s">
        <v>22</v>
      </c>
      <c r="F2852" t="s">
        <v>37</v>
      </c>
      <c r="G2852">
        <v>350</v>
      </c>
      <c r="H2852" t="s">
        <v>17</v>
      </c>
      <c r="I2852" t="s">
        <v>17</v>
      </c>
      <c r="J2852" t="s">
        <v>18</v>
      </c>
      <c r="K2852" t="s">
        <v>18</v>
      </c>
      <c r="L2852">
        <v>4.2</v>
      </c>
      <c r="M2852">
        <v>4.0999999999999996</v>
      </c>
    </row>
    <row r="2853" spans="1:13" x14ac:dyDescent="0.3">
      <c r="A2853" t="s">
        <v>369</v>
      </c>
      <c r="B2853" t="s">
        <v>163</v>
      </c>
      <c r="C2853" t="s">
        <v>26</v>
      </c>
      <c r="D2853" t="s">
        <v>349</v>
      </c>
      <c r="E2853" t="s">
        <v>22</v>
      </c>
      <c r="F2853" t="s">
        <v>370</v>
      </c>
      <c r="G2853">
        <v>300</v>
      </c>
      <c r="H2853" t="s">
        <v>17</v>
      </c>
      <c r="I2853" t="s">
        <v>17</v>
      </c>
      <c r="J2853" t="s">
        <v>18</v>
      </c>
      <c r="K2853" t="s">
        <v>18</v>
      </c>
      <c r="L2853">
        <v>3.5</v>
      </c>
      <c r="M2853">
        <v>3.9</v>
      </c>
    </row>
    <row r="2854" spans="1:13" x14ac:dyDescent="0.3">
      <c r="A2854" t="s">
        <v>381</v>
      </c>
      <c r="B2854" t="s">
        <v>163</v>
      </c>
      <c r="C2854" t="s">
        <v>344</v>
      </c>
      <c r="D2854" t="s">
        <v>382</v>
      </c>
      <c r="E2854" t="s">
        <v>22</v>
      </c>
      <c r="F2854" t="s">
        <v>37</v>
      </c>
      <c r="G2854">
        <v>300</v>
      </c>
      <c r="H2854" t="s">
        <v>18</v>
      </c>
      <c r="I2854" t="s">
        <v>17</v>
      </c>
      <c r="J2854" t="s">
        <v>18</v>
      </c>
      <c r="K2854" t="s">
        <v>18</v>
      </c>
      <c r="L2854">
        <v>3.4</v>
      </c>
      <c r="M2854">
        <v>3.7</v>
      </c>
    </row>
    <row r="2855" spans="1:13" x14ac:dyDescent="0.3">
      <c r="A2855" t="s">
        <v>389</v>
      </c>
      <c r="B2855" t="s">
        <v>163</v>
      </c>
      <c r="C2855" t="s">
        <v>43</v>
      </c>
      <c r="D2855" t="s">
        <v>390</v>
      </c>
      <c r="E2855" t="s">
        <v>287</v>
      </c>
      <c r="F2855" t="s">
        <v>288</v>
      </c>
      <c r="G2855">
        <v>400</v>
      </c>
      <c r="H2855" t="s">
        <v>18</v>
      </c>
      <c r="I2855" t="s">
        <v>17</v>
      </c>
      <c r="J2855" t="s">
        <v>18</v>
      </c>
      <c r="K2855" t="s">
        <v>17</v>
      </c>
      <c r="M2855">
        <v>4.5999999999999996</v>
      </c>
    </row>
    <row r="2856" spans="1:13" x14ac:dyDescent="0.3">
      <c r="A2856" t="s">
        <v>447</v>
      </c>
      <c r="B2856" t="s">
        <v>163</v>
      </c>
      <c r="C2856" t="s">
        <v>43</v>
      </c>
      <c r="D2856" t="s">
        <v>44</v>
      </c>
      <c r="E2856" t="s">
        <v>287</v>
      </c>
      <c r="F2856" t="s">
        <v>446</v>
      </c>
      <c r="G2856">
        <v>150</v>
      </c>
      <c r="H2856" t="s">
        <v>17</v>
      </c>
      <c r="I2856" t="s">
        <v>17</v>
      </c>
      <c r="J2856" t="s">
        <v>18</v>
      </c>
      <c r="K2856" t="s">
        <v>17</v>
      </c>
    </row>
    <row r="2857" spans="1:13" x14ac:dyDescent="0.3">
      <c r="A2857" t="s">
        <v>453</v>
      </c>
      <c r="B2857" t="s">
        <v>163</v>
      </c>
      <c r="C2857" t="s">
        <v>36</v>
      </c>
      <c r="D2857" t="s">
        <v>44</v>
      </c>
      <c r="E2857" t="s">
        <v>215</v>
      </c>
      <c r="F2857" t="s">
        <v>454</v>
      </c>
      <c r="G2857">
        <v>200</v>
      </c>
      <c r="H2857" t="s">
        <v>17</v>
      </c>
      <c r="I2857" t="s">
        <v>17</v>
      </c>
      <c r="J2857" t="s">
        <v>18</v>
      </c>
      <c r="K2857" t="s">
        <v>18</v>
      </c>
    </row>
    <row r="2858" spans="1:13" x14ac:dyDescent="0.3">
      <c r="A2858" t="s">
        <v>520</v>
      </c>
      <c r="B2858" t="s">
        <v>163</v>
      </c>
      <c r="C2858" t="s">
        <v>43</v>
      </c>
      <c r="D2858" t="s">
        <v>135</v>
      </c>
      <c r="E2858" t="s">
        <v>234</v>
      </c>
      <c r="F2858" t="s">
        <v>235</v>
      </c>
      <c r="G2858">
        <v>250</v>
      </c>
      <c r="H2858" t="s">
        <v>17</v>
      </c>
      <c r="I2858" t="s">
        <v>17</v>
      </c>
      <c r="J2858" t="s">
        <v>18</v>
      </c>
      <c r="K2858" t="s">
        <v>17</v>
      </c>
      <c r="M2858">
        <v>4.0999999999999996</v>
      </c>
    </row>
    <row r="2859" spans="1:13" x14ac:dyDescent="0.3">
      <c r="A2859" t="s">
        <v>584</v>
      </c>
      <c r="B2859" t="s">
        <v>163</v>
      </c>
      <c r="C2859" t="s">
        <v>461</v>
      </c>
      <c r="D2859" t="s">
        <v>44</v>
      </c>
      <c r="E2859" t="s">
        <v>585</v>
      </c>
      <c r="F2859" t="s">
        <v>586</v>
      </c>
      <c r="G2859">
        <v>500</v>
      </c>
      <c r="H2859" t="s">
        <v>18</v>
      </c>
      <c r="I2859" t="s">
        <v>17</v>
      </c>
      <c r="J2859" t="s">
        <v>18</v>
      </c>
      <c r="K2859" t="s">
        <v>18</v>
      </c>
      <c r="L2859">
        <v>3.4</v>
      </c>
    </row>
    <row r="2860" spans="1:13" x14ac:dyDescent="0.3">
      <c r="A2860" t="s">
        <v>719</v>
      </c>
      <c r="B2860" t="s">
        <v>163</v>
      </c>
      <c r="C2860" t="s">
        <v>43</v>
      </c>
      <c r="D2860" t="s">
        <v>721</v>
      </c>
      <c r="E2860" t="s">
        <v>22</v>
      </c>
      <c r="F2860" t="s">
        <v>92</v>
      </c>
      <c r="G2860">
        <v>250</v>
      </c>
      <c r="H2860" t="s">
        <v>18</v>
      </c>
      <c r="I2860" t="s">
        <v>17</v>
      </c>
      <c r="J2860" t="s">
        <v>18</v>
      </c>
      <c r="K2860" t="s">
        <v>17</v>
      </c>
      <c r="M2860">
        <v>4</v>
      </c>
    </row>
    <row r="2861" spans="1:13" x14ac:dyDescent="0.3">
      <c r="A2861" t="s">
        <v>732</v>
      </c>
      <c r="B2861" t="s">
        <v>163</v>
      </c>
      <c r="C2861" t="s">
        <v>43</v>
      </c>
      <c r="D2861" t="s">
        <v>733</v>
      </c>
      <c r="E2861" t="s">
        <v>125</v>
      </c>
      <c r="F2861" t="s">
        <v>263</v>
      </c>
      <c r="G2861">
        <v>400</v>
      </c>
      <c r="H2861" t="s">
        <v>18</v>
      </c>
      <c r="I2861" t="s">
        <v>17</v>
      </c>
      <c r="J2861" t="s">
        <v>18</v>
      </c>
      <c r="K2861" t="s">
        <v>17</v>
      </c>
      <c r="M2861">
        <v>4.4000000000000004</v>
      </c>
    </row>
    <row r="2862" spans="1:13" x14ac:dyDescent="0.3">
      <c r="A2862" t="s">
        <v>743</v>
      </c>
      <c r="B2862" t="s">
        <v>163</v>
      </c>
      <c r="C2862" t="s">
        <v>744</v>
      </c>
      <c r="D2862" t="s">
        <v>745</v>
      </c>
      <c r="E2862" t="s">
        <v>178</v>
      </c>
      <c r="F2862" t="s">
        <v>37</v>
      </c>
      <c r="G2862">
        <v>150</v>
      </c>
      <c r="H2862" t="s">
        <v>18</v>
      </c>
      <c r="I2862" t="s">
        <v>17</v>
      </c>
      <c r="J2862" t="s">
        <v>18</v>
      </c>
      <c r="K2862" t="s">
        <v>18</v>
      </c>
      <c r="L2862">
        <v>3.5</v>
      </c>
      <c r="M2862">
        <v>4.0999999999999996</v>
      </c>
    </row>
    <row r="2863" spans="1:13" x14ac:dyDescent="0.3">
      <c r="A2863" t="s">
        <v>767</v>
      </c>
      <c r="B2863" t="s">
        <v>163</v>
      </c>
      <c r="C2863" t="s">
        <v>768</v>
      </c>
      <c r="D2863" t="s">
        <v>32</v>
      </c>
      <c r="E2863" t="s">
        <v>287</v>
      </c>
      <c r="F2863" t="s">
        <v>288</v>
      </c>
      <c r="G2863">
        <v>300</v>
      </c>
      <c r="H2863" t="s">
        <v>18</v>
      </c>
      <c r="I2863" t="s">
        <v>17</v>
      </c>
      <c r="J2863" t="s">
        <v>17</v>
      </c>
      <c r="K2863" t="s">
        <v>18</v>
      </c>
      <c r="L2863">
        <v>3.3</v>
      </c>
    </row>
    <row r="2864" spans="1:13" x14ac:dyDescent="0.3">
      <c r="A2864" t="s">
        <v>783</v>
      </c>
      <c r="B2864" t="s">
        <v>163</v>
      </c>
      <c r="C2864" t="s">
        <v>490</v>
      </c>
      <c r="D2864" t="s">
        <v>784</v>
      </c>
      <c r="E2864" t="s">
        <v>22</v>
      </c>
      <c r="F2864" t="s">
        <v>37</v>
      </c>
      <c r="G2864">
        <v>150</v>
      </c>
      <c r="H2864" t="s">
        <v>17</v>
      </c>
      <c r="I2864" t="s">
        <v>17</v>
      </c>
      <c r="J2864" t="s">
        <v>18</v>
      </c>
      <c r="K2864" t="s">
        <v>18</v>
      </c>
      <c r="L2864">
        <v>3.2</v>
      </c>
      <c r="M2864">
        <v>3.9</v>
      </c>
    </row>
    <row r="2865" spans="1:13" x14ac:dyDescent="0.3">
      <c r="A2865" t="s">
        <v>842</v>
      </c>
      <c r="B2865" t="s">
        <v>163</v>
      </c>
      <c r="C2865" t="s">
        <v>843</v>
      </c>
      <c r="D2865" t="s">
        <v>844</v>
      </c>
      <c r="E2865" t="s">
        <v>22</v>
      </c>
      <c r="F2865" t="s">
        <v>845</v>
      </c>
      <c r="G2865">
        <v>300</v>
      </c>
      <c r="H2865" t="s">
        <v>18</v>
      </c>
      <c r="I2865" t="s">
        <v>17</v>
      </c>
      <c r="J2865" t="s">
        <v>18</v>
      </c>
      <c r="K2865" t="s">
        <v>18</v>
      </c>
      <c r="L2865">
        <v>3.6</v>
      </c>
      <c r="M2865">
        <v>4.0999999999999996</v>
      </c>
    </row>
    <row r="2866" spans="1:13" x14ac:dyDescent="0.3">
      <c r="A2866" t="s">
        <v>887</v>
      </c>
      <c r="B2866" t="s">
        <v>163</v>
      </c>
      <c r="C2866" t="s">
        <v>308</v>
      </c>
      <c r="D2866" t="s">
        <v>888</v>
      </c>
      <c r="E2866" t="s">
        <v>22</v>
      </c>
      <c r="F2866" t="s">
        <v>889</v>
      </c>
      <c r="G2866">
        <v>400</v>
      </c>
      <c r="H2866" t="s">
        <v>18</v>
      </c>
      <c r="I2866" t="s">
        <v>17</v>
      </c>
      <c r="J2866" t="s">
        <v>18</v>
      </c>
      <c r="K2866" t="s">
        <v>18</v>
      </c>
      <c r="L2866">
        <v>3.6</v>
      </c>
      <c r="M2866">
        <v>3.8</v>
      </c>
    </row>
    <row r="2867" spans="1:13" x14ac:dyDescent="0.3">
      <c r="A2867" t="s">
        <v>906</v>
      </c>
      <c r="B2867" t="s">
        <v>163</v>
      </c>
      <c r="C2867" t="s">
        <v>907</v>
      </c>
      <c r="D2867" t="s">
        <v>731</v>
      </c>
      <c r="E2867" t="s">
        <v>22</v>
      </c>
      <c r="F2867" t="s">
        <v>845</v>
      </c>
      <c r="G2867">
        <v>650</v>
      </c>
      <c r="H2867" t="s">
        <v>17</v>
      </c>
      <c r="I2867" t="s">
        <v>17</v>
      </c>
      <c r="J2867" t="s">
        <v>18</v>
      </c>
      <c r="K2867" t="s">
        <v>18</v>
      </c>
      <c r="L2867">
        <v>4</v>
      </c>
      <c r="M2867">
        <v>3.6</v>
      </c>
    </row>
    <row r="2868" spans="1:13" x14ac:dyDescent="0.3">
      <c r="A2868" t="s">
        <v>940</v>
      </c>
      <c r="B2868" t="s">
        <v>163</v>
      </c>
      <c r="C2868" t="s">
        <v>43</v>
      </c>
      <c r="D2868" t="s">
        <v>941</v>
      </c>
      <c r="E2868" t="s">
        <v>270</v>
      </c>
      <c r="F2868" t="s">
        <v>942</v>
      </c>
      <c r="G2868">
        <v>200</v>
      </c>
      <c r="H2868" t="s">
        <v>18</v>
      </c>
      <c r="I2868" t="s">
        <v>17</v>
      </c>
      <c r="J2868" t="s">
        <v>18</v>
      </c>
      <c r="K2868" t="s">
        <v>17</v>
      </c>
      <c r="M2868">
        <v>4.2</v>
      </c>
    </row>
    <row r="2869" spans="1:13" x14ac:dyDescent="0.3">
      <c r="A2869" t="s">
        <v>1021</v>
      </c>
      <c r="B2869" t="s">
        <v>163</v>
      </c>
      <c r="C2869" t="s">
        <v>1022</v>
      </c>
      <c r="D2869" t="s">
        <v>1023</v>
      </c>
      <c r="E2869" t="s">
        <v>22</v>
      </c>
      <c r="F2869" t="s">
        <v>991</v>
      </c>
      <c r="G2869">
        <v>400</v>
      </c>
      <c r="H2869" t="s">
        <v>17</v>
      </c>
      <c r="I2869" t="s">
        <v>17</v>
      </c>
      <c r="J2869" t="s">
        <v>18</v>
      </c>
      <c r="K2869" t="s">
        <v>18</v>
      </c>
      <c r="L2869">
        <v>3.7</v>
      </c>
      <c r="M2869">
        <v>4</v>
      </c>
    </row>
    <row r="2870" spans="1:13" x14ac:dyDescent="0.3">
      <c r="A2870" t="s">
        <v>1161</v>
      </c>
      <c r="B2870" t="s">
        <v>163</v>
      </c>
      <c r="C2870" t="s">
        <v>1084</v>
      </c>
      <c r="D2870" t="s">
        <v>32</v>
      </c>
      <c r="E2870" t="s">
        <v>55</v>
      </c>
      <c r="F2870" t="s">
        <v>129</v>
      </c>
      <c r="G2870">
        <v>300</v>
      </c>
      <c r="H2870" t="s">
        <v>18</v>
      </c>
      <c r="I2870" t="s">
        <v>17</v>
      </c>
      <c r="J2870" t="s">
        <v>17</v>
      </c>
      <c r="K2870" t="s">
        <v>18</v>
      </c>
      <c r="L2870">
        <v>3.7</v>
      </c>
    </row>
    <row r="2871" spans="1:13" x14ac:dyDescent="0.3">
      <c r="A2871" t="s">
        <v>1393</v>
      </c>
      <c r="B2871" t="s">
        <v>163</v>
      </c>
      <c r="C2871" t="s">
        <v>43</v>
      </c>
      <c r="D2871" t="s">
        <v>44</v>
      </c>
      <c r="E2871" t="s">
        <v>22</v>
      </c>
      <c r="F2871" t="s">
        <v>103</v>
      </c>
      <c r="G2871">
        <v>350</v>
      </c>
      <c r="H2871" t="s">
        <v>18</v>
      </c>
      <c r="I2871" t="s">
        <v>17</v>
      </c>
      <c r="J2871" t="s">
        <v>18</v>
      </c>
      <c r="K2871" t="s">
        <v>17</v>
      </c>
    </row>
    <row r="2872" spans="1:13" x14ac:dyDescent="0.3">
      <c r="A2872" t="s">
        <v>1403</v>
      </c>
      <c r="B2872" t="s">
        <v>163</v>
      </c>
      <c r="C2872" t="s">
        <v>182</v>
      </c>
      <c r="D2872" t="s">
        <v>1404</v>
      </c>
      <c r="E2872" t="s">
        <v>310</v>
      </c>
      <c r="F2872" t="s">
        <v>243</v>
      </c>
      <c r="G2872">
        <v>200</v>
      </c>
      <c r="H2872" t="s">
        <v>17</v>
      </c>
      <c r="I2872" t="s">
        <v>17</v>
      </c>
      <c r="J2872" t="s">
        <v>18</v>
      </c>
      <c r="K2872" t="s">
        <v>18</v>
      </c>
      <c r="L2872">
        <v>3.3</v>
      </c>
      <c r="M2872">
        <v>3.2</v>
      </c>
    </row>
    <row r="2873" spans="1:13" x14ac:dyDescent="0.3">
      <c r="A2873" t="s">
        <v>1531</v>
      </c>
      <c r="B2873" t="s">
        <v>163</v>
      </c>
      <c r="C2873" t="s">
        <v>43</v>
      </c>
      <c r="D2873" t="s">
        <v>1129</v>
      </c>
      <c r="F2873" t="s">
        <v>288</v>
      </c>
      <c r="G2873">
        <v>200</v>
      </c>
      <c r="H2873" t="s">
        <v>18</v>
      </c>
      <c r="I2873" t="s">
        <v>17</v>
      </c>
      <c r="J2873" t="s">
        <v>18</v>
      </c>
      <c r="K2873" t="s">
        <v>17</v>
      </c>
      <c r="M2873">
        <v>4.4000000000000004</v>
      </c>
    </row>
    <row r="2874" spans="1:13" x14ac:dyDescent="0.3">
      <c r="A2874" t="s">
        <v>1610</v>
      </c>
      <c r="B2874" t="s">
        <v>163</v>
      </c>
      <c r="C2874" t="s">
        <v>43</v>
      </c>
      <c r="D2874" t="s">
        <v>218</v>
      </c>
      <c r="E2874" t="s">
        <v>1611</v>
      </c>
      <c r="F2874" t="s">
        <v>1612</v>
      </c>
      <c r="G2874">
        <v>200</v>
      </c>
      <c r="H2874" t="s">
        <v>17</v>
      </c>
      <c r="I2874" t="s">
        <v>17</v>
      </c>
      <c r="J2874" t="s">
        <v>18</v>
      </c>
      <c r="K2874" t="s">
        <v>17</v>
      </c>
      <c r="M2874">
        <v>3.9</v>
      </c>
    </row>
    <row r="2875" spans="1:13" x14ac:dyDescent="0.3">
      <c r="A2875" t="s">
        <v>1743</v>
      </c>
      <c r="B2875" t="s">
        <v>163</v>
      </c>
      <c r="C2875" t="s">
        <v>43</v>
      </c>
      <c r="D2875" t="s">
        <v>563</v>
      </c>
      <c r="E2875" t="s">
        <v>215</v>
      </c>
      <c r="F2875" t="s">
        <v>1744</v>
      </c>
      <c r="G2875">
        <v>250</v>
      </c>
      <c r="H2875" t="s">
        <v>18</v>
      </c>
      <c r="I2875" t="s">
        <v>17</v>
      </c>
      <c r="J2875" t="s">
        <v>18</v>
      </c>
      <c r="K2875" t="s">
        <v>17</v>
      </c>
      <c r="M2875">
        <v>3.7</v>
      </c>
    </row>
    <row r="2876" spans="1:13" x14ac:dyDescent="0.3">
      <c r="A2876" t="s">
        <v>1793</v>
      </c>
      <c r="B2876" t="s">
        <v>163</v>
      </c>
      <c r="C2876" t="s">
        <v>43</v>
      </c>
      <c r="D2876" t="s">
        <v>1259</v>
      </c>
      <c r="F2876" t="s">
        <v>292</v>
      </c>
      <c r="G2876">
        <v>100</v>
      </c>
      <c r="H2876" t="s">
        <v>18</v>
      </c>
      <c r="I2876" t="s">
        <v>17</v>
      </c>
      <c r="J2876" t="s">
        <v>18</v>
      </c>
      <c r="K2876" t="s">
        <v>17</v>
      </c>
      <c r="M2876">
        <v>4</v>
      </c>
    </row>
    <row r="2877" spans="1:13" x14ac:dyDescent="0.3">
      <c r="A2877" t="s">
        <v>1849</v>
      </c>
      <c r="B2877" t="s">
        <v>163</v>
      </c>
      <c r="C2877" t="s">
        <v>1278</v>
      </c>
      <c r="D2877" t="s">
        <v>44</v>
      </c>
      <c r="E2877" t="s">
        <v>15</v>
      </c>
      <c r="F2877" t="s">
        <v>1850</v>
      </c>
      <c r="G2877">
        <v>900</v>
      </c>
      <c r="H2877" t="s">
        <v>17</v>
      </c>
      <c r="I2877" t="s">
        <v>17</v>
      </c>
      <c r="J2877" t="s">
        <v>18</v>
      </c>
      <c r="K2877" t="s">
        <v>18</v>
      </c>
      <c r="L2877">
        <v>3.9</v>
      </c>
    </row>
    <row r="2878" spans="1:13" x14ac:dyDescent="0.3">
      <c r="A2878" t="s">
        <v>1902</v>
      </c>
      <c r="B2878" t="s">
        <v>163</v>
      </c>
      <c r="C2878" t="s">
        <v>36</v>
      </c>
      <c r="D2878" t="s">
        <v>32</v>
      </c>
      <c r="F2878" t="s">
        <v>23</v>
      </c>
      <c r="G2878">
        <v>300</v>
      </c>
      <c r="H2878" t="s">
        <v>18</v>
      </c>
      <c r="I2878" t="s">
        <v>17</v>
      </c>
      <c r="J2878" t="s">
        <v>17</v>
      </c>
      <c r="K2878" t="s">
        <v>18</v>
      </c>
    </row>
    <row r="2879" spans="1:13" x14ac:dyDescent="0.3">
      <c r="A2879" t="s">
        <v>2022</v>
      </c>
      <c r="B2879" t="s">
        <v>163</v>
      </c>
      <c r="C2879" t="s">
        <v>128</v>
      </c>
      <c r="D2879" t="s">
        <v>32</v>
      </c>
      <c r="E2879" t="s">
        <v>178</v>
      </c>
      <c r="F2879" t="s">
        <v>37</v>
      </c>
      <c r="G2879">
        <v>200</v>
      </c>
      <c r="H2879" t="s">
        <v>18</v>
      </c>
      <c r="I2879" t="s">
        <v>17</v>
      </c>
      <c r="J2879" t="s">
        <v>17</v>
      </c>
      <c r="K2879" t="s">
        <v>18</v>
      </c>
      <c r="L2879">
        <v>3.6</v>
      </c>
    </row>
    <row r="2880" spans="1:13" x14ac:dyDescent="0.3">
      <c r="A2880" t="s">
        <v>2283</v>
      </c>
      <c r="B2880" t="s">
        <v>163</v>
      </c>
      <c r="C2880" t="s">
        <v>43</v>
      </c>
      <c r="D2880" t="s">
        <v>44</v>
      </c>
      <c r="F2880" t="s">
        <v>23</v>
      </c>
      <c r="G2880">
        <v>200</v>
      </c>
      <c r="H2880" t="s">
        <v>17</v>
      </c>
      <c r="I2880" t="s">
        <v>17</v>
      </c>
      <c r="J2880" t="s">
        <v>18</v>
      </c>
      <c r="K2880" t="s">
        <v>17</v>
      </c>
    </row>
    <row r="2881" spans="1:13" x14ac:dyDescent="0.3">
      <c r="A2881" t="s">
        <v>2457</v>
      </c>
      <c r="B2881" t="s">
        <v>163</v>
      </c>
      <c r="C2881" t="s">
        <v>2458</v>
      </c>
      <c r="D2881" t="s">
        <v>374</v>
      </c>
      <c r="E2881" t="s">
        <v>22</v>
      </c>
      <c r="F2881" t="s">
        <v>37</v>
      </c>
      <c r="G2881">
        <v>400</v>
      </c>
      <c r="H2881" t="s">
        <v>17</v>
      </c>
      <c r="I2881" t="s">
        <v>17</v>
      </c>
      <c r="J2881" t="s">
        <v>18</v>
      </c>
      <c r="K2881" t="s">
        <v>18</v>
      </c>
      <c r="L2881">
        <v>3.5</v>
      </c>
      <c r="M2881">
        <v>4.0999999999999996</v>
      </c>
    </row>
    <row r="2882" spans="1:13" x14ac:dyDescent="0.3">
      <c r="A2882" t="s">
        <v>2459</v>
      </c>
      <c r="B2882" t="s">
        <v>163</v>
      </c>
      <c r="C2882" t="s">
        <v>668</v>
      </c>
      <c r="D2882" t="s">
        <v>32</v>
      </c>
      <c r="E2882" t="s">
        <v>22</v>
      </c>
      <c r="F2882" t="s">
        <v>37</v>
      </c>
      <c r="G2882">
        <v>500</v>
      </c>
      <c r="H2882" t="s">
        <v>17</v>
      </c>
      <c r="I2882" t="s">
        <v>17</v>
      </c>
      <c r="J2882" t="s">
        <v>17</v>
      </c>
      <c r="K2882" t="s">
        <v>18</v>
      </c>
      <c r="L2882">
        <v>3.7</v>
      </c>
    </row>
    <row r="2883" spans="1:13" x14ac:dyDescent="0.3">
      <c r="A2883" t="s">
        <v>2541</v>
      </c>
      <c r="B2883" t="s">
        <v>163</v>
      </c>
      <c r="C2883" t="s">
        <v>1564</v>
      </c>
      <c r="D2883" t="s">
        <v>32</v>
      </c>
      <c r="E2883" t="s">
        <v>287</v>
      </c>
      <c r="F2883" t="s">
        <v>288</v>
      </c>
      <c r="G2883">
        <v>100</v>
      </c>
      <c r="H2883" t="s">
        <v>18</v>
      </c>
      <c r="I2883" t="s">
        <v>17</v>
      </c>
      <c r="J2883" t="s">
        <v>17</v>
      </c>
      <c r="K2883" t="s">
        <v>18</v>
      </c>
      <c r="L2883">
        <v>3.1</v>
      </c>
    </row>
    <row r="2884" spans="1:13" x14ac:dyDescent="0.3">
      <c r="A2884" t="s">
        <v>2542</v>
      </c>
      <c r="B2884" t="s">
        <v>163</v>
      </c>
      <c r="C2884" t="s">
        <v>40</v>
      </c>
      <c r="D2884" t="s">
        <v>32</v>
      </c>
      <c r="E2884" t="s">
        <v>22</v>
      </c>
      <c r="F2884" t="s">
        <v>292</v>
      </c>
      <c r="G2884">
        <v>150</v>
      </c>
      <c r="H2884" t="s">
        <v>17</v>
      </c>
      <c r="I2884" t="s">
        <v>17</v>
      </c>
      <c r="J2884" t="s">
        <v>17</v>
      </c>
      <c r="K2884" t="s">
        <v>18</v>
      </c>
      <c r="L2884">
        <v>2.4</v>
      </c>
    </row>
    <row r="2885" spans="1:13" x14ac:dyDescent="0.3">
      <c r="A2885" t="s">
        <v>2550</v>
      </c>
      <c r="B2885" t="s">
        <v>163</v>
      </c>
      <c r="C2885" t="s">
        <v>36</v>
      </c>
      <c r="D2885" t="s">
        <v>32</v>
      </c>
      <c r="E2885" t="s">
        <v>125</v>
      </c>
      <c r="F2885" t="s">
        <v>263</v>
      </c>
      <c r="G2885">
        <v>300</v>
      </c>
      <c r="H2885" t="s">
        <v>17</v>
      </c>
      <c r="I2885" t="s">
        <v>17</v>
      </c>
      <c r="J2885" t="s">
        <v>17</v>
      </c>
      <c r="K2885" t="s">
        <v>18</v>
      </c>
    </row>
    <row r="2886" spans="1:13" x14ac:dyDescent="0.3">
      <c r="A2886" t="s">
        <v>2556</v>
      </c>
      <c r="B2886" t="s">
        <v>163</v>
      </c>
      <c r="C2886" t="s">
        <v>2557</v>
      </c>
      <c r="D2886" t="s">
        <v>2558</v>
      </c>
      <c r="E2886" t="s">
        <v>15</v>
      </c>
      <c r="F2886" t="s">
        <v>2559</v>
      </c>
      <c r="G2886" s="1">
        <v>1000</v>
      </c>
      <c r="H2886" t="s">
        <v>18</v>
      </c>
      <c r="I2886" t="s">
        <v>17</v>
      </c>
      <c r="J2886" t="s">
        <v>18</v>
      </c>
      <c r="K2886" t="s">
        <v>18</v>
      </c>
      <c r="L2886">
        <v>4.3</v>
      </c>
      <c r="M2886">
        <v>4</v>
      </c>
    </row>
    <row r="2887" spans="1:13" x14ac:dyDescent="0.3">
      <c r="A2887" t="s">
        <v>2590</v>
      </c>
      <c r="B2887" t="s">
        <v>163</v>
      </c>
      <c r="C2887" t="s">
        <v>43</v>
      </c>
      <c r="D2887" t="s">
        <v>44</v>
      </c>
      <c r="E2887" t="s">
        <v>287</v>
      </c>
      <c r="F2887" t="s">
        <v>288</v>
      </c>
      <c r="G2887">
        <v>200</v>
      </c>
      <c r="H2887" t="s">
        <v>18</v>
      </c>
      <c r="I2887" t="s">
        <v>17</v>
      </c>
      <c r="J2887" t="s">
        <v>18</v>
      </c>
      <c r="K2887" t="s">
        <v>17</v>
      </c>
    </row>
    <row r="2888" spans="1:13" x14ac:dyDescent="0.3">
      <c r="A2888" t="s">
        <v>2603</v>
      </c>
      <c r="B2888" t="s">
        <v>163</v>
      </c>
      <c r="C2888" t="s">
        <v>43</v>
      </c>
      <c r="D2888" t="s">
        <v>2604</v>
      </c>
      <c r="E2888" t="s">
        <v>215</v>
      </c>
      <c r="F2888" t="s">
        <v>219</v>
      </c>
      <c r="G2888">
        <v>100</v>
      </c>
      <c r="H2888" t="s">
        <v>17</v>
      </c>
      <c r="I2888" t="s">
        <v>17</v>
      </c>
      <c r="J2888" t="s">
        <v>18</v>
      </c>
      <c r="K2888" t="s">
        <v>17</v>
      </c>
      <c r="M2888">
        <v>4.2</v>
      </c>
    </row>
    <row r="2889" spans="1:13" x14ac:dyDescent="0.3">
      <c r="A2889" t="s">
        <v>2610</v>
      </c>
      <c r="B2889" t="s">
        <v>163</v>
      </c>
      <c r="C2889" t="s">
        <v>176</v>
      </c>
      <c r="D2889" t="s">
        <v>2387</v>
      </c>
      <c r="E2889" t="s">
        <v>125</v>
      </c>
      <c r="F2889" t="s">
        <v>263</v>
      </c>
      <c r="G2889">
        <v>250</v>
      </c>
      <c r="H2889" t="s">
        <v>17</v>
      </c>
      <c r="I2889" t="s">
        <v>17</v>
      </c>
      <c r="J2889" t="s">
        <v>18</v>
      </c>
      <c r="K2889" t="s">
        <v>18</v>
      </c>
      <c r="L2889">
        <v>3.1</v>
      </c>
      <c r="M2889">
        <v>3.9</v>
      </c>
    </row>
    <row r="2890" spans="1:13" x14ac:dyDescent="0.3">
      <c r="A2890" t="s">
        <v>2713</v>
      </c>
      <c r="B2890" t="s">
        <v>163</v>
      </c>
      <c r="C2890" t="s">
        <v>2714</v>
      </c>
      <c r="D2890" t="s">
        <v>32</v>
      </c>
      <c r="E2890" t="s">
        <v>287</v>
      </c>
      <c r="F2890" t="s">
        <v>288</v>
      </c>
      <c r="G2890">
        <v>150</v>
      </c>
      <c r="H2890" t="s">
        <v>18</v>
      </c>
      <c r="I2890" t="s">
        <v>17</v>
      </c>
      <c r="J2890" t="s">
        <v>17</v>
      </c>
      <c r="K2890" t="s">
        <v>18</v>
      </c>
      <c r="L2890">
        <v>4</v>
      </c>
    </row>
    <row r="2891" spans="1:13" x14ac:dyDescent="0.3">
      <c r="A2891" t="s">
        <v>2716</v>
      </c>
      <c r="B2891" t="s">
        <v>163</v>
      </c>
      <c r="C2891" t="s">
        <v>117</v>
      </c>
      <c r="D2891" t="s">
        <v>294</v>
      </c>
      <c r="E2891" t="s">
        <v>437</v>
      </c>
      <c r="F2891" t="s">
        <v>2717</v>
      </c>
      <c r="G2891">
        <v>250</v>
      </c>
      <c r="H2891" t="s">
        <v>18</v>
      </c>
      <c r="I2891" t="s">
        <v>17</v>
      </c>
      <c r="J2891" t="s">
        <v>18</v>
      </c>
      <c r="K2891" t="s">
        <v>18</v>
      </c>
      <c r="L2891">
        <v>3.1</v>
      </c>
      <c r="M2891">
        <v>3.9</v>
      </c>
    </row>
    <row r="2892" spans="1:13" x14ac:dyDescent="0.3">
      <c r="A2892" t="s">
        <v>2740</v>
      </c>
      <c r="B2892" t="s">
        <v>163</v>
      </c>
      <c r="C2892" t="s">
        <v>117</v>
      </c>
      <c r="D2892" t="s">
        <v>452</v>
      </c>
      <c r="E2892" t="s">
        <v>15</v>
      </c>
      <c r="F2892" t="s">
        <v>2741</v>
      </c>
      <c r="G2892" s="1">
        <v>1000</v>
      </c>
      <c r="H2892" t="s">
        <v>17</v>
      </c>
      <c r="I2892" t="s">
        <v>17</v>
      </c>
      <c r="J2892" t="s">
        <v>18</v>
      </c>
      <c r="K2892" t="s">
        <v>18</v>
      </c>
      <c r="L2892">
        <v>3.4</v>
      </c>
      <c r="M2892">
        <v>3.1</v>
      </c>
    </row>
    <row r="2893" spans="1:13" x14ac:dyDescent="0.3">
      <c r="A2893" t="s">
        <v>2745</v>
      </c>
      <c r="B2893" t="s">
        <v>163</v>
      </c>
      <c r="C2893" t="s">
        <v>582</v>
      </c>
      <c r="D2893" t="s">
        <v>2260</v>
      </c>
      <c r="E2893" t="s">
        <v>919</v>
      </c>
      <c r="F2893" t="s">
        <v>2746</v>
      </c>
      <c r="G2893">
        <v>800</v>
      </c>
      <c r="H2893" t="s">
        <v>17</v>
      </c>
      <c r="I2893" t="s">
        <v>18</v>
      </c>
      <c r="J2893" t="s">
        <v>18</v>
      </c>
      <c r="K2893" t="s">
        <v>18</v>
      </c>
      <c r="L2893">
        <v>3.8</v>
      </c>
      <c r="M2893">
        <v>3.3</v>
      </c>
    </row>
    <row r="2894" spans="1:13" x14ac:dyDescent="0.3">
      <c r="A2894" t="s">
        <v>2767</v>
      </c>
      <c r="B2894" t="s">
        <v>163</v>
      </c>
      <c r="C2894" t="s">
        <v>31</v>
      </c>
      <c r="D2894" t="s">
        <v>32</v>
      </c>
      <c r="E2894" t="s">
        <v>15</v>
      </c>
      <c r="F2894" t="s">
        <v>16</v>
      </c>
      <c r="G2894">
        <v>700</v>
      </c>
      <c r="H2894" t="s">
        <v>17</v>
      </c>
      <c r="I2894" t="s">
        <v>17</v>
      </c>
      <c r="J2894" t="s">
        <v>17</v>
      </c>
      <c r="K2894" t="s">
        <v>18</v>
      </c>
      <c r="L2894">
        <v>3.2</v>
      </c>
    </row>
    <row r="2895" spans="1:13" x14ac:dyDescent="0.3">
      <c r="A2895" t="s">
        <v>2768</v>
      </c>
      <c r="B2895" t="s">
        <v>163</v>
      </c>
      <c r="C2895" t="s">
        <v>339</v>
      </c>
      <c r="D2895" t="s">
        <v>398</v>
      </c>
      <c r="E2895" t="s">
        <v>15</v>
      </c>
      <c r="F2895" t="s">
        <v>2769</v>
      </c>
      <c r="G2895">
        <v>850</v>
      </c>
      <c r="H2895" t="s">
        <v>18</v>
      </c>
      <c r="I2895" t="s">
        <v>17</v>
      </c>
      <c r="J2895" t="s">
        <v>18</v>
      </c>
      <c r="K2895" t="s">
        <v>18</v>
      </c>
      <c r="L2895">
        <v>3</v>
      </c>
      <c r="M2895">
        <v>3.4</v>
      </c>
    </row>
    <row r="2896" spans="1:13" x14ac:dyDescent="0.3">
      <c r="A2896" t="s">
        <v>2899</v>
      </c>
      <c r="B2896" t="s">
        <v>163</v>
      </c>
      <c r="C2896" t="s">
        <v>331</v>
      </c>
      <c r="D2896" t="s">
        <v>32</v>
      </c>
      <c r="E2896" t="s">
        <v>33</v>
      </c>
      <c r="F2896" t="s">
        <v>413</v>
      </c>
      <c r="G2896">
        <v>600</v>
      </c>
      <c r="H2896" t="s">
        <v>17</v>
      </c>
      <c r="I2896" t="s">
        <v>18</v>
      </c>
      <c r="J2896" t="s">
        <v>17</v>
      </c>
      <c r="K2896" t="s">
        <v>18</v>
      </c>
      <c r="L2896">
        <v>2.5</v>
      </c>
    </row>
    <row r="2897" spans="1:13" x14ac:dyDescent="0.3">
      <c r="A2897" t="s">
        <v>2940</v>
      </c>
      <c r="B2897" t="s">
        <v>163</v>
      </c>
      <c r="C2897" t="s">
        <v>84</v>
      </c>
      <c r="D2897" t="s">
        <v>44</v>
      </c>
      <c r="E2897" t="s">
        <v>22</v>
      </c>
      <c r="F2897" t="s">
        <v>2941</v>
      </c>
      <c r="G2897">
        <v>300</v>
      </c>
      <c r="H2897" t="s">
        <v>18</v>
      </c>
      <c r="I2897" t="s">
        <v>17</v>
      </c>
      <c r="J2897" t="s">
        <v>18</v>
      </c>
      <c r="K2897" t="s">
        <v>18</v>
      </c>
      <c r="L2897">
        <v>3.4</v>
      </c>
    </row>
    <row r="2898" spans="1:13" x14ac:dyDescent="0.3">
      <c r="A2898" t="s">
        <v>3048</v>
      </c>
      <c r="B2898" t="s">
        <v>163</v>
      </c>
      <c r="C2898" t="s">
        <v>3049</v>
      </c>
      <c r="D2898" t="s">
        <v>32</v>
      </c>
      <c r="E2898" t="s">
        <v>22</v>
      </c>
      <c r="F2898" t="s">
        <v>37</v>
      </c>
      <c r="G2898">
        <v>250</v>
      </c>
      <c r="H2898" t="s">
        <v>17</v>
      </c>
      <c r="I2898" t="s">
        <v>17</v>
      </c>
      <c r="J2898" t="s">
        <v>17</v>
      </c>
      <c r="K2898" t="s">
        <v>18</v>
      </c>
      <c r="L2898">
        <v>3.8</v>
      </c>
    </row>
    <row r="2899" spans="1:13" x14ac:dyDescent="0.3">
      <c r="A2899" t="s">
        <v>3050</v>
      </c>
      <c r="B2899" t="s">
        <v>163</v>
      </c>
      <c r="C2899" t="s">
        <v>40</v>
      </c>
      <c r="D2899" t="s">
        <v>1498</v>
      </c>
      <c r="E2899" t="s">
        <v>22</v>
      </c>
      <c r="F2899" t="s">
        <v>37</v>
      </c>
      <c r="G2899">
        <v>400</v>
      </c>
      <c r="H2899" t="s">
        <v>17</v>
      </c>
      <c r="I2899" t="s">
        <v>17</v>
      </c>
      <c r="J2899" t="s">
        <v>18</v>
      </c>
      <c r="K2899" t="s">
        <v>18</v>
      </c>
      <c r="L2899">
        <v>3.2</v>
      </c>
      <c r="M2899">
        <v>3.6</v>
      </c>
    </row>
    <row r="2900" spans="1:13" x14ac:dyDescent="0.3">
      <c r="A2900" t="s">
        <v>3073</v>
      </c>
      <c r="B2900" t="s">
        <v>163</v>
      </c>
      <c r="C2900" t="s">
        <v>40</v>
      </c>
      <c r="D2900" t="s">
        <v>32</v>
      </c>
      <c r="E2900" t="s">
        <v>178</v>
      </c>
      <c r="F2900" t="s">
        <v>37</v>
      </c>
      <c r="G2900">
        <v>200</v>
      </c>
      <c r="H2900" t="s">
        <v>18</v>
      </c>
      <c r="I2900" t="s">
        <v>17</v>
      </c>
      <c r="J2900" t="s">
        <v>17</v>
      </c>
      <c r="K2900" t="s">
        <v>18</v>
      </c>
      <c r="L2900">
        <v>2.7</v>
      </c>
    </row>
    <row r="2901" spans="1:13" x14ac:dyDescent="0.3">
      <c r="A2901" t="s">
        <v>3085</v>
      </c>
      <c r="B2901" t="s">
        <v>163</v>
      </c>
      <c r="C2901" t="s">
        <v>239</v>
      </c>
      <c r="D2901" t="s">
        <v>32</v>
      </c>
      <c r="E2901" t="s">
        <v>22</v>
      </c>
      <c r="F2901" t="s">
        <v>1460</v>
      </c>
      <c r="G2901">
        <v>100</v>
      </c>
      <c r="H2901" t="s">
        <v>18</v>
      </c>
      <c r="I2901" t="s">
        <v>17</v>
      </c>
      <c r="J2901" t="s">
        <v>17</v>
      </c>
      <c r="K2901" t="s">
        <v>18</v>
      </c>
      <c r="L2901">
        <v>3.3</v>
      </c>
    </row>
    <row r="2902" spans="1:13" x14ac:dyDescent="0.3">
      <c r="A2902" t="s">
        <v>3155</v>
      </c>
      <c r="B2902" t="s">
        <v>163</v>
      </c>
      <c r="C2902" t="s">
        <v>365</v>
      </c>
      <c r="D2902" t="s">
        <v>3156</v>
      </c>
      <c r="E2902" t="s">
        <v>437</v>
      </c>
      <c r="F2902" t="s">
        <v>886</v>
      </c>
      <c r="G2902">
        <v>200</v>
      </c>
      <c r="H2902" t="s">
        <v>18</v>
      </c>
      <c r="I2902" t="s">
        <v>17</v>
      </c>
      <c r="J2902" t="s">
        <v>18</v>
      </c>
      <c r="K2902" t="s">
        <v>18</v>
      </c>
      <c r="L2902">
        <v>2.6</v>
      </c>
      <c r="M2902">
        <v>3.7</v>
      </c>
    </row>
    <row r="2903" spans="1:13" x14ac:dyDescent="0.3">
      <c r="A2903" t="s">
        <v>3202</v>
      </c>
      <c r="B2903" t="s">
        <v>163</v>
      </c>
      <c r="C2903" t="s">
        <v>490</v>
      </c>
      <c r="D2903" t="s">
        <v>32</v>
      </c>
      <c r="E2903" t="s">
        <v>178</v>
      </c>
      <c r="F2903" t="s">
        <v>37</v>
      </c>
      <c r="G2903">
        <v>150</v>
      </c>
      <c r="H2903" t="s">
        <v>18</v>
      </c>
      <c r="I2903" t="s">
        <v>17</v>
      </c>
      <c r="J2903" t="s">
        <v>17</v>
      </c>
      <c r="K2903" t="s">
        <v>18</v>
      </c>
      <c r="L2903">
        <v>3.2</v>
      </c>
    </row>
    <row r="2904" spans="1:13" x14ac:dyDescent="0.3">
      <c r="A2904" t="s">
        <v>3236</v>
      </c>
      <c r="B2904" t="s">
        <v>163</v>
      </c>
      <c r="C2904" t="s">
        <v>207</v>
      </c>
      <c r="D2904" t="s">
        <v>306</v>
      </c>
      <c r="E2904" t="s">
        <v>55</v>
      </c>
      <c r="F2904" t="s">
        <v>3237</v>
      </c>
      <c r="G2904">
        <v>500</v>
      </c>
      <c r="H2904" t="s">
        <v>18</v>
      </c>
      <c r="I2904" t="s">
        <v>17</v>
      </c>
      <c r="J2904" t="s">
        <v>18</v>
      </c>
      <c r="K2904" t="s">
        <v>18</v>
      </c>
      <c r="L2904">
        <v>2.7</v>
      </c>
      <c r="M2904">
        <v>3.6</v>
      </c>
    </row>
    <row r="2905" spans="1:13" x14ac:dyDescent="0.3">
      <c r="A2905" t="s">
        <v>3242</v>
      </c>
      <c r="B2905" t="s">
        <v>163</v>
      </c>
      <c r="C2905" t="s">
        <v>308</v>
      </c>
      <c r="D2905" t="s">
        <v>646</v>
      </c>
      <c r="E2905" t="s">
        <v>22</v>
      </c>
      <c r="F2905" t="s">
        <v>16</v>
      </c>
      <c r="G2905">
        <v>300</v>
      </c>
      <c r="H2905" t="s">
        <v>18</v>
      </c>
      <c r="I2905" t="s">
        <v>17</v>
      </c>
      <c r="J2905" t="s">
        <v>18</v>
      </c>
      <c r="K2905" t="s">
        <v>18</v>
      </c>
      <c r="L2905">
        <v>3.2</v>
      </c>
      <c r="M2905">
        <v>3.1</v>
      </c>
    </row>
    <row r="2906" spans="1:13" x14ac:dyDescent="0.3">
      <c r="A2906" t="s">
        <v>3290</v>
      </c>
      <c r="B2906" t="s">
        <v>163</v>
      </c>
      <c r="C2906" t="s">
        <v>3291</v>
      </c>
      <c r="D2906" t="s">
        <v>3292</v>
      </c>
      <c r="E2906" t="s">
        <v>22</v>
      </c>
      <c r="F2906" t="s">
        <v>3293</v>
      </c>
      <c r="G2906">
        <v>350</v>
      </c>
      <c r="H2906" t="s">
        <v>17</v>
      </c>
      <c r="I2906" t="s">
        <v>17</v>
      </c>
      <c r="J2906" t="s">
        <v>18</v>
      </c>
      <c r="K2906" t="s">
        <v>18</v>
      </c>
      <c r="L2906">
        <v>4</v>
      </c>
      <c r="M2906">
        <v>3.6</v>
      </c>
    </row>
    <row r="2907" spans="1:13" x14ac:dyDescent="0.3">
      <c r="A2907" t="s">
        <v>3315</v>
      </c>
      <c r="B2907" t="s">
        <v>163</v>
      </c>
      <c r="C2907" t="s">
        <v>938</v>
      </c>
      <c r="D2907" t="s">
        <v>32</v>
      </c>
      <c r="E2907" t="s">
        <v>15</v>
      </c>
      <c r="F2907" t="s">
        <v>240</v>
      </c>
      <c r="G2907">
        <v>500</v>
      </c>
      <c r="H2907" t="s">
        <v>18</v>
      </c>
      <c r="I2907" t="s">
        <v>17</v>
      </c>
      <c r="J2907" t="s">
        <v>17</v>
      </c>
      <c r="K2907" t="s">
        <v>18</v>
      </c>
      <c r="L2907">
        <v>2.6</v>
      </c>
    </row>
    <row r="2908" spans="1:13" x14ac:dyDescent="0.3">
      <c r="A2908" t="s">
        <v>3340</v>
      </c>
      <c r="B2908" t="s">
        <v>163</v>
      </c>
      <c r="C2908" t="s">
        <v>43</v>
      </c>
      <c r="D2908" t="s">
        <v>398</v>
      </c>
      <c r="E2908" t="s">
        <v>287</v>
      </c>
      <c r="F2908" t="s">
        <v>288</v>
      </c>
      <c r="G2908">
        <v>300</v>
      </c>
      <c r="H2908" t="s">
        <v>18</v>
      </c>
      <c r="I2908" t="s">
        <v>17</v>
      </c>
      <c r="J2908" t="s">
        <v>18</v>
      </c>
      <c r="K2908" t="s">
        <v>17</v>
      </c>
      <c r="M2908">
        <v>3.9</v>
      </c>
    </row>
    <row r="2909" spans="1:13" x14ac:dyDescent="0.3">
      <c r="A2909" t="s">
        <v>3341</v>
      </c>
      <c r="B2909" t="s">
        <v>163</v>
      </c>
      <c r="C2909" t="s">
        <v>43</v>
      </c>
      <c r="D2909" t="s">
        <v>740</v>
      </c>
      <c r="F2909" t="s">
        <v>3342</v>
      </c>
      <c r="G2909">
        <v>100</v>
      </c>
      <c r="H2909" t="s">
        <v>17</v>
      </c>
      <c r="I2909" t="s">
        <v>17</v>
      </c>
      <c r="J2909" t="s">
        <v>18</v>
      </c>
      <c r="K2909" t="s">
        <v>17</v>
      </c>
      <c r="M2909">
        <v>3.9</v>
      </c>
    </row>
    <row r="2910" spans="1:13" x14ac:dyDescent="0.3">
      <c r="A2910" t="s">
        <v>3349</v>
      </c>
      <c r="B2910" t="s">
        <v>163</v>
      </c>
      <c r="C2910" t="s">
        <v>43</v>
      </c>
      <c r="D2910" t="s">
        <v>1315</v>
      </c>
      <c r="E2910" t="s">
        <v>421</v>
      </c>
      <c r="F2910" t="s">
        <v>292</v>
      </c>
      <c r="G2910">
        <v>150</v>
      </c>
      <c r="H2910" t="s">
        <v>17</v>
      </c>
      <c r="I2910" t="s">
        <v>17</v>
      </c>
      <c r="J2910" t="s">
        <v>18</v>
      </c>
      <c r="K2910" t="s">
        <v>17</v>
      </c>
      <c r="M2910">
        <v>3.9</v>
      </c>
    </row>
    <row r="2911" spans="1:13" x14ac:dyDescent="0.3">
      <c r="A2911" t="s">
        <v>3416</v>
      </c>
      <c r="B2911" t="s">
        <v>163</v>
      </c>
      <c r="C2911" t="s">
        <v>36</v>
      </c>
      <c r="D2911" t="s">
        <v>44</v>
      </c>
      <c r="E2911" t="s">
        <v>15</v>
      </c>
      <c r="F2911" t="s">
        <v>865</v>
      </c>
      <c r="G2911">
        <v>700</v>
      </c>
      <c r="H2911" t="s">
        <v>17</v>
      </c>
      <c r="I2911" t="s">
        <v>17</v>
      </c>
      <c r="J2911" t="s">
        <v>18</v>
      </c>
      <c r="K2911" t="s">
        <v>18</v>
      </c>
    </row>
    <row r="2912" spans="1:13" x14ac:dyDescent="0.3">
      <c r="A2912" t="s">
        <v>3417</v>
      </c>
      <c r="B2912" t="s">
        <v>163</v>
      </c>
      <c r="C2912" t="s">
        <v>239</v>
      </c>
      <c r="D2912" t="s">
        <v>32</v>
      </c>
      <c r="F2912" t="s">
        <v>292</v>
      </c>
      <c r="G2912">
        <v>100</v>
      </c>
      <c r="H2912" t="s">
        <v>17</v>
      </c>
      <c r="I2912" t="s">
        <v>17</v>
      </c>
      <c r="J2912" t="s">
        <v>17</v>
      </c>
      <c r="K2912" t="s">
        <v>18</v>
      </c>
      <c r="L2912">
        <v>3.4</v>
      </c>
    </row>
    <row r="2913" spans="1:13" x14ac:dyDescent="0.3">
      <c r="A2913" t="s">
        <v>3487</v>
      </c>
      <c r="B2913" t="s">
        <v>163</v>
      </c>
      <c r="C2913" t="s">
        <v>953</v>
      </c>
      <c r="D2913" t="s">
        <v>1399</v>
      </c>
      <c r="E2913" t="s">
        <v>22</v>
      </c>
      <c r="F2913" t="s">
        <v>23</v>
      </c>
      <c r="G2913">
        <v>300</v>
      </c>
      <c r="H2913" t="s">
        <v>17</v>
      </c>
      <c r="I2913" t="s">
        <v>17</v>
      </c>
      <c r="J2913" t="s">
        <v>18</v>
      </c>
      <c r="K2913" t="s">
        <v>18</v>
      </c>
      <c r="L2913">
        <v>3.9</v>
      </c>
      <c r="M2913">
        <v>4.0999999999999996</v>
      </c>
    </row>
    <row r="2914" spans="1:13" x14ac:dyDescent="0.3">
      <c r="A2914" t="s">
        <v>3518</v>
      </c>
      <c r="B2914" t="s">
        <v>163</v>
      </c>
      <c r="C2914" t="s">
        <v>3520</v>
      </c>
      <c r="D2914" t="s">
        <v>3521</v>
      </c>
      <c r="E2914" t="s">
        <v>178</v>
      </c>
      <c r="F2914" t="s">
        <v>37</v>
      </c>
      <c r="G2914">
        <v>300</v>
      </c>
      <c r="H2914" t="s">
        <v>18</v>
      </c>
      <c r="I2914" t="s">
        <v>17</v>
      </c>
      <c r="J2914" t="s">
        <v>18</v>
      </c>
      <c r="K2914" t="s">
        <v>18</v>
      </c>
      <c r="L2914">
        <v>3.8</v>
      </c>
      <c r="M2914">
        <v>3.9</v>
      </c>
    </row>
    <row r="2915" spans="1:13" x14ac:dyDescent="0.3">
      <c r="A2915" t="s">
        <v>3518</v>
      </c>
      <c r="B2915" t="s">
        <v>163</v>
      </c>
      <c r="C2915" t="s">
        <v>415</v>
      </c>
      <c r="D2915" t="s">
        <v>32</v>
      </c>
      <c r="E2915" t="s">
        <v>178</v>
      </c>
      <c r="F2915" t="s">
        <v>37</v>
      </c>
      <c r="G2915">
        <v>200</v>
      </c>
      <c r="H2915" t="s">
        <v>18</v>
      </c>
      <c r="I2915" t="s">
        <v>17</v>
      </c>
      <c r="J2915" t="s">
        <v>17</v>
      </c>
      <c r="K2915" t="s">
        <v>18</v>
      </c>
      <c r="L2915">
        <v>3.5</v>
      </c>
    </row>
    <row r="2916" spans="1:13" x14ac:dyDescent="0.3">
      <c r="A2916" t="s">
        <v>3528</v>
      </c>
      <c r="B2916" t="s">
        <v>163</v>
      </c>
      <c r="C2916" t="s">
        <v>36</v>
      </c>
      <c r="D2916" t="s">
        <v>44</v>
      </c>
      <c r="E2916" t="s">
        <v>15</v>
      </c>
      <c r="F2916" t="s">
        <v>977</v>
      </c>
      <c r="G2916">
        <v>500</v>
      </c>
      <c r="H2916" t="s">
        <v>18</v>
      </c>
      <c r="I2916" t="s">
        <v>17</v>
      </c>
      <c r="J2916" t="s">
        <v>18</v>
      </c>
      <c r="K2916" t="s">
        <v>18</v>
      </c>
    </row>
    <row r="2917" spans="1:13" x14ac:dyDescent="0.3">
      <c r="A2917" t="s">
        <v>3534</v>
      </c>
      <c r="B2917" t="s">
        <v>163</v>
      </c>
      <c r="C2917" t="s">
        <v>36</v>
      </c>
      <c r="D2917" t="s">
        <v>32</v>
      </c>
      <c r="E2917" t="s">
        <v>22</v>
      </c>
      <c r="F2917" t="s">
        <v>3535</v>
      </c>
      <c r="G2917">
        <v>200</v>
      </c>
      <c r="H2917" t="s">
        <v>18</v>
      </c>
      <c r="I2917" t="s">
        <v>17</v>
      </c>
      <c r="J2917" t="s">
        <v>17</v>
      </c>
      <c r="K2917" t="s">
        <v>18</v>
      </c>
    </row>
    <row r="2918" spans="1:13" x14ac:dyDescent="0.3">
      <c r="A2918" t="s">
        <v>3555</v>
      </c>
      <c r="B2918" t="s">
        <v>163</v>
      </c>
      <c r="C2918" t="s">
        <v>43</v>
      </c>
      <c r="D2918" t="s">
        <v>3556</v>
      </c>
      <c r="E2918" t="s">
        <v>287</v>
      </c>
      <c r="F2918" t="s">
        <v>288</v>
      </c>
      <c r="G2918">
        <v>350</v>
      </c>
      <c r="H2918" t="s">
        <v>18</v>
      </c>
      <c r="I2918" t="s">
        <v>17</v>
      </c>
      <c r="J2918" t="s">
        <v>18</v>
      </c>
      <c r="K2918" t="s">
        <v>17</v>
      </c>
      <c r="M2918">
        <v>4.3</v>
      </c>
    </row>
    <row r="2919" spans="1:13" x14ac:dyDescent="0.3">
      <c r="A2919" t="s">
        <v>3576</v>
      </c>
      <c r="B2919" t="s">
        <v>163</v>
      </c>
      <c r="C2919" t="s">
        <v>117</v>
      </c>
      <c r="D2919" t="s">
        <v>32</v>
      </c>
      <c r="E2919" t="s">
        <v>287</v>
      </c>
      <c r="F2919" t="s">
        <v>288</v>
      </c>
      <c r="G2919">
        <v>300</v>
      </c>
      <c r="H2919" t="s">
        <v>17</v>
      </c>
      <c r="I2919" t="s">
        <v>17</v>
      </c>
      <c r="J2919" t="s">
        <v>17</v>
      </c>
      <c r="K2919" t="s">
        <v>18</v>
      </c>
      <c r="L2919">
        <v>2.8</v>
      </c>
    </row>
    <row r="2920" spans="1:13" x14ac:dyDescent="0.3">
      <c r="A2920" t="s">
        <v>3577</v>
      </c>
      <c r="B2920" t="s">
        <v>163</v>
      </c>
      <c r="C2920" t="s">
        <v>43</v>
      </c>
      <c r="D2920" t="s">
        <v>44</v>
      </c>
      <c r="F2920" t="s">
        <v>459</v>
      </c>
      <c r="G2920">
        <v>150</v>
      </c>
      <c r="H2920" t="s">
        <v>17</v>
      </c>
      <c r="I2920" t="s">
        <v>17</v>
      </c>
      <c r="J2920" t="s">
        <v>18</v>
      </c>
      <c r="K2920" t="s">
        <v>17</v>
      </c>
    </row>
    <row r="2921" spans="1:13" x14ac:dyDescent="0.3">
      <c r="A2921" t="s">
        <v>3606</v>
      </c>
      <c r="B2921" t="s">
        <v>163</v>
      </c>
      <c r="C2921" t="s">
        <v>113</v>
      </c>
      <c r="D2921" t="s">
        <v>3607</v>
      </c>
      <c r="E2921" t="s">
        <v>234</v>
      </c>
      <c r="F2921" t="s">
        <v>322</v>
      </c>
      <c r="G2921">
        <v>200</v>
      </c>
      <c r="H2921" t="s">
        <v>18</v>
      </c>
      <c r="I2921" t="s">
        <v>17</v>
      </c>
      <c r="J2921" t="s">
        <v>18</v>
      </c>
      <c r="K2921" t="s">
        <v>18</v>
      </c>
      <c r="L2921">
        <v>3.7</v>
      </c>
      <c r="M2921">
        <v>3.8</v>
      </c>
    </row>
    <row r="2922" spans="1:13" x14ac:dyDescent="0.3">
      <c r="A2922" t="s">
        <v>3622</v>
      </c>
      <c r="B2922" t="s">
        <v>163</v>
      </c>
      <c r="C2922" t="s">
        <v>793</v>
      </c>
      <c r="D2922" t="s">
        <v>32</v>
      </c>
      <c r="E2922" t="s">
        <v>234</v>
      </c>
      <c r="F2922" t="s">
        <v>322</v>
      </c>
      <c r="G2922">
        <v>200</v>
      </c>
      <c r="H2922" t="s">
        <v>18</v>
      </c>
      <c r="I2922" t="s">
        <v>17</v>
      </c>
      <c r="J2922" t="s">
        <v>17</v>
      </c>
      <c r="K2922" t="s">
        <v>18</v>
      </c>
      <c r="L2922">
        <v>3.7</v>
      </c>
    </row>
    <row r="2923" spans="1:13" x14ac:dyDescent="0.3">
      <c r="A2923" t="s">
        <v>3644</v>
      </c>
      <c r="B2923" t="s">
        <v>163</v>
      </c>
      <c r="C2923" t="s">
        <v>43</v>
      </c>
      <c r="D2923" t="s">
        <v>44</v>
      </c>
      <c r="E2923" t="s">
        <v>437</v>
      </c>
      <c r="F2923" t="s">
        <v>1607</v>
      </c>
      <c r="G2923">
        <v>200</v>
      </c>
      <c r="H2923" t="s">
        <v>17</v>
      </c>
      <c r="I2923" t="s">
        <v>17</v>
      </c>
      <c r="J2923" t="s">
        <v>18</v>
      </c>
      <c r="K2923" t="s">
        <v>17</v>
      </c>
    </row>
    <row r="2924" spans="1:13" x14ac:dyDescent="0.3">
      <c r="A2924" t="s">
        <v>3676</v>
      </c>
      <c r="B2924" t="s">
        <v>163</v>
      </c>
      <c r="C2924" t="s">
        <v>1278</v>
      </c>
      <c r="D2924" t="s">
        <v>32</v>
      </c>
      <c r="F2924" t="s">
        <v>509</v>
      </c>
      <c r="G2924">
        <v>100</v>
      </c>
      <c r="H2924" t="s">
        <v>17</v>
      </c>
      <c r="I2924" t="s">
        <v>17</v>
      </c>
      <c r="J2924" t="s">
        <v>17</v>
      </c>
      <c r="K2924" t="s">
        <v>18</v>
      </c>
    </row>
    <row r="2925" spans="1:13" x14ac:dyDescent="0.3">
      <c r="A2925" t="s">
        <v>3679</v>
      </c>
      <c r="B2925" t="s">
        <v>163</v>
      </c>
      <c r="C2925" t="s">
        <v>43</v>
      </c>
      <c r="D2925" t="s">
        <v>3680</v>
      </c>
      <c r="E2925" t="s">
        <v>287</v>
      </c>
      <c r="F2925" t="s">
        <v>288</v>
      </c>
      <c r="G2925">
        <v>200</v>
      </c>
      <c r="H2925" t="s">
        <v>18</v>
      </c>
      <c r="I2925" t="s">
        <v>17</v>
      </c>
      <c r="J2925" t="s">
        <v>18</v>
      </c>
      <c r="K2925" t="s">
        <v>17</v>
      </c>
      <c r="M2925">
        <v>4.0999999999999996</v>
      </c>
    </row>
    <row r="2926" spans="1:13" x14ac:dyDescent="0.3">
      <c r="A2926" t="s">
        <v>3690</v>
      </c>
      <c r="B2926" t="s">
        <v>163</v>
      </c>
      <c r="C2926" t="s">
        <v>43</v>
      </c>
      <c r="D2926" t="s">
        <v>44</v>
      </c>
      <c r="E2926" t="s">
        <v>215</v>
      </c>
      <c r="F2926" t="s">
        <v>219</v>
      </c>
      <c r="G2926">
        <v>150</v>
      </c>
      <c r="H2926" t="s">
        <v>17</v>
      </c>
      <c r="I2926" t="s">
        <v>17</v>
      </c>
      <c r="J2926" t="s">
        <v>18</v>
      </c>
      <c r="K2926" t="s">
        <v>17</v>
      </c>
    </row>
    <row r="2927" spans="1:13" x14ac:dyDescent="0.3">
      <c r="A2927" t="s">
        <v>3702</v>
      </c>
      <c r="B2927" t="s">
        <v>163</v>
      </c>
      <c r="C2927" t="s">
        <v>3703</v>
      </c>
      <c r="D2927" t="s">
        <v>3704</v>
      </c>
      <c r="E2927" t="s">
        <v>3395</v>
      </c>
      <c r="F2927" t="s">
        <v>3705</v>
      </c>
      <c r="G2927" s="1">
        <v>1000</v>
      </c>
      <c r="H2927" t="s">
        <v>18</v>
      </c>
      <c r="I2927" t="s">
        <v>17</v>
      </c>
      <c r="J2927" t="s">
        <v>18</v>
      </c>
      <c r="K2927" t="s">
        <v>18</v>
      </c>
      <c r="L2927">
        <v>2.2999999999999998</v>
      </c>
      <c r="M2927">
        <v>4.3</v>
      </c>
    </row>
    <row r="2928" spans="1:13" x14ac:dyDescent="0.3">
      <c r="A2928" t="s">
        <v>3815</v>
      </c>
      <c r="B2928" t="s">
        <v>163</v>
      </c>
      <c r="C2928" t="s">
        <v>3817</v>
      </c>
      <c r="D2928" t="s">
        <v>3818</v>
      </c>
      <c r="E2928" t="s">
        <v>22</v>
      </c>
      <c r="F2928" t="s">
        <v>240</v>
      </c>
      <c r="G2928">
        <v>500</v>
      </c>
      <c r="H2928" t="s">
        <v>17</v>
      </c>
      <c r="I2928" t="s">
        <v>17</v>
      </c>
      <c r="J2928" t="s">
        <v>18</v>
      </c>
      <c r="K2928" t="s">
        <v>18</v>
      </c>
      <c r="L2928">
        <v>4.3</v>
      </c>
      <c r="M2928">
        <v>4.3</v>
      </c>
    </row>
    <row r="2929" spans="1:13" x14ac:dyDescent="0.3">
      <c r="A2929" t="s">
        <v>3845</v>
      </c>
      <c r="B2929" t="s">
        <v>163</v>
      </c>
      <c r="C2929" t="s">
        <v>3846</v>
      </c>
      <c r="D2929" t="s">
        <v>1034</v>
      </c>
      <c r="E2929" t="s">
        <v>22</v>
      </c>
      <c r="F2929" t="s">
        <v>34</v>
      </c>
      <c r="G2929">
        <v>400</v>
      </c>
      <c r="H2929" t="s">
        <v>17</v>
      </c>
      <c r="I2929" t="s">
        <v>17</v>
      </c>
      <c r="J2929" t="s">
        <v>18</v>
      </c>
      <c r="K2929" t="s">
        <v>18</v>
      </c>
      <c r="L2929">
        <v>4</v>
      </c>
      <c r="M2929">
        <v>4.3</v>
      </c>
    </row>
    <row r="2930" spans="1:13" x14ac:dyDescent="0.3">
      <c r="A2930" t="s">
        <v>3870</v>
      </c>
      <c r="B2930" t="s">
        <v>163</v>
      </c>
      <c r="C2930" t="s">
        <v>36</v>
      </c>
      <c r="D2930" t="s">
        <v>32</v>
      </c>
      <c r="E2930" t="s">
        <v>215</v>
      </c>
      <c r="F2930" t="s">
        <v>219</v>
      </c>
      <c r="G2930">
        <v>100</v>
      </c>
      <c r="H2930" t="s">
        <v>17</v>
      </c>
      <c r="I2930" t="s">
        <v>17</v>
      </c>
      <c r="J2930" t="s">
        <v>17</v>
      </c>
      <c r="K2930" t="s">
        <v>18</v>
      </c>
    </row>
    <row r="2931" spans="1:13" x14ac:dyDescent="0.3">
      <c r="A2931" t="s">
        <v>3899</v>
      </c>
      <c r="B2931" t="s">
        <v>163</v>
      </c>
      <c r="C2931" t="s">
        <v>43</v>
      </c>
      <c r="D2931" t="s">
        <v>3900</v>
      </c>
      <c r="E2931" t="s">
        <v>22</v>
      </c>
      <c r="F2931" t="s">
        <v>3897</v>
      </c>
      <c r="G2931">
        <v>150</v>
      </c>
      <c r="H2931" t="s">
        <v>18</v>
      </c>
      <c r="I2931" t="s">
        <v>17</v>
      </c>
      <c r="J2931" t="s">
        <v>18</v>
      </c>
      <c r="K2931" t="s">
        <v>17</v>
      </c>
      <c r="M2931">
        <v>3.8</v>
      </c>
    </row>
    <row r="2932" spans="1:13" x14ac:dyDescent="0.3">
      <c r="A2932" t="s">
        <v>3907</v>
      </c>
      <c r="B2932" t="s">
        <v>163</v>
      </c>
      <c r="C2932" t="s">
        <v>1012</v>
      </c>
      <c r="D2932" t="s">
        <v>3908</v>
      </c>
      <c r="E2932" t="s">
        <v>287</v>
      </c>
      <c r="F2932" t="s">
        <v>3904</v>
      </c>
      <c r="G2932">
        <v>350</v>
      </c>
      <c r="H2932" t="s">
        <v>18</v>
      </c>
      <c r="I2932" t="s">
        <v>17</v>
      </c>
      <c r="J2932" t="s">
        <v>18</v>
      </c>
      <c r="K2932" t="s">
        <v>18</v>
      </c>
      <c r="L2932">
        <v>4.0999999999999996</v>
      </c>
      <c r="M2932">
        <v>4.0999999999999996</v>
      </c>
    </row>
    <row r="2933" spans="1:13" x14ac:dyDescent="0.3">
      <c r="A2933" t="s">
        <v>3963</v>
      </c>
      <c r="B2933" t="s">
        <v>163</v>
      </c>
      <c r="C2933" t="s">
        <v>43</v>
      </c>
      <c r="D2933" t="s">
        <v>2677</v>
      </c>
      <c r="E2933" t="s">
        <v>287</v>
      </c>
      <c r="F2933" t="s">
        <v>3964</v>
      </c>
      <c r="G2933">
        <v>200</v>
      </c>
      <c r="H2933" t="s">
        <v>18</v>
      </c>
      <c r="I2933" t="s">
        <v>17</v>
      </c>
      <c r="J2933" t="s">
        <v>18</v>
      </c>
      <c r="K2933" t="s">
        <v>17</v>
      </c>
      <c r="M2933">
        <v>2.9</v>
      </c>
    </row>
    <row r="2934" spans="1:13" x14ac:dyDescent="0.3">
      <c r="A2934" t="s">
        <v>3977</v>
      </c>
      <c r="B2934" t="s">
        <v>163</v>
      </c>
      <c r="C2934" t="s">
        <v>43</v>
      </c>
      <c r="D2934" t="s">
        <v>95</v>
      </c>
      <c r="E2934" t="s">
        <v>125</v>
      </c>
      <c r="F2934" t="s">
        <v>263</v>
      </c>
      <c r="G2934">
        <v>300</v>
      </c>
      <c r="H2934" t="s">
        <v>17</v>
      </c>
      <c r="I2934" t="s">
        <v>17</v>
      </c>
      <c r="J2934" t="s">
        <v>18</v>
      </c>
      <c r="K2934" t="s">
        <v>17</v>
      </c>
      <c r="M2934">
        <v>3.8</v>
      </c>
    </row>
    <row r="2935" spans="1:13" x14ac:dyDescent="0.3">
      <c r="A2935" t="s">
        <v>3994</v>
      </c>
      <c r="B2935" t="s">
        <v>163</v>
      </c>
      <c r="C2935" t="s">
        <v>1045</v>
      </c>
      <c r="D2935" t="s">
        <v>4008</v>
      </c>
      <c r="E2935" t="s">
        <v>22</v>
      </c>
      <c r="F2935" t="s">
        <v>4009</v>
      </c>
      <c r="G2935">
        <v>550</v>
      </c>
      <c r="H2935" t="s">
        <v>17</v>
      </c>
      <c r="I2935" t="s">
        <v>17</v>
      </c>
      <c r="J2935" t="s">
        <v>18</v>
      </c>
      <c r="K2935" t="s">
        <v>18</v>
      </c>
      <c r="L2935">
        <v>3.8</v>
      </c>
      <c r="M2935">
        <v>3.9</v>
      </c>
    </row>
    <row r="2936" spans="1:13" x14ac:dyDescent="0.3">
      <c r="A2936" t="s">
        <v>4113</v>
      </c>
      <c r="B2936" t="s">
        <v>163</v>
      </c>
      <c r="C2936" t="s">
        <v>4114</v>
      </c>
      <c r="D2936" t="s">
        <v>44</v>
      </c>
      <c r="E2936" t="s">
        <v>15</v>
      </c>
      <c r="F2936" t="s">
        <v>4115</v>
      </c>
      <c r="G2936">
        <v>500</v>
      </c>
      <c r="H2936" t="s">
        <v>18</v>
      </c>
      <c r="I2936" t="s">
        <v>17</v>
      </c>
      <c r="J2936" t="s">
        <v>18</v>
      </c>
      <c r="K2936" t="s">
        <v>18</v>
      </c>
      <c r="L2936">
        <v>3.7</v>
      </c>
    </row>
    <row r="2937" spans="1:13" x14ac:dyDescent="0.3">
      <c r="A2937" t="s">
        <v>4175</v>
      </c>
      <c r="B2937" t="s">
        <v>163</v>
      </c>
      <c r="C2937" t="s">
        <v>544</v>
      </c>
      <c r="D2937" t="s">
        <v>32</v>
      </c>
      <c r="E2937" t="s">
        <v>22</v>
      </c>
      <c r="F2937" t="s">
        <v>1366</v>
      </c>
      <c r="G2937">
        <v>200</v>
      </c>
      <c r="H2937" t="s">
        <v>18</v>
      </c>
      <c r="I2937" t="s">
        <v>17</v>
      </c>
      <c r="J2937" t="s">
        <v>17</v>
      </c>
      <c r="K2937" t="s">
        <v>18</v>
      </c>
      <c r="L2937">
        <v>3.1</v>
      </c>
    </row>
    <row r="2938" spans="1:13" x14ac:dyDescent="0.3">
      <c r="A2938" t="s">
        <v>4188</v>
      </c>
      <c r="B2938" t="s">
        <v>163</v>
      </c>
      <c r="C2938" t="s">
        <v>43</v>
      </c>
      <c r="D2938" t="s">
        <v>1122</v>
      </c>
      <c r="E2938" t="s">
        <v>287</v>
      </c>
      <c r="F2938" t="s">
        <v>446</v>
      </c>
      <c r="G2938">
        <v>400</v>
      </c>
      <c r="H2938" t="s">
        <v>17</v>
      </c>
      <c r="I2938" t="s">
        <v>17</v>
      </c>
      <c r="J2938" t="s">
        <v>18</v>
      </c>
      <c r="K2938" t="s">
        <v>17</v>
      </c>
      <c r="M2938">
        <v>4.4000000000000004</v>
      </c>
    </row>
    <row r="2939" spans="1:13" x14ac:dyDescent="0.3">
      <c r="A2939" t="s">
        <v>4189</v>
      </c>
      <c r="B2939" t="s">
        <v>163</v>
      </c>
      <c r="C2939" t="s">
        <v>43</v>
      </c>
      <c r="D2939" t="s">
        <v>4190</v>
      </c>
      <c r="E2939" t="s">
        <v>287</v>
      </c>
      <c r="F2939" t="s">
        <v>288</v>
      </c>
      <c r="G2939">
        <v>200</v>
      </c>
      <c r="H2939" t="s">
        <v>17</v>
      </c>
      <c r="I2939" t="s">
        <v>17</v>
      </c>
      <c r="J2939" t="s">
        <v>18</v>
      </c>
      <c r="K2939" t="s">
        <v>17</v>
      </c>
      <c r="M2939">
        <v>4.3</v>
      </c>
    </row>
    <row r="2940" spans="1:13" x14ac:dyDescent="0.3">
      <c r="A2940" t="s">
        <v>4283</v>
      </c>
      <c r="B2940" t="s">
        <v>163</v>
      </c>
      <c r="C2940" t="s">
        <v>397</v>
      </c>
      <c r="D2940" t="s">
        <v>32</v>
      </c>
      <c r="F2940" t="s">
        <v>292</v>
      </c>
      <c r="G2940">
        <v>100</v>
      </c>
      <c r="H2940" t="s">
        <v>18</v>
      </c>
      <c r="I2940" t="s">
        <v>17</v>
      </c>
      <c r="J2940" t="s">
        <v>17</v>
      </c>
      <c r="K2940" t="s">
        <v>18</v>
      </c>
      <c r="L2940">
        <v>3.4</v>
      </c>
    </row>
    <row r="2941" spans="1:13" x14ac:dyDescent="0.3">
      <c r="A2941" t="s">
        <v>4295</v>
      </c>
      <c r="B2941" t="s">
        <v>163</v>
      </c>
      <c r="C2941" t="s">
        <v>43</v>
      </c>
      <c r="D2941" t="s">
        <v>44</v>
      </c>
      <c r="F2941" t="s">
        <v>3633</v>
      </c>
      <c r="G2941">
        <v>300</v>
      </c>
      <c r="H2941" t="s">
        <v>17</v>
      </c>
      <c r="I2941" t="s">
        <v>17</v>
      </c>
      <c r="J2941" t="s">
        <v>18</v>
      </c>
      <c r="K2941" t="s">
        <v>17</v>
      </c>
    </row>
    <row r="2942" spans="1:13" x14ac:dyDescent="0.3">
      <c r="A2942" t="s">
        <v>4303</v>
      </c>
      <c r="B2942" t="s">
        <v>163</v>
      </c>
      <c r="C2942" t="s">
        <v>43</v>
      </c>
      <c r="D2942" t="s">
        <v>733</v>
      </c>
      <c r="F2942" t="s">
        <v>4104</v>
      </c>
      <c r="G2942">
        <v>600</v>
      </c>
      <c r="H2942" t="s">
        <v>17</v>
      </c>
      <c r="I2942" t="s">
        <v>17</v>
      </c>
      <c r="J2942" t="s">
        <v>18</v>
      </c>
      <c r="K2942" t="s">
        <v>17</v>
      </c>
      <c r="M2942">
        <v>4.4000000000000004</v>
      </c>
    </row>
    <row r="2943" spans="1:13" x14ac:dyDescent="0.3">
      <c r="A2943" t="s">
        <v>4384</v>
      </c>
      <c r="B2943" t="s">
        <v>163</v>
      </c>
      <c r="C2943" t="s">
        <v>43</v>
      </c>
      <c r="D2943" t="s">
        <v>44</v>
      </c>
      <c r="F2943" t="s">
        <v>37</v>
      </c>
      <c r="G2943">
        <v>150</v>
      </c>
      <c r="H2943" t="s">
        <v>17</v>
      </c>
      <c r="I2943" t="s">
        <v>17</v>
      </c>
      <c r="J2943" t="s">
        <v>18</v>
      </c>
      <c r="K2943" t="s">
        <v>17</v>
      </c>
    </row>
    <row r="2944" spans="1:13" x14ac:dyDescent="0.3">
      <c r="A2944" t="s">
        <v>4394</v>
      </c>
      <c r="B2944" t="s">
        <v>163</v>
      </c>
      <c r="C2944" t="s">
        <v>679</v>
      </c>
      <c r="D2944" t="s">
        <v>32</v>
      </c>
      <c r="E2944" t="s">
        <v>1606</v>
      </c>
      <c r="F2944" t="s">
        <v>288</v>
      </c>
      <c r="G2944">
        <v>200</v>
      </c>
      <c r="H2944" t="s">
        <v>17</v>
      </c>
      <c r="I2944" t="s">
        <v>17</v>
      </c>
      <c r="J2944" t="s">
        <v>17</v>
      </c>
      <c r="K2944" t="s">
        <v>18</v>
      </c>
      <c r="L2944">
        <v>3.8</v>
      </c>
    </row>
    <row r="2945" spans="1:13" x14ac:dyDescent="0.3">
      <c r="A2945" t="s">
        <v>4431</v>
      </c>
      <c r="B2945" t="s">
        <v>163</v>
      </c>
      <c r="C2945" t="s">
        <v>43</v>
      </c>
      <c r="D2945" t="s">
        <v>3312</v>
      </c>
      <c r="E2945" t="s">
        <v>125</v>
      </c>
      <c r="F2945" t="s">
        <v>1087</v>
      </c>
      <c r="G2945">
        <v>300</v>
      </c>
      <c r="H2945" t="s">
        <v>17</v>
      </c>
      <c r="I2945" t="s">
        <v>17</v>
      </c>
      <c r="J2945" t="s">
        <v>18</v>
      </c>
      <c r="K2945" t="s">
        <v>17</v>
      </c>
      <c r="M2945">
        <v>3.9</v>
      </c>
    </row>
    <row r="2946" spans="1:13" x14ac:dyDescent="0.3">
      <c r="A2946" t="s">
        <v>4435</v>
      </c>
      <c r="B2946" t="s">
        <v>163</v>
      </c>
      <c r="C2946" t="s">
        <v>128</v>
      </c>
      <c r="D2946" t="s">
        <v>32</v>
      </c>
      <c r="F2946" t="s">
        <v>1460</v>
      </c>
      <c r="G2946">
        <v>100</v>
      </c>
      <c r="H2946" t="s">
        <v>18</v>
      </c>
      <c r="I2946" t="s">
        <v>17</v>
      </c>
      <c r="J2946" t="s">
        <v>17</v>
      </c>
      <c r="K2946" t="s">
        <v>18</v>
      </c>
      <c r="L2946">
        <v>3</v>
      </c>
    </row>
    <row r="2947" spans="1:13" x14ac:dyDescent="0.3">
      <c r="A2947" t="s">
        <v>4554</v>
      </c>
      <c r="B2947" t="s">
        <v>163</v>
      </c>
      <c r="C2947" t="s">
        <v>72</v>
      </c>
      <c r="D2947" t="s">
        <v>32</v>
      </c>
      <c r="E2947" t="s">
        <v>15</v>
      </c>
      <c r="F2947" t="s">
        <v>16</v>
      </c>
      <c r="G2947">
        <v>350</v>
      </c>
      <c r="H2947" t="s">
        <v>17</v>
      </c>
      <c r="I2947" t="s">
        <v>17</v>
      </c>
      <c r="J2947" t="s">
        <v>17</v>
      </c>
      <c r="K2947" t="s">
        <v>18</v>
      </c>
      <c r="L2947">
        <v>3.1</v>
      </c>
    </row>
    <row r="2948" spans="1:13" x14ac:dyDescent="0.3">
      <c r="A2948" t="s">
        <v>4573</v>
      </c>
      <c r="B2948" t="s">
        <v>163</v>
      </c>
      <c r="C2948" t="s">
        <v>43</v>
      </c>
      <c r="D2948" t="s">
        <v>2254</v>
      </c>
      <c r="E2948" t="s">
        <v>287</v>
      </c>
      <c r="F2948" t="s">
        <v>288</v>
      </c>
      <c r="G2948">
        <v>150</v>
      </c>
      <c r="H2948" t="s">
        <v>18</v>
      </c>
      <c r="I2948" t="s">
        <v>17</v>
      </c>
      <c r="J2948" t="s">
        <v>18</v>
      </c>
      <c r="K2948" t="s">
        <v>17</v>
      </c>
      <c r="M2948">
        <v>3.9</v>
      </c>
    </row>
    <row r="2949" spans="1:13" x14ac:dyDescent="0.3">
      <c r="A2949" t="s">
        <v>4617</v>
      </c>
      <c r="B2949" t="s">
        <v>163</v>
      </c>
      <c r="C2949" t="s">
        <v>72</v>
      </c>
      <c r="D2949" t="s">
        <v>32</v>
      </c>
      <c r="E2949" t="s">
        <v>22</v>
      </c>
      <c r="F2949" t="s">
        <v>292</v>
      </c>
      <c r="G2949">
        <v>100</v>
      </c>
      <c r="H2949" t="s">
        <v>18</v>
      </c>
      <c r="I2949" t="s">
        <v>17</v>
      </c>
      <c r="J2949" t="s">
        <v>17</v>
      </c>
      <c r="K2949" t="s">
        <v>18</v>
      </c>
      <c r="L2949">
        <v>2.9</v>
      </c>
    </row>
    <row r="2950" spans="1:13" x14ac:dyDescent="0.3">
      <c r="A2950" t="s">
        <v>4625</v>
      </c>
      <c r="B2950" t="s">
        <v>163</v>
      </c>
      <c r="C2950" t="s">
        <v>43</v>
      </c>
      <c r="D2950" t="s">
        <v>2165</v>
      </c>
      <c r="F2950" t="s">
        <v>4626</v>
      </c>
      <c r="G2950">
        <v>350</v>
      </c>
      <c r="H2950" t="s">
        <v>18</v>
      </c>
      <c r="I2950" t="s">
        <v>17</v>
      </c>
      <c r="J2950" t="s">
        <v>18</v>
      </c>
      <c r="K2950" t="s">
        <v>17</v>
      </c>
      <c r="M2950">
        <v>4</v>
      </c>
    </row>
    <row r="2951" spans="1:13" x14ac:dyDescent="0.3">
      <c r="A2951" t="s">
        <v>4659</v>
      </c>
      <c r="B2951" t="s">
        <v>163</v>
      </c>
      <c r="C2951" t="s">
        <v>43</v>
      </c>
      <c r="D2951" t="s">
        <v>4660</v>
      </c>
      <c r="E2951" t="s">
        <v>437</v>
      </c>
      <c r="F2951" t="s">
        <v>1796</v>
      </c>
      <c r="G2951">
        <v>100</v>
      </c>
      <c r="H2951" t="s">
        <v>18</v>
      </c>
      <c r="I2951" t="s">
        <v>17</v>
      </c>
      <c r="J2951" t="s">
        <v>18</v>
      </c>
      <c r="K2951" t="s">
        <v>17</v>
      </c>
      <c r="M2951">
        <v>4.5</v>
      </c>
    </row>
    <row r="2952" spans="1:13" x14ac:dyDescent="0.3">
      <c r="A2952" t="s">
        <v>4691</v>
      </c>
      <c r="B2952" t="s">
        <v>163</v>
      </c>
      <c r="C2952" t="s">
        <v>2391</v>
      </c>
      <c r="D2952" t="s">
        <v>4692</v>
      </c>
      <c r="E2952" t="s">
        <v>22</v>
      </c>
      <c r="F2952" t="s">
        <v>4377</v>
      </c>
      <c r="G2952">
        <v>250</v>
      </c>
      <c r="H2952" t="s">
        <v>18</v>
      </c>
      <c r="I2952" t="s">
        <v>17</v>
      </c>
      <c r="J2952" t="s">
        <v>18</v>
      </c>
      <c r="K2952" t="s">
        <v>18</v>
      </c>
      <c r="L2952">
        <v>3.8</v>
      </c>
      <c r="M2952">
        <v>4.2</v>
      </c>
    </row>
    <row r="2953" spans="1:13" x14ac:dyDescent="0.3">
      <c r="A2953" t="s">
        <v>4731</v>
      </c>
      <c r="B2953" t="s">
        <v>163</v>
      </c>
      <c r="C2953" t="s">
        <v>43</v>
      </c>
      <c r="D2953" t="s">
        <v>1957</v>
      </c>
      <c r="E2953" t="s">
        <v>215</v>
      </c>
      <c r="F2953" t="s">
        <v>216</v>
      </c>
      <c r="G2953">
        <v>150</v>
      </c>
      <c r="H2953" t="s">
        <v>17</v>
      </c>
      <c r="I2953" t="s">
        <v>17</v>
      </c>
      <c r="J2953" t="s">
        <v>18</v>
      </c>
      <c r="K2953" t="s">
        <v>17</v>
      </c>
      <c r="M2953">
        <v>4</v>
      </c>
    </row>
    <row r="2954" spans="1:13" x14ac:dyDescent="0.3">
      <c r="A2954" t="s">
        <v>4773</v>
      </c>
      <c r="B2954" t="s">
        <v>163</v>
      </c>
      <c r="C2954" t="s">
        <v>36</v>
      </c>
      <c r="D2954" t="s">
        <v>32</v>
      </c>
      <c r="E2954" t="s">
        <v>63</v>
      </c>
      <c r="F2954" t="s">
        <v>4774</v>
      </c>
      <c r="G2954" s="1">
        <v>1000</v>
      </c>
      <c r="H2954" t="s">
        <v>17</v>
      </c>
      <c r="I2954" t="s">
        <v>17</v>
      </c>
      <c r="J2954" t="s">
        <v>17</v>
      </c>
      <c r="K2954" t="s">
        <v>18</v>
      </c>
    </row>
    <row r="2955" spans="1:13" x14ac:dyDescent="0.3">
      <c r="A2955" t="s">
        <v>4869</v>
      </c>
      <c r="B2955" t="s">
        <v>163</v>
      </c>
      <c r="C2955" t="s">
        <v>43</v>
      </c>
      <c r="D2955" t="s">
        <v>3256</v>
      </c>
      <c r="E2955" t="s">
        <v>270</v>
      </c>
      <c r="F2955" t="s">
        <v>288</v>
      </c>
      <c r="G2955">
        <v>150</v>
      </c>
      <c r="H2955" t="s">
        <v>18</v>
      </c>
      <c r="I2955" t="s">
        <v>17</v>
      </c>
      <c r="J2955" t="s">
        <v>18</v>
      </c>
      <c r="K2955" t="s">
        <v>17</v>
      </c>
      <c r="M2955">
        <v>4.5999999999999996</v>
      </c>
    </row>
    <row r="2956" spans="1:13" x14ac:dyDescent="0.3">
      <c r="A2956" t="s">
        <v>5000</v>
      </c>
      <c r="B2956" t="s">
        <v>163</v>
      </c>
      <c r="C2956" t="s">
        <v>72</v>
      </c>
      <c r="D2956" t="s">
        <v>32</v>
      </c>
      <c r="E2956" t="s">
        <v>22</v>
      </c>
      <c r="F2956" t="s">
        <v>202</v>
      </c>
      <c r="G2956">
        <v>100</v>
      </c>
      <c r="H2956" t="s">
        <v>17</v>
      </c>
      <c r="I2956" t="s">
        <v>17</v>
      </c>
      <c r="J2956" t="s">
        <v>17</v>
      </c>
      <c r="K2956" t="s">
        <v>18</v>
      </c>
      <c r="L2956">
        <v>2.9</v>
      </c>
    </row>
    <row r="2957" spans="1:13" x14ac:dyDescent="0.3">
      <c r="A2957" t="s">
        <v>5022</v>
      </c>
      <c r="B2957" t="s">
        <v>163</v>
      </c>
      <c r="C2957" t="s">
        <v>43</v>
      </c>
      <c r="D2957" t="s">
        <v>2528</v>
      </c>
      <c r="E2957" t="s">
        <v>22</v>
      </c>
      <c r="F2957" t="s">
        <v>23</v>
      </c>
      <c r="G2957">
        <v>150</v>
      </c>
      <c r="H2957" t="s">
        <v>17</v>
      </c>
      <c r="I2957" t="s">
        <v>17</v>
      </c>
      <c r="J2957" t="s">
        <v>18</v>
      </c>
      <c r="K2957" t="s">
        <v>17</v>
      </c>
      <c r="M2957">
        <v>4.0999999999999996</v>
      </c>
    </row>
    <row r="2958" spans="1:13" x14ac:dyDescent="0.3">
      <c r="A2958" t="s">
        <v>5073</v>
      </c>
      <c r="B2958" t="s">
        <v>163</v>
      </c>
      <c r="C2958" t="s">
        <v>1564</v>
      </c>
      <c r="D2958" t="s">
        <v>32</v>
      </c>
      <c r="E2958" t="s">
        <v>15</v>
      </c>
      <c r="F2958" t="s">
        <v>77</v>
      </c>
      <c r="G2958">
        <v>800</v>
      </c>
      <c r="H2958" t="s">
        <v>17</v>
      </c>
      <c r="I2958" t="s">
        <v>18</v>
      </c>
      <c r="J2958" t="s">
        <v>17</v>
      </c>
      <c r="K2958" t="s">
        <v>18</v>
      </c>
      <c r="L2958">
        <v>3.5</v>
      </c>
    </row>
    <row r="2959" spans="1:13" x14ac:dyDescent="0.3">
      <c r="A2959" t="s">
        <v>5097</v>
      </c>
      <c r="B2959" t="s">
        <v>163</v>
      </c>
      <c r="C2959" t="s">
        <v>43</v>
      </c>
      <c r="D2959" t="s">
        <v>5098</v>
      </c>
      <c r="F2959" t="s">
        <v>5099</v>
      </c>
      <c r="G2959">
        <v>100</v>
      </c>
      <c r="H2959" t="s">
        <v>18</v>
      </c>
      <c r="I2959" t="s">
        <v>17</v>
      </c>
      <c r="J2959" t="s">
        <v>18</v>
      </c>
      <c r="K2959" t="s">
        <v>17</v>
      </c>
      <c r="M2959">
        <v>4.4000000000000004</v>
      </c>
    </row>
    <row r="2960" spans="1:13" x14ac:dyDescent="0.3">
      <c r="A2960" t="s">
        <v>5228</v>
      </c>
      <c r="B2960" t="s">
        <v>163</v>
      </c>
      <c r="C2960" t="s">
        <v>36</v>
      </c>
      <c r="D2960" t="s">
        <v>32</v>
      </c>
      <c r="E2960" t="s">
        <v>22</v>
      </c>
      <c r="F2960" t="s">
        <v>5229</v>
      </c>
      <c r="G2960">
        <v>400</v>
      </c>
      <c r="H2960" t="s">
        <v>17</v>
      </c>
      <c r="I2960" t="s">
        <v>17</v>
      </c>
      <c r="J2960" t="s">
        <v>17</v>
      </c>
      <c r="K2960" t="s">
        <v>18</v>
      </c>
    </row>
    <row r="2961" spans="1:13" x14ac:dyDescent="0.3">
      <c r="A2961" t="s">
        <v>5332</v>
      </c>
      <c r="B2961" t="s">
        <v>163</v>
      </c>
      <c r="C2961" t="s">
        <v>43</v>
      </c>
      <c r="D2961" t="s">
        <v>44</v>
      </c>
      <c r="F2961" t="s">
        <v>34</v>
      </c>
      <c r="G2961">
        <v>200</v>
      </c>
      <c r="H2961" t="s">
        <v>17</v>
      </c>
      <c r="I2961" t="s">
        <v>17</v>
      </c>
      <c r="J2961" t="s">
        <v>18</v>
      </c>
      <c r="K2961" t="s">
        <v>17</v>
      </c>
    </row>
    <row r="2962" spans="1:13" x14ac:dyDescent="0.3">
      <c r="A2962" t="s">
        <v>5333</v>
      </c>
      <c r="B2962" t="s">
        <v>163</v>
      </c>
      <c r="C2962" t="s">
        <v>5334</v>
      </c>
      <c r="D2962" t="s">
        <v>5335</v>
      </c>
      <c r="E2962" t="s">
        <v>1768</v>
      </c>
      <c r="F2962" t="s">
        <v>5336</v>
      </c>
      <c r="G2962">
        <v>600</v>
      </c>
      <c r="H2962" t="s">
        <v>18</v>
      </c>
      <c r="I2962" t="s">
        <v>17</v>
      </c>
      <c r="J2962" t="s">
        <v>18</v>
      </c>
      <c r="K2962" t="s">
        <v>18</v>
      </c>
      <c r="L2962">
        <v>3.9</v>
      </c>
      <c r="M2962">
        <v>4</v>
      </c>
    </row>
    <row r="2963" spans="1:13" x14ac:dyDescent="0.3">
      <c r="A2963" t="s">
        <v>5384</v>
      </c>
      <c r="B2963" t="s">
        <v>163</v>
      </c>
      <c r="C2963" t="s">
        <v>1281</v>
      </c>
      <c r="D2963" t="s">
        <v>32</v>
      </c>
      <c r="F2963" t="s">
        <v>2594</v>
      </c>
      <c r="G2963">
        <v>100</v>
      </c>
      <c r="H2963" t="s">
        <v>17</v>
      </c>
      <c r="I2963" t="s">
        <v>17</v>
      </c>
      <c r="J2963" t="s">
        <v>17</v>
      </c>
      <c r="K2963" t="s">
        <v>18</v>
      </c>
      <c r="L2963">
        <v>3.8</v>
      </c>
    </row>
    <row r="2964" spans="1:13" x14ac:dyDescent="0.3">
      <c r="A2964" t="s">
        <v>5411</v>
      </c>
      <c r="B2964" t="s">
        <v>163</v>
      </c>
      <c r="C2964" t="s">
        <v>386</v>
      </c>
      <c r="D2964" t="s">
        <v>32</v>
      </c>
      <c r="E2964" t="s">
        <v>287</v>
      </c>
      <c r="F2964" t="s">
        <v>288</v>
      </c>
      <c r="G2964">
        <v>100</v>
      </c>
      <c r="H2964" t="s">
        <v>17</v>
      </c>
      <c r="I2964" t="s">
        <v>17</v>
      </c>
      <c r="J2964" t="s">
        <v>17</v>
      </c>
      <c r="K2964" t="s">
        <v>18</v>
      </c>
      <c r="L2964">
        <v>3.6</v>
      </c>
    </row>
    <row r="2965" spans="1:13" x14ac:dyDescent="0.3">
      <c r="A2965" t="s">
        <v>5424</v>
      </c>
      <c r="B2965" t="s">
        <v>163</v>
      </c>
      <c r="C2965" t="s">
        <v>5425</v>
      </c>
      <c r="D2965" t="s">
        <v>4692</v>
      </c>
      <c r="E2965" t="s">
        <v>22</v>
      </c>
      <c r="F2965" t="s">
        <v>1460</v>
      </c>
      <c r="G2965">
        <v>150</v>
      </c>
      <c r="H2965" t="s">
        <v>18</v>
      </c>
      <c r="I2965" t="s">
        <v>17</v>
      </c>
      <c r="J2965" t="s">
        <v>18</v>
      </c>
      <c r="K2965" t="s">
        <v>18</v>
      </c>
      <c r="L2965">
        <v>3.7</v>
      </c>
      <c r="M2965">
        <v>4.0999999999999996</v>
      </c>
    </row>
    <row r="2966" spans="1:13" x14ac:dyDescent="0.3">
      <c r="A2966" t="s">
        <v>5474</v>
      </c>
      <c r="B2966" t="s">
        <v>163</v>
      </c>
      <c r="C2966" t="s">
        <v>26</v>
      </c>
      <c r="D2966" t="s">
        <v>329</v>
      </c>
      <c r="E2966" t="s">
        <v>310</v>
      </c>
      <c r="F2966" t="s">
        <v>2638</v>
      </c>
      <c r="G2966">
        <v>300</v>
      </c>
      <c r="H2966" t="s">
        <v>18</v>
      </c>
      <c r="I2966" t="s">
        <v>17</v>
      </c>
      <c r="J2966" t="s">
        <v>18</v>
      </c>
      <c r="K2966" t="s">
        <v>18</v>
      </c>
      <c r="L2966">
        <v>3.6</v>
      </c>
      <c r="M2966">
        <v>3.9</v>
      </c>
    </row>
    <row r="2967" spans="1:13" x14ac:dyDescent="0.3">
      <c r="A2967" t="s">
        <v>5479</v>
      </c>
      <c r="B2967" t="s">
        <v>163</v>
      </c>
      <c r="C2967" t="s">
        <v>36</v>
      </c>
      <c r="D2967" t="s">
        <v>32</v>
      </c>
      <c r="E2967" t="s">
        <v>437</v>
      </c>
      <c r="F2967" t="s">
        <v>551</v>
      </c>
      <c r="G2967">
        <v>200</v>
      </c>
      <c r="H2967" t="s">
        <v>18</v>
      </c>
      <c r="I2967" t="s">
        <v>17</v>
      </c>
      <c r="J2967" t="s">
        <v>17</v>
      </c>
      <c r="K2967" t="s">
        <v>18</v>
      </c>
    </row>
    <row r="2968" spans="1:13" x14ac:dyDescent="0.3">
      <c r="A2968" t="s">
        <v>5542</v>
      </c>
      <c r="B2968" t="s">
        <v>163</v>
      </c>
      <c r="C2968" t="s">
        <v>84</v>
      </c>
      <c r="D2968" t="s">
        <v>32</v>
      </c>
      <c r="F2968" t="s">
        <v>5095</v>
      </c>
      <c r="G2968">
        <v>100</v>
      </c>
      <c r="H2968" t="s">
        <v>17</v>
      </c>
      <c r="I2968" t="s">
        <v>17</v>
      </c>
      <c r="J2968" t="s">
        <v>17</v>
      </c>
      <c r="K2968" t="s">
        <v>18</v>
      </c>
      <c r="L2968">
        <v>3.3</v>
      </c>
    </row>
    <row r="2969" spans="1:13" x14ac:dyDescent="0.3">
      <c r="A2969" t="s">
        <v>5568</v>
      </c>
      <c r="B2969" t="s">
        <v>163</v>
      </c>
      <c r="C2969" t="s">
        <v>117</v>
      </c>
      <c r="D2969" t="s">
        <v>967</v>
      </c>
      <c r="E2969" t="s">
        <v>22</v>
      </c>
      <c r="F2969" t="s">
        <v>37</v>
      </c>
      <c r="G2969">
        <v>300</v>
      </c>
      <c r="H2969" t="s">
        <v>18</v>
      </c>
      <c r="I2969" t="s">
        <v>17</v>
      </c>
      <c r="J2969" t="s">
        <v>18</v>
      </c>
      <c r="K2969" t="s">
        <v>18</v>
      </c>
      <c r="L2969">
        <v>3.2</v>
      </c>
      <c r="M2969">
        <v>3.6</v>
      </c>
    </row>
    <row r="2970" spans="1:13" x14ac:dyDescent="0.3">
      <c r="A2970" t="s">
        <v>5575</v>
      </c>
      <c r="B2970" t="s">
        <v>163</v>
      </c>
      <c r="C2970" t="s">
        <v>43</v>
      </c>
      <c r="D2970" t="s">
        <v>693</v>
      </c>
      <c r="E2970" t="s">
        <v>287</v>
      </c>
      <c r="F2970" t="s">
        <v>267</v>
      </c>
      <c r="G2970">
        <v>200</v>
      </c>
      <c r="H2970" t="s">
        <v>18</v>
      </c>
      <c r="I2970" t="s">
        <v>17</v>
      </c>
      <c r="J2970" t="s">
        <v>18</v>
      </c>
      <c r="K2970" t="s">
        <v>17</v>
      </c>
      <c r="M2970">
        <v>4.0999999999999996</v>
      </c>
    </row>
    <row r="2971" spans="1:13" x14ac:dyDescent="0.3">
      <c r="A2971" t="s">
        <v>5584</v>
      </c>
      <c r="B2971" t="s">
        <v>163</v>
      </c>
      <c r="C2971" t="s">
        <v>84</v>
      </c>
      <c r="D2971" t="s">
        <v>32</v>
      </c>
      <c r="F2971" t="s">
        <v>292</v>
      </c>
      <c r="G2971">
        <v>200</v>
      </c>
      <c r="H2971" t="s">
        <v>17</v>
      </c>
      <c r="I2971" t="s">
        <v>17</v>
      </c>
      <c r="J2971" t="s">
        <v>17</v>
      </c>
      <c r="K2971" t="s">
        <v>18</v>
      </c>
      <c r="L2971">
        <v>3.2</v>
      </c>
    </row>
    <row r="2972" spans="1:13" x14ac:dyDescent="0.3">
      <c r="A2972" t="s">
        <v>5595</v>
      </c>
      <c r="B2972" t="s">
        <v>163</v>
      </c>
      <c r="C2972" t="s">
        <v>230</v>
      </c>
      <c r="D2972" t="s">
        <v>563</v>
      </c>
      <c r="E2972" t="s">
        <v>15</v>
      </c>
      <c r="F2972" t="s">
        <v>37</v>
      </c>
      <c r="G2972">
        <v>300</v>
      </c>
      <c r="H2972" t="s">
        <v>18</v>
      </c>
      <c r="I2972" t="s">
        <v>17</v>
      </c>
      <c r="J2972" t="s">
        <v>18</v>
      </c>
      <c r="K2972" t="s">
        <v>18</v>
      </c>
      <c r="L2972">
        <v>3.2</v>
      </c>
      <c r="M2972">
        <v>4.2</v>
      </c>
    </row>
    <row r="2973" spans="1:13" x14ac:dyDescent="0.3">
      <c r="A2973" t="s">
        <v>5648</v>
      </c>
      <c r="B2973" t="s">
        <v>163</v>
      </c>
      <c r="C2973" t="s">
        <v>36</v>
      </c>
      <c r="D2973" t="s">
        <v>32</v>
      </c>
      <c r="F2973" t="s">
        <v>1607</v>
      </c>
      <c r="G2973">
        <v>100</v>
      </c>
      <c r="H2973" t="s">
        <v>17</v>
      </c>
      <c r="I2973" t="s">
        <v>17</v>
      </c>
      <c r="J2973" t="s">
        <v>17</v>
      </c>
      <c r="K2973" t="s">
        <v>18</v>
      </c>
    </row>
    <row r="2974" spans="1:13" x14ac:dyDescent="0.3">
      <c r="A2974" t="s">
        <v>5661</v>
      </c>
      <c r="B2974" t="s">
        <v>163</v>
      </c>
      <c r="C2974" t="s">
        <v>347</v>
      </c>
      <c r="D2974" t="s">
        <v>3914</v>
      </c>
      <c r="E2974" t="s">
        <v>178</v>
      </c>
      <c r="F2974" t="s">
        <v>37</v>
      </c>
      <c r="G2974">
        <v>200</v>
      </c>
      <c r="H2974" t="s">
        <v>18</v>
      </c>
      <c r="I2974" t="s">
        <v>17</v>
      </c>
      <c r="J2974" t="s">
        <v>18</v>
      </c>
      <c r="K2974" t="s">
        <v>18</v>
      </c>
      <c r="L2974">
        <v>3.3</v>
      </c>
      <c r="M2974">
        <v>3.9</v>
      </c>
    </row>
    <row r="2975" spans="1:13" x14ac:dyDescent="0.3">
      <c r="A2975" t="s">
        <v>5697</v>
      </c>
      <c r="B2975" t="s">
        <v>163</v>
      </c>
      <c r="C2975" t="s">
        <v>2400</v>
      </c>
      <c r="D2975" t="s">
        <v>32</v>
      </c>
      <c r="E2975" t="s">
        <v>22</v>
      </c>
      <c r="F2975" t="s">
        <v>1530</v>
      </c>
      <c r="G2975">
        <v>400</v>
      </c>
      <c r="H2975" t="s">
        <v>18</v>
      </c>
      <c r="I2975" t="s">
        <v>17</v>
      </c>
      <c r="J2975" t="s">
        <v>17</v>
      </c>
      <c r="K2975" t="s">
        <v>18</v>
      </c>
      <c r="L2975">
        <v>3.3</v>
      </c>
    </row>
    <row r="2976" spans="1:13" x14ac:dyDescent="0.3">
      <c r="A2976" t="s">
        <v>5700</v>
      </c>
      <c r="B2976" t="s">
        <v>163</v>
      </c>
      <c r="C2976" t="s">
        <v>1772</v>
      </c>
      <c r="D2976" t="s">
        <v>5701</v>
      </c>
      <c r="E2976" t="s">
        <v>178</v>
      </c>
      <c r="F2976" t="s">
        <v>37</v>
      </c>
      <c r="G2976">
        <v>300</v>
      </c>
      <c r="H2976" t="s">
        <v>17</v>
      </c>
      <c r="I2976" t="s">
        <v>17</v>
      </c>
      <c r="J2976" t="s">
        <v>18</v>
      </c>
      <c r="K2976" t="s">
        <v>18</v>
      </c>
      <c r="L2976">
        <v>3.9</v>
      </c>
      <c r="M2976">
        <v>3.7</v>
      </c>
    </row>
    <row r="2977" spans="1:13" x14ac:dyDescent="0.3">
      <c r="A2977" t="s">
        <v>5705</v>
      </c>
      <c r="B2977" t="s">
        <v>163</v>
      </c>
      <c r="C2977" t="s">
        <v>5706</v>
      </c>
      <c r="D2977" t="s">
        <v>5707</v>
      </c>
      <c r="E2977" t="s">
        <v>178</v>
      </c>
      <c r="F2977" t="s">
        <v>37</v>
      </c>
      <c r="G2977">
        <v>250</v>
      </c>
      <c r="H2977" t="s">
        <v>18</v>
      </c>
      <c r="I2977" t="s">
        <v>17</v>
      </c>
      <c r="J2977" t="s">
        <v>18</v>
      </c>
      <c r="K2977" t="s">
        <v>18</v>
      </c>
      <c r="L2977">
        <v>4.3</v>
      </c>
      <c r="M2977">
        <v>4.5</v>
      </c>
    </row>
    <row r="2978" spans="1:13" x14ac:dyDescent="0.3">
      <c r="A2978" t="s">
        <v>5724</v>
      </c>
      <c r="B2978" t="s">
        <v>163</v>
      </c>
      <c r="C2978" t="s">
        <v>176</v>
      </c>
      <c r="D2978" t="s">
        <v>32</v>
      </c>
      <c r="E2978" t="s">
        <v>22</v>
      </c>
      <c r="F2978" t="s">
        <v>37</v>
      </c>
      <c r="G2978">
        <v>350</v>
      </c>
      <c r="H2978" t="s">
        <v>18</v>
      </c>
      <c r="I2978" t="s">
        <v>17</v>
      </c>
      <c r="J2978" t="s">
        <v>17</v>
      </c>
      <c r="K2978" t="s">
        <v>18</v>
      </c>
      <c r="L2978">
        <v>2.7</v>
      </c>
    </row>
    <row r="2979" spans="1:13" x14ac:dyDescent="0.3">
      <c r="A2979" t="s">
        <v>5730</v>
      </c>
      <c r="B2979" t="s">
        <v>163</v>
      </c>
      <c r="C2979" t="s">
        <v>40</v>
      </c>
      <c r="D2979" t="s">
        <v>32</v>
      </c>
      <c r="F2979" t="s">
        <v>288</v>
      </c>
      <c r="G2979">
        <v>250</v>
      </c>
      <c r="H2979" t="s">
        <v>18</v>
      </c>
      <c r="I2979" t="s">
        <v>17</v>
      </c>
      <c r="J2979" t="s">
        <v>17</v>
      </c>
      <c r="K2979" t="s">
        <v>18</v>
      </c>
      <c r="L2979">
        <v>3.3</v>
      </c>
    </row>
    <row r="2980" spans="1:13" x14ac:dyDescent="0.3">
      <c r="A2980" t="s">
        <v>5749</v>
      </c>
      <c r="B2980" t="s">
        <v>163</v>
      </c>
      <c r="C2980" t="s">
        <v>43</v>
      </c>
      <c r="D2980" t="s">
        <v>1999</v>
      </c>
      <c r="E2980" t="s">
        <v>22</v>
      </c>
      <c r="F2980" t="s">
        <v>292</v>
      </c>
      <c r="G2980">
        <v>200</v>
      </c>
      <c r="H2980" t="s">
        <v>18</v>
      </c>
      <c r="I2980" t="s">
        <v>17</v>
      </c>
      <c r="J2980" t="s">
        <v>18</v>
      </c>
      <c r="K2980" t="s">
        <v>17</v>
      </c>
      <c r="M2980">
        <v>4.5</v>
      </c>
    </row>
    <row r="2981" spans="1:13" x14ac:dyDescent="0.3">
      <c r="A2981" t="s">
        <v>5750</v>
      </c>
      <c r="B2981" t="s">
        <v>163</v>
      </c>
      <c r="C2981" t="s">
        <v>230</v>
      </c>
      <c r="D2981" t="s">
        <v>44</v>
      </c>
      <c r="E2981" t="s">
        <v>22</v>
      </c>
      <c r="F2981" t="s">
        <v>37</v>
      </c>
      <c r="G2981">
        <v>150</v>
      </c>
      <c r="H2981" t="s">
        <v>18</v>
      </c>
      <c r="I2981" t="s">
        <v>17</v>
      </c>
      <c r="J2981" t="s">
        <v>18</v>
      </c>
      <c r="K2981" t="s">
        <v>18</v>
      </c>
      <c r="L2981">
        <v>3.3</v>
      </c>
    </row>
    <row r="2982" spans="1:13" x14ac:dyDescent="0.3">
      <c r="A2982" t="s">
        <v>5761</v>
      </c>
      <c r="B2982" t="s">
        <v>163</v>
      </c>
      <c r="C2982" t="s">
        <v>365</v>
      </c>
      <c r="D2982" t="s">
        <v>2008</v>
      </c>
      <c r="E2982" t="s">
        <v>22</v>
      </c>
      <c r="F2982" t="s">
        <v>292</v>
      </c>
      <c r="G2982">
        <v>100</v>
      </c>
      <c r="H2982" t="s">
        <v>18</v>
      </c>
      <c r="I2982" t="s">
        <v>17</v>
      </c>
      <c r="J2982" t="s">
        <v>18</v>
      </c>
      <c r="K2982" t="s">
        <v>18</v>
      </c>
      <c r="L2982">
        <v>3.6</v>
      </c>
      <c r="M2982">
        <v>4.2</v>
      </c>
    </row>
    <row r="2983" spans="1:13" x14ac:dyDescent="0.3">
      <c r="A2983" t="s">
        <v>5786</v>
      </c>
      <c r="B2983" t="s">
        <v>163</v>
      </c>
      <c r="C2983" t="s">
        <v>40</v>
      </c>
      <c r="D2983" t="s">
        <v>32</v>
      </c>
      <c r="E2983" t="s">
        <v>215</v>
      </c>
      <c r="F2983" t="s">
        <v>1644</v>
      </c>
      <c r="G2983">
        <v>200</v>
      </c>
      <c r="H2983" t="s">
        <v>17</v>
      </c>
      <c r="I2983" t="s">
        <v>17</v>
      </c>
      <c r="J2983" t="s">
        <v>17</v>
      </c>
      <c r="K2983" t="s">
        <v>18</v>
      </c>
      <c r="L2983">
        <v>3.3</v>
      </c>
    </row>
    <row r="2984" spans="1:13" x14ac:dyDescent="0.3">
      <c r="A2984" t="s">
        <v>5812</v>
      </c>
      <c r="B2984" t="s">
        <v>163</v>
      </c>
      <c r="C2984" t="s">
        <v>331</v>
      </c>
      <c r="D2984" t="s">
        <v>2650</v>
      </c>
      <c r="E2984" t="s">
        <v>22</v>
      </c>
      <c r="F2984" t="s">
        <v>292</v>
      </c>
      <c r="G2984">
        <v>200</v>
      </c>
      <c r="H2984" t="s">
        <v>18</v>
      </c>
      <c r="I2984" t="s">
        <v>17</v>
      </c>
      <c r="J2984" t="s">
        <v>18</v>
      </c>
      <c r="K2984" t="s">
        <v>18</v>
      </c>
      <c r="L2984">
        <v>3.6</v>
      </c>
      <c r="M2984">
        <v>4.3</v>
      </c>
    </row>
    <row r="2985" spans="1:13" x14ac:dyDescent="0.3">
      <c r="A2985" t="s">
        <v>5819</v>
      </c>
      <c r="B2985" t="s">
        <v>163</v>
      </c>
      <c r="C2985" t="s">
        <v>43</v>
      </c>
      <c r="D2985" t="s">
        <v>5820</v>
      </c>
      <c r="F2985" t="s">
        <v>292</v>
      </c>
      <c r="G2985">
        <v>150</v>
      </c>
      <c r="H2985" t="s">
        <v>18</v>
      </c>
      <c r="I2985" t="s">
        <v>17</v>
      </c>
      <c r="J2985" t="s">
        <v>18</v>
      </c>
      <c r="K2985" t="s">
        <v>17</v>
      </c>
      <c r="M2985">
        <v>4.3</v>
      </c>
    </row>
    <row r="2986" spans="1:13" x14ac:dyDescent="0.3">
      <c r="A2986" t="s">
        <v>5822</v>
      </c>
      <c r="B2986" t="s">
        <v>163</v>
      </c>
      <c r="C2986" t="s">
        <v>1113</v>
      </c>
      <c r="D2986" t="s">
        <v>5823</v>
      </c>
      <c r="E2986" t="s">
        <v>178</v>
      </c>
      <c r="F2986" t="s">
        <v>37</v>
      </c>
      <c r="G2986">
        <v>250</v>
      </c>
      <c r="H2986" t="s">
        <v>18</v>
      </c>
      <c r="I2986" t="s">
        <v>17</v>
      </c>
      <c r="J2986" t="s">
        <v>18</v>
      </c>
      <c r="K2986" t="s">
        <v>18</v>
      </c>
      <c r="L2986">
        <v>2.2000000000000002</v>
      </c>
      <c r="M2986">
        <v>4.0999999999999996</v>
      </c>
    </row>
    <row r="2987" spans="1:13" x14ac:dyDescent="0.3">
      <c r="A2987" t="s">
        <v>5822</v>
      </c>
      <c r="B2987" t="s">
        <v>163</v>
      </c>
      <c r="C2987" t="s">
        <v>31</v>
      </c>
      <c r="D2987" t="s">
        <v>5824</v>
      </c>
      <c r="E2987" t="s">
        <v>278</v>
      </c>
      <c r="F2987" t="s">
        <v>37</v>
      </c>
      <c r="G2987">
        <v>300</v>
      </c>
      <c r="H2987" t="s">
        <v>17</v>
      </c>
      <c r="I2987" t="s">
        <v>17</v>
      </c>
      <c r="J2987" t="s">
        <v>18</v>
      </c>
      <c r="K2987" t="s">
        <v>18</v>
      </c>
      <c r="L2987">
        <v>3.5</v>
      </c>
      <c r="M2987">
        <v>3.9</v>
      </c>
    </row>
    <row r="2988" spans="1:13" x14ac:dyDescent="0.3">
      <c r="A2988" t="s">
        <v>5859</v>
      </c>
      <c r="B2988" t="s">
        <v>163</v>
      </c>
      <c r="C2988" t="s">
        <v>36</v>
      </c>
      <c r="D2988" t="s">
        <v>44</v>
      </c>
      <c r="E2988" t="s">
        <v>287</v>
      </c>
      <c r="F2988" t="s">
        <v>288</v>
      </c>
      <c r="G2988">
        <v>250</v>
      </c>
      <c r="H2988" t="s">
        <v>18</v>
      </c>
      <c r="I2988" t="s">
        <v>17</v>
      </c>
      <c r="J2988" t="s">
        <v>18</v>
      </c>
      <c r="K2988" t="s">
        <v>18</v>
      </c>
    </row>
    <row r="2989" spans="1:13" x14ac:dyDescent="0.3">
      <c r="A2989" t="s">
        <v>5875</v>
      </c>
      <c r="B2989" t="s">
        <v>163</v>
      </c>
      <c r="C2989" t="s">
        <v>339</v>
      </c>
      <c r="D2989" t="s">
        <v>5876</v>
      </c>
      <c r="E2989" t="s">
        <v>278</v>
      </c>
      <c r="F2989" t="s">
        <v>37</v>
      </c>
      <c r="G2989">
        <v>200</v>
      </c>
      <c r="H2989" t="s">
        <v>18</v>
      </c>
      <c r="I2989" t="s">
        <v>17</v>
      </c>
      <c r="J2989" t="s">
        <v>18</v>
      </c>
      <c r="K2989" t="s">
        <v>18</v>
      </c>
      <c r="L2989">
        <v>3.6</v>
      </c>
      <c r="M2989">
        <v>4.5</v>
      </c>
    </row>
    <row r="2990" spans="1:13" x14ac:dyDescent="0.3">
      <c r="A2990" t="s">
        <v>6001</v>
      </c>
      <c r="B2990" t="s">
        <v>163</v>
      </c>
      <c r="C2990" t="s">
        <v>43</v>
      </c>
      <c r="D2990" t="s">
        <v>690</v>
      </c>
      <c r="E2990" t="s">
        <v>287</v>
      </c>
      <c r="F2990" t="s">
        <v>288</v>
      </c>
      <c r="G2990">
        <v>300</v>
      </c>
      <c r="H2990" t="s">
        <v>18</v>
      </c>
      <c r="I2990" t="s">
        <v>17</v>
      </c>
      <c r="J2990" t="s">
        <v>18</v>
      </c>
      <c r="K2990" t="s">
        <v>17</v>
      </c>
      <c r="M2990">
        <v>4</v>
      </c>
    </row>
    <row r="2991" spans="1:13" x14ac:dyDescent="0.3">
      <c r="A2991" t="s">
        <v>6003</v>
      </c>
      <c r="B2991" t="s">
        <v>163</v>
      </c>
      <c r="C2991" t="s">
        <v>392</v>
      </c>
      <c r="D2991" t="s">
        <v>44</v>
      </c>
      <c r="E2991" t="s">
        <v>22</v>
      </c>
      <c r="F2991" t="s">
        <v>103</v>
      </c>
      <c r="G2991">
        <v>150</v>
      </c>
      <c r="H2991" t="s">
        <v>18</v>
      </c>
      <c r="I2991" t="s">
        <v>17</v>
      </c>
      <c r="J2991" t="s">
        <v>18</v>
      </c>
      <c r="K2991" t="s">
        <v>18</v>
      </c>
      <c r="L2991">
        <v>3.4</v>
      </c>
    </row>
    <row r="2992" spans="1:13" x14ac:dyDescent="0.3">
      <c r="A2992" t="s">
        <v>6004</v>
      </c>
      <c r="B2992" t="s">
        <v>163</v>
      </c>
      <c r="C2992" t="s">
        <v>2120</v>
      </c>
      <c r="D2992" t="s">
        <v>32</v>
      </c>
      <c r="E2992" t="s">
        <v>287</v>
      </c>
      <c r="F2992" t="s">
        <v>288</v>
      </c>
      <c r="G2992">
        <v>200</v>
      </c>
      <c r="H2992" t="s">
        <v>18</v>
      </c>
      <c r="I2992" t="s">
        <v>17</v>
      </c>
      <c r="J2992" t="s">
        <v>17</v>
      </c>
      <c r="K2992" t="s">
        <v>18</v>
      </c>
      <c r="L2992">
        <v>3.6</v>
      </c>
    </row>
    <row r="2993" spans="1:13" x14ac:dyDescent="0.3">
      <c r="A2993" t="s">
        <v>6005</v>
      </c>
      <c r="B2993" t="s">
        <v>163</v>
      </c>
      <c r="C2993" t="s">
        <v>43</v>
      </c>
      <c r="D2993" t="s">
        <v>27</v>
      </c>
      <c r="E2993" t="s">
        <v>287</v>
      </c>
      <c r="F2993" t="s">
        <v>288</v>
      </c>
      <c r="G2993">
        <v>200</v>
      </c>
      <c r="H2993" t="s">
        <v>18</v>
      </c>
      <c r="I2993" t="s">
        <v>17</v>
      </c>
      <c r="J2993" t="s">
        <v>18</v>
      </c>
      <c r="K2993" t="s">
        <v>17</v>
      </c>
      <c r="M2993">
        <v>3.5</v>
      </c>
    </row>
    <row r="2994" spans="1:13" x14ac:dyDescent="0.3">
      <c r="A2994" t="s">
        <v>6129</v>
      </c>
      <c r="B2994" t="s">
        <v>163</v>
      </c>
      <c r="C2994" t="s">
        <v>36</v>
      </c>
      <c r="D2994" t="s">
        <v>32</v>
      </c>
      <c r="E2994" t="s">
        <v>234</v>
      </c>
      <c r="F2994" t="s">
        <v>322</v>
      </c>
      <c r="G2994">
        <v>100</v>
      </c>
      <c r="H2994" t="s">
        <v>18</v>
      </c>
      <c r="I2994" t="s">
        <v>17</v>
      </c>
      <c r="J2994" t="s">
        <v>17</v>
      </c>
      <c r="K2994" t="s">
        <v>18</v>
      </c>
    </row>
    <row r="2995" spans="1:13" x14ac:dyDescent="0.3">
      <c r="A2995" t="s">
        <v>6130</v>
      </c>
      <c r="B2995" t="s">
        <v>163</v>
      </c>
      <c r="C2995" t="s">
        <v>36</v>
      </c>
      <c r="D2995" t="s">
        <v>32</v>
      </c>
      <c r="E2995" t="s">
        <v>22</v>
      </c>
      <c r="F2995" t="s">
        <v>1420</v>
      </c>
      <c r="G2995">
        <v>100</v>
      </c>
      <c r="H2995" t="s">
        <v>17</v>
      </c>
      <c r="I2995" t="s">
        <v>17</v>
      </c>
      <c r="J2995" t="s">
        <v>17</v>
      </c>
      <c r="K2995" t="s">
        <v>18</v>
      </c>
    </row>
    <row r="2996" spans="1:13" x14ac:dyDescent="0.3">
      <c r="A2996" t="s">
        <v>6176</v>
      </c>
      <c r="B2996" t="s">
        <v>163</v>
      </c>
      <c r="C2996" t="s">
        <v>347</v>
      </c>
      <c r="D2996" t="s">
        <v>32</v>
      </c>
      <c r="E2996" t="s">
        <v>287</v>
      </c>
      <c r="F2996" t="s">
        <v>446</v>
      </c>
      <c r="G2996">
        <v>200</v>
      </c>
      <c r="H2996" t="s">
        <v>18</v>
      </c>
      <c r="I2996" t="s">
        <v>17</v>
      </c>
      <c r="J2996" t="s">
        <v>17</v>
      </c>
      <c r="K2996" t="s">
        <v>18</v>
      </c>
      <c r="L2996">
        <v>3.1</v>
      </c>
    </row>
    <row r="2997" spans="1:13" x14ac:dyDescent="0.3">
      <c r="A2997" t="s">
        <v>6199</v>
      </c>
      <c r="B2997" t="s">
        <v>163</v>
      </c>
      <c r="C2997" t="s">
        <v>117</v>
      </c>
      <c r="D2997" t="s">
        <v>32</v>
      </c>
      <c r="F2997" t="s">
        <v>288</v>
      </c>
      <c r="G2997">
        <v>350</v>
      </c>
      <c r="H2997" t="s">
        <v>18</v>
      </c>
      <c r="I2997" t="s">
        <v>17</v>
      </c>
      <c r="J2997" t="s">
        <v>17</v>
      </c>
      <c r="K2997" t="s">
        <v>18</v>
      </c>
      <c r="L2997">
        <v>3.2</v>
      </c>
    </row>
    <row r="2998" spans="1:13" x14ac:dyDescent="0.3">
      <c r="A2998" t="s">
        <v>6203</v>
      </c>
      <c r="B2998" t="s">
        <v>163</v>
      </c>
      <c r="C2998" t="s">
        <v>43</v>
      </c>
      <c r="D2998" t="s">
        <v>44</v>
      </c>
      <c r="F2998" t="s">
        <v>319</v>
      </c>
      <c r="G2998">
        <v>600</v>
      </c>
      <c r="H2998" t="s">
        <v>17</v>
      </c>
      <c r="I2998" t="s">
        <v>17</v>
      </c>
      <c r="J2998" t="s">
        <v>18</v>
      </c>
      <c r="K2998" t="s">
        <v>17</v>
      </c>
    </row>
    <row r="2999" spans="1:13" x14ac:dyDescent="0.3">
      <c r="A2999" t="s">
        <v>6269</v>
      </c>
      <c r="B2999" t="s">
        <v>163</v>
      </c>
      <c r="C2999" t="s">
        <v>182</v>
      </c>
      <c r="D2999" t="s">
        <v>44</v>
      </c>
      <c r="E2999" t="s">
        <v>22</v>
      </c>
      <c r="F2999" t="s">
        <v>23</v>
      </c>
      <c r="G2999">
        <v>200</v>
      </c>
      <c r="H2999" t="s">
        <v>17</v>
      </c>
      <c r="I2999" t="s">
        <v>17</v>
      </c>
      <c r="J2999" t="s">
        <v>18</v>
      </c>
      <c r="K2999" t="s">
        <v>18</v>
      </c>
      <c r="L2999">
        <v>3.6</v>
      </c>
    </row>
    <row r="3000" spans="1:13" x14ac:dyDescent="0.3">
      <c r="A3000" t="s">
        <v>6639</v>
      </c>
      <c r="B3000" t="s">
        <v>163</v>
      </c>
      <c r="C3000" t="s">
        <v>315</v>
      </c>
      <c r="D3000" t="s">
        <v>423</v>
      </c>
      <c r="E3000" t="s">
        <v>22</v>
      </c>
      <c r="F3000" t="s">
        <v>517</v>
      </c>
      <c r="G3000">
        <v>900</v>
      </c>
      <c r="H3000" t="s">
        <v>17</v>
      </c>
      <c r="I3000" t="s">
        <v>17</v>
      </c>
      <c r="J3000" t="s">
        <v>18</v>
      </c>
      <c r="K3000" t="s">
        <v>18</v>
      </c>
      <c r="L3000">
        <v>2.9</v>
      </c>
      <c r="M3000">
        <v>3.5</v>
      </c>
    </row>
    <row r="3001" spans="1:13" x14ac:dyDescent="0.3">
      <c r="A3001" t="s">
        <v>6673</v>
      </c>
      <c r="B3001" t="s">
        <v>163</v>
      </c>
      <c r="C3001" t="s">
        <v>1545</v>
      </c>
      <c r="D3001" t="s">
        <v>6674</v>
      </c>
      <c r="E3001" t="s">
        <v>22</v>
      </c>
      <c r="F3001" t="s">
        <v>2049</v>
      </c>
      <c r="G3001">
        <v>300</v>
      </c>
      <c r="H3001" t="s">
        <v>18</v>
      </c>
      <c r="I3001" t="s">
        <v>17</v>
      </c>
      <c r="J3001" t="s">
        <v>18</v>
      </c>
      <c r="K3001" t="s">
        <v>18</v>
      </c>
      <c r="L3001">
        <v>4.0999999999999996</v>
      </c>
      <c r="M3001">
        <v>3.7</v>
      </c>
    </row>
    <row r="3002" spans="1:13" x14ac:dyDescent="0.3">
      <c r="A3002" t="s">
        <v>6678</v>
      </c>
      <c r="B3002" t="s">
        <v>163</v>
      </c>
      <c r="C3002" t="s">
        <v>5505</v>
      </c>
      <c r="D3002" t="s">
        <v>6198</v>
      </c>
      <c r="E3002" t="s">
        <v>22</v>
      </c>
      <c r="F3002" t="s">
        <v>6679</v>
      </c>
      <c r="G3002">
        <v>350</v>
      </c>
      <c r="H3002" t="s">
        <v>18</v>
      </c>
      <c r="I3002" t="s">
        <v>17</v>
      </c>
      <c r="J3002" t="s">
        <v>18</v>
      </c>
      <c r="K3002" t="s">
        <v>18</v>
      </c>
      <c r="L3002">
        <v>3.8</v>
      </c>
      <c r="M3002">
        <v>4.0999999999999996</v>
      </c>
    </row>
    <row r="3003" spans="1:13" x14ac:dyDescent="0.3">
      <c r="A3003" t="s">
        <v>6742</v>
      </c>
      <c r="B3003" t="s">
        <v>163</v>
      </c>
      <c r="C3003" t="s">
        <v>6743</v>
      </c>
      <c r="D3003" t="s">
        <v>32</v>
      </c>
      <c r="E3003" t="s">
        <v>55</v>
      </c>
      <c r="F3003" t="s">
        <v>1809</v>
      </c>
      <c r="G3003">
        <v>600</v>
      </c>
      <c r="H3003" t="s">
        <v>18</v>
      </c>
      <c r="I3003" t="s">
        <v>17</v>
      </c>
      <c r="J3003" t="s">
        <v>17</v>
      </c>
      <c r="K3003" t="s">
        <v>18</v>
      </c>
      <c r="L3003">
        <v>3.7</v>
      </c>
    </row>
    <row r="3004" spans="1:13" x14ac:dyDescent="0.3">
      <c r="A3004" t="s">
        <v>6747</v>
      </c>
      <c r="B3004" t="s">
        <v>163</v>
      </c>
      <c r="C3004" t="s">
        <v>36</v>
      </c>
      <c r="D3004" t="s">
        <v>44</v>
      </c>
      <c r="E3004" t="s">
        <v>15</v>
      </c>
      <c r="F3004" t="s">
        <v>6052</v>
      </c>
      <c r="G3004">
        <v>800</v>
      </c>
      <c r="H3004" t="s">
        <v>17</v>
      </c>
      <c r="I3004" t="s">
        <v>17</v>
      </c>
      <c r="J3004" t="s">
        <v>18</v>
      </c>
      <c r="K3004" t="s">
        <v>18</v>
      </c>
    </row>
    <row r="3005" spans="1:13" x14ac:dyDescent="0.3">
      <c r="A3005" t="s">
        <v>6863</v>
      </c>
      <c r="B3005" t="s">
        <v>163</v>
      </c>
      <c r="C3005" t="s">
        <v>1452</v>
      </c>
      <c r="D3005" t="s">
        <v>3483</v>
      </c>
      <c r="E3005" t="s">
        <v>55</v>
      </c>
      <c r="F3005" t="s">
        <v>129</v>
      </c>
      <c r="G3005">
        <v>200</v>
      </c>
      <c r="H3005" t="s">
        <v>18</v>
      </c>
      <c r="I3005" t="s">
        <v>17</v>
      </c>
      <c r="J3005" t="s">
        <v>18</v>
      </c>
      <c r="K3005" t="s">
        <v>18</v>
      </c>
      <c r="L3005">
        <v>3.9</v>
      </c>
      <c r="M3005">
        <v>4</v>
      </c>
    </row>
    <row r="3006" spans="1:13" x14ac:dyDescent="0.3">
      <c r="A3006" t="s">
        <v>6902</v>
      </c>
      <c r="B3006" t="s">
        <v>163</v>
      </c>
      <c r="C3006" t="s">
        <v>36</v>
      </c>
      <c r="D3006" t="s">
        <v>32</v>
      </c>
      <c r="E3006" t="s">
        <v>15</v>
      </c>
      <c r="F3006" t="s">
        <v>240</v>
      </c>
      <c r="G3006">
        <v>500</v>
      </c>
      <c r="H3006" t="s">
        <v>17</v>
      </c>
      <c r="I3006" t="s">
        <v>17</v>
      </c>
      <c r="J3006" t="s">
        <v>17</v>
      </c>
      <c r="K3006" t="s">
        <v>18</v>
      </c>
    </row>
    <row r="3007" spans="1:13" x14ac:dyDescent="0.3">
      <c r="A3007" t="s">
        <v>6953</v>
      </c>
      <c r="B3007" t="s">
        <v>163</v>
      </c>
      <c r="C3007" t="s">
        <v>2903</v>
      </c>
      <c r="D3007" t="s">
        <v>6123</v>
      </c>
      <c r="E3007" t="s">
        <v>15</v>
      </c>
      <c r="F3007" t="s">
        <v>77</v>
      </c>
      <c r="G3007">
        <v>600</v>
      </c>
      <c r="H3007" t="s">
        <v>18</v>
      </c>
      <c r="I3007" t="s">
        <v>17</v>
      </c>
      <c r="J3007" t="s">
        <v>18</v>
      </c>
      <c r="K3007" t="s">
        <v>18</v>
      </c>
      <c r="L3007">
        <v>2.6</v>
      </c>
      <c r="M3007">
        <v>3.7</v>
      </c>
    </row>
    <row r="3008" spans="1:13" x14ac:dyDescent="0.3">
      <c r="A3008" t="s">
        <v>7017</v>
      </c>
      <c r="B3008" t="s">
        <v>163</v>
      </c>
      <c r="C3008" t="s">
        <v>1336</v>
      </c>
      <c r="D3008" t="s">
        <v>32</v>
      </c>
      <c r="E3008" t="s">
        <v>55</v>
      </c>
      <c r="F3008" t="s">
        <v>836</v>
      </c>
      <c r="G3008">
        <v>700</v>
      </c>
      <c r="H3008" t="s">
        <v>18</v>
      </c>
      <c r="I3008" t="s">
        <v>17</v>
      </c>
      <c r="J3008" t="s">
        <v>17</v>
      </c>
      <c r="K3008" t="s">
        <v>18</v>
      </c>
      <c r="L3008">
        <v>2.6</v>
      </c>
    </row>
    <row r="3009" spans="1:13" x14ac:dyDescent="0.3">
      <c r="A3009" t="s">
        <v>7046</v>
      </c>
      <c r="B3009" t="s">
        <v>163</v>
      </c>
      <c r="C3009" t="s">
        <v>43</v>
      </c>
      <c r="D3009" t="s">
        <v>95</v>
      </c>
      <c r="F3009" t="s">
        <v>23</v>
      </c>
      <c r="G3009">
        <v>100</v>
      </c>
      <c r="H3009" t="s">
        <v>17</v>
      </c>
      <c r="I3009" t="s">
        <v>17</v>
      </c>
      <c r="J3009" t="s">
        <v>18</v>
      </c>
      <c r="K3009" t="s">
        <v>17</v>
      </c>
      <c r="M3009">
        <v>3.9</v>
      </c>
    </row>
    <row r="3010" spans="1:13" x14ac:dyDescent="0.3">
      <c r="A3010" t="s">
        <v>7048</v>
      </c>
      <c r="B3010" t="s">
        <v>163</v>
      </c>
      <c r="C3010" t="s">
        <v>36</v>
      </c>
      <c r="D3010" t="s">
        <v>32</v>
      </c>
      <c r="E3010" t="s">
        <v>33</v>
      </c>
      <c r="F3010" t="s">
        <v>7049</v>
      </c>
      <c r="G3010">
        <v>600</v>
      </c>
      <c r="H3010" t="s">
        <v>17</v>
      </c>
      <c r="I3010" t="s">
        <v>18</v>
      </c>
      <c r="J3010" t="s">
        <v>17</v>
      </c>
      <c r="K3010" t="s">
        <v>18</v>
      </c>
    </row>
    <row r="3011" spans="1:13" x14ac:dyDescent="0.3">
      <c r="A3011" t="s">
        <v>7076</v>
      </c>
      <c r="B3011" t="s">
        <v>163</v>
      </c>
      <c r="C3011" t="s">
        <v>84</v>
      </c>
      <c r="D3011" t="s">
        <v>32</v>
      </c>
      <c r="E3011" t="s">
        <v>22</v>
      </c>
      <c r="F3011" t="s">
        <v>37</v>
      </c>
      <c r="G3011">
        <v>300</v>
      </c>
      <c r="H3011" t="s">
        <v>18</v>
      </c>
      <c r="I3011" t="s">
        <v>17</v>
      </c>
      <c r="J3011" t="s">
        <v>17</v>
      </c>
      <c r="K3011" t="s">
        <v>18</v>
      </c>
      <c r="L3011">
        <v>2.4</v>
      </c>
    </row>
    <row r="3012" spans="1:13" x14ac:dyDescent="0.3">
      <c r="A3012" t="s">
        <v>24</v>
      </c>
      <c r="B3012" t="s">
        <v>25</v>
      </c>
      <c r="C3012" t="s">
        <v>26</v>
      </c>
      <c r="D3012" t="s">
        <v>27</v>
      </c>
      <c r="E3012" t="s">
        <v>22</v>
      </c>
      <c r="F3012" t="s">
        <v>28</v>
      </c>
      <c r="G3012">
        <v>500</v>
      </c>
      <c r="H3012" t="s">
        <v>17</v>
      </c>
      <c r="I3012" t="s">
        <v>17</v>
      </c>
      <c r="J3012" t="s">
        <v>18</v>
      </c>
      <c r="K3012" t="s">
        <v>18</v>
      </c>
      <c r="L3012">
        <v>3.5</v>
      </c>
      <c r="M3012">
        <v>3.8</v>
      </c>
    </row>
    <row r="3013" spans="1:13" x14ac:dyDescent="0.3">
      <c r="A3013" t="s">
        <v>140</v>
      </c>
      <c r="B3013" t="s">
        <v>25</v>
      </c>
      <c r="C3013" t="s">
        <v>141</v>
      </c>
      <c r="D3013" t="s">
        <v>142</v>
      </c>
      <c r="E3013" t="s">
        <v>22</v>
      </c>
      <c r="F3013" t="s">
        <v>16</v>
      </c>
      <c r="G3013">
        <v>300</v>
      </c>
      <c r="H3013" t="s">
        <v>17</v>
      </c>
      <c r="I3013" t="s">
        <v>17</v>
      </c>
      <c r="J3013" t="s">
        <v>18</v>
      </c>
      <c r="K3013" t="s">
        <v>18</v>
      </c>
      <c r="L3013">
        <v>2.7</v>
      </c>
      <c r="M3013">
        <v>2.8</v>
      </c>
    </row>
    <row r="3014" spans="1:13" x14ac:dyDescent="0.3">
      <c r="A3014" t="s">
        <v>189</v>
      </c>
      <c r="B3014" t="s">
        <v>25</v>
      </c>
      <c r="C3014" t="s">
        <v>117</v>
      </c>
      <c r="D3014" t="s">
        <v>32</v>
      </c>
      <c r="E3014" t="s">
        <v>50</v>
      </c>
      <c r="F3014" t="s">
        <v>37</v>
      </c>
      <c r="G3014" s="1">
        <v>1600</v>
      </c>
      <c r="H3014" t="s">
        <v>17</v>
      </c>
      <c r="I3014" t="s">
        <v>17</v>
      </c>
      <c r="J3014" t="s">
        <v>17</v>
      </c>
      <c r="K3014" t="s">
        <v>18</v>
      </c>
      <c r="L3014">
        <v>2.7</v>
      </c>
    </row>
    <row r="3015" spans="1:13" x14ac:dyDescent="0.3">
      <c r="A3015" t="s">
        <v>190</v>
      </c>
      <c r="B3015" t="s">
        <v>25</v>
      </c>
      <c r="C3015" t="s">
        <v>182</v>
      </c>
      <c r="D3015" t="s">
        <v>32</v>
      </c>
      <c r="E3015" t="s">
        <v>22</v>
      </c>
      <c r="F3015" t="s">
        <v>191</v>
      </c>
      <c r="G3015">
        <v>300</v>
      </c>
      <c r="H3015" t="s">
        <v>18</v>
      </c>
      <c r="I3015" t="s">
        <v>17</v>
      </c>
      <c r="J3015" t="s">
        <v>17</v>
      </c>
      <c r="K3015" t="s">
        <v>18</v>
      </c>
      <c r="L3015">
        <v>3.2</v>
      </c>
    </row>
    <row r="3016" spans="1:13" x14ac:dyDescent="0.3">
      <c r="A3016" t="s">
        <v>408</v>
      </c>
      <c r="B3016" t="s">
        <v>25</v>
      </c>
      <c r="C3016" t="s">
        <v>43</v>
      </c>
      <c r="D3016" t="s">
        <v>409</v>
      </c>
      <c r="F3016" t="s">
        <v>290</v>
      </c>
      <c r="G3016">
        <v>200</v>
      </c>
      <c r="H3016" t="s">
        <v>17</v>
      </c>
      <c r="I3016" t="s">
        <v>17</v>
      </c>
      <c r="J3016" t="s">
        <v>18</v>
      </c>
      <c r="K3016" t="s">
        <v>17</v>
      </c>
      <c r="M3016">
        <v>2.7</v>
      </c>
    </row>
    <row r="3017" spans="1:13" x14ac:dyDescent="0.3">
      <c r="A3017" t="s">
        <v>451</v>
      </c>
      <c r="B3017" t="s">
        <v>25</v>
      </c>
      <c r="C3017" t="s">
        <v>128</v>
      </c>
      <c r="D3017" t="s">
        <v>452</v>
      </c>
      <c r="E3017" t="s">
        <v>210</v>
      </c>
      <c r="F3017" t="s">
        <v>77</v>
      </c>
      <c r="G3017">
        <v>200</v>
      </c>
      <c r="H3017" t="s">
        <v>17</v>
      </c>
      <c r="I3017" t="s">
        <v>17</v>
      </c>
      <c r="J3017" t="s">
        <v>18</v>
      </c>
      <c r="K3017" t="s">
        <v>18</v>
      </c>
      <c r="L3017">
        <v>3.2</v>
      </c>
      <c r="M3017">
        <v>3.5</v>
      </c>
    </row>
    <row r="3018" spans="1:13" x14ac:dyDescent="0.3">
      <c r="A3018" t="s">
        <v>467</v>
      </c>
      <c r="B3018" t="s">
        <v>25</v>
      </c>
      <c r="C3018" t="s">
        <v>273</v>
      </c>
      <c r="D3018" t="s">
        <v>468</v>
      </c>
      <c r="E3018" t="s">
        <v>22</v>
      </c>
      <c r="F3018" t="s">
        <v>469</v>
      </c>
      <c r="G3018">
        <v>350</v>
      </c>
      <c r="H3018" t="s">
        <v>17</v>
      </c>
      <c r="I3018" t="s">
        <v>17</v>
      </c>
      <c r="J3018" t="s">
        <v>18</v>
      </c>
      <c r="K3018" t="s">
        <v>18</v>
      </c>
      <c r="L3018">
        <v>3.6</v>
      </c>
      <c r="M3018">
        <v>4.5</v>
      </c>
    </row>
    <row r="3019" spans="1:13" x14ac:dyDescent="0.3">
      <c r="A3019" t="s">
        <v>527</v>
      </c>
      <c r="B3019" t="s">
        <v>25</v>
      </c>
      <c r="C3019" t="s">
        <v>36</v>
      </c>
      <c r="D3019" t="s">
        <v>44</v>
      </c>
      <c r="E3019" t="s">
        <v>22</v>
      </c>
      <c r="F3019" t="s">
        <v>37</v>
      </c>
      <c r="G3019">
        <v>300</v>
      </c>
      <c r="H3019" t="s">
        <v>18</v>
      </c>
      <c r="I3019" t="s">
        <v>17</v>
      </c>
      <c r="J3019" t="s">
        <v>18</v>
      </c>
      <c r="K3019" t="s">
        <v>18</v>
      </c>
    </row>
    <row r="3020" spans="1:13" x14ac:dyDescent="0.3">
      <c r="A3020" t="s">
        <v>614</v>
      </c>
      <c r="B3020" t="s">
        <v>25</v>
      </c>
      <c r="C3020" t="s">
        <v>43</v>
      </c>
      <c r="D3020" t="s">
        <v>615</v>
      </c>
      <c r="F3020" t="s">
        <v>23</v>
      </c>
      <c r="G3020">
        <v>400</v>
      </c>
      <c r="H3020" t="s">
        <v>18</v>
      </c>
      <c r="I3020" t="s">
        <v>17</v>
      </c>
      <c r="J3020" t="s">
        <v>18</v>
      </c>
      <c r="K3020" t="s">
        <v>17</v>
      </c>
      <c r="M3020">
        <v>3.1</v>
      </c>
    </row>
    <row r="3021" spans="1:13" x14ac:dyDescent="0.3">
      <c r="A3021" t="s">
        <v>634</v>
      </c>
      <c r="B3021" t="s">
        <v>25</v>
      </c>
      <c r="C3021" t="s">
        <v>43</v>
      </c>
      <c r="D3021" t="s">
        <v>635</v>
      </c>
      <c r="F3021" t="s">
        <v>37</v>
      </c>
      <c r="G3021">
        <v>450</v>
      </c>
      <c r="H3021" t="s">
        <v>17</v>
      </c>
      <c r="I3021" t="s">
        <v>17</v>
      </c>
      <c r="J3021" t="s">
        <v>18</v>
      </c>
      <c r="K3021" t="s">
        <v>17</v>
      </c>
      <c r="M3021">
        <v>2.7</v>
      </c>
    </row>
    <row r="3022" spans="1:13" x14ac:dyDescent="0.3">
      <c r="A3022" t="s">
        <v>726</v>
      </c>
      <c r="B3022" t="s">
        <v>25</v>
      </c>
      <c r="C3022" t="s">
        <v>315</v>
      </c>
      <c r="D3022" t="s">
        <v>32</v>
      </c>
      <c r="E3022" t="s">
        <v>437</v>
      </c>
      <c r="F3022" t="s">
        <v>438</v>
      </c>
      <c r="G3022">
        <v>150</v>
      </c>
      <c r="H3022" t="s">
        <v>18</v>
      </c>
      <c r="I3022" t="s">
        <v>17</v>
      </c>
      <c r="J3022" t="s">
        <v>17</v>
      </c>
      <c r="K3022" t="s">
        <v>18</v>
      </c>
      <c r="L3022">
        <v>3.5</v>
      </c>
    </row>
    <row r="3023" spans="1:13" x14ac:dyDescent="0.3">
      <c r="A3023" t="s">
        <v>754</v>
      </c>
      <c r="B3023" t="s">
        <v>25</v>
      </c>
      <c r="C3023" t="s">
        <v>36</v>
      </c>
      <c r="D3023" t="s">
        <v>44</v>
      </c>
      <c r="E3023" t="s">
        <v>22</v>
      </c>
      <c r="F3023" t="s">
        <v>37</v>
      </c>
      <c r="G3023">
        <v>200</v>
      </c>
      <c r="H3023" t="s">
        <v>18</v>
      </c>
      <c r="I3023" t="s">
        <v>17</v>
      </c>
      <c r="J3023" t="s">
        <v>18</v>
      </c>
      <c r="K3023" t="s">
        <v>18</v>
      </c>
    </row>
    <row r="3024" spans="1:13" x14ac:dyDescent="0.3">
      <c r="A3024" t="s">
        <v>879</v>
      </c>
      <c r="B3024" t="s">
        <v>25</v>
      </c>
      <c r="C3024" t="s">
        <v>36</v>
      </c>
      <c r="D3024" t="s">
        <v>32</v>
      </c>
      <c r="E3024" t="s">
        <v>15</v>
      </c>
      <c r="F3024" t="s">
        <v>880</v>
      </c>
      <c r="G3024">
        <v>800</v>
      </c>
      <c r="H3024" t="s">
        <v>17</v>
      </c>
      <c r="I3024" t="s">
        <v>17</v>
      </c>
      <c r="J3024" t="s">
        <v>17</v>
      </c>
      <c r="K3024" t="s">
        <v>18</v>
      </c>
    </row>
    <row r="3025" spans="1:13" x14ac:dyDescent="0.3">
      <c r="A3025" t="s">
        <v>948</v>
      </c>
      <c r="B3025" t="s">
        <v>25</v>
      </c>
      <c r="C3025" t="s">
        <v>36</v>
      </c>
      <c r="D3025" t="s">
        <v>32</v>
      </c>
      <c r="E3025" t="s">
        <v>22</v>
      </c>
      <c r="F3025" t="s">
        <v>37</v>
      </c>
      <c r="G3025">
        <v>500</v>
      </c>
      <c r="H3025" t="s">
        <v>17</v>
      </c>
      <c r="I3025" t="s">
        <v>17</v>
      </c>
      <c r="J3025" t="s">
        <v>17</v>
      </c>
      <c r="K3025" t="s">
        <v>18</v>
      </c>
    </row>
    <row r="3026" spans="1:13" x14ac:dyDescent="0.3">
      <c r="A3026" t="s">
        <v>1005</v>
      </c>
      <c r="B3026" t="s">
        <v>25</v>
      </c>
      <c r="C3026" t="s">
        <v>1014</v>
      </c>
      <c r="D3026" t="s">
        <v>1015</v>
      </c>
      <c r="E3026" t="s">
        <v>22</v>
      </c>
      <c r="F3026" t="s">
        <v>762</v>
      </c>
      <c r="G3026">
        <v>400</v>
      </c>
      <c r="H3026" t="s">
        <v>17</v>
      </c>
      <c r="I3026" t="s">
        <v>17</v>
      </c>
      <c r="J3026" t="s">
        <v>18</v>
      </c>
      <c r="K3026" t="s">
        <v>18</v>
      </c>
      <c r="L3026">
        <v>3.9</v>
      </c>
      <c r="M3026">
        <v>4.0999999999999996</v>
      </c>
    </row>
    <row r="3027" spans="1:13" x14ac:dyDescent="0.3">
      <c r="A3027" t="s">
        <v>1042</v>
      </c>
      <c r="B3027" t="s">
        <v>25</v>
      </c>
      <c r="C3027" t="s">
        <v>43</v>
      </c>
      <c r="D3027" t="s">
        <v>177</v>
      </c>
      <c r="E3027" t="s">
        <v>22</v>
      </c>
      <c r="F3027" t="s">
        <v>1043</v>
      </c>
      <c r="G3027">
        <v>100</v>
      </c>
      <c r="H3027" t="s">
        <v>18</v>
      </c>
      <c r="I3027" t="s">
        <v>17</v>
      </c>
      <c r="J3027" t="s">
        <v>18</v>
      </c>
      <c r="K3027" t="s">
        <v>17</v>
      </c>
      <c r="M3027">
        <v>3.5</v>
      </c>
    </row>
    <row r="3028" spans="1:13" x14ac:dyDescent="0.3">
      <c r="A3028" t="s">
        <v>1094</v>
      </c>
      <c r="B3028" t="s">
        <v>25</v>
      </c>
      <c r="C3028" t="s">
        <v>72</v>
      </c>
      <c r="D3028" t="s">
        <v>44</v>
      </c>
      <c r="E3028" t="s">
        <v>22</v>
      </c>
      <c r="F3028" t="s">
        <v>1095</v>
      </c>
      <c r="G3028">
        <v>400</v>
      </c>
      <c r="H3028" t="s">
        <v>17</v>
      </c>
      <c r="I3028" t="s">
        <v>17</v>
      </c>
      <c r="J3028" t="s">
        <v>18</v>
      </c>
      <c r="K3028" t="s">
        <v>18</v>
      </c>
      <c r="L3028">
        <v>2.9</v>
      </c>
    </row>
    <row r="3029" spans="1:13" x14ac:dyDescent="0.3">
      <c r="A3029" t="s">
        <v>1181</v>
      </c>
      <c r="B3029" t="s">
        <v>25</v>
      </c>
      <c r="C3029" t="s">
        <v>582</v>
      </c>
      <c r="D3029" t="s">
        <v>1182</v>
      </c>
      <c r="E3029" t="s">
        <v>22</v>
      </c>
      <c r="F3029" t="s">
        <v>1183</v>
      </c>
      <c r="G3029">
        <v>350</v>
      </c>
      <c r="H3029" t="s">
        <v>18</v>
      </c>
      <c r="I3029" t="s">
        <v>17</v>
      </c>
      <c r="J3029" t="s">
        <v>18</v>
      </c>
      <c r="K3029" t="s">
        <v>18</v>
      </c>
      <c r="L3029">
        <v>3.8</v>
      </c>
      <c r="M3029">
        <v>3.6</v>
      </c>
    </row>
    <row r="3030" spans="1:13" x14ac:dyDescent="0.3">
      <c r="A3030" t="s">
        <v>1209</v>
      </c>
      <c r="B3030" t="s">
        <v>25</v>
      </c>
      <c r="C3030" t="s">
        <v>26</v>
      </c>
      <c r="D3030" t="s">
        <v>765</v>
      </c>
      <c r="E3030" t="s">
        <v>125</v>
      </c>
      <c r="F3030" t="s">
        <v>263</v>
      </c>
      <c r="G3030">
        <v>450</v>
      </c>
      <c r="H3030" t="s">
        <v>17</v>
      </c>
      <c r="I3030" t="s">
        <v>17</v>
      </c>
      <c r="J3030" t="s">
        <v>18</v>
      </c>
      <c r="K3030" t="s">
        <v>18</v>
      </c>
      <c r="L3030">
        <v>3.6</v>
      </c>
      <c r="M3030">
        <v>3.5</v>
      </c>
    </row>
    <row r="3031" spans="1:13" x14ac:dyDescent="0.3">
      <c r="A3031" t="s">
        <v>1238</v>
      </c>
      <c r="B3031" t="s">
        <v>25</v>
      </c>
      <c r="C3031" t="s">
        <v>915</v>
      </c>
      <c r="D3031" t="s">
        <v>274</v>
      </c>
      <c r="E3031" t="s">
        <v>125</v>
      </c>
      <c r="F3031" t="s">
        <v>1087</v>
      </c>
      <c r="G3031">
        <v>200</v>
      </c>
      <c r="H3031" t="s">
        <v>18</v>
      </c>
      <c r="I3031" t="s">
        <v>17</v>
      </c>
      <c r="J3031" t="s">
        <v>18</v>
      </c>
      <c r="K3031" t="s">
        <v>18</v>
      </c>
      <c r="L3031">
        <v>4</v>
      </c>
      <c r="M3031">
        <v>3.2</v>
      </c>
    </row>
    <row r="3032" spans="1:13" x14ac:dyDescent="0.3">
      <c r="A3032" t="s">
        <v>1255</v>
      </c>
      <c r="B3032" t="s">
        <v>25</v>
      </c>
      <c r="C3032" t="s">
        <v>43</v>
      </c>
      <c r="D3032" t="s">
        <v>1256</v>
      </c>
      <c r="F3032" t="s">
        <v>263</v>
      </c>
      <c r="G3032">
        <v>450</v>
      </c>
      <c r="H3032" t="s">
        <v>17</v>
      </c>
      <c r="I3032" t="s">
        <v>17</v>
      </c>
      <c r="J3032" t="s">
        <v>18</v>
      </c>
      <c r="K3032" t="s">
        <v>17</v>
      </c>
      <c r="M3032">
        <v>3.5</v>
      </c>
    </row>
    <row r="3033" spans="1:13" x14ac:dyDescent="0.3">
      <c r="A3033" t="s">
        <v>1260</v>
      </c>
      <c r="B3033" t="s">
        <v>25</v>
      </c>
      <c r="C3033" t="s">
        <v>43</v>
      </c>
      <c r="D3033" t="s">
        <v>471</v>
      </c>
      <c r="F3033" t="s">
        <v>263</v>
      </c>
      <c r="G3033">
        <v>500</v>
      </c>
      <c r="H3033" t="s">
        <v>17</v>
      </c>
      <c r="I3033" t="s">
        <v>17</v>
      </c>
      <c r="J3033" t="s">
        <v>18</v>
      </c>
      <c r="K3033" t="s">
        <v>17</v>
      </c>
      <c r="M3033">
        <v>3.8</v>
      </c>
    </row>
    <row r="3034" spans="1:13" x14ac:dyDescent="0.3">
      <c r="A3034" t="s">
        <v>1285</v>
      </c>
      <c r="B3034" t="s">
        <v>25</v>
      </c>
      <c r="C3034" t="s">
        <v>43</v>
      </c>
      <c r="D3034" t="s">
        <v>177</v>
      </c>
      <c r="E3034" t="s">
        <v>125</v>
      </c>
      <c r="F3034" t="s">
        <v>263</v>
      </c>
      <c r="G3034">
        <v>300</v>
      </c>
      <c r="H3034" t="s">
        <v>17</v>
      </c>
      <c r="I3034" t="s">
        <v>17</v>
      </c>
      <c r="J3034" t="s">
        <v>18</v>
      </c>
      <c r="K3034" t="s">
        <v>17</v>
      </c>
      <c r="M3034">
        <v>3.9</v>
      </c>
    </row>
    <row r="3035" spans="1:13" x14ac:dyDescent="0.3">
      <c r="A3035" t="s">
        <v>1303</v>
      </c>
      <c r="B3035" t="s">
        <v>25</v>
      </c>
      <c r="C3035" t="s">
        <v>43</v>
      </c>
      <c r="D3035" t="s">
        <v>1304</v>
      </c>
      <c r="F3035" t="s">
        <v>263</v>
      </c>
      <c r="G3035">
        <v>400</v>
      </c>
      <c r="H3035" t="s">
        <v>17</v>
      </c>
      <c r="I3035" t="s">
        <v>17</v>
      </c>
      <c r="J3035" t="s">
        <v>18</v>
      </c>
      <c r="K3035" t="s">
        <v>17</v>
      </c>
      <c r="M3035">
        <v>3.9</v>
      </c>
    </row>
    <row r="3036" spans="1:13" x14ac:dyDescent="0.3">
      <c r="A3036" t="s">
        <v>1322</v>
      </c>
      <c r="B3036" t="s">
        <v>25</v>
      </c>
      <c r="C3036" t="s">
        <v>461</v>
      </c>
      <c r="D3036" t="s">
        <v>44</v>
      </c>
      <c r="E3036" t="s">
        <v>125</v>
      </c>
      <c r="F3036" t="s">
        <v>263</v>
      </c>
      <c r="G3036">
        <v>400</v>
      </c>
      <c r="H3036" t="s">
        <v>18</v>
      </c>
      <c r="I3036" t="s">
        <v>17</v>
      </c>
      <c r="J3036" t="s">
        <v>18</v>
      </c>
      <c r="K3036" t="s">
        <v>18</v>
      </c>
      <c r="L3036">
        <v>3.5</v>
      </c>
    </row>
    <row r="3037" spans="1:13" x14ac:dyDescent="0.3">
      <c r="A3037" t="s">
        <v>1361</v>
      </c>
      <c r="B3037" t="s">
        <v>25</v>
      </c>
      <c r="C3037" t="s">
        <v>1362</v>
      </c>
      <c r="D3037" t="s">
        <v>1363</v>
      </c>
      <c r="E3037" t="s">
        <v>22</v>
      </c>
      <c r="F3037" t="s">
        <v>1364</v>
      </c>
      <c r="G3037">
        <v>350</v>
      </c>
      <c r="H3037" t="s">
        <v>18</v>
      </c>
      <c r="I3037" t="s">
        <v>17</v>
      </c>
      <c r="J3037" t="s">
        <v>18</v>
      </c>
      <c r="K3037" t="s">
        <v>18</v>
      </c>
      <c r="L3037">
        <v>3.5</v>
      </c>
      <c r="M3037">
        <v>4.0999999999999996</v>
      </c>
    </row>
    <row r="3038" spans="1:13" x14ac:dyDescent="0.3">
      <c r="A3038" t="s">
        <v>1433</v>
      </c>
      <c r="B3038" t="s">
        <v>25</v>
      </c>
      <c r="C3038" t="s">
        <v>331</v>
      </c>
      <c r="D3038" t="s">
        <v>1434</v>
      </c>
      <c r="E3038" t="s">
        <v>22</v>
      </c>
      <c r="F3038" t="s">
        <v>37</v>
      </c>
      <c r="G3038">
        <v>500</v>
      </c>
      <c r="H3038" t="s">
        <v>17</v>
      </c>
      <c r="I3038" t="s">
        <v>17</v>
      </c>
      <c r="J3038" t="s">
        <v>18</v>
      </c>
      <c r="K3038" t="s">
        <v>18</v>
      </c>
      <c r="L3038">
        <v>3.4</v>
      </c>
      <c r="M3038">
        <v>3.9</v>
      </c>
    </row>
    <row r="3039" spans="1:13" x14ac:dyDescent="0.3">
      <c r="A3039" t="s">
        <v>1465</v>
      </c>
      <c r="B3039" t="s">
        <v>25</v>
      </c>
      <c r="C3039" t="s">
        <v>43</v>
      </c>
      <c r="D3039" t="s">
        <v>1466</v>
      </c>
      <c r="F3039" t="s">
        <v>248</v>
      </c>
      <c r="G3039">
        <v>500</v>
      </c>
      <c r="H3039" t="s">
        <v>17</v>
      </c>
      <c r="I3039" t="s">
        <v>17</v>
      </c>
      <c r="J3039" t="s">
        <v>18</v>
      </c>
      <c r="K3039" t="s">
        <v>17</v>
      </c>
      <c r="M3039">
        <v>3.9</v>
      </c>
    </row>
    <row r="3040" spans="1:13" x14ac:dyDescent="0.3">
      <c r="A3040" t="s">
        <v>1506</v>
      </c>
      <c r="B3040" t="s">
        <v>25</v>
      </c>
      <c r="C3040" t="s">
        <v>72</v>
      </c>
      <c r="D3040" t="s">
        <v>44</v>
      </c>
      <c r="E3040" t="s">
        <v>22</v>
      </c>
      <c r="F3040" t="s">
        <v>37</v>
      </c>
      <c r="G3040">
        <v>250</v>
      </c>
      <c r="H3040" t="s">
        <v>17</v>
      </c>
      <c r="I3040" t="s">
        <v>17</v>
      </c>
      <c r="J3040" t="s">
        <v>18</v>
      </c>
      <c r="K3040" t="s">
        <v>18</v>
      </c>
      <c r="L3040">
        <v>3.3</v>
      </c>
    </row>
    <row r="3041" spans="1:13" x14ac:dyDescent="0.3">
      <c r="A3041" t="s">
        <v>1572</v>
      </c>
      <c r="B3041" t="s">
        <v>25</v>
      </c>
      <c r="C3041" t="s">
        <v>43</v>
      </c>
      <c r="D3041" t="s">
        <v>1573</v>
      </c>
      <c r="F3041" t="s">
        <v>37</v>
      </c>
      <c r="G3041">
        <v>600</v>
      </c>
      <c r="H3041" t="s">
        <v>17</v>
      </c>
      <c r="I3041" t="s">
        <v>17</v>
      </c>
      <c r="J3041" t="s">
        <v>18</v>
      </c>
      <c r="K3041" t="s">
        <v>17</v>
      </c>
      <c r="M3041">
        <v>3.2</v>
      </c>
    </row>
    <row r="3042" spans="1:13" x14ac:dyDescent="0.3">
      <c r="A3042" t="s">
        <v>1592</v>
      </c>
      <c r="B3042" t="s">
        <v>25</v>
      </c>
      <c r="C3042" t="s">
        <v>128</v>
      </c>
      <c r="D3042" t="s">
        <v>118</v>
      </c>
      <c r="E3042" t="s">
        <v>22</v>
      </c>
      <c r="F3042" t="s">
        <v>101</v>
      </c>
      <c r="G3042">
        <v>400</v>
      </c>
      <c r="H3042" t="s">
        <v>17</v>
      </c>
      <c r="I3042" t="s">
        <v>17</v>
      </c>
      <c r="J3042" t="s">
        <v>18</v>
      </c>
      <c r="K3042" t="s">
        <v>18</v>
      </c>
      <c r="L3042">
        <v>3.2</v>
      </c>
      <c r="M3042">
        <v>3.7</v>
      </c>
    </row>
    <row r="3043" spans="1:13" x14ac:dyDescent="0.3">
      <c r="A3043" t="s">
        <v>1598</v>
      </c>
      <c r="B3043" t="s">
        <v>25</v>
      </c>
      <c r="C3043" t="s">
        <v>117</v>
      </c>
      <c r="D3043" t="s">
        <v>44</v>
      </c>
      <c r="E3043" t="s">
        <v>22</v>
      </c>
      <c r="F3043" t="s">
        <v>101</v>
      </c>
      <c r="G3043">
        <v>150</v>
      </c>
      <c r="H3043" t="s">
        <v>17</v>
      </c>
      <c r="I3043" t="s">
        <v>17</v>
      </c>
      <c r="J3043" t="s">
        <v>18</v>
      </c>
      <c r="K3043" t="s">
        <v>18</v>
      </c>
      <c r="L3043">
        <v>3.2</v>
      </c>
    </row>
    <row r="3044" spans="1:13" x14ac:dyDescent="0.3">
      <c r="A3044" t="s">
        <v>1812</v>
      </c>
      <c r="B3044" t="s">
        <v>25</v>
      </c>
      <c r="C3044" t="s">
        <v>302</v>
      </c>
      <c r="D3044" t="s">
        <v>1061</v>
      </c>
      <c r="E3044" t="s">
        <v>22</v>
      </c>
      <c r="F3044" t="s">
        <v>101</v>
      </c>
      <c r="G3044">
        <v>300</v>
      </c>
      <c r="H3044" t="s">
        <v>17</v>
      </c>
      <c r="I3044" t="s">
        <v>17</v>
      </c>
      <c r="J3044" t="s">
        <v>18</v>
      </c>
      <c r="K3044" t="s">
        <v>18</v>
      </c>
      <c r="L3044">
        <v>3.6</v>
      </c>
      <c r="M3044">
        <v>3.9</v>
      </c>
    </row>
    <row r="3045" spans="1:13" x14ac:dyDescent="0.3">
      <c r="A3045" t="s">
        <v>1935</v>
      </c>
      <c r="B3045" t="s">
        <v>25</v>
      </c>
      <c r="C3045" t="s">
        <v>831</v>
      </c>
      <c r="D3045" t="s">
        <v>1936</v>
      </c>
      <c r="E3045" t="s">
        <v>22</v>
      </c>
      <c r="F3045" t="s">
        <v>92</v>
      </c>
      <c r="G3045">
        <v>300</v>
      </c>
      <c r="H3045" t="s">
        <v>18</v>
      </c>
      <c r="I3045" t="s">
        <v>17</v>
      </c>
      <c r="J3045" t="s">
        <v>18</v>
      </c>
      <c r="K3045" t="s">
        <v>18</v>
      </c>
      <c r="L3045">
        <v>4.0999999999999996</v>
      </c>
      <c r="M3045">
        <v>3.6</v>
      </c>
    </row>
    <row r="3046" spans="1:13" x14ac:dyDescent="0.3">
      <c r="A3046" t="s">
        <v>1940</v>
      </c>
      <c r="B3046" t="s">
        <v>25</v>
      </c>
      <c r="C3046" t="s">
        <v>43</v>
      </c>
      <c r="D3046" t="s">
        <v>1941</v>
      </c>
      <c r="F3046" t="s">
        <v>517</v>
      </c>
      <c r="G3046">
        <v>250</v>
      </c>
      <c r="H3046" t="s">
        <v>17</v>
      </c>
      <c r="I3046" t="s">
        <v>17</v>
      </c>
      <c r="J3046" t="s">
        <v>18</v>
      </c>
      <c r="K3046" t="s">
        <v>17</v>
      </c>
      <c r="M3046">
        <v>3.5</v>
      </c>
    </row>
    <row r="3047" spans="1:13" x14ac:dyDescent="0.3">
      <c r="A3047" t="s">
        <v>1953</v>
      </c>
      <c r="B3047" t="s">
        <v>25</v>
      </c>
      <c r="C3047" t="s">
        <v>43</v>
      </c>
      <c r="D3047" t="s">
        <v>901</v>
      </c>
      <c r="F3047" t="s">
        <v>1955</v>
      </c>
      <c r="G3047">
        <v>400</v>
      </c>
      <c r="H3047" t="s">
        <v>17</v>
      </c>
      <c r="I3047" t="s">
        <v>17</v>
      </c>
      <c r="J3047" t="s">
        <v>18</v>
      </c>
      <c r="K3047" t="s">
        <v>17</v>
      </c>
      <c r="M3047">
        <v>2.5</v>
      </c>
    </row>
    <row r="3048" spans="1:13" x14ac:dyDescent="0.3">
      <c r="A3048" t="s">
        <v>1971</v>
      </c>
      <c r="B3048" t="s">
        <v>25</v>
      </c>
      <c r="C3048" t="s">
        <v>36</v>
      </c>
      <c r="D3048" t="s">
        <v>32</v>
      </c>
      <c r="E3048" t="s">
        <v>22</v>
      </c>
      <c r="F3048" t="s">
        <v>77</v>
      </c>
      <c r="G3048">
        <v>350</v>
      </c>
      <c r="H3048" t="s">
        <v>17</v>
      </c>
      <c r="I3048" t="s">
        <v>17</v>
      </c>
      <c r="J3048" t="s">
        <v>17</v>
      </c>
      <c r="K3048" t="s">
        <v>18</v>
      </c>
    </row>
    <row r="3049" spans="1:13" x14ac:dyDescent="0.3">
      <c r="A3049" t="s">
        <v>1988</v>
      </c>
      <c r="B3049" t="s">
        <v>25</v>
      </c>
      <c r="C3049" t="s">
        <v>230</v>
      </c>
      <c r="D3049" t="s">
        <v>1991</v>
      </c>
      <c r="E3049" t="s">
        <v>22</v>
      </c>
      <c r="F3049" t="s">
        <v>37</v>
      </c>
      <c r="G3049">
        <v>500</v>
      </c>
      <c r="H3049" t="s">
        <v>17</v>
      </c>
      <c r="I3049" t="s">
        <v>17</v>
      </c>
      <c r="J3049" t="s">
        <v>18</v>
      </c>
      <c r="K3049" t="s">
        <v>18</v>
      </c>
      <c r="L3049">
        <v>2.9</v>
      </c>
      <c r="M3049">
        <v>3.7</v>
      </c>
    </row>
    <row r="3050" spans="1:13" x14ac:dyDescent="0.3">
      <c r="A3050" t="s">
        <v>1996</v>
      </c>
      <c r="B3050" t="s">
        <v>25</v>
      </c>
      <c r="C3050" t="s">
        <v>43</v>
      </c>
      <c r="D3050" t="s">
        <v>1997</v>
      </c>
      <c r="F3050" t="s">
        <v>77</v>
      </c>
      <c r="G3050">
        <v>350</v>
      </c>
      <c r="H3050" t="s">
        <v>18</v>
      </c>
      <c r="I3050" t="s">
        <v>17</v>
      </c>
      <c r="J3050" t="s">
        <v>18</v>
      </c>
      <c r="K3050" t="s">
        <v>17</v>
      </c>
      <c r="M3050">
        <v>3.3</v>
      </c>
    </row>
    <row r="3051" spans="1:13" x14ac:dyDescent="0.3">
      <c r="A3051" t="s">
        <v>2028</v>
      </c>
      <c r="B3051" t="s">
        <v>25</v>
      </c>
      <c r="C3051" t="s">
        <v>43</v>
      </c>
      <c r="D3051" t="s">
        <v>1097</v>
      </c>
      <c r="E3051" t="s">
        <v>125</v>
      </c>
      <c r="F3051" t="s">
        <v>263</v>
      </c>
      <c r="G3051">
        <v>350</v>
      </c>
      <c r="H3051" t="s">
        <v>17</v>
      </c>
      <c r="I3051" t="s">
        <v>17</v>
      </c>
      <c r="J3051" t="s">
        <v>18</v>
      </c>
      <c r="K3051" t="s">
        <v>17</v>
      </c>
      <c r="M3051">
        <v>3.9</v>
      </c>
    </row>
    <row r="3052" spans="1:13" x14ac:dyDescent="0.3">
      <c r="A3052" t="s">
        <v>2114</v>
      </c>
      <c r="B3052" t="s">
        <v>25</v>
      </c>
      <c r="C3052" t="s">
        <v>31</v>
      </c>
      <c r="D3052" t="s">
        <v>32</v>
      </c>
      <c r="E3052" t="s">
        <v>22</v>
      </c>
      <c r="F3052" t="s">
        <v>16</v>
      </c>
      <c r="G3052">
        <v>500</v>
      </c>
      <c r="H3052" t="s">
        <v>17</v>
      </c>
      <c r="I3052" t="s">
        <v>17</v>
      </c>
      <c r="J3052" t="s">
        <v>17</v>
      </c>
      <c r="K3052" t="s">
        <v>18</v>
      </c>
      <c r="L3052">
        <v>3.4</v>
      </c>
    </row>
    <row r="3053" spans="1:13" x14ac:dyDescent="0.3">
      <c r="A3053" t="s">
        <v>2147</v>
      </c>
      <c r="B3053" t="s">
        <v>25</v>
      </c>
      <c r="C3053" t="s">
        <v>2148</v>
      </c>
      <c r="D3053" t="s">
        <v>1304</v>
      </c>
      <c r="E3053" t="s">
        <v>2149</v>
      </c>
      <c r="F3053" t="s">
        <v>1762</v>
      </c>
      <c r="G3053">
        <v>700</v>
      </c>
      <c r="H3053" t="s">
        <v>17</v>
      </c>
      <c r="I3053" t="s">
        <v>17</v>
      </c>
      <c r="J3053" t="s">
        <v>18</v>
      </c>
      <c r="K3053" t="s">
        <v>18</v>
      </c>
      <c r="L3053">
        <v>3.7</v>
      </c>
      <c r="M3053">
        <v>3</v>
      </c>
    </row>
    <row r="3054" spans="1:13" x14ac:dyDescent="0.3">
      <c r="A3054" t="s">
        <v>2176</v>
      </c>
      <c r="B3054" t="s">
        <v>25</v>
      </c>
      <c r="C3054" t="s">
        <v>43</v>
      </c>
      <c r="D3054" t="s">
        <v>1177</v>
      </c>
      <c r="F3054" t="s">
        <v>77</v>
      </c>
      <c r="G3054">
        <v>450</v>
      </c>
      <c r="H3054" t="s">
        <v>17</v>
      </c>
      <c r="I3054" t="s">
        <v>17</v>
      </c>
      <c r="J3054" t="s">
        <v>18</v>
      </c>
      <c r="K3054" t="s">
        <v>17</v>
      </c>
      <c r="M3054">
        <v>3</v>
      </c>
    </row>
    <row r="3055" spans="1:13" x14ac:dyDescent="0.3">
      <c r="A3055" t="s">
        <v>2216</v>
      </c>
      <c r="B3055" t="s">
        <v>25</v>
      </c>
      <c r="C3055" t="s">
        <v>1526</v>
      </c>
      <c r="D3055" t="s">
        <v>2217</v>
      </c>
      <c r="E3055" t="s">
        <v>22</v>
      </c>
      <c r="F3055" t="s">
        <v>37</v>
      </c>
      <c r="G3055">
        <v>400</v>
      </c>
      <c r="H3055" t="s">
        <v>17</v>
      </c>
      <c r="I3055" t="s">
        <v>17</v>
      </c>
      <c r="J3055" t="s">
        <v>18</v>
      </c>
      <c r="K3055" t="s">
        <v>18</v>
      </c>
      <c r="L3055">
        <v>3.8</v>
      </c>
      <c r="M3055">
        <v>3.5</v>
      </c>
    </row>
    <row r="3056" spans="1:13" x14ac:dyDescent="0.3">
      <c r="A3056" t="s">
        <v>2240</v>
      </c>
      <c r="B3056" t="s">
        <v>25</v>
      </c>
      <c r="C3056" t="s">
        <v>544</v>
      </c>
      <c r="D3056" t="s">
        <v>32</v>
      </c>
      <c r="E3056" t="s">
        <v>63</v>
      </c>
      <c r="F3056" t="s">
        <v>2241</v>
      </c>
      <c r="G3056">
        <v>800</v>
      </c>
      <c r="H3056" t="s">
        <v>17</v>
      </c>
      <c r="I3056" t="s">
        <v>17</v>
      </c>
      <c r="J3056" t="s">
        <v>17</v>
      </c>
      <c r="K3056" t="s">
        <v>18</v>
      </c>
      <c r="L3056">
        <v>3.1</v>
      </c>
    </row>
    <row r="3057" spans="1:13" x14ac:dyDescent="0.3">
      <c r="A3057" t="s">
        <v>2284</v>
      </c>
      <c r="B3057" t="s">
        <v>25</v>
      </c>
      <c r="C3057" t="s">
        <v>347</v>
      </c>
      <c r="D3057" t="s">
        <v>1661</v>
      </c>
      <c r="E3057" t="s">
        <v>22</v>
      </c>
      <c r="F3057" t="s">
        <v>2285</v>
      </c>
      <c r="G3057">
        <v>400</v>
      </c>
      <c r="H3057" t="s">
        <v>18</v>
      </c>
      <c r="I3057" t="s">
        <v>17</v>
      </c>
      <c r="J3057" t="s">
        <v>18</v>
      </c>
      <c r="K3057" t="s">
        <v>18</v>
      </c>
      <c r="L3057">
        <v>3.4</v>
      </c>
      <c r="M3057">
        <v>3.9</v>
      </c>
    </row>
    <row r="3058" spans="1:13" x14ac:dyDescent="0.3">
      <c r="A3058" t="s">
        <v>2292</v>
      </c>
      <c r="B3058" t="s">
        <v>25</v>
      </c>
      <c r="C3058" t="s">
        <v>915</v>
      </c>
      <c r="D3058" t="s">
        <v>733</v>
      </c>
      <c r="E3058" t="s">
        <v>22</v>
      </c>
      <c r="F3058" t="s">
        <v>77</v>
      </c>
      <c r="G3058">
        <v>550</v>
      </c>
      <c r="H3058" t="s">
        <v>17</v>
      </c>
      <c r="I3058" t="s">
        <v>17</v>
      </c>
      <c r="J3058" t="s">
        <v>18</v>
      </c>
      <c r="K3058" t="s">
        <v>18</v>
      </c>
      <c r="L3058">
        <v>3.9</v>
      </c>
      <c r="M3058">
        <v>3.9</v>
      </c>
    </row>
    <row r="3059" spans="1:13" x14ac:dyDescent="0.3">
      <c r="A3059" t="s">
        <v>2297</v>
      </c>
      <c r="B3059" t="s">
        <v>25</v>
      </c>
      <c r="C3059" t="s">
        <v>43</v>
      </c>
      <c r="D3059" t="s">
        <v>648</v>
      </c>
      <c r="F3059" t="s">
        <v>92</v>
      </c>
      <c r="G3059">
        <v>300</v>
      </c>
      <c r="H3059" t="s">
        <v>17</v>
      </c>
      <c r="I3059" t="s">
        <v>17</v>
      </c>
      <c r="J3059" t="s">
        <v>18</v>
      </c>
      <c r="K3059" t="s">
        <v>17</v>
      </c>
      <c r="M3059">
        <v>3.6</v>
      </c>
    </row>
    <row r="3060" spans="1:13" x14ac:dyDescent="0.3">
      <c r="A3060" t="s">
        <v>2300</v>
      </c>
      <c r="B3060" t="s">
        <v>25</v>
      </c>
      <c r="C3060" t="s">
        <v>43</v>
      </c>
      <c r="D3060" t="s">
        <v>1511</v>
      </c>
      <c r="F3060" t="s">
        <v>23</v>
      </c>
      <c r="G3060">
        <v>550</v>
      </c>
      <c r="H3060" t="s">
        <v>17</v>
      </c>
      <c r="I3060" t="s">
        <v>17</v>
      </c>
      <c r="J3060" t="s">
        <v>18</v>
      </c>
      <c r="K3060" t="s">
        <v>17</v>
      </c>
      <c r="M3060">
        <v>3.1</v>
      </c>
    </row>
    <row r="3061" spans="1:13" x14ac:dyDescent="0.3">
      <c r="A3061" t="s">
        <v>2310</v>
      </c>
      <c r="B3061" t="s">
        <v>25</v>
      </c>
      <c r="C3061" t="s">
        <v>43</v>
      </c>
      <c r="D3061" t="s">
        <v>724</v>
      </c>
      <c r="F3061" t="s">
        <v>2311</v>
      </c>
      <c r="G3061">
        <v>300</v>
      </c>
      <c r="H3061" t="s">
        <v>18</v>
      </c>
      <c r="I3061" t="s">
        <v>17</v>
      </c>
      <c r="J3061" t="s">
        <v>18</v>
      </c>
      <c r="K3061" t="s">
        <v>17</v>
      </c>
      <c r="M3061">
        <v>3.6</v>
      </c>
    </row>
    <row r="3062" spans="1:13" x14ac:dyDescent="0.3">
      <c r="A3062" t="s">
        <v>2416</v>
      </c>
      <c r="B3062" t="s">
        <v>25</v>
      </c>
      <c r="C3062" t="s">
        <v>43</v>
      </c>
      <c r="D3062" t="s">
        <v>44</v>
      </c>
      <c r="E3062" t="s">
        <v>215</v>
      </c>
      <c r="F3062" t="s">
        <v>1644</v>
      </c>
      <c r="G3062">
        <v>100</v>
      </c>
      <c r="H3062" t="s">
        <v>17</v>
      </c>
      <c r="I3062" t="s">
        <v>17</v>
      </c>
      <c r="J3062" t="s">
        <v>18</v>
      </c>
      <c r="K3062" t="s">
        <v>17</v>
      </c>
    </row>
    <row r="3063" spans="1:13" x14ac:dyDescent="0.3">
      <c r="A3063" t="s">
        <v>2441</v>
      </c>
      <c r="B3063" t="s">
        <v>25</v>
      </c>
      <c r="C3063" t="s">
        <v>2442</v>
      </c>
      <c r="D3063" t="s">
        <v>1067</v>
      </c>
      <c r="E3063" t="s">
        <v>178</v>
      </c>
      <c r="F3063" t="s">
        <v>16</v>
      </c>
      <c r="G3063">
        <v>250</v>
      </c>
      <c r="H3063" t="s">
        <v>18</v>
      </c>
      <c r="I3063" t="s">
        <v>17</v>
      </c>
      <c r="J3063" t="s">
        <v>18</v>
      </c>
      <c r="K3063" t="s">
        <v>18</v>
      </c>
      <c r="L3063">
        <v>4</v>
      </c>
      <c r="M3063">
        <v>3.9</v>
      </c>
    </row>
    <row r="3064" spans="1:13" x14ac:dyDescent="0.3">
      <c r="A3064" t="s">
        <v>2468</v>
      </c>
      <c r="B3064" t="s">
        <v>25</v>
      </c>
      <c r="C3064" t="s">
        <v>176</v>
      </c>
      <c r="D3064" t="s">
        <v>44</v>
      </c>
      <c r="E3064" t="s">
        <v>22</v>
      </c>
      <c r="F3064" t="s">
        <v>1621</v>
      </c>
      <c r="G3064">
        <v>250</v>
      </c>
      <c r="H3064" t="s">
        <v>17</v>
      </c>
      <c r="I3064" t="s">
        <v>17</v>
      </c>
      <c r="J3064" t="s">
        <v>18</v>
      </c>
      <c r="K3064" t="s">
        <v>18</v>
      </c>
      <c r="L3064">
        <v>3.1</v>
      </c>
    </row>
    <row r="3065" spans="1:13" x14ac:dyDescent="0.3">
      <c r="A3065" t="s">
        <v>2495</v>
      </c>
      <c r="B3065" t="s">
        <v>25</v>
      </c>
      <c r="C3065" t="s">
        <v>43</v>
      </c>
      <c r="D3065" t="s">
        <v>1759</v>
      </c>
      <c r="F3065" t="s">
        <v>517</v>
      </c>
      <c r="G3065">
        <v>500</v>
      </c>
      <c r="H3065" t="s">
        <v>17</v>
      </c>
      <c r="I3065" t="s">
        <v>17</v>
      </c>
      <c r="J3065" t="s">
        <v>18</v>
      </c>
      <c r="K3065" t="s">
        <v>17</v>
      </c>
      <c r="M3065">
        <v>3.9</v>
      </c>
    </row>
    <row r="3066" spans="1:13" x14ac:dyDescent="0.3">
      <c r="A3066" t="s">
        <v>2513</v>
      </c>
      <c r="B3066" t="s">
        <v>25</v>
      </c>
      <c r="C3066" t="s">
        <v>40</v>
      </c>
      <c r="D3066" t="s">
        <v>2514</v>
      </c>
      <c r="E3066" t="s">
        <v>125</v>
      </c>
      <c r="F3066" t="s">
        <v>322</v>
      </c>
      <c r="G3066">
        <v>200</v>
      </c>
      <c r="H3066" t="s">
        <v>18</v>
      </c>
      <c r="I3066" t="s">
        <v>17</v>
      </c>
      <c r="J3066" t="s">
        <v>18</v>
      </c>
      <c r="K3066" t="s">
        <v>18</v>
      </c>
      <c r="L3066">
        <v>3.2</v>
      </c>
      <c r="M3066">
        <v>4.3</v>
      </c>
    </row>
    <row r="3067" spans="1:13" x14ac:dyDescent="0.3">
      <c r="A3067" t="s">
        <v>2525</v>
      </c>
      <c r="B3067" t="s">
        <v>25</v>
      </c>
      <c r="C3067" t="s">
        <v>43</v>
      </c>
      <c r="D3067" t="s">
        <v>745</v>
      </c>
      <c r="F3067" t="s">
        <v>298</v>
      </c>
      <c r="G3067">
        <v>150</v>
      </c>
      <c r="H3067" t="s">
        <v>17</v>
      </c>
      <c r="I3067" t="s">
        <v>17</v>
      </c>
      <c r="J3067" t="s">
        <v>18</v>
      </c>
      <c r="K3067" t="s">
        <v>17</v>
      </c>
      <c r="M3067">
        <v>4.0999999999999996</v>
      </c>
    </row>
    <row r="3068" spans="1:13" x14ac:dyDescent="0.3">
      <c r="A3068" t="s">
        <v>2526</v>
      </c>
      <c r="B3068" t="s">
        <v>25</v>
      </c>
      <c r="C3068" t="s">
        <v>43</v>
      </c>
      <c r="D3068" t="s">
        <v>2528</v>
      </c>
      <c r="F3068" t="s">
        <v>2529</v>
      </c>
      <c r="G3068">
        <v>150</v>
      </c>
      <c r="H3068" t="s">
        <v>17</v>
      </c>
      <c r="I3068" t="s">
        <v>17</v>
      </c>
      <c r="J3068" t="s">
        <v>18</v>
      </c>
      <c r="K3068" t="s">
        <v>17</v>
      </c>
      <c r="M3068">
        <v>3.5</v>
      </c>
    </row>
    <row r="3069" spans="1:13" x14ac:dyDescent="0.3">
      <c r="A3069" t="s">
        <v>2578</v>
      </c>
      <c r="B3069" t="s">
        <v>25</v>
      </c>
      <c r="C3069" t="s">
        <v>43</v>
      </c>
      <c r="D3069" t="s">
        <v>2579</v>
      </c>
      <c r="F3069" t="s">
        <v>77</v>
      </c>
      <c r="G3069">
        <v>500</v>
      </c>
      <c r="H3069" t="s">
        <v>17</v>
      </c>
      <c r="I3069" t="s">
        <v>17</v>
      </c>
      <c r="J3069" t="s">
        <v>18</v>
      </c>
      <c r="K3069" t="s">
        <v>17</v>
      </c>
      <c r="M3069">
        <v>3.4</v>
      </c>
    </row>
    <row r="3070" spans="1:13" x14ac:dyDescent="0.3">
      <c r="A3070" t="s">
        <v>2617</v>
      </c>
      <c r="B3070" t="s">
        <v>25</v>
      </c>
      <c r="C3070" t="s">
        <v>84</v>
      </c>
      <c r="D3070" t="s">
        <v>2618</v>
      </c>
      <c r="E3070" t="s">
        <v>22</v>
      </c>
      <c r="F3070" t="s">
        <v>240</v>
      </c>
      <c r="G3070">
        <v>300</v>
      </c>
      <c r="H3070" t="s">
        <v>18</v>
      </c>
      <c r="I3070" t="s">
        <v>17</v>
      </c>
      <c r="J3070" t="s">
        <v>18</v>
      </c>
      <c r="K3070" t="s">
        <v>18</v>
      </c>
      <c r="L3070">
        <v>2.6</v>
      </c>
      <c r="M3070">
        <v>3.6</v>
      </c>
    </row>
    <row r="3071" spans="1:13" x14ac:dyDescent="0.3">
      <c r="A3071" t="s">
        <v>2639</v>
      </c>
      <c r="B3071" t="s">
        <v>25</v>
      </c>
      <c r="C3071" t="s">
        <v>182</v>
      </c>
      <c r="D3071" t="s">
        <v>44</v>
      </c>
      <c r="E3071" t="s">
        <v>22</v>
      </c>
      <c r="F3071" t="s">
        <v>1687</v>
      </c>
      <c r="G3071">
        <v>150</v>
      </c>
      <c r="H3071" t="s">
        <v>18</v>
      </c>
      <c r="I3071" t="s">
        <v>17</v>
      </c>
      <c r="J3071" t="s">
        <v>18</v>
      </c>
      <c r="K3071" t="s">
        <v>18</v>
      </c>
      <c r="L3071">
        <v>3.3</v>
      </c>
    </row>
    <row r="3072" spans="1:13" x14ac:dyDescent="0.3">
      <c r="A3072" t="s">
        <v>2653</v>
      </c>
      <c r="B3072" t="s">
        <v>25</v>
      </c>
      <c r="C3072" t="s">
        <v>43</v>
      </c>
      <c r="D3072" t="s">
        <v>44</v>
      </c>
      <c r="E3072" t="s">
        <v>22</v>
      </c>
      <c r="F3072" t="s">
        <v>2654</v>
      </c>
      <c r="G3072">
        <v>400</v>
      </c>
      <c r="H3072" t="s">
        <v>17</v>
      </c>
      <c r="I3072" t="s">
        <v>17</v>
      </c>
      <c r="J3072" t="s">
        <v>18</v>
      </c>
      <c r="K3072" t="s">
        <v>17</v>
      </c>
    </row>
    <row r="3073" spans="1:13" x14ac:dyDescent="0.3">
      <c r="A3073" t="s">
        <v>2697</v>
      </c>
      <c r="B3073" t="s">
        <v>25</v>
      </c>
      <c r="C3073" t="s">
        <v>43</v>
      </c>
      <c r="D3073" t="s">
        <v>1404</v>
      </c>
      <c r="F3073" t="s">
        <v>37</v>
      </c>
      <c r="G3073">
        <v>400</v>
      </c>
      <c r="H3073" t="s">
        <v>17</v>
      </c>
      <c r="I3073" t="s">
        <v>17</v>
      </c>
      <c r="J3073" t="s">
        <v>18</v>
      </c>
      <c r="K3073" t="s">
        <v>17</v>
      </c>
      <c r="M3073">
        <v>3.9</v>
      </c>
    </row>
    <row r="3074" spans="1:13" x14ac:dyDescent="0.3">
      <c r="A3074" t="s">
        <v>2715</v>
      </c>
      <c r="B3074" t="s">
        <v>25</v>
      </c>
      <c r="C3074" t="s">
        <v>176</v>
      </c>
      <c r="D3074" t="s">
        <v>44</v>
      </c>
      <c r="E3074" t="s">
        <v>22</v>
      </c>
      <c r="F3074" t="s">
        <v>37</v>
      </c>
      <c r="G3074">
        <v>500</v>
      </c>
      <c r="H3074" t="s">
        <v>17</v>
      </c>
      <c r="I3074" t="s">
        <v>17</v>
      </c>
      <c r="J3074" t="s">
        <v>18</v>
      </c>
      <c r="K3074" t="s">
        <v>18</v>
      </c>
      <c r="L3074">
        <v>3.1</v>
      </c>
    </row>
    <row r="3075" spans="1:13" x14ac:dyDescent="0.3">
      <c r="A3075" t="s">
        <v>2720</v>
      </c>
      <c r="B3075" t="s">
        <v>25</v>
      </c>
      <c r="C3075" t="s">
        <v>2730</v>
      </c>
      <c r="D3075" t="s">
        <v>1131</v>
      </c>
      <c r="E3075" t="s">
        <v>15</v>
      </c>
      <c r="F3075" t="s">
        <v>1441</v>
      </c>
      <c r="G3075">
        <v>500</v>
      </c>
      <c r="H3075" t="s">
        <v>18</v>
      </c>
      <c r="I3075" t="s">
        <v>17</v>
      </c>
      <c r="J3075" t="s">
        <v>18</v>
      </c>
      <c r="K3075" t="s">
        <v>18</v>
      </c>
      <c r="L3075">
        <v>4.0999999999999996</v>
      </c>
      <c r="M3075">
        <v>3.6</v>
      </c>
    </row>
    <row r="3076" spans="1:13" x14ac:dyDescent="0.3">
      <c r="A3076" t="s">
        <v>2738</v>
      </c>
      <c r="B3076" t="s">
        <v>25</v>
      </c>
      <c r="C3076" t="s">
        <v>36</v>
      </c>
      <c r="D3076" t="s">
        <v>44</v>
      </c>
      <c r="E3076" t="s">
        <v>287</v>
      </c>
      <c r="F3076" t="s">
        <v>2739</v>
      </c>
      <c r="G3076">
        <v>250</v>
      </c>
      <c r="H3076" t="s">
        <v>17</v>
      </c>
      <c r="I3076" t="s">
        <v>17</v>
      </c>
      <c r="J3076" t="s">
        <v>18</v>
      </c>
      <c r="K3076" t="s">
        <v>18</v>
      </c>
    </row>
    <row r="3077" spans="1:13" x14ac:dyDescent="0.3">
      <c r="A3077" t="s">
        <v>2758</v>
      </c>
      <c r="B3077" t="s">
        <v>25</v>
      </c>
      <c r="C3077" t="s">
        <v>43</v>
      </c>
      <c r="D3077" t="s">
        <v>44</v>
      </c>
      <c r="F3077" t="s">
        <v>37</v>
      </c>
      <c r="G3077">
        <v>250</v>
      </c>
      <c r="H3077" t="s">
        <v>17</v>
      </c>
      <c r="I3077" t="s">
        <v>17</v>
      </c>
      <c r="J3077" t="s">
        <v>18</v>
      </c>
      <c r="K3077" t="s">
        <v>17</v>
      </c>
    </row>
    <row r="3078" spans="1:13" x14ac:dyDescent="0.3">
      <c r="A3078" t="s">
        <v>2785</v>
      </c>
      <c r="B3078" t="s">
        <v>25</v>
      </c>
      <c r="C3078" t="s">
        <v>36</v>
      </c>
      <c r="D3078" t="s">
        <v>32</v>
      </c>
      <c r="E3078" t="s">
        <v>22</v>
      </c>
      <c r="F3078" t="s">
        <v>2049</v>
      </c>
      <c r="G3078">
        <v>200</v>
      </c>
      <c r="H3078" t="s">
        <v>17</v>
      </c>
      <c r="I3078" t="s">
        <v>17</v>
      </c>
      <c r="J3078" t="s">
        <v>17</v>
      </c>
      <c r="K3078" t="s">
        <v>18</v>
      </c>
    </row>
    <row r="3079" spans="1:13" x14ac:dyDescent="0.3">
      <c r="A3079" t="s">
        <v>2814</v>
      </c>
      <c r="B3079" t="s">
        <v>25</v>
      </c>
      <c r="C3079" t="s">
        <v>490</v>
      </c>
      <c r="D3079" t="s">
        <v>32</v>
      </c>
      <c r="E3079" t="s">
        <v>22</v>
      </c>
      <c r="F3079" t="s">
        <v>2049</v>
      </c>
      <c r="G3079">
        <v>300</v>
      </c>
      <c r="H3079" t="s">
        <v>17</v>
      </c>
      <c r="I3079" t="s">
        <v>17</v>
      </c>
      <c r="J3079" t="s">
        <v>17</v>
      </c>
      <c r="K3079" t="s">
        <v>18</v>
      </c>
      <c r="L3079">
        <v>3.3</v>
      </c>
    </row>
    <row r="3080" spans="1:13" x14ac:dyDescent="0.3">
      <c r="A3080" t="s">
        <v>2826</v>
      </c>
      <c r="B3080" t="s">
        <v>25</v>
      </c>
      <c r="C3080" t="s">
        <v>176</v>
      </c>
      <c r="D3080" t="s">
        <v>32</v>
      </c>
      <c r="E3080" t="s">
        <v>22</v>
      </c>
      <c r="F3080" t="s">
        <v>2827</v>
      </c>
      <c r="G3080">
        <v>300</v>
      </c>
      <c r="H3080" t="s">
        <v>17</v>
      </c>
      <c r="I3080" t="s">
        <v>17</v>
      </c>
      <c r="J3080" t="s">
        <v>17</v>
      </c>
      <c r="K3080" t="s">
        <v>18</v>
      </c>
      <c r="L3080">
        <v>3.1</v>
      </c>
    </row>
    <row r="3081" spans="1:13" x14ac:dyDescent="0.3">
      <c r="A3081" t="s">
        <v>2828</v>
      </c>
      <c r="B3081" t="s">
        <v>25</v>
      </c>
      <c r="C3081" t="s">
        <v>43</v>
      </c>
      <c r="D3081" t="s">
        <v>95</v>
      </c>
      <c r="F3081" t="s">
        <v>37</v>
      </c>
      <c r="G3081">
        <v>300</v>
      </c>
      <c r="H3081" t="s">
        <v>17</v>
      </c>
      <c r="I3081" t="s">
        <v>17</v>
      </c>
      <c r="J3081" t="s">
        <v>18</v>
      </c>
      <c r="K3081" t="s">
        <v>17</v>
      </c>
      <c r="M3081">
        <v>3.9</v>
      </c>
    </row>
    <row r="3082" spans="1:13" x14ac:dyDescent="0.3">
      <c r="A3082" t="s">
        <v>2846</v>
      </c>
      <c r="B3082" t="s">
        <v>25</v>
      </c>
      <c r="C3082" t="s">
        <v>40</v>
      </c>
      <c r="D3082" t="s">
        <v>32</v>
      </c>
      <c r="E3082" t="s">
        <v>63</v>
      </c>
      <c r="F3082" t="s">
        <v>413</v>
      </c>
      <c r="G3082">
        <v>700</v>
      </c>
      <c r="H3082" t="s">
        <v>17</v>
      </c>
      <c r="I3082" t="s">
        <v>18</v>
      </c>
      <c r="J3082" t="s">
        <v>17</v>
      </c>
      <c r="K3082" t="s">
        <v>18</v>
      </c>
      <c r="L3082">
        <v>2.5</v>
      </c>
    </row>
    <row r="3083" spans="1:13" x14ac:dyDescent="0.3">
      <c r="A3083" t="s">
        <v>2850</v>
      </c>
      <c r="B3083" t="s">
        <v>25</v>
      </c>
      <c r="C3083" t="s">
        <v>331</v>
      </c>
      <c r="D3083" t="s">
        <v>765</v>
      </c>
      <c r="E3083" t="s">
        <v>22</v>
      </c>
      <c r="F3083" t="s">
        <v>37</v>
      </c>
      <c r="G3083">
        <v>400</v>
      </c>
      <c r="H3083" t="s">
        <v>17</v>
      </c>
      <c r="I3083" t="s">
        <v>17</v>
      </c>
      <c r="J3083" t="s">
        <v>18</v>
      </c>
      <c r="K3083" t="s">
        <v>18</v>
      </c>
      <c r="L3083">
        <v>3.5</v>
      </c>
      <c r="M3083">
        <v>4.4000000000000004</v>
      </c>
    </row>
    <row r="3084" spans="1:13" x14ac:dyDescent="0.3">
      <c r="A3084" t="s">
        <v>2886</v>
      </c>
      <c r="B3084" t="s">
        <v>25</v>
      </c>
      <c r="C3084" t="s">
        <v>2887</v>
      </c>
      <c r="D3084" t="s">
        <v>2888</v>
      </c>
      <c r="E3084" t="s">
        <v>22</v>
      </c>
      <c r="F3084" t="s">
        <v>77</v>
      </c>
      <c r="G3084">
        <v>400</v>
      </c>
      <c r="H3084" t="s">
        <v>18</v>
      </c>
      <c r="I3084" t="s">
        <v>17</v>
      </c>
      <c r="J3084" t="s">
        <v>18</v>
      </c>
      <c r="K3084" t="s">
        <v>18</v>
      </c>
      <c r="L3084">
        <v>4</v>
      </c>
      <c r="M3084">
        <v>3.9</v>
      </c>
    </row>
    <row r="3085" spans="1:13" x14ac:dyDescent="0.3">
      <c r="A3085" t="s">
        <v>2891</v>
      </c>
      <c r="B3085" t="s">
        <v>25</v>
      </c>
      <c r="C3085" t="s">
        <v>36</v>
      </c>
      <c r="D3085" t="s">
        <v>32</v>
      </c>
      <c r="E3085" t="s">
        <v>22</v>
      </c>
      <c r="F3085" t="s">
        <v>517</v>
      </c>
      <c r="G3085">
        <v>350</v>
      </c>
      <c r="H3085" t="s">
        <v>17</v>
      </c>
      <c r="I3085" t="s">
        <v>17</v>
      </c>
      <c r="J3085" t="s">
        <v>17</v>
      </c>
      <c r="K3085" t="s">
        <v>18</v>
      </c>
    </row>
    <row r="3086" spans="1:13" x14ac:dyDescent="0.3">
      <c r="A3086" t="s">
        <v>2896</v>
      </c>
      <c r="B3086" t="s">
        <v>25</v>
      </c>
      <c r="C3086" t="s">
        <v>43</v>
      </c>
      <c r="D3086" t="s">
        <v>1973</v>
      </c>
      <c r="F3086" t="s">
        <v>77</v>
      </c>
      <c r="G3086">
        <v>300</v>
      </c>
      <c r="H3086" t="s">
        <v>17</v>
      </c>
      <c r="I3086" t="s">
        <v>17</v>
      </c>
      <c r="J3086" t="s">
        <v>18</v>
      </c>
      <c r="K3086" t="s">
        <v>17</v>
      </c>
      <c r="M3086">
        <v>2</v>
      </c>
    </row>
    <row r="3087" spans="1:13" x14ac:dyDescent="0.3">
      <c r="A3087" t="s">
        <v>2907</v>
      </c>
      <c r="B3087" t="s">
        <v>25</v>
      </c>
      <c r="C3087" t="s">
        <v>31</v>
      </c>
      <c r="D3087" t="s">
        <v>44</v>
      </c>
      <c r="E3087" t="s">
        <v>15</v>
      </c>
      <c r="F3087" t="s">
        <v>2908</v>
      </c>
      <c r="G3087">
        <v>500</v>
      </c>
      <c r="H3087" t="s">
        <v>17</v>
      </c>
      <c r="I3087" t="s">
        <v>17</v>
      </c>
      <c r="J3087" t="s">
        <v>18</v>
      </c>
      <c r="K3087" t="s">
        <v>18</v>
      </c>
      <c r="L3087">
        <v>3.7</v>
      </c>
    </row>
    <row r="3088" spans="1:13" x14ac:dyDescent="0.3">
      <c r="A3088" t="s">
        <v>2964</v>
      </c>
      <c r="B3088" t="s">
        <v>25</v>
      </c>
      <c r="C3088" t="s">
        <v>36</v>
      </c>
      <c r="D3088" t="s">
        <v>32</v>
      </c>
      <c r="E3088" t="s">
        <v>22</v>
      </c>
      <c r="F3088" t="s">
        <v>37</v>
      </c>
      <c r="G3088">
        <v>500</v>
      </c>
      <c r="H3088" t="s">
        <v>17</v>
      </c>
      <c r="I3088" t="s">
        <v>17</v>
      </c>
      <c r="J3088" t="s">
        <v>17</v>
      </c>
      <c r="K3088" t="s">
        <v>18</v>
      </c>
    </row>
    <row r="3089" spans="1:13" x14ac:dyDescent="0.3">
      <c r="A3089" t="s">
        <v>2972</v>
      </c>
      <c r="B3089" t="s">
        <v>25</v>
      </c>
      <c r="C3089" t="s">
        <v>273</v>
      </c>
      <c r="D3089" t="s">
        <v>1987</v>
      </c>
      <c r="E3089" t="s">
        <v>22</v>
      </c>
      <c r="F3089" t="s">
        <v>482</v>
      </c>
      <c r="G3089">
        <v>200</v>
      </c>
      <c r="H3089" t="s">
        <v>18</v>
      </c>
      <c r="I3089" t="s">
        <v>17</v>
      </c>
      <c r="J3089" t="s">
        <v>18</v>
      </c>
      <c r="K3089" t="s">
        <v>18</v>
      </c>
      <c r="L3089">
        <v>3.3</v>
      </c>
      <c r="M3089">
        <v>3.9</v>
      </c>
    </row>
    <row r="3090" spans="1:13" x14ac:dyDescent="0.3">
      <c r="A3090" t="s">
        <v>3056</v>
      </c>
      <c r="B3090" t="s">
        <v>25</v>
      </c>
      <c r="C3090" t="s">
        <v>43</v>
      </c>
      <c r="D3090" t="s">
        <v>563</v>
      </c>
      <c r="E3090" t="s">
        <v>22</v>
      </c>
      <c r="F3090" t="s">
        <v>16</v>
      </c>
      <c r="G3090">
        <v>200</v>
      </c>
      <c r="H3090" t="s">
        <v>17</v>
      </c>
      <c r="I3090" t="s">
        <v>17</v>
      </c>
      <c r="J3090" t="s">
        <v>18</v>
      </c>
      <c r="K3090" t="s">
        <v>17</v>
      </c>
      <c r="M3090">
        <v>3.9</v>
      </c>
    </row>
    <row r="3091" spans="1:13" x14ac:dyDescent="0.3">
      <c r="A3091" t="s">
        <v>3061</v>
      </c>
      <c r="B3091" t="s">
        <v>25</v>
      </c>
      <c r="C3091" t="s">
        <v>461</v>
      </c>
      <c r="D3091" t="s">
        <v>44</v>
      </c>
      <c r="E3091" t="s">
        <v>22</v>
      </c>
      <c r="F3091" t="s">
        <v>23</v>
      </c>
      <c r="G3091">
        <v>150</v>
      </c>
      <c r="H3091" t="s">
        <v>17</v>
      </c>
      <c r="I3091" t="s">
        <v>17</v>
      </c>
      <c r="J3091" t="s">
        <v>18</v>
      </c>
      <c r="K3091" t="s">
        <v>18</v>
      </c>
      <c r="L3091">
        <v>3.5</v>
      </c>
    </row>
    <row r="3092" spans="1:13" x14ac:dyDescent="0.3">
      <c r="A3092" t="s">
        <v>3066</v>
      </c>
      <c r="B3092" t="s">
        <v>25</v>
      </c>
      <c r="C3092" t="s">
        <v>59</v>
      </c>
      <c r="D3092" t="s">
        <v>650</v>
      </c>
      <c r="E3092" t="s">
        <v>22</v>
      </c>
      <c r="F3092" t="s">
        <v>96</v>
      </c>
      <c r="G3092">
        <v>300</v>
      </c>
      <c r="H3092" t="s">
        <v>18</v>
      </c>
      <c r="I3092" t="s">
        <v>17</v>
      </c>
      <c r="J3092" t="s">
        <v>18</v>
      </c>
      <c r="K3092" t="s">
        <v>18</v>
      </c>
      <c r="L3092">
        <v>3.5</v>
      </c>
      <c r="M3092">
        <v>3.8</v>
      </c>
    </row>
    <row r="3093" spans="1:13" x14ac:dyDescent="0.3">
      <c r="A3093" t="s">
        <v>3072</v>
      </c>
      <c r="B3093" t="s">
        <v>25</v>
      </c>
      <c r="C3093" t="s">
        <v>128</v>
      </c>
      <c r="D3093" t="s">
        <v>44</v>
      </c>
      <c r="E3093" t="s">
        <v>234</v>
      </c>
      <c r="F3093" t="s">
        <v>322</v>
      </c>
      <c r="G3093">
        <v>350</v>
      </c>
      <c r="H3093" t="s">
        <v>17</v>
      </c>
      <c r="I3093" t="s">
        <v>17</v>
      </c>
      <c r="J3093" t="s">
        <v>18</v>
      </c>
      <c r="K3093" t="s">
        <v>18</v>
      </c>
      <c r="L3093">
        <v>3.5</v>
      </c>
    </row>
    <row r="3094" spans="1:13" x14ac:dyDescent="0.3">
      <c r="A3094" t="s">
        <v>3072</v>
      </c>
      <c r="B3094" t="s">
        <v>25</v>
      </c>
      <c r="C3094" t="s">
        <v>43</v>
      </c>
      <c r="D3094" t="s">
        <v>44</v>
      </c>
      <c r="F3094" t="s">
        <v>322</v>
      </c>
      <c r="G3094">
        <v>350</v>
      </c>
      <c r="H3094" t="s">
        <v>17</v>
      </c>
      <c r="I3094" t="s">
        <v>17</v>
      </c>
      <c r="J3094" t="s">
        <v>18</v>
      </c>
      <c r="K3094" t="s">
        <v>17</v>
      </c>
    </row>
    <row r="3095" spans="1:13" x14ac:dyDescent="0.3">
      <c r="A3095" t="s">
        <v>3083</v>
      </c>
      <c r="B3095" t="s">
        <v>25</v>
      </c>
      <c r="C3095" t="s">
        <v>43</v>
      </c>
      <c r="D3095" t="s">
        <v>3084</v>
      </c>
      <c r="E3095" t="s">
        <v>215</v>
      </c>
      <c r="F3095" t="s">
        <v>219</v>
      </c>
      <c r="G3095">
        <v>100</v>
      </c>
      <c r="H3095" t="s">
        <v>18</v>
      </c>
      <c r="I3095" t="s">
        <v>17</v>
      </c>
      <c r="J3095" t="s">
        <v>18</v>
      </c>
      <c r="K3095" t="s">
        <v>17</v>
      </c>
      <c r="M3095">
        <v>4</v>
      </c>
    </row>
    <row r="3096" spans="1:13" x14ac:dyDescent="0.3">
      <c r="A3096" t="s">
        <v>3100</v>
      </c>
      <c r="B3096" t="s">
        <v>25</v>
      </c>
      <c r="C3096" t="s">
        <v>36</v>
      </c>
      <c r="D3096" t="s">
        <v>32</v>
      </c>
      <c r="E3096" t="s">
        <v>22</v>
      </c>
      <c r="F3096" t="s">
        <v>77</v>
      </c>
      <c r="G3096">
        <v>300</v>
      </c>
      <c r="H3096" t="s">
        <v>17</v>
      </c>
      <c r="I3096" t="s">
        <v>17</v>
      </c>
      <c r="J3096" t="s">
        <v>17</v>
      </c>
      <c r="K3096" t="s">
        <v>18</v>
      </c>
    </row>
    <row r="3097" spans="1:13" x14ac:dyDescent="0.3">
      <c r="A3097" t="s">
        <v>3123</v>
      </c>
      <c r="B3097" t="s">
        <v>25</v>
      </c>
      <c r="C3097" t="s">
        <v>43</v>
      </c>
      <c r="D3097" t="s">
        <v>1479</v>
      </c>
      <c r="F3097" t="s">
        <v>298</v>
      </c>
      <c r="G3097">
        <v>400</v>
      </c>
      <c r="H3097" t="s">
        <v>17</v>
      </c>
      <c r="I3097" t="s">
        <v>17</v>
      </c>
      <c r="J3097" t="s">
        <v>18</v>
      </c>
      <c r="K3097" t="s">
        <v>17</v>
      </c>
      <c r="M3097">
        <v>3</v>
      </c>
    </row>
    <row r="3098" spans="1:13" x14ac:dyDescent="0.3">
      <c r="A3098" t="s">
        <v>3136</v>
      </c>
      <c r="B3098" t="s">
        <v>25</v>
      </c>
      <c r="C3098" t="s">
        <v>400</v>
      </c>
      <c r="D3098" t="s">
        <v>3137</v>
      </c>
      <c r="E3098" t="s">
        <v>22</v>
      </c>
      <c r="F3098" t="s">
        <v>517</v>
      </c>
      <c r="G3098">
        <v>300</v>
      </c>
      <c r="H3098" t="s">
        <v>18</v>
      </c>
      <c r="I3098" t="s">
        <v>17</v>
      </c>
      <c r="J3098" t="s">
        <v>18</v>
      </c>
      <c r="K3098" t="s">
        <v>18</v>
      </c>
      <c r="L3098">
        <v>3.3</v>
      </c>
      <c r="M3098">
        <v>4.0999999999999996</v>
      </c>
    </row>
    <row r="3099" spans="1:13" x14ac:dyDescent="0.3">
      <c r="A3099" t="s">
        <v>3169</v>
      </c>
      <c r="B3099" t="s">
        <v>25</v>
      </c>
      <c r="C3099" t="s">
        <v>43</v>
      </c>
      <c r="D3099" t="s">
        <v>208</v>
      </c>
      <c r="F3099" t="s">
        <v>517</v>
      </c>
      <c r="G3099">
        <v>450</v>
      </c>
      <c r="H3099" t="s">
        <v>18</v>
      </c>
      <c r="I3099" t="s">
        <v>17</v>
      </c>
      <c r="J3099" t="s">
        <v>18</v>
      </c>
      <c r="K3099" t="s">
        <v>17</v>
      </c>
      <c r="M3099">
        <v>3.5</v>
      </c>
    </row>
    <row r="3100" spans="1:13" x14ac:dyDescent="0.3">
      <c r="A3100" t="s">
        <v>3182</v>
      </c>
      <c r="B3100" t="s">
        <v>25</v>
      </c>
      <c r="C3100" t="s">
        <v>72</v>
      </c>
      <c r="D3100" t="s">
        <v>32</v>
      </c>
      <c r="E3100" t="s">
        <v>287</v>
      </c>
      <c r="F3100" t="s">
        <v>288</v>
      </c>
      <c r="G3100">
        <v>150</v>
      </c>
      <c r="H3100" t="s">
        <v>18</v>
      </c>
      <c r="I3100" t="s">
        <v>17</v>
      </c>
      <c r="J3100" t="s">
        <v>17</v>
      </c>
      <c r="K3100" t="s">
        <v>18</v>
      </c>
      <c r="L3100">
        <v>3.1</v>
      </c>
    </row>
    <row r="3101" spans="1:13" x14ac:dyDescent="0.3">
      <c r="A3101" t="s">
        <v>3289</v>
      </c>
      <c r="B3101" t="s">
        <v>25</v>
      </c>
      <c r="C3101" t="s">
        <v>43</v>
      </c>
      <c r="D3101" t="s">
        <v>44</v>
      </c>
      <c r="F3101" t="s">
        <v>16</v>
      </c>
      <c r="G3101">
        <v>350</v>
      </c>
      <c r="H3101" t="s">
        <v>17</v>
      </c>
      <c r="I3101" t="s">
        <v>17</v>
      </c>
      <c r="J3101" t="s">
        <v>18</v>
      </c>
      <c r="K3101" t="s">
        <v>17</v>
      </c>
    </row>
    <row r="3102" spans="1:13" x14ac:dyDescent="0.3">
      <c r="A3102" t="s">
        <v>3316</v>
      </c>
      <c r="B3102" t="s">
        <v>25</v>
      </c>
      <c r="C3102" t="s">
        <v>3317</v>
      </c>
      <c r="D3102" t="s">
        <v>177</v>
      </c>
      <c r="E3102" t="s">
        <v>22</v>
      </c>
      <c r="F3102" t="s">
        <v>1652</v>
      </c>
      <c r="G3102">
        <v>200</v>
      </c>
      <c r="H3102" t="s">
        <v>17</v>
      </c>
      <c r="I3102" t="s">
        <v>17</v>
      </c>
      <c r="J3102" t="s">
        <v>18</v>
      </c>
      <c r="K3102" t="s">
        <v>18</v>
      </c>
      <c r="L3102">
        <v>4.0999999999999996</v>
      </c>
      <c r="M3102">
        <v>3.9</v>
      </c>
    </row>
    <row r="3103" spans="1:13" x14ac:dyDescent="0.3">
      <c r="A3103" t="s">
        <v>3488</v>
      </c>
      <c r="B3103" t="s">
        <v>25</v>
      </c>
      <c r="C3103" t="s">
        <v>43</v>
      </c>
      <c r="D3103" t="s">
        <v>3489</v>
      </c>
      <c r="F3103" t="s">
        <v>77</v>
      </c>
      <c r="G3103">
        <v>300</v>
      </c>
      <c r="H3103" t="s">
        <v>17</v>
      </c>
      <c r="I3103" t="s">
        <v>17</v>
      </c>
      <c r="J3103" t="s">
        <v>18</v>
      </c>
      <c r="K3103" t="s">
        <v>17</v>
      </c>
      <c r="M3103">
        <v>3</v>
      </c>
    </row>
    <row r="3104" spans="1:13" x14ac:dyDescent="0.3">
      <c r="A3104" t="s">
        <v>3490</v>
      </c>
      <c r="B3104" t="s">
        <v>25</v>
      </c>
      <c r="C3104" t="s">
        <v>80</v>
      </c>
      <c r="D3104" t="s">
        <v>3491</v>
      </c>
      <c r="E3104" t="s">
        <v>22</v>
      </c>
      <c r="F3104" t="s">
        <v>77</v>
      </c>
      <c r="G3104">
        <v>350</v>
      </c>
      <c r="H3104" t="s">
        <v>18</v>
      </c>
      <c r="I3104" t="s">
        <v>17</v>
      </c>
      <c r="J3104" t="s">
        <v>18</v>
      </c>
      <c r="K3104" t="s">
        <v>18</v>
      </c>
      <c r="L3104">
        <v>3.5</v>
      </c>
      <c r="M3104">
        <v>3.9</v>
      </c>
    </row>
    <row r="3105" spans="1:13" x14ac:dyDescent="0.3">
      <c r="A3105" t="s">
        <v>3497</v>
      </c>
      <c r="B3105" t="s">
        <v>25</v>
      </c>
      <c r="C3105" t="s">
        <v>331</v>
      </c>
      <c r="D3105" t="s">
        <v>3503</v>
      </c>
      <c r="E3105" t="s">
        <v>22</v>
      </c>
      <c r="F3105" t="s">
        <v>37</v>
      </c>
      <c r="G3105">
        <v>300</v>
      </c>
      <c r="H3105" t="s">
        <v>18</v>
      </c>
      <c r="I3105" t="s">
        <v>17</v>
      </c>
      <c r="J3105" t="s">
        <v>18</v>
      </c>
      <c r="K3105" t="s">
        <v>18</v>
      </c>
      <c r="L3105">
        <v>3.4</v>
      </c>
      <c r="M3105">
        <v>3.6</v>
      </c>
    </row>
    <row r="3106" spans="1:13" x14ac:dyDescent="0.3">
      <c r="A3106" t="s">
        <v>3543</v>
      </c>
      <c r="B3106" t="s">
        <v>25</v>
      </c>
      <c r="C3106" t="s">
        <v>335</v>
      </c>
      <c r="D3106" t="s">
        <v>32</v>
      </c>
      <c r="E3106" t="s">
        <v>22</v>
      </c>
      <c r="F3106" t="s">
        <v>1366</v>
      </c>
      <c r="G3106">
        <v>200</v>
      </c>
      <c r="H3106" t="s">
        <v>18</v>
      </c>
      <c r="I3106" t="s">
        <v>17</v>
      </c>
      <c r="J3106" t="s">
        <v>17</v>
      </c>
      <c r="K3106" t="s">
        <v>18</v>
      </c>
      <c r="L3106">
        <v>3.8</v>
      </c>
    </row>
    <row r="3107" spans="1:13" x14ac:dyDescent="0.3">
      <c r="A3107" t="s">
        <v>3557</v>
      </c>
      <c r="B3107" t="s">
        <v>25</v>
      </c>
      <c r="C3107" t="s">
        <v>36</v>
      </c>
      <c r="D3107" t="s">
        <v>32</v>
      </c>
      <c r="E3107" t="s">
        <v>22</v>
      </c>
      <c r="F3107" t="s">
        <v>3558</v>
      </c>
      <c r="G3107">
        <v>250</v>
      </c>
      <c r="H3107" t="s">
        <v>17</v>
      </c>
      <c r="I3107" t="s">
        <v>17</v>
      </c>
      <c r="J3107" t="s">
        <v>17</v>
      </c>
      <c r="K3107" t="s">
        <v>18</v>
      </c>
    </row>
    <row r="3108" spans="1:13" x14ac:dyDescent="0.3">
      <c r="A3108" t="s">
        <v>3603</v>
      </c>
      <c r="B3108" t="s">
        <v>25</v>
      </c>
      <c r="C3108" t="s">
        <v>43</v>
      </c>
      <c r="D3108" t="s">
        <v>3604</v>
      </c>
      <c r="F3108" t="s">
        <v>23</v>
      </c>
      <c r="G3108">
        <v>150</v>
      </c>
      <c r="H3108" t="s">
        <v>17</v>
      </c>
      <c r="I3108" t="s">
        <v>17</v>
      </c>
      <c r="J3108" t="s">
        <v>18</v>
      </c>
      <c r="K3108" t="s">
        <v>17</v>
      </c>
      <c r="M3108">
        <v>3.3</v>
      </c>
    </row>
    <row r="3109" spans="1:13" x14ac:dyDescent="0.3">
      <c r="A3109" t="s">
        <v>3619</v>
      </c>
      <c r="B3109" t="s">
        <v>25</v>
      </c>
      <c r="C3109" t="s">
        <v>1564</v>
      </c>
      <c r="D3109" t="s">
        <v>44</v>
      </c>
      <c r="E3109" t="s">
        <v>22</v>
      </c>
      <c r="F3109" t="s">
        <v>3620</v>
      </c>
      <c r="G3109">
        <v>200</v>
      </c>
      <c r="H3109" t="s">
        <v>18</v>
      </c>
      <c r="I3109" t="s">
        <v>17</v>
      </c>
      <c r="J3109" t="s">
        <v>18</v>
      </c>
      <c r="K3109" t="s">
        <v>18</v>
      </c>
      <c r="L3109">
        <v>3.6</v>
      </c>
    </row>
    <row r="3110" spans="1:13" x14ac:dyDescent="0.3">
      <c r="A3110" t="s">
        <v>3628</v>
      </c>
      <c r="B3110" t="s">
        <v>25</v>
      </c>
      <c r="C3110" t="s">
        <v>3629</v>
      </c>
      <c r="D3110" t="s">
        <v>32</v>
      </c>
      <c r="F3110" t="s">
        <v>1842</v>
      </c>
      <c r="G3110">
        <v>500</v>
      </c>
      <c r="H3110" t="s">
        <v>17</v>
      </c>
      <c r="I3110" t="s">
        <v>17</v>
      </c>
      <c r="J3110" t="s">
        <v>17</v>
      </c>
      <c r="K3110" t="s">
        <v>18</v>
      </c>
      <c r="L3110">
        <v>3.3</v>
      </c>
    </row>
    <row r="3111" spans="1:13" x14ac:dyDescent="0.3">
      <c r="A3111" t="s">
        <v>3678</v>
      </c>
      <c r="B3111" t="s">
        <v>25</v>
      </c>
      <c r="C3111" t="s">
        <v>415</v>
      </c>
      <c r="D3111" t="s">
        <v>44</v>
      </c>
      <c r="E3111" t="s">
        <v>22</v>
      </c>
      <c r="F3111" t="s">
        <v>298</v>
      </c>
      <c r="G3111">
        <v>400</v>
      </c>
      <c r="H3111" t="s">
        <v>18</v>
      </c>
      <c r="I3111" t="s">
        <v>17</v>
      </c>
      <c r="J3111" t="s">
        <v>18</v>
      </c>
      <c r="K3111" t="s">
        <v>18</v>
      </c>
      <c r="L3111">
        <v>3.4</v>
      </c>
    </row>
    <row r="3112" spans="1:13" x14ac:dyDescent="0.3">
      <c r="A3112" t="s">
        <v>3714</v>
      </c>
      <c r="B3112" t="s">
        <v>25</v>
      </c>
      <c r="C3112" t="s">
        <v>43</v>
      </c>
      <c r="D3112" t="s">
        <v>3715</v>
      </c>
      <c r="E3112" t="s">
        <v>287</v>
      </c>
      <c r="F3112" t="s">
        <v>446</v>
      </c>
      <c r="G3112">
        <v>100</v>
      </c>
      <c r="H3112" t="s">
        <v>18</v>
      </c>
      <c r="I3112" t="s">
        <v>17</v>
      </c>
      <c r="J3112" t="s">
        <v>18</v>
      </c>
      <c r="K3112" t="s">
        <v>17</v>
      </c>
      <c r="M3112">
        <v>3.8</v>
      </c>
    </row>
    <row r="3113" spans="1:13" x14ac:dyDescent="0.3">
      <c r="A3113" t="s">
        <v>3805</v>
      </c>
      <c r="B3113" t="s">
        <v>25</v>
      </c>
      <c r="C3113" t="s">
        <v>400</v>
      </c>
      <c r="D3113" t="s">
        <v>2514</v>
      </c>
      <c r="E3113" t="s">
        <v>22</v>
      </c>
      <c r="F3113" t="s">
        <v>3806</v>
      </c>
      <c r="G3113">
        <v>500</v>
      </c>
      <c r="H3113" t="s">
        <v>18</v>
      </c>
      <c r="I3113" t="s">
        <v>17</v>
      </c>
      <c r="J3113" t="s">
        <v>18</v>
      </c>
      <c r="K3113" t="s">
        <v>18</v>
      </c>
      <c r="L3113">
        <v>3</v>
      </c>
      <c r="M3113">
        <v>2.4</v>
      </c>
    </row>
    <row r="3114" spans="1:13" x14ac:dyDescent="0.3">
      <c r="A3114" t="s">
        <v>3813</v>
      </c>
      <c r="B3114" t="s">
        <v>25</v>
      </c>
      <c r="C3114" t="s">
        <v>36</v>
      </c>
      <c r="D3114" t="s">
        <v>32</v>
      </c>
      <c r="E3114" t="s">
        <v>234</v>
      </c>
      <c r="F3114" t="s">
        <v>3814</v>
      </c>
      <c r="G3114">
        <v>350</v>
      </c>
      <c r="H3114" t="s">
        <v>18</v>
      </c>
      <c r="I3114" t="s">
        <v>17</v>
      </c>
      <c r="J3114" t="s">
        <v>17</v>
      </c>
      <c r="K3114" t="s">
        <v>18</v>
      </c>
    </row>
    <row r="3115" spans="1:13" x14ac:dyDescent="0.3">
      <c r="A3115" t="s">
        <v>3819</v>
      </c>
      <c r="B3115" t="s">
        <v>25</v>
      </c>
      <c r="C3115" t="s">
        <v>43</v>
      </c>
      <c r="D3115" t="s">
        <v>3820</v>
      </c>
      <c r="F3115" t="s">
        <v>37</v>
      </c>
      <c r="G3115">
        <v>400</v>
      </c>
      <c r="H3115" t="s">
        <v>17</v>
      </c>
      <c r="I3115" t="s">
        <v>17</v>
      </c>
      <c r="J3115" t="s">
        <v>18</v>
      </c>
      <c r="K3115" t="s">
        <v>17</v>
      </c>
      <c r="M3115">
        <v>4.0999999999999996</v>
      </c>
    </row>
    <row r="3116" spans="1:13" x14ac:dyDescent="0.3">
      <c r="A3116" t="s">
        <v>3826</v>
      </c>
      <c r="B3116" t="s">
        <v>25</v>
      </c>
      <c r="C3116" t="s">
        <v>43</v>
      </c>
      <c r="D3116" t="s">
        <v>44</v>
      </c>
      <c r="E3116" t="s">
        <v>125</v>
      </c>
      <c r="F3116" t="s">
        <v>263</v>
      </c>
      <c r="G3116">
        <v>150</v>
      </c>
      <c r="H3116" t="s">
        <v>17</v>
      </c>
      <c r="I3116" t="s">
        <v>17</v>
      </c>
      <c r="J3116" t="s">
        <v>18</v>
      </c>
      <c r="K3116" t="s">
        <v>17</v>
      </c>
    </row>
    <row r="3117" spans="1:13" x14ac:dyDescent="0.3">
      <c r="A3117" t="s">
        <v>3826</v>
      </c>
      <c r="B3117" t="s">
        <v>25</v>
      </c>
      <c r="C3117" t="s">
        <v>36</v>
      </c>
      <c r="D3117" t="s">
        <v>32</v>
      </c>
      <c r="E3117" t="s">
        <v>125</v>
      </c>
      <c r="F3117" t="s">
        <v>263</v>
      </c>
      <c r="G3117">
        <v>400</v>
      </c>
      <c r="H3117" t="s">
        <v>17</v>
      </c>
      <c r="I3117" t="s">
        <v>17</v>
      </c>
      <c r="J3117" t="s">
        <v>17</v>
      </c>
      <c r="K3117" t="s">
        <v>18</v>
      </c>
    </row>
    <row r="3118" spans="1:13" x14ac:dyDescent="0.3">
      <c r="A3118" t="s">
        <v>3886</v>
      </c>
      <c r="B3118" t="s">
        <v>25</v>
      </c>
      <c r="C3118" t="s">
        <v>490</v>
      </c>
      <c r="D3118" t="s">
        <v>3887</v>
      </c>
      <c r="E3118" t="s">
        <v>22</v>
      </c>
      <c r="F3118" t="s">
        <v>479</v>
      </c>
      <c r="G3118">
        <v>200</v>
      </c>
      <c r="H3118" t="s">
        <v>17</v>
      </c>
      <c r="I3118" t="s">
        <v>17</v>
      </c>
      <c r="J3118" t="s">
        <v>18</v>
      </c>
      <c r="K3118" t="s">
        <v>18</v>
      </c>
      <c r="L3118">
        <v>3.5</v>
      </c>
      <c r="M3118">
        <v>3.6</v>
      </c>
    </row>
    <row r="3119" spans="1:13" x14ac:dyDescent="0.3">
      <c r="A3119" t="s">
        <v>3891</v>
      </c>
      <c r="B3119" t="s">
        <v>25</v>
      </c>
      <c r="C3119" t="s">
        <v>36</v>
      </c>
      <c r="D3119" t="s">
        <v>32</v>
      </c>
      <c r="E3119" t="s">
        <v>22</v>
      </c>
      <c r="F3119" t="s">
        <v>37</v>
      </c>
      <c r="G3119">
        <v>200</v>
      </c>
      <c r="H3119" t="s">
        <v>17</v>
      </c>
      <c r="I3119" t="s">
        <v>17</v>
      </c>
      <c r="J3119" t="s">
        <v>17</v>
      </c>
      <c r="K3119" t="s">
        <v>18</v>
      </c>
    </row>
    <row r="3120" spans="1:13" x14ac:dyDescent="0.3">
      <c r="A3120" t="s">
        <v>3967</v>
      </c>
      <c r="B3120" t="s">
        <v>25</v>
      </c>
      <c r="C3120" t="s">
        <v>43</v>
      </c>
      <c r="D3120" t="s">
        <v>1939</v>
      </c>
      <c r="E3120" t="s">
        <v>316</v>
      </c>
      <c r="F3120" t="s">
        <v>317</v>
      </c>
      <c r="G3120">
        <v>150</v>
      </c>
      <c r="H3120" t="s">
        <v>17</v>
      </c>
      <c r="I3120" t="s">
        <v>17</v>
      </c>
      <c r="J3120" t="s">
        <v>18</v>
      </c>
      <c r="K3120" t="s">
        <v>17</v>
      </c>
      <c r="M3120">
        <v>3.9</v>
      </c>
    </row>
    <row r="3121" spans="1:13" x14ac:dyDescent="0.3">
      <c r="A3121" t="s">
        <v>3973</v>
      </c>
      <c r="B3121" t="s">
        <v>25</v>
      </c>
      <c r="C3121" t="s">
        <v>36</v>
      </c>
      <c r="D3121" t="s">
        <v>2528</v>
      </c>
      <c r="E3121" t="s">
        <v>15</v>
      </c>
      <c r="F3121" t="s">
        <v>37</v>
      </c>
      <c r="G3121">
        <v>600</v>
      </c>
      <c r="H3121" t="s">
        <v>18</v>
      </c>
      <c r="I3121" t="s">
        <v>17</v>
      </c>
      <c r="J3121" t="s">
        <v>18</v>
      </c>
      <c r="K3121" t="s">
        <v>18</v>
      </c>
      <c r="M3121">
        <v>3.4</v>
      </c>
    </row>
    <row r="3122" spans="1:13" x14ac:dyDescent="0.3">
      <c r="A3122" t="s">
        <v>3994</v>
      </c>
      <c r="B3122" t="s">
        <v>25</v>
      </c>
      <c r="C3122" t="s">
        <v>1396</v>
      </c>
      <c r="D3122" t="s">
        <v>4010</v>
      </c>
      <c r="E3122" t="s">
        <v>22</v>
      </c>
      <c r="F3122" t="s">
        <v>3997</v>
      </c>
      <c r="G3122">
        <v>500</v>
      </c>
      <c r="H3122" t="s">
        <v>17</v>
      </c>
      <c r="I3122" t="s">
        <v>17</v>
      </c>
      <c r="J3122" t="s">
        <v>18</v>
      </c>
      <c r="K3122" t="s">
        <v>18</v>
      </c>
      <c r="L3122">
        <v>3.9</v>
      </c>
      <c r="M3122">
        <v>3.9</v>
      </c>
    </row>
    <row r="3123" spans="1:13" x14ac:dyDescent="0.3">
      <c r="A3123" t="s">
        <v>4012</v>
      </c>
      <c r="B3123" t="s">
        <v>25</v>
      </c>
      <c r="C3123" t="s">
        <v>36</v>
      </c>
      <c r="D3123" t="s">
        <v>32</v>
      </c>
      <c r="E3123" t="s">
        <v>287</v>
      </c>
      <c r="F3123" t="s">
        <v>446</v>
      </c>
      <c r="G3123">
        <v>100</v>
      </c>
      <c r="H3123" t="s">
        <v>17</v>
      </c>
      <c r="I3123" t="s">
        <v>17</v>
      </c>
      <c r="J3123" t="s">
        <v>17</v>
      </c>
      <c r="K3123" t="s">
        <v>18</v>
      </c>
    </row>
    <row r="3124" spans="1:13" x14ac:dyDescent="0.3">
      <c r="A3124" t="s">
        <v>4045</v>
      </c>
      <c r="B3124" t="s">
        <v>25</v>
      </c>
      <c r="C3124" t="s">
        <v>36</v>
      </c>
      <c r="D3124" t="s">
        <v>44</v>
      </c>
      <c r="E3124" t="s">
        <v>22</v>
      </c>
      <c r="F3124" t="s">
        <v>37</v>
      </c>
      <c r="G3124">
        <v>200</v>
      </c>
      <c r="H3124" t="s">
        <v>17</v>
      </c>
      <c r="I3124" t="s">
        <v>17</v>
      </c>
      <c r="J3124" t="s">
        <v>18</v>
      </c>
      <c r="K3124" t="s">
        <v>18</v>
      </c>
    </row>
    <row r="3125" spans="1:13" x14ac:dyDescent="0.3">
      <c r="A3125" t="s">
        <v>4069</v>
      </c>
      <c r="B3125" t="s">
        <v>25</v>
      </c>
      <c r="C3125" t="s">
        <v>315</v>
      </c>
      <c r="D3125" t="s">
        <v>44</v>
      </c>
      <c r="E3125" t="s">
        <v>22</v>
      </c>
      <c r="F3125" t="s">
        <v>4070</v>
      </c>
      <c r="G3125">
        <v>300</v>
      </c>
      <c r="H3125" t="s">
        <v>18</v>
      </c>
      <c r="I3125" t="s">
        <v>17</v>
      </c>
      <c r="J3125" t="s">
        <v>18</v>
      </c>
      <c r="K3125" t="s">
        <v>18</v>
      </c>
      <c r="L3125">
        <v>3.1</v>
      </c>
    </row>
    <row r="3126" spans="1:13" x14ac:dyDescent="0.3">
      <c r="A3126" t="s">
        <v>4108</v>
      </c>
      <c r="B3126" t="s">
        <v>25</v>
      </c>
      <c r="C3126" t="s">
        <v>43</v>
      </c>
      <c r="D3126" t="s">
        <v>1859</v>
      </c>
      <c r="E3126" t="s">
        <v>125</v>
      </c>
      <c r="F3126" t="s">
        <v>263</v>
      </c>
      <c r="G3126">
        <v>150</v>
      </c>
      <c r="H3126" t="s">
        <v>17</v>
      </c>
      <c r="I3126" t="s">
        <v>17</v>
      </c>
      <c r="J3126" t="s">
        <v>18</v>
      </c>
      <c r="K3126" t="s">
        <v>17</v>
      </c>
      <c r="M3126">
        <v>3.5</v>
      </c>
    </row>
    <row r="3127" spans="1:13" x14ac:dyDescent="0.3">
      <c r="A3127" t="s">
        <v>4133</v>
      </c>
      <c r="B3127" t="s">
        <v>25</v>
      </c>
      <c r="C3127" t="s">
        <v>36</v>
      </c>
      <c r="D3127" t="s">
        <v>32</v>
      </c>
      <c r="E3127" t="s">
        <v>22</v>
      </c>
      <c r="F3127" t="s">
        <v>16</v>
      </c>
      <c r="G3127">
        <v>300</v>
      </c>
      <c r="H3127" t="s">
        <v>18</v>
      </c>
      <c r="I3127" t="s">
        <v>17</v>
      </c>
      <c r="J3127" t="s">
        <v>17</v>
      </c>
      <c r="K3127" t="s">
        <v>18</v>
      </c>
    </row>
    <row r="3128" spans="1:13" x14ac:dyDescent="0.3">
      <c r="A3128" t="s">
        <v>4179</v>
      </c>
      <c r="B3128" t="s">
        <v>25</v>
      </c>
      <c r="C3128" t="s">
        <v>4180</v>
      </c>
      <c r="D3128" t="s">
        <v>4181</v>
      </c>
      <c r="E3128" t="s">
        <v>22</v>
      </c>
      <c r="F3128" t="s">
        <v>37</v>
      </c>
      <c r="G3128">
        <v>300</v>
      </c>
      <c r="H3128" t="s">
        <v>18</v>
      </c>
      <c r="I3128" t="s">
        <v>17</v>
      </c>
      <c r="J3128" t="s">
        <v>18</v>
      </c>
      <c r="K3128" t="s">
        <v>18</v>
      </c>
      <c r="L3128">
        <v>3.9</v>
      </c>
      <c r="M3128">
        <v>3.3</v>
      </c>
    </row>
    <row r="3129" spans="1:13" x14ac:dyDescent="0.3">
      <c r="A3129" t="s">
        <v>4182</v>
      </c>
      <c r="B3129" t="s">
        <v>25</v>
      </c>
      <c r="C3129" t="s">
        <v>400</v>
      </c>
      <c r="D3129" t="s">
        <v>2232</v>
      </c>
      <c r="E3129" t="s">
        <v>22</v>
      </c>
      <c r="F3129" t="s">
        <v>37</v>
      </c>
      <c r="G3129">
        <v>300</v>
      </c>
      <c r="H3129" t="s">
        <v>18</v>
      </c>
      <c r="I3129" t="s">
        <v>17</v>
      </c>
      <c r="J3129" t="s">
        <v>18</v>
      </c>
      <c r="K3129" t="s">
        <v>18</v>
      </c>
      <c r="L3129">
        <v>3</v>
      </c>
      <c r="M3129">
        <v>3.3</v>
      </c>
    </row>
    <row r="3130" spans="1:13" x14ac:dyDescent="0.3">
      <c r="A3130" t="s">
        <v>4224</v>
      </c>
      <c r="B3130" t="s">
        <v>25</v>
      </c>
      <c r="C3130" t="s">
        <v>117</v>
      </c>
      <c r="D3130" t="s">
        <v>32</v>
      </c>
      <c r="E3130" t="s">
        <v>437</v>
      </c>
      <c r="F3130" t="s">
        <v>551</v>
      </c>
      <c r="G3130">
        <v>100</v>
      </c>
      <c r="H3130" t="s">
        <v>17</v>
      </c>
      <c r="I3130" t="s">
        <v>17</v>
      </c>
      <c r="J3130" t="s">
        <v>17</v>
      </c>
      <c r="K3130" t="s">
        <v>18</v>
      </c>
      <c r="L3130">
        <v>2.9</v>
      </c>
    </row>
    <row r="3131" spans="1:13" x14ac:dyDescent="0.3">
      <c r="A3131" t="s">
        <v>4233</v>
      </c>
      <c r="B3131" t="s">
        <v>25</v>
      </c>
      <c r="C3131" t="s">
        <v>1986</v>
      </c>
      <c r="D3131" t="s">
        <v>1228</v>
      </c>
      <c r="E3131" t="s">
        <v>22</v>
      </c>
      <c r="F3131" t="s">
        <v>532</v>
      </c>
      <c r="G3131">
        <v>300</v>
      </c>
      <c r="H3131" t="s">
        <v>18</v>
      </c>
      <c r="I3131" t="s">
        <v>17</v>
      </c>
      <c r="J3131" t="s">
        <v>18</v>
      </c>
      <c r="K3131" t="s">
        <v>18</v>
      </c>
      <c r="L3131">
        <v>3.5</v>
      </c>
      <c r="M3131">
        <v>3.9</v>
      </c>
    </row>
    <row r="3132" spans="1:13" x14ac:dyDescent="0.3">
      <c r="A3132" t="s">
        <v>4237</v>
      </c>
      <c r="B3132" t="s">
        <v>25</v>
      </c>
      <c r="C3132" t="s">
        <v>481</v>
      </c>
      <c r="D3132" t="s">
        <v>4238</v>
      </c>
      <c r="E3132" t="s">
        <v>22</v>
      </c>
      <c r="F3132" t="s">
        <v>3654</v>
      </c>
      <c r="G3132">
        <v>350</v>
      </c>
      <c r="H3132" t="s">
        <v>18</v>
      </c>
      <c r="I3132" t="s">
        <v>17</v>
      </c>
      <c r="J3132" t="s">
        <v>18</v>
      </c>
      <c r="K3132" t="s">
        <v>18</v>
      </c>
      <c r="L3132">
        <v>2.8</v>
      </c>
      <c r="M3132">
        <v>3.9</v>
      </c>
    </row>
    <row r="3133" spans="1:13" x14ac:dyDescent="0.3">
      <c r="A3133" t="s">
        <v>4267</v>
      </c>
      <c r="B3133" t="s">
        <v>25</v>
      </c>
      <c r="C3133" t="s">
        <v>43</v>
      </c>
      <c r="D3133" t="s">
        <v>4268</v>
      </c>
      <c r="F3133" t="s">
        <v>37</v>
      </c>
      <c r="G3133">
        <v>500</v>
      </c>
      <c r="H3133" t="s">
        <v>18</v>
      </c>
      <c r="I3133" t="s">
        <v>17</v>
      </c>
      <c r="J3133" t="s">
        <v>18</v>
      </c>
      <c r="K3133" t="s">
        <v>17</v>
      </c>
      <c r="M3133">
        <v>3.8</v>
      </c>
    </row>
    <row r="3134" spans="1:13" x14ac:dyDescent="0.3">
      <c r="A3134" t="s">
        <v>4272</v>
      </c>
      <c r="B3134" t="s">
        <v>25</v>
      </c>
      <c r="C3134" t="s">
        <v>1564</v>
      </c>
      <c r="D3134" t="s">
        <v>4273</v>
      </c>
      <c r="E3134" t="s">
        <v>22</v>
      </c>
      <c r="F3134" t="s">
        <v>845</v>
      </c>
      <c r="G3134">
        <v>350</v>
      </c>
      <c r="H3134" t="s">
        <v>18</v>
      </c>
      <c r="I3134" t="s">
        <v>17</v>
      </c>
      <c r="J3134" t="s">
        <v>18</v>
      </c>
      <c r="K3134" t="s">
        <v>18</v>
      </c>
      <c r="L3134">
        <v>3.5</v>
      </c>
      <c r="M3134">
        <v>3.7</v>
      </c>
    </row>
    <row r="3135" spans="1:13" x14ac:dyDescent="0.3">
      <c r="A3135" t="s">
        <v>4349</v>
      </c>
      <c r="B3135" t="s">
        <v>25</v>
      </c>
      <c r="C3135" t="s">
        <v>36</v>
      </c>
      <c r="D3135" t="s">
        <v>44</v>
      </c>
      <c r="E3135" t="s">
        <v>893</v>
      </c>
      <c r="F3135" t="s">
        <v>4350</v>
      </c>
      <c r="G3135">
        <v>350</v>
      </c>
      <c r="H3135" t="s">
        <v>17</v>
      </c>
      <c r="I3135" t="s">
        <v>17</v>
      </c>
      <c r="J3135" t="s">
        <v>18</v>
      </c>
      <c r="K3135" t="s">
        <v>18</v>
      </c>
    </row>
    <row r="3136" spans="1:13" x14ac:dyDescent="0.3">
      <c r="A3136" t="s">
        <v>4386</v>
      </c>
      <c r="B3136" t="s">
        <v>25</v>
      </c>
      <c r="C3136" t="s">
        <v>84</v>
      </c>
      <c r="D3136" t="s">
        <v>44</v>
      </c>
      <c r="E3136" t="s">
        <v>22</v>
      </c>
      <c r="F3136" t="s">
        <v>37</v>
      </c>
      <c r="G3136">
        <v>300</v>
      </c>
      <c r="H3136" t="s">
        <v>18</v>
      </c>
      <c r="I3136" t="s">
        <v>17</v>
      </c>
      <c r="J3136" t="s">
        <v>18</v>
      </c>
      <c r="K3136" t="s">
        <v>18</v>
      </c>
      <c r="L3136">
        <v>3.2</v>
      </c>
    </row>
    <row r="3137" spans="1:13" x14ac:dyDescent="0.3">
      <c r="A3137" t="s">
        <v>4411</v>
      </c>
      <c r="B3137" t="s">
        <v>25</v>
      </c>
      <c r="C3137" t="s">
        <v>36</v>
      </c>
      <c r="D3137" t="s">
        <v>32</v>
      </c>
      <c r="E3137" t="s">
        <v>22</v>
      </c>
      <c r="F3137" t="s">
        <v>292</v>
      </c>
      <c r="G3137">
        <v>150</v>
      </c>
      <c r="H3137" t="s">
        <v>18</v>
      </c>
      <c r="I3137" t="s">
        <v>17</v>
      </c>
      <c r="J3137" t="s">
        <v>17</v>
      </c>
      <c r="K3137" t="s">
        <v>18</v>
      </c>
    </row>
    <row r="3138" spans="1:13" x14ac:dyDescent="0.3">
      <c r="A3138" t="s">
        <v>4416</v>
      </c>
      <c r="B3138" t="s">
        <v>25</v>
      </c>
      <c r="C3138" t="s">
        <v>36</v>
      </c>
      <c r="D3138" t="s">
        <v>32</v>
      </c>
      <c r="F3138" t="s">
        <v>37</v>
      </c>
      <c r="G3138">
        <v>200</v>
      </c>
      <c r="H3138" t="s">
        <v>17</v>
      </c>
      <c r="I3138" t="s">
        <v>17</v>
      </c>
      <c r="J3138" t="s">
        <v>17</v>
      </c>
      <c r="K3138" t="s">
        <v>18</v>
      </c>
    </row>
    <row r="3139" spans="1:13" x14ac:dyDescent="0.3">
      <c r="A3139" t="s">
        <v>4481</v>
      </c>
      <c r="B3139" t="s">
        <v>25</v>
      </c>
      <c r="C3139" t="s">
        <v>36</v>
      </c>
      <c r="D3139" t="s">
        <v>44</v>
      </c>
      <c r="E3139" t="s">
        <v>22</v>
      </c>
      <c r="F3139" t="s">
        <v>202</v>
      </c>
      <c r="G3139">
        <v>400</v>
      </c>
      <c r="H3139" t="s">
        <v>17</v>
      </c>
      <c r="I3139" t="s">
        <v>17</v>
      </c>
      <c r="J3139" t="s">
        <v>18</v>
      </c>
      <c r="K3139" t="s">
        <v>18</v>
      </c>
    </row>
    <row r="3140" spans="1:13" x14ac:dyDescent="0.3">
      <c r="A3140" t="s">
        <v>4498</v>
      </c>
      <c r="B3140" t="s">
        <v>25</v>
      </c>
      <c r="C3140" t="s">
        <v>918</v>
      </c>
      <c r="D3140" t="s">
        <v>4499</v>
      </c>
      <c r="E3140" t="s">
        <v>22</v>
      </c>
      <c r="F3140" t="s">
        <v>37</v>
      </c>
      <c r="G3140">
        <v>450</v>
      </c>
      <c r="H3140" t="s">
        <v>17</v>
      </c>
      <c r="I3140" t="s">
        <v>17</v>
      </c>
      <c r="J3140" t="s">
        <v>18</v>
      </c>
      <c r="K3140" t="s">
        <v>18</v>
      </c>
      <c r="L3140">
        <v>3.3</v>
      </c>
      <c r="M3140">
        <v>3.9</v>
      </c>
    </row>
    <row r="3141" spans="1:13" x14ac:dyDescent="0.3">
      <c r="A3141" t="s">
        <v>4621</v>
      </c>
      <c r="B3141" t="s">
        <v>25</v>
      </c>
      <c r="C3141" t="s">
        <v>36</v>
      </c>
      <c r="D3141" t="s">
        <v>32</v>
      </c>
      <c r="E3141" t="s">
        <v>22</v>
      </c>
      <c r="F3141" t="s">
        <v>37</v>
      </c>
      <c r="G3141">
        <v>250</v>
      </c>
      <c r="H3141" t="s">
        <v>17</v>
      </c>
      <c r="I3141" t="s">
        <v>17</v>
      </c>
      <c r="J3141" t="s">
        <v>17</v>
      </c>
      <c r="K3141" t="s">
        <v>18</v>
      </c>
    </row>
    <row r="3142" spans="1:13" x14ac:dyDescent="0.3">
      <c r="A3142" t="s">
        <v>4677</v>
      </c>
      <c r="B3142" t="s">
        <v>25</v>
      </c>
      <c r="C3142" t="s">
        <v>36</v>
      </c>
      <c r="D3142" t="s">
        <v>44</v>
      </c>
      <c r="E3142" t="s">
        <v>22</v>
      </c>
      <c r="F3142" t="s">
        <v>517</v>
      </c>
      <c r="G3142">
        <v>300</v>
      </c>
      <c r="H3142" t="s">
        <v>17</v>
      </c>
      <c r="I3142" t="s">
        <v>17</v>
      </c>
      <c r="J3142" t="s">
        <v>18</v>
      </c>
      <c r="K3142" t="s">
        <v>18</v>
      </c>
    </row>
    <row r="3143" spans="1:13" x14ac:dyDescent="0.3">
      <c r="A3143" t="s">
        <v>4703</v>
      </c>
      <c r="B3143" t="s">
        <v>25</v>
      </c>
      <c r="C3143" t="s">
        <v>59</v>
      </c>
      <c r="D3143" t="s">
        <v>677</v>
      </c>
      <c r="E3143" t="s">
        <v>22</v>
      </c>
      <c r="F3143" t="s">
        <v>725</v>
      </c>
      <c r="G3143">
        <v>300</v>
      </c>
      <c r="H3143" t="s">
        <v>18</v>
      </c>
      <c r="I3143" t="s">
        <v>17</v>
      </c>
      <c r="J3143" t="s">
        <v>18</v>
      </c>
      <c r="K3143" t="s">
        <v>18</v>
      </c>
      <c r="L3143">
        <v>3</v>
      </c>
      <c r="M3143">
        <v>3.5</v>
      </c>
    </row>
    <row r="3144" spans="1:13" x14ac:dyDescent="0.3">
      <c r="A3144" t="s">
        <v>4704</v>
      </c>
      <c r="B3144" t="s">
        <v>25</v>
      </c>
      <c r="C3144" t="s">
        <v>461</v>
      </c>
      <c r="D3144" t="s">
        <v>1065</v>
      </c>
      <c r="E3144" t="s">
        <v>22</v>
      </c>
      <c r="F3144" t="s">
        <v>37</v>
      </c>
      <c r="G3144">
        <v>150</v>
      </c>
      <c r="H3144" t="s">
        <v>17</v>
      </c>
      <c r="I3144" t="s">
        <v>17</v>
      </c>
      <c r="J3144" t="s">
        <v>18</v>
      </c>
      <c r="K3144" t="s">
        <v>18</v>
      </c>
      <c r="L3144">
        <v>3.6</v>
      </c>
      <c r="M3144">
        <v>3</v>
      </c>
    </row>
    <row r="3145" spans="1:13" x14ac:dyDescent="0.3">
      <c r="A3145" t="s">
        <v>4706</v>
      </c>
      <c r="B3145" t="s">
        <v>25</v>
      </c>
      <c r="C3145" t="s">
        <v>239</v>
      </c>
      <c r="D3145" t="s">
        <v>1976</v>
      </c>
      <c r="E3145" t="s">
        <v>15</v>
      </c>
      <c r="F3145" t="s">
        <v>37</v>
      </c>
      <c r="G3145">
        <v>600</v>
      </c>
      <c r="H3145" t="s">
        <v>18</v>
      </c>
      <c r="I3145" t="s">
        <v>17</v>
      </c>
      <c r="J3145" t="s">
        <v>18</v>
      </c>
      <c r="K3145" t="s">
        <v>18</v>
      </c>
      <c r="L3145">
        <v>3</v>
      </c>
      <c r="M3145">
        <v>3.6</v>
      </c>
    </row>
    <row r="3146" spans="1:13" x14ac:dyDescent="0.3">
      <c r="A3146" t="s">
        <v>4742</v>
      </c>
      <c r="B3146" t="s">
        <v>25</v>
      </c>
      <c r="C3146" t="s">
        <v>668</v>
      </c>
      <c r="D3146" t="s">
        <v>4743</v>
      </c>
      <c r="E3146" t="s">
        <v>22</v>
      </c>
      <c r="F3146" t="s">
        <v>37</v>
      </c>
      <c r="G3146">
        <v>150</v>
      </c>
      <c r="H3146" t="s">
        <v>18</v>
      </c>
      <c r="I3146" t="s">
        <v>17</v>
      </c>
      <c r="J3146" t="s">
        <v>18</v>
      </c>
      <c r="K3146" t="s">
        <v>18</v>
      </c>
      <c r="L3146">
        <v>3.6</v>
      </c>
      <c r="M3146">
        <v>3.8</v>
      </c>
    </row>
    <row r="3147" spans="1:13" x14ac:dyDescent="0.3">
      <c r="A3147" t="s">
        <v>4760</v>
      </c>
      <c r="B3147" t="s">
        <v>25</v>
      </c>
      <c r="C3147" t="s">
        <v>588</v>
      </c>
      <c r="D3147" t="s">
        <v>1228</v>
      </c>
      <c r="E3147" t="s">
        <v>22</v>
      </c>
      <c r="F3147" t="s">
        <v>16</v>
      </c>
      <c r="G3147">
        <v>500</v>
      </c>
      <c r="H3147" t="s">
        <v>18</v>
      </c>
      <c r="I3147" t="s">
        <v>17</v>
      </c>
      <c r="J3147" t="s">
        <v>18</v>
      </c>
      <c r="K3147" t="s">
        <v>18</v>
      </c>
      <c r="L3147">
        <v>3.2</v>
      </c>
      <c r="M3147">
        <v>3.6</v>
      </c>
    </row>
    <row r="3148" spans="1:13" x14ac:dyDescent="0.3">
      <c r="A3148" t="s">
        <v>4810</v>
      </c>
      <c r="B3148" t="s">
        <v>25</v>
      </c>
      <c r="C3148" t="s">
        <v>43</v>
      </c>
      <c r="D3148" t="s">
        <v>904</v>
      </c>
      <c r="F3148" t="s">
        <v>4811</v>
      </c>
      <c r="G3148">
        <v>350</v>
      </c>
      <c r="H3148" t="s">
        <v>17</v>
      </c>
      <c r="I3148" t="s">
        <v>17</v>
      </c>
      <c r="J3148" t="s">
        <v>18</v>
      </c>
      <c r="K3148" t="s">
        <v>17</v>
      </c>
      <c r="M3148">
        <v>3.6</v>
      </c>
    </row>
    <row r="3149" spans="1:13" x14ac:dyDescent="0.3">
      <c r="A3149" t="s">
        <v>4840</v>
      </c>
      <c r="B3149" t="s">
        <v>25</v>
      </c>
      <c r="C3149" t="s">
        <v>1535</v>
      </c>
      <c r="D3149" t="s">
        <v>4841</v>
      </c>
      <c r="E3149" t="s">
        <v>22</v>
      </c>
      <c r="F3149" t="s">
        <v>1183</v>
      </c>
      <c r="G3149">
        <v>450</v>
      </c>
      <c r="H3149" t="s">
        <v>18</v>
      </c>
      <c r="I3149" t="s">
        <v>17</v>
      </c>
      <c r="J3149" t="s">
        <v>18</v>
      </c>
      <c r="K3149" t="s">
        <v>18</v>
      </c>
      <c r="L3149">
        <v>3.6</v>
      </c>
      <c r="M3149">
        <v>3.3</v>
      </c>
    </row>
    <row r="3150" spans="1:13" x14ac:dyDescent="0.3">
      <c r="A3150" t="s">
        <v>4857</v>
      </c>
      <c r="B3150" t="s">
        <v>25</v>
      </c>
      <c r="C3150" t="s">
        <v>43</v>
      </c>
      <c r="D3150" t="s">
        <v>44</v>
      </c>
      <c r="F3150" t="s">
        <v>4858</v>
      </c>
      <c r="G3150">
        <v>200</v>
      </c>
      <c r="H3150" t="s">
        <v>17</v>
      </c>
      <c r="I3150" t="s">
        <v>17</v>
      </c>
      <c r="J3150" t="s">
        <v>18</v>
      </c>
      <c r="K3150" t="s">
        <v>17</v>
      </c>
    </row>
    <row r="3151" spans="1:13" x14ac:dyDescent="0.3">
      <c r="A3151" t="s">
        <v>4863</v>
      </c>
      <c r="B3151" t="s">
        <v>25</v>
      </c>
      <c r="C3151" t="s">
        <v>72</v>
      </c>
      <c r="D3151" t="s">
        <v>32</v>
      </c>
      <c r="E3151" t="s">
        <v>33</v>
      </c>
      <c r="F3151" t="s">
        <v>81</v>
      </c>
      <c r="G3151">
        <v>100</v>
      </c>
      <c r="H3151" t="s">
        <v>17</v>
      </c>
      <c r="I3151" t="s">
        <v>17</v>
      </c>
      <c r="J3151" t="s">
        <v>17</v>
      </c>
      <c r="K3151" t="s">
        <v>18</v>
      </c>
      <c r="L3151">
        <v>2.9</v>
      </c>
    </row>
    <row r="3152" spans="1:13" x14ac:dyDescent="0.3">
      <c r="A3152" t="s">
        <v>4868</v>
      </c>
      <c r="B3152" t="s">
        <v>25</v>
      </c>
      <c r="C3152" t="s">
        <v>36</v>
      </c>
      <c r="D3152" t="s">
        <v>32</v>
      </c>
      <c r="E3152" t="s">
        <v>22</v>
      </c>
      <c r="F3152" t="s">
        <v>77</v>
      </c>
      <c r="G3152">
        <v>200</v>
      </c>
      <c r="H3152" t="s">
        <v>17</v>
      </c>
      <c r="I3152" t="s">
        <v>17</v>
      </c>
      <c r="J3152" t="s">
        <v>17</v>
      </c>
      <c r="K3152" t="s">
        <v>18</v>
      </c>
    </row>
    <row r="3153" spans="1:13" x14ac:dyDescent="0.3">
      <c r="A3153" t="s">
        <v>4889</v>
      </c>
      <c r="B3153" t="s">
        <v>25</v>
      </c>
      <c r="C3153" t="s">
        <v>43</v>
      </c>
      <c r="D3153" t="s">
        <v>4890</v>
      </c>
      <c r="E3153" t="s">
        <v>22</v>
      </c>
      <c r="F3153" t="s">
        <v>37</v>
      </c>
      <c r="G3153">
        <v>300</v>
      </c>
      <c r="H3153" t="s">
        <v>17</v>
      </c>
      <c r="I3153" t="s">
        <v>17</v>
      </c>
      <c r="J3153" t="s">
        <v>18</v>
      </c>
      <c r="K3153" t="s">
        <v>17</v>
      </c>
      <c r="M3153">
        <v>3.2</v>
      </c>
    </row>
    <row r="3154" spans="1:13" x14ac:dyDescent="0.3">
      <c r="A3154" t="s">
        <v>4909</v>
      </c>
      <c r="B3154" t="s">
        <v>25</v>
      </c>
      <c r="C3154" t="s">
        <v>1128</v>
      </c>
      <c r="D3154" t="s">
        <v>4908</v>
      </c>
      <c r="E3154" t="s">
        <v>22</v>
      </c>
      <c r="F3154" t="s">
        <v>4910</v>
      </c>
      <c r="G3154">
        <v>300</v>
      </c>
      <c r="H3154" t="s">
        <v>17</v>
      </c>
      <c r="I3154" t="s">
        <v>17</v>
      </c>
      <c r="J3154" t="s">
        <v>18</v>
      </c>
      <c r="K3154" t="s">
        <v>18</v>
      </c>
    </row>
    <row r="3155" spans="1:13" x14ac:dyDescent="0.3">
      <c r="A3155" t="s">
        <v>4927</v>
      </c>
      <c r="B3155" t="s">
        <v>25</v>
      </c>
      <c r="C3155" t="s">
        <v>43</v>
      </c>
      <c r="D3155" t="s">
        <v>44</v>
      </c>
      <c r="F3155" t="s">
        <v>2856</v>
      </c>
      <c r="G3155">
        <v>400</v>
      </c>
      <c r="H3155" t="s">
        <v>17</v>
      </c>
      <c r="I3155" t="s">
        <v>17</v>
      </c>
      <c r="J3155" t="s">
        <v>18</v>
      </c>
      <c r="K3155" t="s">
        <v>17</v>
      </c>
    </row>
    <row r="3156" spans="1:13" x14ac:dyDescent="0.3">
      <c r="A3156" t="s">
        <v>4936</v>
      </c>
      <c r="B3156" t="s">
        <v>25</v>
      </c>
      <c r="C3156" t="s">
        <v>36</v>
      </c>
      <c r="D3156" t="s">
        <v>44</v>
      </c>
      <c r="E3156" t="s">
        <v>22</v>
      </c>
      <c r="F3156" t="s">
        <v>37</v>
      </c>
      <c r="G3156">
        <v>400</v>
      </c>
      <c r="H3156" t="s">
        <v>17</v>
      </c>
      <c r="I3156" t="s">
        <v>17</v>
      </c>
      <c r="J3156" t="s">
        <v>18</v>
      </c>
      <c r="K3156" t="s">
        <v>18</v>
      </c>
    </row>
    <row r="3157" spans="1:13" x14ac:dyDescent="0.3">
      <c r="A3157" t="s">
        <v>4943</v>
      </c>
      <c r="B3157" t="s">
        <v>25</v>
      </c>
      <c r="C3157" t="s">
        <v>31</v>
      </c>
      <c r="D3157" t="s">
        <v>44</v>
      </c>
      <c r="E3157" t="s">
        <v>22</v>
      </c>
      <c r="F3157" t="s">
        <v>37</v>
      </c>
      <c r="G3157">
        <v>500</v>
      </c>
      <c r="H3157" t="s">
        <v>17</v>
      </c>
      <c r="I3157" t="s">
        <v>17</v>
      </c>
      <c r="J3157" t="s">
        <v>18</v>
      </c>
      <c r="K3157" t="s">
        <v>18</v>
      </c>
      <c r="L3157">
        <v>3.4</v>
      </c>
    </row>
    <row r="3158" spans="1:13" x14ac:dyDescent="0.3">
      <c r="A3158" t="s">
        <v>4973</v>
      </c>
      <c r="B3158" t="s">
        <v>25</v>
      </c>
      <c r="C3158" t="s">
        <v>43</v>
      </c>
      <c r="D3158" t="s">
        <v>44</v>
      </c>
      <c r="F3158" t="s">
        <v>77</v>
      </c>
      <c r="G3158">
        <v>300</v>
      </c>
      <c r="H3158" t="s">
        <v>17</v>
      </c>
      <c r="I3158" t="s">
        <v>17</v>
      </c>
      <c r="J3158" t="s">
        <v>18</v>
      </c>
      <c r="K3158" t="s">
        <v>17</v>
      </c>
    </row>
    <row r="3159" spans="1:13" x14ac:dyDescent="0.3">
      <c r="A3159" t="s">
        <v>4993</v>
      </c>
      <c r="B3159" t="s">
        <v>25</v>
      </c>
      <c r="C3159" t="s">
        <v>43</v>
      </c>
      <c r="D3159" t="s">
        <v>572</v>
      </c>
      <c r="F3159" t="s">
        <v>16</v>
      </c>
      <c r="G3159">
        <v>350</v>
      </c>
      <c r="H3159" t="s">
        <v>17</v>
      </c>
      <c r="I3159" t="s">
        <v>17</v>
      </c>
      <c r="J3159" t="s">
        <v>18</v>
      </c>
      <c r="K3159" t="s">
        <v>17</v>
      </c>
      <c r="M3159">
        <v>2.8</v>
      </c>
    </row>
    <row r="3160" spans="1:13" x14ac:dyDescent="0.3">
      <c r="A3160" t="s">
        <v>5071</v>
      </c>
      <c r="B3160" t="s">
        <v>25</v>
      </c>
      <c r="C3160" t="s">
        <v>36</v>
      </c>
      <c r="D3160" t="s">
        <v>32</v>
      </c>
      <c r="E3160" t="s">
        <v>22</v>
      </c>
      <c r="F3160" t="s">
        <v>37</v>
      </c>
      <c r="G3160">
        <v>300</v>
      </c>
      <c r="H3160" t="s">
        <v>17</v>
      </c>
      <c r="I3160" t="s">
        <v>17</v>
      </c>
      <c r="J3160" t="s">
        <v>17</v>
      </c>
      <c r="K3160" t="s">
        <v>18</v>
      </c>
    </row>
    <row r="3161" spans="1:13" x14ac:dyDescent="0.3">
      <c r="A3161" t="s">
        <v>5119</v>
      </c>
      <c r="B3161" t="s">
        <v>25</v>
      </c>
      <c r="C3161" t="s">
        <v>230</v>
      </c>
      <c r="D3161" t="s">
        <v>44</v>
      </c>
      <c r="E3161" t="s">
        <v>22</v>
      </c>
      <c r="F3161" t="s">
        <v>37</v>
      </c>
      <c r="G3161">
        <v>250</v>
      </c>
      <c r="H3161" t="s">
        <v>18</v>
      </c>
      <c r="I3161" t="s">
        <v>17</v>
      </c>
      <c r="J3161" t="s">
        <v>18</v>
      </c>
      <c r="K3161" t="s">
        <v>18</v>
      </c>
      <c r="L3161">
        <v>3</v>
      </c>
    </row>
    <row r="3162" spans="1:13" x14ac:dyDescent="0.3">
      <c r="A3162" t="s">
        <v>5221</v>
      </c>
      <c r="B3162" t="s">
        <v>25</v>
      </c>
      <c r="C3162" t="s">
        <v>43</v>
      </c>
      <c r="D3162" t="s">
        <v>1249</v>
      </c>
      <c r="F3162" t="s">
        <v>77</v>
      </c>
      <c r="G3162">
        <v>400</v>
      </c>
      <c r="H3162" t="s">
        <v>17</v>
      </c>
      <c r="I3162" t="s">
        <v>17</v>
      </c>
      <c r="J3162" t="s">
        <v>18</v>
      </c>
      <c r="K3162" t="s">
        <v>17</v>
      </c>
      <c r="M3162">
        <v>3.9</v>
      </c>
    </row>
    <row r="3163" spans="1:13" x14ac:dyDescent="0.3">
      <c r="A3163" t="s">
        <v>5231</v>
      </c>
      <c r="B3163" t="s">
        <v>25</v>
      </c>
      <c r="C3163" t="s">
        <v>43</v>
      </c>
      <c r="D3163" t="s">
        <v>3820</v>
      </c>
      <c r="E3163" t="s">
        <v>22</v>
      </c>
      <c r="F3163" t="s">
        <v>1842</v>
      </c>
      <c r="G3163">
        <v>300</v>
      </c>
      <c r="H3163" t="s">
        <v>17</v>
      </c>
      <c r="I3163" t="s">
        <v>17</v>
      </c>
      <c r="J3163" t="s">
        <v>18</v>
      </c>
      <c r="K3163" t="s">
        <v>17</v>
      </c>
      <c r="M3163">
        <v>4.2</v>
      </c>
    </row>
    <row r="3164" spans="1:13" x14ac:dyDescent="0.3">
      <c r="A3164" t="s">
        <v>5308</v>
      </c>
      <c r="B3164" t="s">
        <v>25</v>
      </c>
      <c r="C3164" t="s">
        <v>36</v>
      </c>
      <c r="D3164" t="s">
        <v>32</v>
      </c>
      <c r="E3164" t="s">
        <v>22</v>
      </c>
      <c r="F3164" t="s">
        <v>37</v>
      </c>
      <c r="G3164">
        <v>300</v>
      </c>
      <c r="H3164" t="s">
        <v>17</v>
      </c>
      <c r="I3164" t="s">
        <v>17</v>
      </c>
      <c r="J3164" t="s">
        <v>17</v>
      </c>
      <c r="K3164" t="s">
        <v>18</v>
      </c>
    </row>
    <row r="3165" spans="1:13" x14ac:dyDescent="0.3">
      <c r="A3165" t="s">
        <v>5326</v>
      </c>
      <c r="B3165" t="s">
        <v>25</v>
      </c>
      <c r="C3165" t="s">
        <v>1084</v>
      </c>
      <c r="D3165" t="s">
        <v>4922</v>
      </c>
      <c r="E3165" t="s">
        <v>22</v>
      </c>
      <c r="F3165" t="s">
        <v>1557</v>
      </c>
      <c r="G3165">
        <v>300</v>
      </c>
      <c r="H3165" t="s">
        <v>18</v>
      </c>
      <c r="I3165" t="s">
        <v>17</v>
      </c>
      <c r="J3165" t="s">
        <v>18</v>
      </c>
      <c r="K3165" t="s">
        <v>18</v>
      </c>
      <c r="L3165">
        <v>3.4</v>
      </c>
      <c r="M3165">
        <v>3.7</v>
      </c>
    </row>
    <row r="3166" spans="1:13" x14ac:dyDescent="0.3">
      <c r="A3166" t="s">
        <v>5340</v>
      </c>
      <c r="B3166" t="s">
        <v>25</v>
      </c>
      <c r="C3166" t="s">
        <v>128</v>
      </c>
      <c r="D3166" t="s">
        <v>4591</v>
      </c>
      <c r="E3166" t="s">
        <v>22</v>
      </c>
      <c r="F3166" t="s">
        <v>298</v>
      </c>
      <c r="G3166">
        <v>300</v>
      </c>
      <c r="H3166" t="s">
        <v>18</v>
      </c>
      <c r="I3166" t="s">
        <v>17</v>
      </c>
      <c r="J3166" t="s">
        <v>18</v>
      </c>
      <c r="K3166" t="s">
        <v>18</v>
      </c>
      <c r="L3166">
        <v>2.6</v>
      </c>
      <c r="M3166">
        <v>3.5</v>
      </c>
    </row>
    <row r="3167" spans="1:13" x14ac:dyDescent="0.3">
      <c r="A3167" t="s">
        <v>5420</v>
      </c>
      <c r="B3167" t="s">
        <v>25</v>
      </c>
      <c r="C3167" t="s">
        <v>43</v>
      </c>
      <c r="D3167" t="s">
        <v>4150</v>
      </c>
      <c r="F3167" t="s">
        <v>5421</v>
      </c>
      <c r="G3167">
        <v>350</v>
      </c>
      <c r="H3167" t="s">
        <v>17</v>
      </c>
      <c r="I3167" t="s">
        <v>17</v>
      </c>
      <c r="J3167" t="s">
        <v>18</v>
      </c>
      <c r="K3167" t="s">
        <v>17</v>
      </c>
      <c r="M3167">
        <v>3.5</v>
      </c>
    </row>
    <row r="3168" spans="1:13" x14ac:dyDescent="0.3">
      <c r="A3168" t="s">
        <v>5422</v>
      </c>
      <c r="B3168" t="s">
        <v>25</v>
      </c>
      <c r="C3168" t="s">
        <v>117</v>
      </c>
      <c r="D3168" t="s">
        <v>423</v>
      </c>
      <c r="E3168" t="s">
        <v>22</v>
      </c>
      <c r="F3168" t="s">
        <v>5423</v>
      </c>
      <c r="G3168">
        <v>400</v>
      </c>
      <c r="H3168" t="s">
        <v>17</v>
      </c>
      <c r="I3168" t="s">
        <v>17</v>
      </c>
      <c r="J3168" t="s">
        <v>18</v>
      </c>
      <c r="K3168" t="s">
        <v>18</v>
      </c>
      <c r="L3168">
        <v>2.8</v>
      </c>
      <c r="M3168">
        <v>3.8</v>
      </c>
    </row>
    <row r="3169" spans="1:13" x14ac:dyDescent="0.3">
      <c r="A3169" t="s">
        <v>5502</v>
      </c>
      <c r="B3169" t="s">
        <v>25</v>
      </c>
      <c r="C3169" t="s">
        <v>260</v>
      </c>
      <c r="D3169" t="s">
        <v>1498</v>
      </c>
      <c r="E3169" t="s">
        <v>22</v>
      </c>
      <c r="F3169" t="s">
        <v>3093</v>
      </c>
      <c r="G3169">
        <v>250</v>
      </c>
      <c r="H3169" t="s">
        <v>18</v>
      </c>
      <c r="I3169" t="s">
        <v>17</v>
      </c>
      <c r="J3169" t="s">
        <v>18</v>
      </c>
      <c r="K3169" t="s">
        <v>18</v>
      </c>
      <c r="L3169">
        <v>3.6</v>
      </c>
      <c r="M3169">
        <v>3.7</v>
      </c>
    </row>
    <row r="3170" spans="1:13" x14ac:dyDescent="0.3">
      <c r="A3170" t="s">
        <v>5543</v>
      </c>
      <c r="B3170" t="s">
        <v>25</v>
      </c>
      <c r="C3170" t="s">
        <v>43</v>
      </c>
      <c r="D3170" t="s">
        <v>297</v>
      </c>
      <c r="F3170" t="s">
        <v>725</v>
      </c>
      <c r="G3170">
        <v>300</v>
      </c>
      <c r="H3170" t="s">
        <v>17</v>
      </c>
      <c r="I3170" t="s">
        <v>17</v>
      </c>
      <c r="J3170" t="s">
        <v>18</v>
      </c>
      <c r="K3170" t="s">
        <v>17</v>
      </c>
      <c r="M3170">
        <v>3.9</v>
      </c>
    </row>
    <row r="3171" spans="1:13" x14ac:dyDescent="0.3">
      <c r="A3171" t="s">
        <v>5564</v>
      </c>
      <c r="B3171" t="s">
        <v>25</v>
      </c>
      <c r="C3171" t="s">
        <v>1336</v>
      </c>
      <c r="D3171" t="s">
        <v>5565</v>
      </c>
      <c r="E3171" t="s">
        <v>893</v>
      </c>
      <c r="F3171" t="s">
        <v>5566</v>
      </c>
      <c r="G3171">
        <v>400</v>
      </c>
      <c r="H3171" t="s">
        <v>18</v>
      </c>
      <c r="I3171" t="s">
        <v>17</v>
      </c>
      <c r="J3171" t="s">
        <v>18</v>
      </c>
      <c r="K3171" t="s">
        <v>18</v>
      </c>
      <c r="L3171">
        <v>3.9</v>
      </c>
      <c r="M3171">
        <v>3.8</v>
      </c>
    </row>
    <row r="3172" spans="1:13" x14ac:dyDescent="0.3">
      <c r="A3172" t="s">
        <v>5567</v>
      </c>
      <c r="B3172" t="s">
        <v>25</v>
      </c>
      <c r="C3172" t="s">
        <v>1242</v>
      </c>
      <c r="D3172" t="s">
        <v>3039</v>
      </c>
      <c r="E3172" t="s">
        <v>22</v>
      </c>
      <c r="F3172" t="s">
        <v>3592</v>
      </c>
      <c r="G3172">
        <v>400</v>
      </c>
      <c r="H3172" t="s">
        <v>18</v>
      </c>
      <c r="I3172" t="s">
        <v>17</v>
      </c>
      <c r="J3172" t="s">
        <v>18</v>
      </c>
      <c r="K3172" t="s">
        <v>18</v>
      </c>
      <c r="L3172">
        <v>3.4</v>
      </c>
      <c r="M3172">
        <v>3.6</v>
      </c>
    </row>
    <row r="3173" spans="1:13" x14ac:dyDescent="0.3">
      <c r="A3173" t="s">
        <v>5583</v>
      </c>
      <c r="B3173" t="s">
        <v>25</v>
      </c>
      <c r="C3173" t="s">
        <v>5290</v>
      </c>
      <c r="D3173" t="s">
        <v>5582</v>
      </c>
      <c r="E3173" t="s">
        <v>215</v>
      </c>
      <c r="F3173" t="s">
        <v>183</v>
      </c>
      <c r="G3173">
        <v>200</v>
      </c>
      <c r="H3173" t="s">
        <v>17</v>
      </c>
      <c r="I3173" t="s">
        <v>17</v>
      </c>
      <c r="J3173" t="s">
        <v>18</v>
      </c>
      <c r="K3173" t="s">
        <v>18</v>
      </c>
    </row>
    <row r="3174" spans="1:13" x14ac:dyDescent="0.3">
      <c r="A3174" t="s">
        <v>5588</v>
      </c>
      <c r="B3174" t="s">
        <v>25</v>
      </c>
      <c r="C3174" t="s">
        <v>273</v>
      </c>
      <c r="D3174" t="s">
        <v>5589</v>
      </c>
      <c r="E3174" t="s">
        <v>22</v>
      </c>
      <c r="F3174" t="s">
        <v>77</v>
      </c>
      <c r="G3174">
        <v>250</v>
      </c>
      <c r="H3174" t="s">
        <v>18</v>
      </c>
      <c r="I3174" t="s">
        <v>17</v>
      </c>
      <c r="J3174" t="s">
        <v>18</v>
      </c>
      <c r="K3174" t="s">
        <v>18</v>
      </c>
      <c r="L3174">
        <v>3</v>
      </c>
      <c r="M3174">
        <v>3.5</v>
      </c>
    </row>
    <row r="3175" spans="1:13" x14ac:dyDescent="0.3">
      <c r="A3175" t="s">
        <v>5662</v>
      </c>
      <c r="B3175" t="s">
        <v>25</v>
      </c>
      <c r="C3175" t="s">
        <v>84</v>
      </c>
      <c r="D3175" t="s">
        <v>32</v>
      </c>
      <c r="E3175" t="s">
        <v>287</v>
      </c>
      <c r="F3175" t="s">
        <v>288</v>
      </c>
      <c r="G3175">
        <v>200</v>
      </c>
      <c r="H3175" t="s">
        <v>18</v>
      </c>
      <c r="I3175" t="s">
        <v>17</v>
      </c>
      <c r="J3175" t="s">
        <v>17</v>
      </c>
      <c r="K3175" t="s">
        <v>18</v>
      </c>
      <c r="L3175">
        <v>3</v>
      </c>
    </row>
    <row r="3176" spans="1:13" x14ac:dyDescent="0.3">
      <c r="A3176" t="s">
        <v>5681</v>
      </c>
      <c r="B3176" t="s">
        <v>25</v>
      </c>
      <c r="C3176" t="s">
        <v>36</v>
      </c>
      <c r="D3176" t="s">
        <v>32</v>
      </c>
      <c r="E3176" t="s">
        <v>125</v>
      </c>
      <c r="F3176" t="s">
        <v>322</v>
      </c>
      <c r="G3176">
        <v>150</v>
      </c>
      <c r="H3176" t="s">
        <v>17</v>
      </c>
      <c r="I3176" t="s">
        <v>17</v>
      </c>
      <c r="J3176" t="s">
        <v>17</v>
      </c>
      <c r="K3176" t="s">
        <v>18</v>
      </c>
    </row>
    <row r="3177" spans="1:13" x14ac:dyDescent="0.3">
      <c r="A3177" t="s">
        <v>5702</v>
      </c>
      <c r="B3177" t="s">
        <v>25</v>
      </c>
      <c r="C3177" t="s">
        <v>36</v>
      </c>
      <c r="D3177" t="s">
        <v>44</v>
      </c>
      <c r="E3177" t="s">
        <v>234</v>
      </c>
      <c r="F3177" t="s">
        <v>322</v>
      </c>
      <c r="G3177">
        <v>350</v>
      </c>
      <c r="H3177" t="s">
        <v>17</v>
      </c>
      <c r="I3177" t="s">
        <v>17</v>
      </c>
      <c r="J3177" t="s">
        <v>18</v>
      </c>
      <c r="K3177" t="s">
        <v>18</v>
      </c>
    </row>
    <row r="3178" spans="1:13" x14ac:dyDescent="0.3">
      <c r="A3178" t="s">
        <v>5784</v>
      </c>
      <c r="B3178" t="s">
        <v>25</v>
      </c>
      <c r="C3178" t="s">
        <v>230</v>
      </c>
      <c r="D3178" t="s">
        <v>32</v>
      </c>
      <c r="E3178" t="s">
        <v>22</v>
      </c>
      <c r="F3178" t="s">
        <v>5785</v>
      </c>
      <c r="G3178">
        <v>300</v>
      </c>
      <c r="H3178" t="s">
        <v>18</v>
      </c>
      <c r="I3178" t="s">
        <v>17</v>
      </c>
      <c r="J3178" t="s">
        <v>17</v>
      </c>
      <c r="K3178" t="s">
        <v>18</v>
      </c>
      <c r="L3178">
        <v>3.3</v>
      </c>
    </row>
    <row r="3179" spans="1:13" x14ac:dyDescent="0.3">
      <c r="A3179" t="s">
        <v>5794</v>
      </c>
      <c r="B3179" t="s">
        <v>25</v>
      </c>
      <c r="C3179" t="s">
        <v>36</v>
      </c>
      <c r="D3179" t="s">
        <v>44</v>
      </c>
      <c r="E3179" t="s">
        <v>22</v>
      </c>
      <c r="F3179" t="s">
        <v>37</v>
      </c>
      <c r="G3179">
        <v>250</v>
      </c>
      <c r="H3179" t="s">
        <v>18</v>
      </c>
      <c r="I3179" t="s">
        <v>17</v>
      </c>
      <c r="J3179" t="s">
        <v>18</v>
      </c>
      <c r="K3179" t="s">
        <v>18</v>
      </c>
    </row>
    <row r="3180" spans="1:13" x14ac:dyDescent="0.3">
      <c r="A3180" t="s">
        <v>5795</v>
      </c>
      <c r="B3180" t="s">
        <v>25</v>
      </c>
      <c r="C3180" t="s">
        <v>36</v>
      </c>
      <c r="D3180" t="s">
        <v>32</v>
      </c>
      <c r="E3180" t="s">
        <v>22</v>
      </c>
      <c r="F3180" t="s">
        <v>240</v>
      </c>
      <c r="G3180">
        <v>150</v>
      </c>
      <c r="H3180" t="s">
        <v>18</v>
      </c>
      <c r="I3180" t="s">
        <v>17</v>
      </c>
      <c r="J3180" t="s">
        <v>17</v>
      </c>
      <c r="K3180" t="s">
        <v>18</v>
      </c>
    </row>
    <row r="3181" spans="1:13" x14ac:dyDescent="0.3">
      <c r="A3181" t="s">
        <v>5816</v>
      </c>
      <c r="B3181" t="s">
        <v>25</v>
      </c>
      <c r="C3181" t="s">
        <v>744</v>
      </c>
      <c r="D3181" t="s">
        <v>5817</v>
      </c>
      <c r="E3181" t="s">
        <v>22</v>
      </c>
      <c r="F3181" t="s">
        <v>2288</v>
      </c>
      <c r="G3181">
        <v>250</v>
      </c>
      <c r="H3181" t="s">
        <v>18</v>
      </c>
      <c r="I3181" t="s">
        <v>17</v>
      </c>
      <c r="J3181" t="s">
        <v>18</v>
      </c>
      <c r="K3181" t="s">
        <v>18</v>
      </c>
      <c r="L3181">
        <v>3.5</v>
      </c>
      <c r="M3181">
        <v>2</v>
      </c>
    </row>
    <row r="3182" spans="1:13" x14ac:dyDescent="0.3">
      <c r="A3182" t="s">
        <v>5825</v>
      </c>
      <c r="B3182" t="s">
        <v>25</v>
      </c>
      <c r="C3182" t="s">
        <v>43</v>
      </c>
      <c r="D3182" t="s">
        <v>329</v>
      </c>
      <c r="F3182" t="s">
        <v>37</v>
      </c>
      <c r="G3182">
        <v>200</v>
      </c>
      <c r="H3182" t="s">
        <v>17</v>
      </c>
      <c r="I3182" t="s">
        <v>17</v>
      </c>
      <c r="J3182" t="s">
        <v>18</v>
      </c>
      <c r="K3182" t="s">
        <v>17</v>
      </c>
      <c r="M3182">
        <v>4.0999999999999996</v>
      </c>
    </row>
    <row r="3183" spans="1:13" x14ac:dyDescent="0.3">
      <c r="A3183" t="s">
        <v>5828</v>
      </c>
      <c r="B3183" t="s">
        <v>25</v>
      </c>
      <c r="C3183" t="s">
        <v>36</v>
      </c>
      <c r="D3183" t="s">
        <v>32</v>
      </c>
      <c r="E3183" t="s">
        <v>22</v>
      </c>
      <c r="F3183" t="s">
        <v>37</v>
      </c>
      <c r="G3183">
        <v>200</v>
      </c>
      <c r="H3183" t="s">
        <v>17</v>
      </c>
      <c r="I3183" t="s">
        <v>17</v>
      </c>
      <c r="J3183" t="s">
        <v>17</v>
      </c>
      <c r="K3183" t="s">
        <v>18</v>
      </c>
    </row>
    <row r="3184" spans="1:13" x14ac:dyDescent="0.3">
      <c r="A3184" t="s">
        <v>5836</v>
      </c>
      <c r="B3184" t="s">
        <v>25</v>
      </c>
      <c r="C3184" t="s">
        <v>2076</v>
      </c>
      <c r="D3184" t="s">
        <v>5837</v>
      </c>
      <c r="E3184" t="s">
        <v>278</v>
      </c>
      <c r="F3184" t="s">
        <v>37</v>
      </c>
      <c r="G3184">
        <v>300</v>
      </c>
      <c r="H3184" t="s">
        <v>18</v>
      </c>
      <c r="I3184" t="s">
        <v>17</v>
      </c>
      <c r="J3184" t="s">
        <v>18</v>
      </c>
      <c r="K3184" t="s">
        <v>18</v>
      </c>
      <c r="L3184">
        <v>3</v>
      </c>
      <c r="M3184">
        <v>3.7</v>
      </c>
    </row>
    <row r="3185" spans="1:13" x14ac:dyDescent="0.3">
      <c r="A3185" t="s">
        <v>5883</v>
      </c>
      <c r="B3185" t="s">
        <v>25</v>
      </c>
      <c r="C3185" t="s">
        <v>36</v>
      </c>
      <c r="D3185" t="s">
        <v>32</v>
      </c>
      <c r="E3185" t="s">
        <v>125</v>
      </c>
      <c r="F3185" t="s">
        <v>1087</v>
      </c>
      <c r="G3185">
        <v>150</v>
      </c>
      <c r="H3185" t="s">
        <v>17</v>
      </c>
      <c r="I3185" t="s">
        <v>17</v>
      </c>
      <c r="J3185" t="s">
        <v>17</v>
      </c>
      <c r="K3185" t="s">
        <v>18</v>
      </c>
    </row>
    <row r="3186" spans="1:13" x14ac:dyDescent="0.3">
      <c r="A3186" t="s">
        <v>5933</v>
      </c>
      <c r="B3186" t="s">
        <v>25</v>
      </c>
      <c r="C3186" t="s">
        <v>938</v>
      </c>
      <c r="D3186" t="s">
        <v>5934</v>
      </c>
      <c r="E3186" t="s">
        <v>178</v>
      </c>
      <c r="F3186" t="s">
        <v>34</v>
      </c>
      <c r="G3186">
        <v>500</v>
      </c>
      <c r="H3186" t="s">
        <v>17</v>
      </c>
      <c r="I3186" t="s">
        <v>17</v>
      </c>
      <c r="J3186" t="s">
        <v>18</v>
      </c>
      <c r="K3186" t="s">
        <v>18</v>
      </c>
      <c r="L3186">
        <v>3.4</v>
      </c>
      <c r="M3186">
        <v>3.5</v>
      </c>
    </row>
    <row r="3187" spans="1:13" x14ac:dyDescent="0.3">
      <c r="A3187" t="s">
        <v>5975</v>
      </c>
      <c r="B3187" t="s">
        <v>25</v>
      </c>
      <c r="C3187" t="s">
        <v>43</v>
      </c>
      <c r="D3187" t="s">
        <v>44</v>
      </c>
      <c r="F3187" t="s">
        <v>298</v>
      </c>
      <c r="G3187">
        <v>400</v>
      </c>
      <c r="H3187" t="s">
        <v>17</v>
      </c>
      <c r="I3187" t="s">
        <v>17</v>
      </c>
      <c r="J3187" t="s">
        <v>18</v>
      </c>
      <c r="K3187" t="s">
        <v>17</v>
      </c>
    </row>
    <row r="3188" spans="1:13" x14ac:dyDescent="0.3">
      <c r="A3188" t="s">
        <v>6024</v>
      </c>
      <c r="B3188" t="s">
        <v>25</v>
      </c>
      <c r="C3188" t="s">
        <v>43</v>
      </c>
      <c r="D3188" t="s">
        <v>662</v>
      </c>
      <c r="F3188" t="s">
        <v>16</v>
      </c>
      <c r="G3188">
        <v>500</v>
      </c>
      <c r="H3188" t="s">
        <v>17</v>
      </c>
      <c r="I3188" t="s">
        <v>17</v>
      </c>
      <c r="J3188" t="s">
        <v>18</v>
      </c>
      <c r="K3188" t="s">
        <v>17</v>
      </c>
      <c r="M3188">
        <v>3.6</v>
      </c>
    </row>
    <row r="3189" spans="1:13" x14ac:dyDescent="0.3">
      <c r="A3189" t="s">
        <v>6037</v>
      </c>
      <c r="B3189" t="s">
        <v>25</v>
      </c>
      <c r="C3189" t="s">
        <v>36</v>
      </c>
      <c r="D3189" t="s">
        <v>32</v>
      </c>
      <c r="E3189" t="s">
        <v>22</v>
      </c>
      <c r="F3189" t="s">
        <v>5324</v>
      </c>
      <c r="G3189">
        <v>250</v>
      </c>
      <c r="H3189" t="s">
        <v>17</v>
      </c>
      <c r="I3189" t="s">
        <v>17</v>
      </c>
      <c r="J3189" t="s">
        <v>17</v>
      </c>
      <c r="K3189" t="s">
        <v>18</v>
      </c>
    </row>
    <row r="3190" spans="1:13" x14ac:dyDescent="0.3">
      <c r="A3190" t="s">
        <v>6102</v>
      </c>
      <c r="B3190" t="s">
        <v>25</v>
      </c>
      <c r="C3190" t="s">
        <v>43</v>
      </c>
      <c r="D3190" t="s">
        <v>44</v>
      </c>
      <c r="E3190" t="s">
        <v>22</v>
      </c>
      <c r="F3190" t="s">
        <v>886</v>
      </c>
      <c r="G3190">
        <v>100</v>
      </c>
      <c r="H3190" t="s">
        <v>17</v>
      </c>
      <c r="I3190" t="s">
        <v>17</v>
      </c>
      <c r="J3190" t="s">
        <v>18</v>
      </c>
      <c r="K3190" t="s">
        <v>17</v>
      </c>
    </row>
    <row r="3191" spans="1:13" x14ac:dyDescent="0.3">
      <c r="A3191" t="s">
        <v>6182</v>
      </c>
      <c r="B3191" t="s">
        <v>25</v>
      </c>
      <c r="C3191" t="s">
        <v>481</v>
      </c>
      <c r="D3191" t="s">
        <v>6122</v>
      </c>
      <c r="E3191" t="s">
        <v>15</v>
      </c>
      <c r="F3191" t="s">
        <v>37</v>
      </c>
      <c r="G3191">
        <v>600</v>
      </c>
      <c r="H3191" t="s">
        <v>17</v>
      </c>
      <c r="I3191" t="s">
        <v>17</v>
      </c>
      <c r="J3191" t="s">
        <v>18</v>
      </c>
      <c r="K3191" t="s">
        <v>18</v>
      </c>
      <c r="L3191">
        <v>2.5</v>
      </c>
      <c r="M3191">
        <v>3.4</v>
      </c>
    </row>
    <row r="3192" spans="1:13" x14ac:dyDescent="0.3">
      <c r="A3192" t="s">
        <v>6294</v>
      </c>
      <c r="B3192" t="s">
        <v>25</v>
      </c>
      <c r="C3192" t="s">
        <v>43</v>
      </c>
      <c r="D3192" t="s">
        <v>1939</v>
      </c>
      <c r="E3192" t="s">
        <v>22</v>
      </c>
      <c r="F3192" t="s">
        <v>1530</v>
      </c>
      <c r="G3192">
        <v>200</v>
      </c>
      <c r="H3192" t="s">
        <v>18</v>
      </c>
      <c r="I3192" t="s">
        <v>17</v>
      </c>
      <c r="J3192" t="s">
        <v>18</v>
      </c>
      <c r="K3192" t="s">
        <v>17</v>
      </c>
      <c r="M3192">
        <v>3.9</v>
      </c>
    </row>
    <row r="3193" spans="1:13" x14ac:dyDescent="0.3">
      <c r="A3193" t="s">
        <v>6315</v>
      </c>
      <c r="B3193" t="s">
        <v>25</v>
      </c>
      <c r="C3193" t="s">
        <v>20</v>
      </c>
      <c r="D3193" t="s">
        <v>1249</v>
      </c>
      <c r="E3193" t="s">
        <v>22</v>
      </c>
      <c r="F3193" t="s">
        <v>37</v>
      </c>
      <c r="G3193">
        <v>150</v>
      </c>
      <c r="H3193" t="s">
        <v>17</v>
      </c>
      <c r="I3193" t="s">
        <v>17</v>
      </c>
      <c r="J3193" t="s">
        <v>18</v>
      </c>
      <c r="K3193" t="s">
        <v>18</v>
      </c>
      <c r="L3193">
        <v>3.6</v>
      </c>
      <c r="M3193">
        <v>3.1</v>
      </c>
    </row>
    <row r="3194" spans="1:13" x14ac:dyDescent="0.3">
      <c r="A3194" t="s">
        <v>6352</v>
      </c>
      <c r="B3194" t="s">
        <v>25</v>
      </c>
      <c r="C3194" t="s">
        <v>36</v>
      </c>
      <c r="D3194" t="s">
        <v>297</v>
      </c>
      <c r="E3194" t="s">
        <v>22</v>
      </c>
      <c r="F3194" t="s">
        <v>37</v>
      </c>
      <c r="G3194">
        <v>150</v>
      </c>
      <c r="H3194" t="s">
        <v>17</v>
      </c>
      <c r="I3194" t="s">
        <v>17</v>
      </c>
      <c r="J3194" t="s">
        <v>18</v>
      </c>
      <c r="K3194" t="s">
        <v>18</v>
      </c>
      <c r="M3194">
        <v>2.4</v>
      </c>
    </row>
    <row r="3195" spans="1:13" x14ac:dyDescent="0.3">
      <c r="A3195" t="s">
        <v>6381</v>
      </c>
      <c r="B3195" t="s">
        <v>25</v>
      </c>
      <c r="C3195" t="s">
        <v>36</v>
      </c>
      <c r="D3195" t="s">
        <v>32</v>
      </c>
      <c r="E3195" t="s">
        <v>22</v>
      </c>
      <c r="F3195" t="s">
        <v>482</v>
      </c>
      <c r="G3195">
        <v>300</v>
      </c>
      <c r="H3195" t="s">
        <v>17</v>
      </c>
      <c r="I3195" t="s">
        <v>17</v>
      </c>
      <c r="J3195" t="s">
        <v>17</v>
      </c>
      <c r="K3195" t="s">
        <v>18</v>
      </c>
    </row>
    <row r="3196" spans="1:13" x14ac:dyDescent="0.3">
      <c r="A3196" t="s">
        <v>6424</v>
      </c>
      <c r="B3196" t="s">
        <v>25</v>
      </c>
      <c r="C3196" t="s">
        <v>400</v>
      </c>
      <c r="D3196" t="s">
        <v>44</v>
      </c>
      <c r="E3196" t="s">
        <v>22</v>
      </c>
      <c r="F3196" t="s">
        <v>841</v>
      </c>
      <c r="G3196">
        <v>250</v>
      </c>
      <c r="H3196" t="s">
        <v>18</v>
      </c>
      <c r="I3196" t="s">
        <v>17</v>
      </c>
      <c r="J3196" t="s">
        <v>18</v>
      </c>
      <c r="K3196" t="s">
        <v>18</v>
      </c>
      <c r="L3196">
        <v>3.6</v>
      </c>
    </row>
    <row r="3197" spans="1:13" x14ac:dyDescent="0.3">
      <c r="A3197" t="s">
        <v>6431</v>
      </c>
      <c r="B3197" t="s">
        <v>25</v>
      </c>
      <c r="C3197" t="s">
        <v>72</v>
      </c>
      <c r="D3197" t="s">
        <v>32</v>
      </c>
      <c r="E3197" t="s">
        <v>22</v>
      </c>
      <c r="F3197" t="s">
        <v>248</v>
      </c>
      <c r="G3197">
        <v>400</v>
      </c>
      <c r="H3197" t="s">
        <v>17</v>
      </c>
      <c r="I3197" t="s">
        <v>17</v>
      </c>
      <c r="J3197" t="s">
        <v>17</v>
      </c>
      <c r="K3197" t="s">
        <v>18</v>
      </c>
      <c r="L3197">
        <v>3.6</v>
      </c>
    </row>
    <row r="3198" spans="1:13" x14ac:dyDescent="0.3">
      <c r="A3198" t="s">
        <v>6437</v>
      </c>
      <c r="B3198" t="s">
        <v>25</v>
      </c>
      <c r="C3198" t="s">
        <v>43</v>
      </c>
      <c r="D3198" t="s">
        <v>44</v>
      </c>
      <c r="F3198" t="s">
        <v>991</v>
      </c>
      <c r="G3198">
        <v>400</v>
      </c>
      <c r="H3198" t="s">
        <v>17</v>
      </c>
      <c r="I3198" t="s">
        <v>17</v>
      </c>
      <c r="J3198" t="s">
        <v>18</v>
      </c>
      <c r="K3198" t="s">
        <v>17</v>
      </c>
    </row>
    <row r="3199" spans="1:13" x14ac:dyDescent="0.3">
      <c r="A3199" t="s">
        <v>6447</v>
      </c>
      <c r="B3199" t="s">
        <v>25</v>
      </c>
      <c r="C3199" t="s">
        <v>36</v>
      </c>
      <c r="D3199" t="s">
        <v>32</v>
      </c>
      <c r="E3199" t="s">
        <v>125</v>
      </c>
      <c r="F3199" t="s">
        <v>1087</v>
      </c>
      <c r="G3199">
        <v>250</v>
      </c>
      <c r="H3199" t="s">
        <v>17</v>
      </c>
      <c r="I3199" t="s">
        <v>17</v>
      </c>
      <c r="J3199" t="s">
        <v>17</v>
      </c>
      <c r="K3199" t="s">
        <v>18</v>
      </c>
    </row>
    <row r="3200" spans="1:13" x14ac:dyDescent="0.3">
      <c r="A3200" t="s">
        <v>6459</v>
      </c>
      <c r="B3200" t="s">
        <v>25</v>
      </c>
      <c r="C3200" t="s">
        <v>481</v>
      </c>
      <c r="D3200" t="s">
        <v>6460</v>
      </c>
      <c r="E3200" t="s">
        <v>22</v>
      </c>
      <c r="F3200" t="s">
        <v>77</v>
      </c>
      <c r="G3200">
        <v>500</v>
      </c>
      <c r="H3200" t="s">
        <v>17</v>
      </c>
      <c r="I3200" t="s">
        <v>17</v>
      </c>
      <c r="J3200" t="s">
        <v>18</v>
      </c>
      <c r="K3200" t="s">
        <v>18</v>
      </c>
      <c r="L3200">
        <v>3.4</v>
      </c>
      <c r="M3200">
        <v>3.9</v>
      </c>
    </row>
    <row r="3201" spans="1:13" x14ac:dyDescent="0.3">
      <c r="A3201" t="s">
        <v>6464</v>
      </c>
      <c r="B3201" t="s">
        <v>25</v>
      </c>
      <c r="C3201" t="s">
        <v>43</v>
      </c>
      <c r="D3201" t="s">
        <v>901</v>
      </c>
      <c r="F3201" t="s">
        <v>101</v>
      </c>
      <c r="G3201">
        <v>250</v>
      </c>
      <c r="H3201" t="s">
        <v>17</v>
      </c>
      <c r="I3201" t="s">
        <v>17</v>
      </c>
      <c r="J3201" t="s">
        <v>18</v>
      </c>
      <c r="K3201" t="s">
        <v>17</v>
      </c>
      <c r="M3201">
        <v>3.8</v>
      </c>
    </row>
    <row r="3202" spans="1:13" x14ac:dyDescent="0.3">
      <c r="A3202" t="s">
        <v>6489</v>
      </c>
      <c r="B3202" t="s">
        <v>25</v>
      </c>
      <c r="C3202" t="s">
        <v>43</v>
      </c>
      <c r="D3202" t="s">
        <v>44</v>
      </c>
      <c r="F3202" t="s">
        <v>77</v>
      </c>
      <c r="G3202">
        <v>400</v>
      </c>
      <c r="H3202" t="s">
        <v>17</v>
      </c>
      <c r="I3202" t="s">
        <v>17</v>
      </c>
      <c r="J3202" t="s">
        <v>18</v>
      </c>
      <c r="K3202" t="s">
        <v>17</v>
      </c>
    </row>
    <row r="3203" spans="1:13" x14ac:dyDescent="0.3">
      <c r="A3203" t="s">
        <v>6497</v>
      </c>
      <c r="B3203" t="s">
        <v>25</v>
      </c>
      <c r="C3203" t="s">
        <v>36</v>
      </c>
      <c r="D3203" t="s">
        <v>44</v>
      </c>
      <c r="E3203" t="s">
        <v>22</v>
      </c>
      <c r="F3203" t="s">
        <v>37</v>
      </c>
      <c r="G3203">
        <v>350</v>
      </c>
      <c r="H3203" t="s">
        <v>17</v>
      </c>
      <c r="I3203" t="s">
        <v>17</v>
      </c>
      <c r="J3203" t="s">
        <v>18</v>
      </c>
      <c r="K3203" t="s">
        <v>18</v>
      </c>
    </row>
    <row r="3204" spans="1:13" x14ac:dyDescent="0.3">
      <c r="A3204" t="s">
        <v>6500</v>
      </c>
      <c r="B3204" t="s">
        <v>25</v>
      </c>
      <c r="C3204" t="s">
        <v>59</v>
      </c>
      <c r="D3204" t="s">
        <v>1243</v>
      </c>
      <c r="E3204" t="s">
        <v>178</v>
      </c>
      <c r="F3204" t="s">
        <v>37</v>
      </c>
      <c r="G3204">
        <v>150</v>
      </c>
      <c r="H3204" t="s">
        <v>18</v>
      </c>
      <c r="I3204" t="s">
        <v>17</v>
      </c>
      <c r="J3204" t="s">
        <v>18</v>
      </c>
      <c r="K3204" t="s">
        <v>18</v>
      </c>
      <c r="L3204">
        <v>3.4</v>
      </c>
      <c r="M3204">
        <v>2.7</v>
      </c>
    </row>
    <row r="3205" spans="1:13" x14ac:dyDescent="0.3">
      <c r="A3205" t="s">
        <v>6597</v>
      </c>
      <c r="B3205" t="s">
        <v>25</v>
      </c>
      <c r="C3205" t="s">
        <v>26</v>
      </c>
      <c r="D3205" t="s">
        <v>1306</v>
      </c>
      <c r="E3205" t="s">
        <v>22</v>
      </c>
      <c r="F3205" t="s">
        <v>1842</v>
      </c>
      <c r="G3205">
        <v>200</v>
      </c>
      <c r="H3205" t="s">
        <v>17</v>
      </c>
      <c r="I3205" t="s">
        <v>17</v>
      </c>
      <c r="J3205" t="s">
        <v>18</v>
      </c>
      <c r="K3205" t="s">
        <v>18</v>
      </c>
      <c r="L3205">
        <v>3.5</v>
      </c>
      <c r="M3205">
        <v>3.6</v>
      </c>
    </row>
    <row r="3206" spans="1:13" x14ac:dyDescent="0.3">
      <c r="A3206" t="s">
        <v>6667</v>
      </c>
      <c r="B3206" t="s">
        <v>25</v>
      </c>
      <c r="C3206" t="s">
        <v>347</v>
      </c>
      <c r="D3206" t="s">
        <v>1904</v>
      </c>
      <c r="E3206" t="s">
        <v>22</v>
      </c>
      <c r="F3206" t="s">
        <v>6668</v>
      </c>
      <c r="G3206">
        <v>350</v>
      </c>
      <c r="H3206" t="s">
        <v>18</v>
      </c>
      <c r="I3206" t="s">
        <v>17</v>
      </c>
      <c r="J3206" t="s">
        <v>18</v>
      </c>
      <c r="K3206" t="s">
        <v>18</v>
      </c>
      <c r="L3206">
        <v>3.5</v>
      </c>
      <c r="M3206">
        <v>3.9</v>
      </c>
    </row>
    <row r="3207" spans="1:13" x14ac:dyDescent="0.3">
      <c r="A3207" t="s">
        <v>6672</v>
      </c>
      <c r="B3207" t="s">
        <v>25</v>
      </c>
      <c r="C3207" t="s">
        <v>84</v>
      </c>
      <c r="D3207" t="s">
        <v>867</v>
      </c>
      <c r="E3207" t="s">
        <v>22</v>
      </c>
      <c r="F3207" t="s">
        <v>2827</v>
      </c>
      <c r="G3207">
        <v>400</v>
      </c>
      <c r="H3207" t="s">
        <v>17</v>
      </c>
      <c r="I3207" t="s">
        <v>17</v>
      </c>
      <c r="J3207" t="s">
        <v>18</v>
      </c>
      <c r="K3207" t="s">
        <v>18</v>
      </c>
      <c r="L3207">
        <v>3.2</v>
      </c>
      <c r="M3207">
        <v>3</v>
      </c>
    </row>
    <row r="3208" spans="1:13" x14ac:dyDescent="0.3">
      <c r="A3208" t="s">
        <v>6685</v>
      </c>
      <c r="B3208" t="s">
        <v>25</v>
      </c>
      <c r="C3208" t="s">
        <v>117</v>
      </c>
      <c r="D3208" t="s">
        <v>943</v>
      </c>
      <c r="E3208" t="s">
        <v>22</v>
      </c>
      <c r="F3208" t="s">
        <v>6686</v>
      </c>
      <c r="G3208">
        <v>250</v>
      </c>
      <c r="H3208" t="s">
        <v>17</v>
      </c>
      <c r="I3208" t="s">
        <v>17</v>
      </c>
      <c r="J3208" t="s">
        <v>18</v>
      </c>
      <c r="K3208" t="s">
        <v>18</v>
      </c>
      <c r="L3208">
        <v>2.9</v>
      </c>
      <c r="M3208">
        <v>3.6</v>
      </c>
    </row>
    <row r="3209" spans="1:13" x14ac:dyDescent="0.3">
      <c r="A3209" t="s">
        <v>6738</v>
      </c>
      <c r="B3209" t="s">
        <v>25</v>
      </c>
      <c r="C3209" t="s">
        <v>1293</v>
      </c>
      <c r="D3209" t="s">
        <v>44</v>
      </c>
      <c r="E3209" t="s">
        <v>22</v>
      </c>
      <c r="F3209" t="s">
        <v>517</v>
      </c>
      <c r="G3209">
        <v>500</v>
      </c>
      <c r="H3209" t="s">
        <v>18</v>
      </c>
      <c r="I3209" t="s">
        <v>17</v>
      </c>
      <c r="J3209" t="s">
        <v>18</v>
      </c>
      <c r="K3209" t="s">
        <v>18</v>
      </c>
      <c r="L3209">
        <v>3.5</v>
      </c>
    </row>
    <row r="3210" spans="1:13" x14ac:dyDescent="0.3">
      <c r="A3210" t="s">
        <v>6767</v>
      </c>
      <c r="B3210" t="s">
        <v>25</v>
      </c>
      <c r="C3210" t="s">
        <v>43</v>
      </c>
      <c r="D3210" t="s">
        <v>44</v>
      </c>
      <c r="F3210" t="s">
        <v>37</v>
      </c>
      <c r="G3210">
        <v>300</v>
      </c>
      <c r="H3210" t="s">
        <v>17</v>
      </c>
      <c r="I3210" t="s">
        <v>17</v>
      </c>
      <c r="J3210" t="s">
        <v>18</v>
      </c>
      <c r="K3210" t="s">
        <v>17</v>
      </c>
    </row>
    <row r="3211" spans="1:13" x14ac:dyDescent="0.3">
      <c r="A3211" t="s">
        <v>6792</v>
      </c>
      <c r="B3211" t="s">
        <v>25</v>
      </c>
      <c r="C3211" t="s">
        <v>36</v>
      </c>
      <c r="D3211" t="s">
        <v>32</v>
      </c>
      <c r="F3211" t="s">
        <v>23</v>
      </c>
      <c r="G3211">
        <v>150</v>
      </c>
      <c r="H3211" t="s">
        <v>17</v>
      </c>
      <c r="I3211" t="s">
        <v>17</v>
      </c>
      <c r="J3211" t="s">
        <v>17</v>
      </c>
      <c r="K3211" t="s">
        <v>18</v>
      </c>
    </row>
    <row r="3212" spans="1:13" x14ac:dyDescent="0.3">
      <c r="A3212" t="s">
        <v>6832</v>
      </c>
      <c r="B3212" t="s">
        <v>25</v>
      </c>
      <c r="C3212" t="s">
        <v>117</v>
      </c>
      <c r="D3212" t="s">
        <v>44</v>
      </c>
      <c r="E3212" t="s">
        <v>15</v>
      </c>
      <c r="F3212" t="s">
        <v>37</v>
      </c>
      <c r="G3212">
        <v>350</v>
      </c>
      <c r="H3212" t="s">
        <v>17</v>
      </c>
      <c r="I3212" t="s">
        <v>17</v>
      </c>
      <c r="J3212" t="s">
        <v>18</v>
      </c>
      <c r="K3212" t="s">
        <v>18</v>
      </c>
      <c r="L3212">
        <v>2.8</v>
      </c>
    </row>
    <row r="3213" spans="1:13" x14ac:dyDescent="0.3">
      <c r="A3213" t="s">
        <v>6846</v>
      </c>
      <c r="B3213" t="s">
        <v>25</v>
      </c>
      <c r="C3213" t="s">
        <v>43</v>
      </c>
      <c r="D3213" t="s">
        <v>44</v>
      </c>
      <c r="F3213" t="s">
        <v>3693</v>
      </c>
      <c r="G3213">
        <v>200</v>
      </c>
      <c r="H3213" t="s">
        <v>17</v>
      </c>
      <c r="I3213" t="s">
        <v>17</v>
      </c>
      <c r="J3213" t="s">
        <v>18</v>
      </c>
      <c r="K3213" t="s">
        <v>17</v>
      </c>
    </row>
    <row r="3214" spans="1:13" x14ac:dyDescent="0.3">
      <c r="A3214" t="s">
        <v>6853</v>
      </c>
      <c r="B3214" t="s">
        <v>25</v>
      </c>
      <c r="C3214" t="s">
        <v>43</v>
      </c>
      <c r="D3214" t="s">
        <v>44</v>
      </c>
      <c r="F3214" t="s">
        <v>23</v>
      </c>
      <c r="G3214">
        <v>200</v>
      </c>
      <c r="H3214" t="s">
        <v>17</v>
      </c>
      <c r="I3214" t="s">
        <v>17</v>
      </c>
      <c r="J3214" t="s">
        <v>18</v>
      </c>
      <c r="K3214" t="s">
        <v>17</v>
      </c>
    </row>
    <row r="3215" spans="1:13" x14ac:dyDescent="0.3">
      <c r="A3215" t="s">
        <v>6880</v>
      </c>
      <c r="B3215" t="s">
        <v>25</v>
      </c>
      <c r="C3215" t="s">
        <v>40</v>
      </c>
      <c r="D3215" t="s">
        <v>1197</v>
      </c>
      <c r="E3215" t="s">
        <v>22</v>
      </c>
      <c r="F3215" t="s">
        <v>607</v>
      </c>
      <c r="G3215">
        <v>350</v>
      </c>
      <c r="H3215" t="s">
        <v>17</v>
      </c>
      <c r="I3215" t="s">
        <v>17</v>
      </c>
      <c r="J3215" t="s">
        <v>18</v>
      </c>
      <c r="K3215" t="s">
        <v>18</v>
      </c>
      <c r="L3215">
        <v>2.5</v>
      </c>
      <c r="M3215">
        <v>3.2</v>
      </c>
    </row>
    <row r="3216" spans="1:13" x14ac:dyDescent="0.3">
      <c r="A3216" t="s">
        <v>6908</v>
      </c>
      <c r="B3216" t="s">
        <v>25</v>
      </c>
      <c r="C3216" t="s">
        <v>31</v>
      </c>
      <c r="D3216" t="s">
        <v>44</v>
      </c>
      <c r="E3216" t="s">
        <v>22</v>
      </c>
      <c r="F3216" t="s">
        <v>298</v>
      </c>
      <c r="G3216">
        <v>300</v>
      </c>
      <c r="H3216" t="s">
        <v>18</v>
      </c>
      <c r="I3216" t="s">
        <v>17</v>
      </c>
      <c r="J3216" t="s">
        <v>18</v>
      </c>
      <c r="K3216" t="s">
        <v>18</v>
      </c>
      <c r="L3216">
        <v>3.2</v>
      </c>
    </row>
    <row r="3217" spans="1:13" x14ac:dyDescent="0.3">
      <c r="A3217" t="s">
        <v>6935</v>
      </c>
      <c r="B3217" t="s">
        <v>25</v>
      </c>
      <c r="C3217" t="s">
        <v>43</v>
      </c>
      <c r="D3217" t="s">
        <v>807</v>
      </c>
      <c r="E3217" t="s">
        <v>22</v>
      </c>
      <c r="F3217" t="s">
        <v>101</v>
      </c>
      <c r="G3217">
        <v>100</v>
      </c>
      <c r="H3217" t="s">
        <v>17</v>
      </c>
      <c r="I3217" t="s">
        <v>17</v>
      </c>
      <c r="J3217" t="s">
        <v>18</v>
      </c>
      <c r="K3217" t="s">
        <v>17</v>
      </c>
    </row>
    <row r="3218" spans="1:13" x14ac:dyDescent="0.3">
      <c r="A3218" t="s">
        <v>6959</v>
      </c>
      <c r="B3218" t="s">
        <v>25</v>
      </c>
      <c r="C3218" t="s">
        <v>36</v>
      </c>
      <c r="D3218" t="s">
        <v>44</v>
      </c>
      <c r="E3218" t="s">
        <v>22</v>
      </c>
      <c r="F3218" t="s">
        <v>73</v>
      </c>
      <c r="G3218">
        <v>250</v>
      </c>
      <c r="H3218" t="s">
        <v>18</v>
      </c>
      <c r="I3218" t="s">
        <v>17</v>
      </c>
      <c r="J3218" t="s">
        <v>18</v>
      </c>
      <c r="K3218" t="s">
        <v>18</v>
      </c>
    </row>
    <row r="3219" spans="1:13" x14ac:dyDescent="0.3">
      <c r="A3219" t="s">
        <v>7028</v>
      </c>
      <c r="B3219" t="s">
        <v>25</v>
      </c>
      <c r="C3219" t="s">
        <v>43</v>
      </c>
      <c r="D3219" t="s">
        <v>2387</v>
      </c>
      <c r="F3219" t="s">
        <v>7029</v>
      </c>
      <c r="G3219">
        <v>200</v>
      </c>
      <c r="H3219" t="s">
        <v>17</v>
      </c>
      <c r="I3219" t="s">
        <v>17</v>
      </c>
      <c r="J3219" t="s">
        <v>18</v>
      </c>
      <c r="K3219" t="s">
        <v>17</v>
      </c>
      <c r="M3219">
        <v>3.9</v>
      </c>
    </row>
    <row r="3220" spans="1:13" x14ac:dyDescent="0.3">
      <c r="A3220" t="s">
        <v>7035</v>
      </c>
      <c r="B3220" t="s">
        <v>25</v>
      </c>
      <c r="C3220" t="s">
        <v>43</v>
      </c>
      <c r="D3220" t="s">
        <v>7036</v>
      </c>
      <c r="E3220" t="s">
        <v>22</v>
      </c>
      <c r="F3220" t="s">
        <v>1842</v>
      </c>
      <c r="G3220">
        <v>250</v>
      </c>
      <c r="H3220" t="s">
        <v>17</v>
      </c>
      <c r="I3220" t="s">
        <v>17</v>
      </c>
      <c r="J3220" t="s">
        <v>18</v>
      </c>
      <c r="K3220" t="s">
        <v>17</v>
      </c>
      <c r="M3220">
        <v>4</v>
      </c>
    </row>
    <row r="3221" spans="1:13" x14ac:dyDescent="0.3">
      <c r="A3221" t="s">
        <v>7089</v>
      </c>
      <c r="B3221" t="s">
        <v>25</v>
      </c>
      <c r="C3221" t="s">
        <v>59</v>
      </c>
      <c r="D3221" t="s">
        <v>1859</v>
      </c>
      <c r="E3221" t="s">
        <v>22</v>
      </c>
      <c r="F3221" t="s">
        <v>37</v>
      </c>
      <c r="G3221">
        <v>450</v>
      </c>
      <c r="H3221" t="s">
        <v>17</v>
      </c>
      <c r="I3221" t="s">
        <v>17</v>
      </c>
      <c r="J3221" t="s">
        <v>18</v>
      </c>
      <c r="K3221" t="s">
        <v>18</v>
      </c>
      <c r="L3221">
        <v>2.7</v>
      </c>
      <c r="M3221">
        <v>3.1</v>
      </c>
    </row>
    <row r="3222" spans="1:13" x14ac:dyDescent="0.3">
      <c r="A3222" t="s">
        <v>7090</v>
      </c>
      <c r="B3222" t="s">
        <v>25</v>
      </c>
      <c r="C3222" t="s">
        <v>43</v>
      </c>
      <c r="D3222" t="s">
        <v>7091</v>
      </c>
      <c r="F3222" t="s">
        <v>37</v>
      </c>
      <c r="G3222">
        <v>300</v>
      </c>
      <c r="H3222" t="s">
        <v>17</v>
      </c>
      <c r="I3222" t="s">
        <v>17</v>
      </c>
      <c r="J3222" t="s">
        <v>18</v>
      </c>
      <c r="K3222" t="s">
        <v>17</v>
      </c>
      <c r="M3222">
        <v>3.4</v>
      </c>
    </row>
    <row r="3223" spans="1:13" x14ac:dyDescent="0.3">
      <c r="A3223" t="s">
        <v>7095</v>
      </c>
      <c r="B3223" t="s">
        <v>25</v>
      </c>
      <c r="C3223" t="s">
        <v>2391</v>
      </c>
      <c r="D3223" t="s">
        <v>7096</v>
      </c>
      <c r="E3223" t="s">
        <v>22</v>
      </c>
      <c r="F3223" t="s">
        <v>4874</v>
      </c>
      <c r="G3223">
        <v>400</v>
      </c>
      <c r="H3223" t="s">
        <v>18</v>
      </c>
      <c r="I3223" t="s">
        <v>17</v>
      </c>
      <c r="J3223" t="s">
        <v>18</v>
      </c>
      <c r="K3223" t="s">
        <v>18</v>
      </c>
      <c r="L3223">
        <v>4</v>
      </c>
      <c r="M3223">
        <v>3.9</v>
      </c>
    </row>
    <row r="3224" spans="1:13" x14ac:dyDescent="0.3">
      <c r="A3224" t="s">
        <v>172</v>
      </c>
      <c r="B3224" t="s">
        <v>173</v>
      </c>
      <c r="C3224" t="s">
        <v>43</v>
      </c>
      <c r="D3224" t="s">
        <v>44</v>
      </c>
      <c r="F3224" t="s">
        <v>174</v>
      </c>
      <c r="G3224">
        <v>600</v>
      </c>
      <c r="H3224" t="s">
        <v>17</v>
      </c>
      <c r="I3224" t="s">
        <v>17</v>
      </c>
      <c r="J3224" t="s">
        <v>18</v>
      </c>
      <c r="K3224" t="s">
        <v>17</v>
      </c>
    </row>
    <row r="3225" spans="1:13" x14ac:dyDescent="0.3">
      <c r="A3225" t="s">
        <v>291</v>
      </c>
      <c r="B3225" t="s">
        <v>173</v>
      </c>
      <c r="C3225" t="s">
        <v>43</v>
      </c>
      <c r="D3225" t="s">
        <v>44</v>
      </c>
      <c r="E3225" t="s">
        <v>22</v>
      </c>
      <c r="F3225" t="s">
        <v>292</v>
      </c>
      <c r="G3225">
        <v>150</v>
      </c>
      <c r="H3225" t="s">
        <v>17</v>
      </c>
      <c r="I3225" t="s">
        <v>17</v>
      </c>
      <c r="J3225" t="s">
        <v>18</v>
      </c>
      <c r="K3225" t="s">
        <v>17</v>
      </c>
    </row>
    <row r="3226" spans="1:13" x14ac:dyDescent="0.3">
      <c r="A3226" t="s">
        <v>383</v>
      </c>
      <c r="B3226" t="s">
        <v>173</v>
      </c>
      <c r="C3226" t="s">
        <v>386</v>
      </c>
      <c r="D3226" t="s">
        <v>387</v>
      </c>
      <c r="E3226" t="s">
        <v>178</v>
      </c>
      <c r="F3226" t="s">
        <v>37</v>
      </c>
      <c r="G3226">
        <v>200</v>
      </c>
      <c r="H3226" t="s">
        <v>17</v>
      </c>
      <c r="I3226" t="s">
        <v>17</v>
      </c>
      <c r="J3226" t="s">
        <v>18</v>
      </c>
      <c r="K3226" t="s">
        <v>18</v>
      </c>
      <c r="L3226">
        <v>3.2</v>
      </c>
      <c r="M3226">
        <v>2.9</v>
      </c>
    </row>
    <row r="3227" spans="1:13" x14ac:dyDescent="0.3">
      <c r="A3227" t="s">
        <v>430</v>
      </c>
      <c r="B3227" t="s">
        <v>173</v>
      </c>
      <c r="C3227" t="s">
        <v>36</v>
      </c>
      <c r="D3227" t="s">
        <v>32</v>
      </c>
      <c r="E3227" t="s">
        <v>22</v>
      </c>
      <c r="F3227" t="s">
        <v>431</v>
      </c>
      <c r="G3227">
        <v>200</v>
      </c>
      <c r="H3227" t="s">
        <v>17</v>
      </c>
      <c r="I3227" t="s">
        <v>17</v>
      </c>
      <c r="J3227" t="s">
        <v>17</v>
      </c>
      <c r="K3227" t="s">
        <v>18</v>
      </c>
    </row>
    <row r="3228" spans="1:13" x14ac:dyDescent="0.3">
      <c r="A3228" t="s">
        <v>434</v>
      </c>
      <c r="B3228" t="s">
        <v>173</v>
      </c>
      <c r="C3228" t="s">
        <v>435</v>
      </c>
      <c r="D3228" t="s">
        <v>32</v>
      </c>
      <c r="E3228" t="s">
        <v>22</v>
      </c>
      <c r="F3228" t="s">
        <v>292</v>
      </c>
      <c r="G3228">
        <v>200</v>
      </c>
      <c r="H3228" t="s">
        <v>18</v>
      </c>
      <c r="I3228" t="s">
        <v>17</v>
      </c>
      <c r="J3228" t="s">
        <v>17</v>
      </c>
      <c r="K3228" t="s">
        <v>18</v>
      </c>
      <c r="L3228">
        <v>4.0999999999999996</v>
      </c>
    </row>
    <row r="3229" spans="1:13" x14ac:dyDescent="0.3">
      <c r="A3229" t="s">
        <v>498</v>
      </c>
      <c r="B3229" t="s">
        <v>173</v>
      </c>
      <c r="C3229" t="s">
        <v>26</v>
      </c>
      <c r="D3229" t="s">
        <v>32</v>
      </c>
      <c r="E3229" t="s">
        <v>22</v>
      </c>
      <c r="F3229" t="s">
        <v>499</v>
      </c>
      <c r="G3229">
        <v>350</v>
      </c>
      <c r="H3229" t="s">
        <v>18</v>
      </c>
      <c r="I3229" t="s">
        <v>17</v>
      </c>
      <c r="J3229" t="s">
        <v>17</v>
      </c>
      <c r="K3229" t="s">
        <v>18</v>
      </c>
      <c r="L3229">
        <v>3</v>
      </c>
    </row>
    <row r="3230" spans="1:13" x14ac:dyDescent="0.3">
      <c r="A3230" t="s">
        <v>503</v>
      </c>
      <c r="B3230" t="s">
        <v>173</v>
      </c>
      <c r="C3230" t="s">
        <v>501</v>
      </c>
      <c r="D3230" t="s">
        <v>32</v>
      </c>
      <c r="E3230" t="s">
        <v>316</v>
      </c>
      <c r="F3230" t="s">
        <v>317</v>
      </c>
      <c r="G3230">
        <v>100</v>
      </c>
      <c r="H3230" t="s">
        <v>17</v>
      </c>
      <c r="I3230" t="s">
        <v>17</v>
      </c>
      <c r="J3230" t="s">
        <v>17</v>
      </c>
      <c r="K3230" t="s">
        <v>18</v>
      </c>
    </row>
    <row r="3231" spans="1:13" x14ac:dyDescent="0.3">
      <c r="A3231" t="s">
        <v>581</v>
      </c>
      <c r="B3231" t="s">
        <v>173</v>
      </c>
      <c r="C3231" t="s">
        <v>582</v>
      </c>
      <c r="D3231" t="s">
        <v>32</v>
      </c>
      <c r="E3231" t="s">
        <v>50</v>
      </c>
      <c r="F3231" t="s">
        <v>583</v>
      </c>
      <c r="G3231" s="1">
        <v>1500</v>
      </c>
      <c r="H3231" t="s">
        <v>17</v>
      </c>
      <c r="I3231" t="s">
        <v>18</v>
      </c>
      <c r="J3231" t="s">
        <v>17</v>
      </c>
      <c r="K3231" t="s">
        <v>18</v>
      </c>
      <c r="L3231">
        <v>3.7</v>
      </c>
    </row>
    <row r="3232" spans="1:13" x14ac:dyDescent="0.3">
      <c r="A3232" t="s">
        <v>604</v>
      </c>
      <c r="B3232" t="s">
        <v>173</v>
      </c>
      <c r="C3232" t="s">
        <v>463</v>
      </c>
      <c r="D3232" t="s">
        <v>32</v>
      </c>
      <c r="E3232" t="s">
        <v>605</v>
      </c>
      <c r="F3232" t="s">
        <v>288</v>
      </c>
      <c r="G3232">
        <v>150</v>
      </c>
      <c r="H3232" t="s">
        <v>18</v>
      </c>
      <c r="I3232" t="s">
        <v>17</v>
      </c>
      <c r="J3232" t="s">
        <v>17</v>
      </c>
      <c r="K3232" t="s">
        <v>18</v>
      </c>
      <c r="L3232">
        <v>3.7</v>
      </c>
    </row>
    <row r="3233" spans="1:13" x14ac:dyDescent="0.3">
      <c r="A3233" t="s">
        <v>649</v>
      </c>
      <c r="B3233" t="s">
        <v>173</v>
      </c>
      <c r="C3233" t="s">
        <v>43</v>
      </c>
      <c r="D3233" t="s">
        <v>650</v>
      </c>
      <c r="F3233" t="s">
        <v>37</v>
      </c>
      <c r="G3233">
        <v>100</v>
      </c>
      <c r="H3233" t="s">
        <v>18</v>
      </c>
      <c r="I3233" t="s">
        <v>17</v>
      </c>
      <c r="J3233" t="s">
        <v>18</v>
      </c>
      <c r="K3233" t="s">
        <v>17</v>
      </c>
      <c r="M3233">
        <v>4.0999999999999996</v>
      </c>
    </row>
    <row r="3234" spans="1:13" x14ac:dyDescent="0.3">
      <c r="A3234" t="s">
        <v>719</v>
      </c>
      <c r="B3234" t="s">
        <v>173</v>
      </c>
      <c r="C3234" t="s">
        <v>43</v>
      </c>
      <c r="D3234" t="s">
        <v>720</v>
      </c>
      <c r="F3234" t="s">
        <v>718</v>
      </c>
      <c r="G3234">
        <v>350</v>
      </c>
      <c r="H3234" t="s">
        <v>18</v>
      </c>
      <c r="I3234" t="s">
        <v>17</v>
      </c>
      <c r="J3234" t="s">
        <v>18</v>
      </c>
      <c r="K3234" t="s">
        <v>17</v>
      </c>
      <c r="M3234">
        <v>3.7</v>
      </c>
    </row>
    <row r="3235" spans="1:13" x14ac:dyDescent="0.3">
      <c r="A3235" t="s">
        <v>764</v>
      </c>
      <c r="B3235" t="s">
        <v>173</v>
      </c>
      <c r="C3235" t="s">
        <v>43</v>
      </c>
      <c r="D3235" t="s">
        <v>765</v>
      </c>
      <c r="E3235" t="s">
        <v>437</v>
      </c>
      <c r="F3235" t="s">
        <v>443</v>
      </c>
      <c r="G3235">
        <v>400</v>
      </c>
      <c r="H3235" t="s">
        <v>17</v>
      </c>
      <c r="I3235" t="s">
        <v>17</v>
      </c>
      <c r="J3235" t="s">
        <v>18</v>
      </c>
      <c r="K3235" t="s">
        <v>17</v>
      </c>
      <c r="M3235">
        <v>4.2</v>
      </c>
    </row>
    <row r="3236" spans="1:13" x14ac:dyDescent="0.3">
      <c r="A3236" t="s">
        <v>767</v>
      </c>
      <c r="B3236" t="s">
        <v>173</v>
      </c>
      <c r="C3236" t="s">
        <v>43</v>
      </c>
      <c r="D3236" t="s">
        <v>770</v>
      </c>
      <c r="E3236" t="s">
        <v>287</v>
      </c>
      <c r="F3236" t="s">
        <v>446</v>
      </c>
      <c r="G3236">
        <v>300</v>
      </c>
      <c r="H3236" t="s">
        <v>17</v>
      </c>
      <c r="I3236" t="s">
        <v>17</v>
      </c>
      <c r="J3236" t="s">
        <v>18</v>
      </c>
      <c r="K3236" t="s">
        <v>17</v>
      </c>
      <c r="M3236">
        <v>4.2</v>
      </c>
    </row>
    <row r="3237" spans="1:13" x14ac:dyDescent="0.3">
      <c r="A3237" t="s">
        <v>825</v>
      </c>
      <c r="B3237" t="s">
        <v>173</v>
      </c>
      <c r="C3237" t="s">
        <v>826</v>
      </c>
      <c r="D3237" t="s">
        <v>827</v>
      </c>
      <c r="E3237" t="s">
        <v>15</v>
      </c>
      <c r="F3237" t="s">
        <v>828</v>
      </c>
      <c r="G3237">
        <v>600</v>
      </c>
      <c r="H3237" t="s">
        <v>17</v>
      </c>
      <c r="I3237" t="s">
        <v>17</v>
      </c>
      <c r="J3237" t="s">
        <v>18</v>
      </c>
      <c r="K3237" t="s">
        <v>18</v>
      </c>
      <c r="L3237">
        <v>4.2</v>
      </c>
      <c r="M3237">
        <v>3.9</v>
      </c>
    </row>
    <row r="3238" spans="1:13" x14ac:dyDescent="0.3">
      <c r="A3238" t="s">
        <v>837</v>
      </c>
      <c r="B3238" t="s">
        <v>173</v>
      </c>
      <c r="C3238" t="s">
        <v>838</v>
      </c>
      <c r="D3238" t="s">
        <v>839</v>
      </c>
      <c r="E3238" t="s">
        <v>15</v>
      </c>
      <c r="F3238" t="s">
        <v>545</v>
      </c>
      <c r="G3238">
        <v>700</v>
      </c>
      <c r="H3238" t="s">
        <v>18</v>
      </c>
      <c r="I3238" t="s">
        <v>17</v>
      </c>
      <c r="J3238" t="s">
        <v>18</v>
      </c>
      <c r="K3238" t="s">
        <v>18</v>
      </c>
      <c r="L3238">
        <v>4</v>
      </c>
      <c r="M3238">
        <v>3.9</v>
      </c>
    </row>
    <row r="3239" spans="1:13" x14ac:dyDescent="0.3">
      <c r="A3239" t="s">
        <v>983</v>
      </c>
      <c r="B3239" t="s">
        <v>173</v>
      </c>
      <c r="C3239" t="s">
        <v>43</v>
      </c>
      <c r="D3239" t="s">
        <v>984</v>
      </c>
      <c r="F3239" t="s">
        <v>985</v>
      </c>
      <c r="G3239">
        <v>150</v>
      </c>
      <c r="H3239" t="s">
        <v>17</v>
      </c>
      <c r="I3239" t="s">
        <v>17</v>
      </c>
      <c r="J3239" t="s">
        <v>18</v>
      </c>
      <c r="K3239" t="s">
        <v>17</v>
      </c>
      <c r="M3239">
        <v>3.9</v>
      </c>
    </row>
    <row r="3240" spans="1:13" x14ac:dyDescent="0.3">
      <c r="A3240" t="s">
        <v>993</v>
      </c>
      <c r="B3240" t="s">
        <v>173</v>
      </c>
      <c r="C3240" t="s">
        <v>628</v>
      </c>
      <c r="D3240" t="s">
        <v>994</v>
      </c>
      <c r="E3240" t="s">
        <v>22</v>
      </c>
      <c r="F3240" t="s">
        <v>991</v>
      </c>
      <c r="G3240">
        <v>400</v>
      </c>
      <c r="H3240" t="s">
        <v>17</v>
      </c>
      <c r="I3240" t="s">
        <v>17</v>
      </c>
      <c r="J3240" t="s">
        <v>18</v>
      </c>
      <c r="K3240" t="s">
        <v>18</v>
      </c>
      <c r="L3240">
        <v>3.8</v>
      </c>
      <c r="M3240">
        <v>4.2</v>
      </c>
    </row>
    <row r="3241" spans="1:13" x14ac:dyDescent="0.3">
      <c r="A3241" t="s">
        <v>1002</v>
      </c>
      <c r="B3241" t="s">
        <v>173</v>
      </c>
      <c r="C3241" t="s">
        <v>43</v>
      </c>
      <c r="D3241" t="s">
        <v>1004</v>
      </c>
      <c r="F3241" t="s">
        <v>103</v>
      </c>
      <c r="G3241">
        <v>550</v>
      </c>
      <c r="H3241" t="s">
        <v>18</v>
      </c>
      <c r="I3241" t="s">
        <v>17</v>
      </c>
      <c r="J3241" t="s">
        <v>18</v>
      </c>
      <c r="K3241" t="s">
        <v>17</v>
      </c>
      <c r="M3241">
        <v>3.6</v>
      </c>
    </row>
    <row r="3242" spans="1:13" x14ac:dyDescent="0.3">
      <c r="A3242" t="s">
        <v>1054</v>
      </c>
      <c r="B3242" t="s">
        <v>173</v>
      </c>
      <c r="C3242" t="s">
        <v>43</v>
      </c>
      <c r="D3242" t="s">
        <v>1055</v>
      </c>
      <c r="F3242" t="s">
        <v>1056</v>
      </c>
      <c r="G3242">
        <v>400</v>
      </c>
      <c r="H3242" t="s">
        <v>17</v>
      </c>
      <c r="I3242" t="s">
        <v>17</v>
      </c>
      <c r="J3242" t="s">
        <v>18</v>
      </c>
      <c r="K3242" t="s">
        <v>17</v>
      </c>
      <c r="M3242">
        <v>3.8</v>
      </c>
    </row>
    <row r="3243" spans="1:13" x14ac:dyDescent="0.3">
      <c r="A3243" t="s">
        <v>1057</v>
      </c>
      <c r="B3243" t="s">
        <v>173</v>
      </c>
      <c r="C3243" t="s">
        <v>1058</v>
      </c>
      <c r="D3243" t="s">
        <v>1059</v>
      </c>
      <c r="E3243" t="s">
        <v>22</v>
      </c>
      <c r="F3243" t="s">
        <v>762</v>
      </c>
      <c r="G3243">
        <v>300</v>
      </c>
      <c r="H3243" t="s">
        <v>17</v>
      </c>
      <c r="I3243" t="s">
        <v>17</v>
      </c>
      <c r="J3243" t="s">
        <v>18</v>
      </c>
      <c r="K3243" t="s">
        <v>18</v>
      </c>
      <c r="L3243">
        <v>4</v>
      </c>
      <c r="M3243">
        <v>3.7</v>
      </c>
    </row>
    <row r="3244" spans="1:13" x14ac:dyDescent="0.3">
      <c r="A3244" t="s">
        <v>1077</v>
      </c>
      <c r="B3244" t="s">
        <v>173</v>
      </c>
      <c r="C3244" t="s">
        <v>562</v>
      </c>
      <c r="D3244" t="s">
        <v>1078</v>
      </c>
      <c r="E3244" t="s">
        <v>55</v>
      </c>
      <c r="F3244" t="s">
        <v>1079</v>
      </c>
      <c r="G3244">
        <v>400</v>
      </c>
      <c r="H3244" t="s">
        <v>17</v>
      </c>
      <c r="I3244" t="s">
        <v>17</v>
      </c>
      <c r="J3244" t="s">
        <v>18</v>
      </c>
      <c r="K3244" t="s">
        <v>18</v>
      </c>
      <c r="L3244">
        <v>3.8</v>
      </c>
      <c r="M3244">
        <v>2.7</v>
      </c>
    </row>
    <row r="3245" spans="1:13" x14ac:dyDescent="0.3">
      <c r="A3245" t="s">
        <v>1126</v>
      </c>
      <c r="B3245" t="s">
        <v>173</v>
      </c>
      <c r="C3245" t="s">
        <v>122</v>
      </c>
      <c r="D3245" t="s">
        <v>1131</v>
      </c>
      <c r="E3245" t="s">
        <v>55</v>
      </c>
      <c r="F3245" t="s">
        <v>1127</v>
      </c>
      <c r="G3245">
        <v>700</v>
      </c>
      <c r="H3245" t="s">
        <v>17</v>
      </c>
      <c r="I3245" t="s">
        <v>17</v>
      </c>
      <c r="J3245" t="s">
        <v>18</v>
      </c>
      <c r="K3245" t="s">
        <v>18</v>
      </c>
      <c r="L3245">
        <v>2.6</v>
      </c>
      <c r="M3245">
        <v>3.5</v>
      </c>
    </row>
    <row r="3246" spans="1:13" x14ac:dyDescent="0.3">
      <c r="A3246" t="s">
        <v>1160</v>
      </c>
      <c r="B3246" t="s">
        <v>173</v>
      </c>
      <c r="C3246" t="s">
        <v>43</v>
      </c>
      <c r="D3246" t="s">
        <v>297</v>
      </c>
      <c r="F3246" t="s">
        <v>103</v>
      </c>
      <c r="G3246">
        <v>500</v>
      </c>
      <c r="H3246" t="s">
        <v>17</v>
      </c>
      <c r="I3246" t="s">
        <v>17</v>
      </c>
      <c r="J3246" t="s">
        <v>18</v>
      </c>
      <c r="K3246" t="s">
        <v>17</v>
      </c>
      <c r="M3246">
        <v>3.9</v>
      </c>
    </row>
    <row r="3247" spans="1:13" x14ac:dyDescent="0.3">
      <c r="A3247" t="s">
        <v>1174</v>
      </c>
      <c r="B3247" t="s">
        <v>173</v>
      </c>
      <c r="C3247" t="s">
        <v>36</v>
      </c>
      <c r="D3247" t="s">
        <v>44</v>
      </c>
      <c r="E3247" t="s">
        <v>22</v>
      </c>
      <c r="F3247" t="s">
        <v>103</v>
      </c>
      <c r="G3247">
        <v>400</v>
      </c>
      <c r="H3247" t="s">
        <v>18</v>
      </c>
      <c r="I3247" t="s">
        <v>17</v>
      </c>
      <c r="J3247" t="s">
        <v>18</v>
      </c>
      <c r="K3247" t="s">
        <v>18</v>
      </c>
    </row>
    <row r="3248" spans="1:13" x14ac:dyDescent="0.3">
      <c r="A3248" t="s">
        <v>1175</v>
      </c>
      <c r="B3248" t="s">
        <v>173</v>
      </c>
      <c r="C3248" t="s">
        <v>36</v>
      </c>
      <c r="D3248" t="s">
        <v>44</v>
      </c>
      <c r="E3248" t="s">
        <v>55</v>
      </c>
      <c r="F3248" t="s">
        <v>129</v>
      </c>
      <c r="G3248">
        <v>450</v>
      </c>
      <c r="H3248" t="s">
        <v>18</v>
      </c>
      <c r="I3248" t="s">
        <v>17</v>
      </c>
      <c r="J3248" t="s">
        <v>18</v>
      </c>
      <c r="K3248" t="s">
        <v>18</v>
      </c>
    </row>
    <row r="3249" spans="1:13" x14ac:dyDescent="0.3">
      <c r="A3249" t="s">
        <v>1211</v>
      </c>
      <c r="B3249" t="s">
        <v>173</v>
      </c>
      <c r="C3249" t="s">
        <v>43</v>
      </c>
      <c r="D3249" t="s">
        <v>1212</v>
      </c>
      <c r="E3249" t="s">
        <v>125</v>
      </c>
      <c r="F3249" t="s">
        <v>263</v>
      </c>
      <c r="G3249">
        <v>200</v>
      </c>
      <c r="H3249" t="s">
        <v>17</v>
      </c>
      <c r="I3249" t="s">
        <v>17</v>
      </c>
      <c r="J3249" t="s">
        <v>18</v>
      </c>
      <c r="K3249" t="s">
        <v>17</v>
      </c>
      <c r="M3249">
        <v>3.6</v>
      </c>
    </row>
    <row r="3250" spans="1:13" x14ac:dyDescent="0.3">
      <c r="A3250" t="s">
        <v>1229</v>
      </c>
      <c r="B3250" t="s">
        <v>173</v>
      </c>
      <c r="C3250" t="s">
        <v>43</v>
      </c>
      <c r="D3250" t="s">
        <v>1230</v>
      </c>
      <c r="E3250" t="s">
        <v>125</v>
      </c>
      <c r="F3250" t="s">
        <v>263</v>
      </c>
      <c r="G3250">
        <v>250</v>
      </c>
      <c r="H3250" t="s">
        <v>17</v>
      </c>
      <c r="I3250" t="s">
        <v>17</v>
      </c>
      <c r="J3250" t="s">
        <v>18</v>
      </c>
      <c r="K3250" t="s">
        <v>17</v>
      </c>
      <c r="M3250">
        <v>3.6</v>
      </c>
    </row>
    <row r="3251" spans="1:13" x14ac:dyDescent="0.3">
      <c r="A3251" t="s">
        <v>1238</v>
      </c>
      <c r="B3251" t="s">
        <v>173</v>
      </c>
      <c r="C3251" t="s">
        <v>284</v>
      </c>
      <c r="D3251" t="s">
        <v>1243</v>
      </c>
      <c r="E3251" t="s">
        <v>125</v>
      </c>
      <c r="F3251" t="s">
        <v>263</v>
      </c>
      <c r="G3251">
        <v>250</v>
      </c>
      <c r="H3251" t="s">
        <v>18</v>
      </c>
      <c r="I3251" t="s">
        <v>17</v>
      </c>
      <c r="J3251" t="s">
        <v>18</v>
      </c>
      <c r="K3251" t="s">
        <v>18</v>
      </c>
      <c r="L3251">
        <v>3.7</v>
      </c>
      <c r="M3251">
        <v>3.2</v>
      </c>
    </row>
    <row r="3252" spans="1:13" x14ac:dyDescent="0.3">
      <c r="A3252" t="s">
        <v>1284</v>
      </c>
      <c r="B3252" t="s">
        <v>173</v>
      </c>
      <c r="C3252" t="s">
        <v>347</v>
      </c>
      <c r="D3252" t="s">
        <v>401</v>
      </c>
      <c r="E3252" t="s">
        <v>125</v>
      </c>
      <c r="F3252" t="s">
        <v>263</v>
      </c>
      <c r="G3252">
        <v>250</v>
      </c>
      <c r="H3252" t="s">
        <v>18</v>
      </c>
      <c r="I3252" t="s">
        <v>17</v>
      </c>
      <c r="J3252" t="s">
        <v>18</v>
      </c>
      <c r="K3252" t="s">
        <v>18</v>
      </c>
      <c r="L3252">
        <v>3.4</v>
      </c>
      <c r="M3252">
        <v>3.2</v>
      </c>
    </row>
    <row r="3253" spans="1:13" x14ac:dyDescent="0.3">
      <c r="A3253" t="s">
        <v>1286</v>
      </c>
      <c r="B3253" t="s">
        <v>173</v>
      </c>
      <c r="C3253" t="s">
        <v>117</v>
      </c>
      <c r="D3253" t="s">
        <v>44</v>
      </c>
      <c r="E3253" t="s">
        <v>125</v>
      </c>
      <c r="F3253" t="s">
        <v>263</v>
      </c>
      <c r="G3253">
        <v>250</v>
      </c>
      <c r="H3253" t="s">
        <v>18</v>
      </c>
      <c r="I3253" t="s">
        <v>17</v>
      </c>
      <c r="J3253" t="s">
        <v>18</v>
      </c>
      <c r="K3253" t="s">
        <v>18</v>
      </c>
      <c r="L3253">
        <v>3.6</v>
      </c>
    </row>
    <row r="3254" spans="1:13" x14ac:dyDescent="0.3">
      <c r="A3254" t="s">
        <v>1292</v>
      </c>
      <c r="B3254" t="s">
        <v>173</v>
      </c>
      <c r="C3254" t="s">
        <v>1278</v>
      </c>
      <c r="D3254" t="s">
        <v>32</v>
      </c>
      <c r="E3254" t="s">
        <v>234</v>
      </c>
      <c r="F3254" t="s">
        <v>1294</v>
      </c>
      <c r="G3254">
        <v>250</v>
      </c>
      <c r="H3254" t="s">
        <v>18</v>
      </c>
      <c r="I3254" t="s">
        <v>17</v>
      </c>
      <c r="J3254" t="s">
        <v>17</v>
      </c>
      <c r="K3254" t="s">
        <v>18</v>
      </c>
      <c r="L3254">
        <v>3.3</v>
      </c>
    </row>
    <row r="3255" spans="1:13" x14ac:dyDescent="0.3">
      <c r="A3255" t="s">
        <v>1305</v>
      </c>
      <c r="B3255" t="s">
        <v>173</v>
      </c>
      <c r="C3255" t="s">
        <v>43</v>
      </c>
      <c r="D3255" t="s">
        <v>1306</v>
      </c>
      <c r="E3255" t="s">
        <v>125</v>
      </c>
      <c r="F3255" t="s">
        <v>263</v>
      </c>
      <c r="G3255">
        <v>450</v>
      </c>
      <c r="H3255" t="s">
        <v>18</v>
      </c>
      <c r="I3255" t="s">
        <v>17</v>
      </c>
      <c r="J3255" t="s">
        <v>18</v>
      </c>
      <c r="K3255" t="s">
        <v>17</v>
      </c>
      <c r="M3255">
        <v>3.7</v>
      </c>
    </row>
    <row r="3256" spans="1:13" x14ac:dyDescent="0.3">
      <c r="A3256" t="s">
        <v>1307</v>
      </c>
      <c r="B3256" t="s">
        <v>173</v>
      </c>
      <c r="C3256" t="s">
        <v>315</v>
      </c>
      <c r="D3256" t="s">
        <v>1308</v>
      </c>
      <c r="E3256" t="s">
        <v>125</v>
      </c>
      <c r="F3256" t="s">
        <v>263</v>
      </c>
      <c r="G3256">
        <v>250</v>
      </c>
      <c r="H3256" t="s">
        <v>18</v>
      </c>
      <c r="I3256" t="s">
        <v>17</v>
      </c>
      <c r="J3256" t="s">
        <v>18</v>
      </c>
      <c r="K3256" t="s">
        <v>18</v>
      </c>
      <c r="L3256">
        <v>3.6</v>
      </c>
      <c r="M3256">
        <v>3</v>
      </c>
    </row>
    <row r="3257" spans="1:13" x14ac:dyDescent="0.3">
      <c r="A3257" t="s">
        <v>1318</v>
      </c>
      <c r="B3257" t="s">
        <v>173</v>
      </c>
      <c r="C3257" t="s">
        <v>1319</v>
      </c>
      <c r="D3257" t="s">
        <v>44</v>
      </c>
      <c r="E3257" t="s">
        <v>234</v>
      </c>
      <c r="F3257" t="s">
        <v>322</v>
      </c>
      <c r="G3257">
        <v>200</v>
      </c>
      <c r="H3257" t="s">
        <v>18</v>
      </c>
      <c r="I3257" t="s">
        <v>17</v>
      </c>
      <c r="J3257" t="s">
        <v>18</v>
      </c>
      <c r="K3257" t="s">
        <v>18</v>
      </c>
      <c r="L3257">
        <v>4</v>
      </c>
    </row>
    <row r="3258" spans="1:13" x14ac:dyDescent="0.3">
      <c r="A3258" t="s">
        <v>1339</v>
      </c>
      <c r="B3258" t="s">
        <v>173</v>
      </c>
      <c r="C3258" t="s">
        <v>43</v>
      </c>
      <c r="D3258" t="s">
        <v>1340</v>
      </c>
      <c r="E3258" t="s">
        <v>437</v>
      </c>
      <c r="F3258" t="s">
        <v>443</v>
      </c>
      <c r="G3258">
        <v>150</v>
      </c>
      <c r="H3258" t="s">
        <v>18</v>
      </c>
      <c r="I3258" t="s">
        <v>17</v>
      </c>
      <c r="J3258" t="s">
        <v>18</v>
      </c>
      <c r="K3258" t="s">
        <v>17</v>
      </c>
      <c r="M3258">
        <v>3.5</v>
      </c>
    </row>
    <row r="3259" spans="1:13" x14ac:dyDescent="0.3">
      <c r="A3259" t="s">
        <v>1376</v>
      </c>
      <c r="B3259" t="s">
        <v>173</v>
      </c>
      <c r="C3259" t="s">
        <v>80</v>
      </c>
      <c r="D3259" t="s">
        <v>967</v>
      </c>
      <c r="E3259" t="s">
        <v>22</v>
      </c>
      <c r="F3259" t="s">
        <v>183</v>
      </c>
      <c r="G3259">
        <v>250</v>
      </c>
      <c r="H3259" t="s">
        <v>18</v>
      </c>
      <c r="I3259" t="s">
        <v>17</v>
      </c>
      <c r="J3259" t="s">
        <v>18</v>
      </c>
      <c r="K3259" t="s">
        <v>18</v>
      </c>
      <c r="L3259">
        <v>3.7</v>
      </c>
      <c r="M3259">
        <v>3.8</v>
      </c>
    </row>
    <row r="3260" spans="1:13" x14ac:dyDescent="0.3">
      <c r="A3260" t="s">
        <v>1377</v>
      </c>
      <c r="B3260" t="s">
        <v>173</v>
      </c>
      <c r="C3260" t="s">
        <v>558</v>
      </c>
      <c r="D3260" t="s">
        <v>984</v>
      </c>
      <c r="E3260" t="s">
        <v>55</v>
      </c>
      <c r="F3260" t="s">
        <v>129</v>
      </c>
      <c r="G3260">
        <v>500</v>
      </c>
      <c r="H3260" t="s">
        <v>17</v>
      </c>
      <c r="I3260" t="s">
        <v>17</v>
      </c>
      <c r="J3260" t="s">
        <v>18</v>
      </c>
      <c r="K3260" t="s">
        <v>18</v>
      </c>
      <c r="L3260">
        <v>3.5</v>
      </c>
      <c r="M3260">
        <v>3.8</v>
      </c>
    </row>
    <row r="3261" spans="1:13" x14ac:dyDescent="0.3">
      <c r="A3261" t="s">
        <v>1389</v>
      </c>
      <c r="B3261" t="s">
        <v>173</v>
      </c>
      <c r="C3261" t="s">
        <v>176</v>
      </c>
      <c r="D3261" t="s">
        <v>807</v>
      </c>
      <c r="E3261" t="s">
        <v>22</v>
      </c>
      <c r="F3261" t="s">
        <v>1390</v>
      </c>
      <c r="G3261">
        <v>350</v>
      </c>
      <c r="H3261" t="s">
        <v>17</v>
      </c>
      <c r="I3261" t="s">
        <v>17</v>
      </c>
      <c r="J3261" t="s">
        <v>18</v>
      </c>
      <c r="K3261" t="s">
        <v>18</v>
      </c>
      <c r="L3261">
        <v>3.5</v>
      </c>
      <c r="M3261">
        <v>3.8</v>
      </c>
    </row>
    <row r="3262" spans="1:13" x14ac:dyDescent="0.3">
      <c r="A3262" t="s">
        <v>1431</v>
      </c>
      <c r="B3262" t="s">
        <v>173</v>
      </c>
      <c r="C3262" t="s">
        <v>1432</v>
      </c>
      <c r="D3262" t="s">
        <v>390</v>
      </c>
      <c r="E3262" t="s">
        <v>22</v>
      </c>
      <c r="F3262" t="s">
        <v>103</v>
      </c>
      <c r="G3262">
        <v>150</v>
      </c>
      <c r="H3262" t="s">
        <v>18</v>
      </c>
      <c r="I3262" t="s">
        <v>17</v>
      </c>
      <c r="J3262" t="s">
        <v>18</v>
      </c>
      <c r="K3262" t="s">
        <v>18</v>
      </c>
      <c r="L3262">
        <v>3.9</v>
      </c>
      <c r="M3262">
        <v>4</v>
      </c>
    </row>
    <row r="3263" spans="1:13" x14ac:dyDescent="0.3">
      <c r="A3263" t="s">
        <v>1478</v>
      </c>
      <c r="B3263" t="s">
        <v>173</v>
      </c>
      <c r="C3263" t="s">
        <v>113</v>
      </c>
      <c r="D3263" t="s">
        <v>1479</v>
      </c>
      <c r="E3263" t="s">
        <v>15</v>
      </c>
      <c r="F3263" t="s">
        <v>231</v>
      </c>
      <c r="G3263">
        <v>850</v>
      </c>
      <c r="H3263" t="s">
        <v>17</v>
      </c>
      <c r="I3263" t="s">
        <v>17</v>
      </c>
      <c r="J3263" t="s">
        <v>18</v>
      </c>
      <c r="K3263" t="s">
        <v>18</v>
      </c>
      <c r="L3263">
        <v>2.7</v>
      </c>
      <c r="M3263">
        <v>3.3</v>
      </c>
    </row>
    <row r="3264" spans="1:13" x14ac:dyDescent="0.3">
      <c r="A3264" t="s">
        <v>1485</v>
      </c>
      <c r="B3264" t="s">
        <v>173</v>
      </c>
      <c r="C3264" t="s">
        <v>1486</v>
      </c>
      <c r="D3264" t="s">
        <v>516</v>
      </c>
      <c r="E3264" t="s">
        <v>22</v>
      </c>
      <c r="F3264" t="s">
        <v>1487</v>
      </c>
      <c r="G3264">
        <v>350</v>
      </c>
      <c r="H3264" t="s">
        <v>18</v>
      </c>
      <c r="I3264" t="s">
        <v>17</v>
      </c>
      <c r="J3264" t="s">
        <v>18</v>
      </c>
      <c r="K3264" t="s">
        <v>18</v>
      </c>
      <c r="L3264">
        <v>2.2000000000000002</v>
      </c>
      <c r="M3264">
        <v>4</v>
      </c>
    </row>
    <row r="3265" spans="1:13" x14ac:dyDescent="0.3">
      <c r="A3265" t="s">
        <v>1534</v>
      </c>
      <c r="B3265" t="s">
        <v>173</v>
      </c>
      <c r="C3265" t="s">
        <v>1535</v>
      </c>
      <c r="D3265" t="s">
        <v>1536</v>
      </c>
      <c r="E3265" t="s">
        <v>22</v>
      </c>
      <c r="F3265" t="s">
        <v>37</v>
      </c>
      <c r="G3265">
        <v>400</v>
      </c>
      <c r="H3265" t="s">
        <v>17</v>
      </c>
      <c r="I3265" t="s">
        <v>17</v>
      </c>
      <c r="J3265" t="s">
        <v>18</v>
      </c>
      <c r="K3265" t="s">
        <v>18</v>
      </c>
      <c r="L3265">
        <v>3.8</v>
      </c>
      <c r="M3265">
        <v>3.9</v>
      </c>
    </row>
    <row r="3266" spans="1:13" x14ac:dyDescent="0.3">
      <c r="A3266" t="s">
        <v>1544</v>
      </c>
      <c r="B3266" t="s">
        <v>173</v>
      </c>
      <c r="C3266" t="s">
        <v>1124</v>
      </c>
      <c r="D3266" t="s">
        <v>1547</v>
      </c>
      <c r="E3266" t="s">
        <v>22</v>
      </c>
      <c r="F3266" t="s">
        <v>34</v>
      </c>
      <c r="G3266">
        <v>350</v>
      </c>
      <c r="H3266" t="s">
        <v>17</v>
      </c>
      <c r="I3266" t="s">
        <v>17</v>
      </c>
      <c r="J3266" t="s">
        <v>18</v>
      </c>
      <c r="K3266" t="s">
        <v>18</v>
      </c>
      <c r="L3266">
        <v>3.4</v>
      </c>
      <c r="M3266">
        <v>2.8</v>
      </c>
    </row>
    <row r="3267" spans="1:13" x14ac:dyDescent="0.3">
      <c r="A3267" t="s">
        <v>1596</v>
      </c>
      <c r="B3267" t="s">
        <v>173</v>
      </c>
      <c r="C3267" t="s">
        <v>273</v>
      </c>
      <c r="D3267" t="s">
        <v>321</v>
      </c>
      <c r="E3267" t="s">
        <v>22</v>
      </c>
      <c r="F3267" t="s">
        <v>845</v>
      </c>
      <c r="G3267">
        <v>400</v>
      </c>
      <c r="H3267" t="s">
        <v>17</v>
      </c>
      <c r="I3267" t="s">
        <v>17</v>
      </c>
      <c r="J3267" t="s">
        <v>18</v>
      </c>
      <c r="K3267" t="s">
        <v>18</v>
      </c>
      <c r="L3267">
        <v>3.5</v>
      </c>
      <c r="M3267">
        <v>3.4</v>
      </c>
    </row>
    <row r="3268" spans="1:13" x14ac:dyDescent="0.3">
      <c r="A3268" t="s">
        <v>1597</v>
      </c>
      <c r="B3268" t="s">
        <v>173</v>
      </c>
      <c r="C3268" t="s">
        <v>72</v>
      </c>
      <c r="D3268" t="s">
        <v>32</v>
      </c>
      <c r="E3268" t="s">
        <v>22</v>
      </c>
      <c r="F3268" t="s">
        <v>101</v>
      </c>
      <c r="G3268">
        <v>250</v>
      </c>
      <c r="H3268" t="s">
        <v>17</v>
      </c>
      <c r="I3268" t="s">
        <v>17</v>
      </c>
      <c r="J3268" t="s">
        <v>17</v>
      </c>
      <c r="K3268" t="s">
        <v>18</v>
      </c>
      <c r="L3268">
        <v>3.4</v>
      </c>
    </row>
    <row r="3269" spans="1:13" x14ac:dyDescent="0.3">
      <c r="A3269" t="s">
        <v>1689</v>
      </c>
      <c r="B3269" t="s">
        <v>173</v>
      </c>
      <c r="C3269" t="s">
        <v>43</v>
      </c>
      <c r="D3269" t="s">
        <v>44</v>
      </c>
      <c r="F3269" t="s">
        <v>725</v>
      </c>
      <c r="G3269">
        <v>550</v>
      </c>
      <c r="H3269" t="s">
        <v>17</v>
      </c>
      <c r="I3269" t="s">
        <v>17</v>
      </c>
      <c r="J3269" t="s">
        <v>18</v>
      </c>
      <c r="K3269" t="s">
        <v>17</v>
      </c>
    </row>
    <row r="3270" spans="1:13" x14ac:dyDescent="0.3">
      <c r="A3270" t="s">
        <v>1719</v>
      </c>
      <c r="B3270" t="s">
        <v>173</v>
      </c>
      <c r="C3270" t="s">
        <v>176</v>
      </c>
      <c r="D3270" t="s">
        <v>32</v>
      </c>
      <c r="E3270" t="s">
        <v>33</v>
      </c>
      <c r="F3270" t="s">
        <v>564</v>
      </c>
      <c r="G3270" s="1">
        <v>1000</v>
      </c>
      <c r="H3270" t="s">
        <v>17</v>
      </c>
      <c r="I3270" t="s">
        <v>18</v>
      </c>
      <c r="J3270" t="s">
        <v>17</v>
      </c>
      <c r="K3270" t="s">
        <v>18</v>
      </c>
      <c r="L3270">
        <v>2.6</v>
      </c>
    </row>
    <row r="3271" spans="1:13" x14ac:dyDescent="0.3">
      <c r="A3271" t="s">
        <v>1773</v>
      </c>
      <c r="B3271" t="s">
        <v>173</v>
      </c>
      <c r="C3271" t="s">
        <v>501</v>
      </c>
      <c r="D3271" t="s">
        <v>1774</v>
      </c>
      <c r="E3271" t="s">
        <v>55</v>
      </c>
      <c r="F3271" t="s">
        <v>56</v>
      </c>
      <c r="G3271">
        <v>400</v>
      </c>
      <c r="H3271" t="s">
        <v>18</v>
      </c>
      <c r="I3271" t="s">
        <v>17</v>
      </c>
      <c r="J3271" t="s">
        <v>18</v>
      </c>
      <c r="K3271" t="s">
        <v>18</v>
      </c>
      <c r="L3271">
        <v>4.0999999999999996</v>
      </c>
      <c r="M3271">
        <v>4</v>
      </c>
    </row>
    <row r="3272" spans="1:13" x14ac:dyDescent="0.3">
      <c r="A3272" t="s">
        <v>1790</v>
      </c>
      <c r="B3272" t="s">
        <v>173</v>
      </c>
      <c r="C3272" t="s">
        <v>43</v>
      </c>
      <c r="D3272" t="s">
        <v>758</v>
      </c>
      <c r="F3272" t="s">
        <v>103</v>
      </c>
      <c r="G3272">
        <v>200</v>
      </c>
      <c r="H3272" t="s">
        <v>17</v>
      </c>
      <c r="I3272" t="s">
        <v>17</v>
      </c>
      <c r="J3272" t="s">
        <v>18</v>
      </c>
      <c r="K3272" t="s">
        <v>17</v>
      </c>
      <c r="M3272">
        <v>3.1</v>
      </c>
    </row>
    <row r="3273" spans="1:13" x14ac:dyDescent="0.3">
      <c r="A3273" t="s">
        <v>1806</v>
      </c>
      <c r="B3273" t="s">
        <v>173</v>
      </c>
      <c r="C3273" t="s">
        <v>481</v>
      </c>
      <c r="D3273" t="s">
        <v>44</v>
      </c>
      <c r="E3273" t="s">
        <v>15</v>
      </c>
      <c r="F3273" t="s">
        <v>69</v>
      </c>
      <c r="G3273">
        <v>500</v>
      </c>
      <c r="H3273" t="s">
        <v>17</v>
      </c>
      <c r="I3273" t="s">
        <v>17</v>
      </c>
      <c r="J3273" t="s">
        <v>18</v>
      </c>
      <c r="K3273" t="s">
        <v>18</v>
      </c>
      <c r="L3273">
        <v>3.7</v>
      </c>
    </row>
    <row r="3274" spans="1:13" x14ac:dyDescent="0.3">
      <c r="A3274" t="s">
        <v>1813</v>
      </c>
      <c r="B3274" t="s">
        <v>173</v>
      </c>
      <c r="C3274" t="s">
        <v>72</v>
      </c>
      <c r="D3274" t="s">
        <v>44</v>
      </c>
      <c r="E3274" t="s">
        <v>22</v>
      </c>
      <c r="F3274" t="s">
        <v>841</v>
      </c>
      <c r="G3274">
        <v>350</v>
      </c>
      <c r="H3274" t="s">
        <v>17</v>
      </c>
      <c r="I3274" t="s">
        <v>17</v>
      </c>
      <c r="J3274" t="s">
        <v>18</v>
      </c>
      <c r="K3274" t="s">
        <v>18</v>
      </c>
      <c r="L3274">
        <v>3.1</v>
      </c>
    </row>
    <row r="3275" spans="1:13" x14ac:dyDescent="0.3">
      <c r="A3275" t="s">
        <v>1871</v>
      </c>
      <c r="B3275" t="s">
        <v>173</v>
      </c>
      <c r="C3275" t="s">
        <v>182</v>
      </c>
      <c r="D3275" t="s">
        <v>44</v>
      </c>
      <c r="E3275" t="s">
        <v>15</v>
      </c>
      <c r="F3275" t="s">
        <v>1872</v>
      </c>
      <c r="G3275">
        <v>500</v>
      </c>
      <c r="H3275" t="s">
        <v>17</v>
      </c>
      <c r="I3275" t="s">
        <v>17</v>
      </c>
      <c r="J3275" t="s">
        <v>18</v>
      </c>
      <c r="K3275" t="s">
        <v>18</v>
      </c>
      <c r="L3275">
        <v>3.5</v>
      </c>
    </row>
    <row r="3276" spans="1:13" x14ac:dyDescent="0.3">
      <c r="A3276" t="s">
        <v>1890</v>
      </c>
      <c r="B3276" t="s">
        <v>173</v>
      </c>
      <c r="C3276" t="s">
        <v>36</v>
      </c>
      <c r="D3276" t="s">
        <v>44</v>
      </c>
      <c r="E3276" t="s">
        <v>22</v>
      </c>
      <c r="F3276" t="s">
        <v>77</v>
      </c>
      <c r="G3276">
        <v>300</v>
      </c>
      <c r="H3276" t="s">
        <v>18</v>
      </c>
      <c r="I3276" t="s">
        <v>17</v>
      </c>
      <c r="J3276" t="s">
        <v>18</v>
      </c>
      <c r="K3276" t="s">
        <v>18</v>
      </c>
    </row>
    <row r="3277" spans="1:13" x14ac:dyDescent="0.3">
      <c r="A3277" t="s">
        <v>1926</v>
      </c>
      <c r="B3277" t="s">
        <v>173</v>
      </c>
      <c r="C3277" t="s">
        <v>36</v>
      </c>
      <c r="D3277" t="s">
        <v>44</v>
      </c>
      <c r="E3277" t="s">
        <v>22</v>
      </c>
      <c r="F3277" t="s">
        <v>103</v>
      </c>
      <c r="G3277">
        <v>500</v>
      </c>
      <c r="H3277" t="s">
        <v>18</v>
      </c>
      <c r="I3277" t="s">
        <v>17</v>
      </c>
      <c r="J3277" t="s">
        <v>18</v>
      </c>
      <c r="K3277" t="s">
        <v>18</v>
      </c>
    </row>
    <row r="3278" spans="1:13" x14ac:dyDescent="0.3">
      <c r="A3278" t="s">
        <v>1972</v>
      </c>
      <c r="B3278" t="s">
        <v>173</v>
      </c>
      <c r="C3278" t="s">
        <v>239</v>
      </c>
      <c r="D3278" t="s">
        <v>1973</v>
      </c>
      <c r="E3278" t="s">
        <v>22</v>
      </c>
      <c r="F3278" t="s">
        <v>1974</v>
      </c>
      <c r="G3278">
        <v>300</v>
      </c>
      <c r="H3278" t="s">
        <v>18</v>
      </c>
      <c r="I3278" t="s">
        <v>17</v>
      </c>
      <c r="J3278" t="s">
        <v>18</v>
      </c>
      <c r="K3278" t="s">
        <v>18</v>
      </c>
      <c r="L3278">
        <v>3.5</v>
      </c>
      <c r="M3278">
        <v>3.9</v>
      </c>
    </row>
    <row r="3279" spans="1:13" x14ac:dyDescent="0.3">
      <c r="A3279" t="s">
        <v>2131</v>
      </c>
      <c r="B3279" t="s">
        <v>173</v>
      </c>
      <c r="C3279" t="s">
        <v>284</v>
      </c>
      <c r="D3279" t="s">
        <v>2132</v>
      </c>
      <c r="E3279" t="s">
        <v>22</v>
      </c>
      <c r="F3279" t="s">
        <v>1147</v>
      </c>
      <c r="G3279">
        <v>300</v>
      </c>
      <c r="H3279" t="s">
        <v>17</v>
      </c>
      <c r="I3279" t="s">
        <v>17</v>
      </c>
      <c r="J3279" t="s">
        <v>18</v>
      </c>
      <c r="K3279" t="s">
        <v>18</v>
      </c>
      <c r="L3279">
        <v>3.5</v>
      </c>
      <c r="M3279">
        <v>3.9</v>
      </c>
    </row>
    <row r="3280" spans="1:13" x14ac:dyDescent="0.3">
      <c r="A3280" t="s">
        <v>2220</v>
      </c>
      <c r="B3280" t="s">
        <v>173</v>
      </c>
      <c r="C3280" t="s">
        <v>315</v>
      </c>
      <c r="D3280" t="s">
        <v>44</v>
      </c>
      <c r="E3280" t="s">
        <v>22</v>
      </c>
      <c r="F3280" t="s">
        <v>300</v>
      </c>
      <c r="G3280">
        <v>350</v>
      </c>
      <c r="H3280" t="s">
        <v>17</v>
      </c>
      <c r="I3280" t="s">
        <v>17</v>
      </c>
      <c r="J3280" t="s">
        <v>18</v>
      </c>
      <c r="K3280" t="s">
        <v>18</v>
      </c>
      <c r="L3280">
        <v>3.1</v>
      </c>
    </row>
    <row r="3281" spans="1:13" x14ac:dyDescent="0.3">
      <c r="A3281" t="s">
        <v>2221</v>
      </c>
      <c r="B3281" t="s">
        <v>173</v>
      </c>
      <c r="C3281" t="s">
        <v>1837</v>
      </c>
      <c r="D3281" t="s">
        <v>2222</v>
      </c>
      <c r="E3281" t="s">
        <v>22</v>
      </c>
      <c r="F3281" t="s">
        <v>2223</v>
      </c>
      <c r="G3281">
        <v>400</v>
      </c>
      <c r="H3281" t="s">
        <v>17</v>
      </c>
      <c r="I3281" t="s">
        <v>17</v>
      </c>
      <c r="J3281" t="s">
        <v>18</v>
      </c>
      <c r="K3281" t="s">
        <v>18</v>
      </c>
      <c r="L3281">
        <v>3.9</v>
      </c>
      <c r="M3281">
        <v>3.2</v>
      </c>
    </row>
    <row r="3282" spans="1:13" x14ac:dyDescent="0.3">
      <c r="A3282" t="s">
        <v>2244</v>
      </c>
      <c r="B3282" t="s">
        <v>173</v>
      </c>
      <c r="C3282" t="s">
        <v>43</v>
      </c>
      <c r="D3282" t="s">
        <v>44</v>
      </c>
      <c r="F3282" t="s">
        <v>103</v>
      </c>
      <c r="G3282">
        <v>300</v>
      </c>
      <c r="H3282" t="s">
        <v>17</v>
      </c>
      <c r="I3282" t="s">
        <v>17</v>
      </c>
      <c r="J3282" t="s">
        <v>18</v>
      </c>
      <c r="K3282" t="s">
        <v>17</v>
      </c>
    </row>
    <row r="3283" spans="1:13" x14ac:dyDescent="0.3">
      <c r="A3283" t="s">
        <v>2310</v>
      </c>
      <c r="B3283" t="s">
        <v>173</v>
      </c>
      <c r="C3283" t="s">
        <v>2079</v>
      </c>
      <c r="D3283" t="s">
        <v>153</v>
      </c>
      <c r="E3283" t="s">
        <v>22</v>
      </c>
      <c r="F3283" t="s">
        <v>16</v>
      </c>
      <c r="G3283">
        <v>400</v>
      </c>
      <c r="H3283" t="s">
        <v>17</v>
      </c>
      <c r="I3283" t="s">
        <v>17</v>
      </c>
      <c r="J3283" t="s">
        <v>18</v>
      </c>
      <c r="K3283" t="s">
        <v>18</v>
      </c>
      <c r="L3283">
        <v>3.5</v>
      </c>
      <c r="M3283">
        <v>3.4</v>
      </c>
    </row>
    <row r="3284" spans="1:13" x14ac:dyDescent="0.3">
      <c r="A3284" t="s">
        <v>2342</v>
      </c>
      <c r="B3284" t="s">
        <v>173</v>
      </c>
      <c r="C3284" t="s">
        <v>501</v>
      </c>
      <c r="D3284" t="s">
        <v>2343</v>
      </c>
      <c r="E3284" t="s">
        <v>22</v>
      </c>
      <c r="F3284" t="s">
        <v>841</v>
      </c>
      <c r="G3284">
        <v>500</v>
      </c>
      <c r="H3284" t="s">
        <v>17</v>
      </c>
      <c r="I3284" t="s">
        <v>17</v>
      </c>
      <c r="J3284" t="s">
        <v>18</v>
      </c>
      <c r="K3284" t="s">
        <v>18</v>
      </c>
      <c r="L3284">
        <v>4.0999999999999996</v>
      </c>
      <c r="M3284">
        <v>3.6</v>
      </c>
    </row>
    <row r="3285" spans="1:13" x14ac:dyDescent="0.3">
      <c r="A3285" t="s">
        <v>2353</v>
      </c>
      <c r="B3285" t="s">
        <v>173</v>
      </c>
      <c r="C3285" t="s">
        <v>43</v>
      </c>
      <c r="D3285" t="s">
        <v>2118</v>
      </c>
      <c r="E3285" t="s">
        <v>215</v>
      </c>
      <c r="F3285" t="s">
        <v>219</v>
      </c>
      <c r="G3285">
        <v>100</v>
      </c>
      <c r="H3285" t="s">
        <v>17</v>
      </c>
      <c r="I3285" t="s">
        <v>17</v>
      </c>
      <c r="J3285" t="s">
        <v>18</v>
      </c>
      <c r="K3285" t="s">
        <v>17</v>
      </c>
      <c r="M3285">
        <v>4.3</v>
      </c>
    </row>
    <row r="3286" spans="1:13" x14ac:dyDescent="0.3">
      <c r="A3286" t="s">
        <v>2388</v>
      </c>
      <c r="B3286" t="s">
        <v>173</v>
      </c>
      <c r="C3286" t="s">
        <v>43</v>
      </c>
      <c r="D3286" t="s">
        <v>2389</v>
      </c>
      <c r="F3286" t="s">
        <v>92</v>
      </c>
      <c r="G3286">
        <v>300</v>
      </c>
      <c r="H3286" t="s">
        <v>18</v>
      </c>
      <c r="I3286" t="s">
        <v>17</v>
      </c>
      <c r="J3286" t="s">
        <v>18</v>
      </c>
      <c r="K3286" t="s">
        <v>17</v>
      </c>
      <c r="M3286">
        <v>3.8</v>
      </c>
    </row>
    <row r="3287" spans="1:13" x14ac:dyDescent="0.3">
      <c r="A3287" t="s">
        <v>2412</v>
      </c>
      <c r="B3287" t="s">
        <v>173</v>
      </c>
      <c r="C3287" t="s">
        <v>544</v>
      </c>
      <c r="D3287" t="s">
        <v>2413</v>
      </c>
      <c r="E3287" t="s">
        <v>270</v>
      </c>
      <c r="F3287" t="s">
        <v>2414</v>
      </c>
      <c r="G3287">
        <v>300</v>
      </c>
      <c r="H3287" t="s">
        <v>17</v>
      </c>
      <c r="I3287" t="s">
        <v>17</v>
      </c>
      <c r="J3287" t="s">
        <v>18</v>
      </c>
      <c r="K3287" t="s">
        <v>18</v>
      </c>
      <c r="L3287">
        <v>3.3</v>
      </c>
      <c r="M3287">
        <v>4</v>
      </c>
    </row>
    <row r="3288" spans="1:13" x14ac:dyDescent="0.3">
      <c r="A3288" t="s">
        <v>2498</v>
      </c>
      <c r="B3288" t="s">
        <v>173</v>
      </c>
      <c r="C3288" t="s">
        <v>43</v>
      </c>
      <c r="D3288" t="s">
        <v>2499</v>
      </c>
      <c r="F3288" t="s">
        <v>2500</v>
      </c>
      <c r="G3288">
        <v>400</v>
      </c>
      <c r="H3288" t="s">
        <v>18</v>
      </c>
      <c r="I3288" t="s">
        <v>17</v>
      </c>
      <c r="J3288" t="s">
        <v>18</v>
      </c>
      <c r="K3288" t="s">
        <v>17</v>
      </c>
      <c r="M3288">
        <v>4.0999999999999996</v>
      </c>
    </row>
    <row r="3289" spans="1:13" x14ac:dyDescent="0.3">
      <c r="A3289" t="s">
        <v>2509</v>
      </c>
      <c r="B3289" t="s">
        <v>173</v>
      </c>
      <c r="C3289" t="s">
        <v>36</v>
      </c>
      <c r="D3289" t="s">
        <v>32</v>
      </c>
      <c r="E3289" t="s">
        <v>22</v>
      </c>
      <c r="F3289" t="s">
        <v>2510</v>
      </c>
      <c r="G3289">
        <v>450</v>
      </c>
      <c r="H3289" t="s">
        <v>18</v>
      </c>
      <c r="I3289" t="s">
        <v>17</v>
      </c>
      <c r="J3289" t="s">
        <v>17</v>
      </c>
      <c r="K3289" t="s">
        <v>18</v>
      </c>
    </row>
    <row r="3290" spans="1:13" x14ac:dyDescent="0.3">
      <c r="A3290" t="s">
        <v>2535</v>
      </c>
      <c r="B3290" t="s">
        <v>173</v>
      </c>
      <c r="C3290" t="s">
        <v>588</v>
      </c>
      <c r="D3290" t="s">
        <v>1511</v>
      </c>
      <c r="E3290" t="s">
        <v>22</v>
      </c>
      <c r="F3290" t="s">
        <v>298</v>
      </c>
      <c r="G3290">
        <v>200</v>
      </c>
      <c r="H3290" t="s">
        <v>18</v>
      </c>
      <c r="I3290" t="s">
        <v>17</v>
      </c>
      <c r="J3290" t="s">
        <v>18</v>
      </c>
      <c r="K3290" t="s">
        <v>18</v>
      </c>
      <c r="L3290">
        <v>3.7</v>
      </c>
      <c r="M3290">
        <v>3.7</v>
      </c>
    </row>
    <row r="3291" spans="1:13" x14ac:dyDescent="0.3">
      <c r="A3291" t="s">
        <v>2543</v>
      </c>
      <c r="B3291" t="s">
        <v>173</v>
      </c>
      <c r="C3291" t="s">
        <v>2544</v>
      </c>
      <c r="D3291" t="s">
        <v>2545</v>
      </c>
      <c r="E3291" t="s">
        <v>893</v>
      </c>
      <c r="F3291" t="s">
        <v>1453</v>
      </c>
      <c r="G3291">
        <v>350</v>
      </c>
      <c r="H3291" t="s">
        <v>18</v>
      </c>
      <c r="I3291" t="s">
        <v>17</v>
      </c>
      <c r="J3291" t="s">
        <v>18</v>
      </c>
      <c r="K3291" t="s">
        <v>18</v>
      </c>
      <c r="L3291">
        <v>3.6</v>
      </c>
      <c r="M3291">
        <v>4.0999999999999996</v>
      </c>
    </row>
    <row r="3292" spans="1:13" x14ac:dyDescent="0.3">
      <c r="A3292" t="s">
        <v>2566</v>
      </c>
      <c r="B3292" t="s">
        <v>173</v>
      </c>
      <c r="C3292" t="s">
        <v>36</v>
      </c>
      <c r="D3292" t="s">
        <v>44</v>
      </c>
      <c r="E3292" t="s">
        <v>15</v>
      </c>
      <c r="F3292" t="s">
        <v>2567</v>
      </c>
      <c r="G3292">
        <v>600</v>
      </c>
      <c r="H3292" t="s">
        <v>17</v>
      </c>
      <c r="I3292" t="s">
        <v>17</v>
      </c>
      <c r="J3292" t="s">
        <v>18</v>
      </c>
      <c r="K3292" t="s">
        <v>18</v>
      </c>
    </row>
    <row r="3293" spans="1:13" x14ac:dyDescent="0.3">
      <c r="A3293" t="s">
        <v>2571</v>
      </c>
      <c r="B3293" t="s">
        <v>173</v>
      </c>
      <c r="C3293" t="s">
        <v>43</v>
      </c>
      <c r="D3293" t="s">
        <v>44</v>
      </c>
      <c r="F3293" t="s">
        <v>1093</v>
      </c>
      <c r="G3293">
        <v>300</v>
      </c>
      <c r="H3293" t="s">
        <v>17</v>
      </c>
      <c r="I3293" t="s">
        <v>17</v>
      </c>
      <c r="J3293" t="s">
        <v>18</v>
      </c>
      <c r="K3293" t="s">
        <v>17</v>
      </c>
    </row>
    <row r="3294" spans="1:13" x14ac:dyDescent="0.3">
      <c r="A3294" t="s">
        <v>2613</v>
      </c>
      <c r="B3294" t="s">
        <v>173</v>
      </c>
      <c r="C3294" t="s">
        <v>2614</v>
      </c>
      <c r="D3294" t="s">
        <v>2615</v>
      </c>
      <c r="E3294" t="s">
        <v>22</v>
      </c>
      <c r="F3294" t="s">
        <v>841</v>
      </c>
      <c r="G3294">
        <v>350</v>
      </c>
      <c r="H3294" t="s">
        <v>18</v>
      </c>
      <c r="I3294" t="s">
        <v>17</v>
      </c>
      <c r="J3294" t="s">
        <v>18</v>
      </c>
      <c r="K3294" t="s">
        <v>18</v>
      </c>
      <c r="L3294">
        <v>3.6</v>
      </c>
      <c r="M3294">
        <v>4</v>
      </c>
    </row>
    <row r="3295" spans="1:13" x14ac:dyDescent="0.3">
      <c r="A3295" t="s">
        <v>2648</v>
      </c>
      <c r="B3295" t="s">
        <v>173</v>
      </c>
      <c r="C3295" t="s">
        <v>260</v>
      </c>
      <c r="D3295" t="s">
        <v>2650</v>
      </c>
      <c r="E3295" t="s">
        <v>437</v>
      </c>
      <c r="F3295" t="s">
        <v>443</v>
      </c>
      <c r="G3295">
        <v>250</v>
      </c>
      <c r="H3295" t="s">
        <v>18</v>
      </c>
      <c r="I3295" t="s">
        <v>17</v>
      </c>
      <c r="J3295" t="s">
        <v>18</v>
      </c>
      <c r="K3295" t="s">
        <v>18</v>
      </c>
      <c r="L3295">
        <v>3.7</v>
      </c>
      <c r="M3295">
        <v>4.0999999999999996</v>
      </c>
    </row>
    <row r="3296" spans="1:13" x14ac:dyDescent="0.3">
      <c r="A3296" t="s">
        <v>2673</v>
      </c>
      <c r="B3296" t="s">
        <v>173</v>
      </c>
      <c r="C3296" t="s">
        <v>2676</v>
      </c>
      <c r="D3296" t="s">
        <v>44</v>
      </c>
      <c r="E3296" t="s">
        <v>22</v>
      </c>
      <c r="F3296" t="s">
        <v>37</v>
      </c>
      <c r="G3296">
        <v>400</v>
      </c>
      <c r="H3296" t="s">
        <v>18</v>
      </c>
      <c r="I3296" t="s">
        <v>17</v>
      </c>
      <c r="J3296" t="s">
        <v>18</v>
      </c>
      <c r="K3296" t="s">
        <v>18</v>
      </c>
      <c r="L3296">
        <v>4</v>
      </c>
    </row>
    <row r="3297" spans="1:13" x14ac:dyDescent="0.3">
      <c r="A3297" t="s">
        <v>2680</v>
      </c>
      <c r="B3297" t="s">
        <v>173</v>
      </c>
      <c r="C3297" t="s">
        <v>2079</v>
      </c>
      <c r="D3297" t="s">
        <v>44</v>
      </c>
      <c r="E3297" t="s">
        <v>22</v>
      </c>
      <c r="F3297" t="s">
        <v>37</v>
      </c>
      <c r="G3297">
        <v>350</v>
      </c>
      <c r="H3297" t="s">
        <v>17</v>
      </c>
      <c r="I3297" t="s">
        <v>17</v>
      </c>
      <c r="J3297" t="s">
        <v>18</v>
      </c>
      <c r="K3297" t="s">
        <v>18</v>
      </c>
      <c r="L3297">
        <v>3.5</v>
      </c>
    </row>
    <row r="3298" spans="1:13" x14ac:dyDescent="0.3">
      <c r="A3298" t="s">
        <v>2703</v>
      </c>
      <c r="B3298" t="s">
        <v>173</v>
      </c>
      <c r="C3298" t="s">
        <v>43</v>
      </c>
      <c r="D3298" t="s">
        <v>2704</v>
      </c>
      <c r="F3298" t="s">
        <v>2705</v>
      </c>
      <c r="G3298">
        <v>500</v>
      </c>
      <c r="H3298" t="s">
        <v>17</v>
      </c>
      <c r="I3298" t="s">
        <v>17</v>
      </c>
      <c r="J3298" t="s">
        <v>18</v>
      </c>
      <c r="K3298" t="s">
        <v>17</v>
      </c>
      <c r="M3298">
        <v>4.3</v>
      </c>
    </row>
    <row r="3299" spans="1:13" x14ac:dyDescent="0.3">
      <c r="A3299" t="s">
        <v>2720</v>
      </c>
      <c r="B3299" t="s">
        <v>173</v>
      </c>
      <c r="C3299" t="s">
        <v>2721</v>
      </c>
      <c r="D3299" t="s">
        <v>2722</v>
      </c>
      <c r="E3299" t="s">
        <v>15</v>
      </c>
      <c r="F3299" t="s">
        <v>1441</v>
      </c>
      <c r="G3299">
        <v>500</v>
      </c>
      <c r="H3299" t="s">
        <v>18</v>
      </c>
      <c r="I3299" t="s">
        <v>17</v>
      </c>
      <c r="J3299" t="s">
        <v>18</v>
      </c>
      <c r="K3299" t="s">
        <v>18</v>
      </c>
      <c r="L3299">
        <v>3.8</v>
      </c>
      <c r="M3299">
        <v>4.0999999999999996</v>
      </c>
    </row>
    <row r="3300" spans="1:13" x14ac:dyDescent="0.3">
      <c r="A3300" t="s">
        <v>2754</v>
      </c>
      <c r="B3300" t="s">
        <v>173</v>
      </c>
      <c r="C3300" t="s">
        <v>43</v>
      </c>
      <c r="D3300" t="s">
        <v>2387</v>
      </c>
      <c r="F3300" t="s">
        <v>300</v>
      </c>
      <c r="G3300">
        <v>300</v>
      </c>
      <c r="H3300" t="s">
        <v>17</v>
      </c>
      <c r="I3300" t="s">
        <v>17</v>
      </c>
      <c r="J3300" t="s">
        <v>18</v>
      </c>
      <c r="K3300" t="s">
        <v>17</v>
      </c>
      <c r="M3300">
        <v>3.8</v>
      </c>
    </row>
    <row r="3301" spans="1:13" x14ac:dyDescent="0.3">
      <c r="A3301" t="s">
        <v>2763</v>
      </c>
      <c r="B3301" t="s">
        <v>173</v>
      </c>
      <c r="C3301" t="s">
        <v>176</v>
      </c>
      <c r="D3301" t="s">
        <v>44</v>
      </c>
      <c r="E3301" t="s">
        <v>55</v>
      </c>
      <c r="F3301" t="s">
        <v>2764</v>
      </c>
      <c r="G3301">
        <v>400</v>
      </c>
      <c r="H3301" t="s">
        <v>18</v>
      </c>
      <c r="I3301" t="s">
        <v>17</v>
      </c>
      <c r="J3301" t="s">
        <v>18</v>
      </c>
      <c r="K3301" t="s">
        <v>18</v>
      </c>
      <c r="L3301">
        <v>3.1</v>
      </c>
    </row>
    <row r="3302" spans="1:13" x14ac:dyDescent="0.3">
      <c r="A3302" t="s">
        <v>2775</v>
      </c>
      <c r="B3302" t="s">
        <v>173</v>
      </c>
      <c r="C3302" t="s">
        <v>43</v>
      </c>
      <c r="D3302" t="s">
        <v>2776</v>
      </c>
      <c r="E3302" t="s">
        <v>210</v>
      </c>
      <c r="F3302" t="s">
        <v>482</v>
      </c>
      <c r="G3302">
        <v>200</v>
      </c>
      <c r="H3302" t="s">
        <v>18</v>
      </c>
      <c r="I3302" t="s">
        <v>17</v>
      </c>
      <c r="J3302" t="s">
        <v>18</v>
      </c>
      <c r="K3302" t="s">
        <v>17</v>
      </c>
      <c r="M3302">
        <v>3.7</v>
      </c>
    </row>
    <row r="3303" spans="1:13" x14ac:dyDescent="0.3">
      <c r="A3303" t="s">
        <v>2795</v>
      </c>
      <c r="B3303" t="s">
        <v>173</v>
      </c>
      <c r="C3303" t="s">
        <v>2796</v>
      </c>
      <c r="D3303" t="s">
        <v>2797</v>
      </c>
      <c r="E3303" t="s">
        <v>22</v>
      </c>
      <c r="F3303" t="s">
        <v>2049</v>
      </c>
      <c r="G3303">
        <v>500</v>
      </c>
      <c r="H3303" t="s">
        <v>18</v>
      </c>
      <c r="I3303" t="s">
        <v>17</v>
      </c>
      <c r="J3303" t="s">
        <v>18</v>
      </c>
      <c r="K3303" t="s">
        <v>18</v>
      </c>
      <c r="L3303">
        <v>4</v>
      </c>
      <c r="M3303">
        <v>3.8</v>
      </c>
    </row>
    <row r="3304" spans="1:13" x14ac:dyDescent="0.3">
      <c r="A3304" t="s">
        <v>2798</v>
      </c>
      <c r="B3304" t="s">
        <v>173</v>
      </c>
      <c r="C3304" t="s">
        <v>134</v>
      </c>
      <c r="D3304" t="s">
        <v>32</v>
      </c>
      <c r="E3304" t="s">
        <v>50</v>
      </c>
      <c r="F3304" t="s">
        <v>2799</v>
      </c>
      <c r="G3304" s="1">
        <v>2000</v>
      </c>
      <c r="H3304" t="s">
        <v>17</v>
      </c>
      <c r="I3304" t="s">
        <v>18</v>
      </c>
      <c r="J3304" t="s">
        <v>17</v>
      </c>
      <c r="K3304" t="s">
        <v>18</v>
      </c>
      <c r="L3304">
        <v>3.5</v>
      </c>
    </row>
    <row r="3305" spans="1:13" x14ac:dyDescent="0.3">
      <c r="A3305" t="s">
        <v>2841</v>
      </c>
      <c r="B3305" t="s">
        <v>173</v>
      </c>
      <c r="C3305" t="s">
        <v>36</v>
      </c>
      <c r="D3305" t="s">
        <v>32</v>
      </c>
      <c r="E3305" t="s">
        <v>22</v>
      </c>
      <c r="F3305" t="s">
        <v>37</v>
      </c>
      <c r="G3305">
        <v>300</v>
      </c>
      <c r="H3305" t="s">
        <v>17</v>
      </c>
      <c r="I3305" t="s">
        <v>17</v>
      </c>
      <c r="J3305" t="s">
        <v>17</v>
      </c>
      <c r="K3305" t="s">
        <v>18</v>
      </c>
    </row>
    <row r="3306" spans="1:13" x14ac:dyDescent="0.3">
      <c r="A3306" t="s">
        <v>2943</v>
      </c>
      <c r="B3306" t="s">
        <v>173</v>
      </c>
      <c r="C3306" t="s">
        <v>36</v>
      </c>
      <c r="D3306" t="s">
        <v>32</v>
      </c>
      <c r="E3306" t="s">
        <v>437</v>
      </c>
      <c r="F3306" t="s">
        <v>2944</v>
      </c>
      <c r="G3306">
        <v>100</v>
      </c>
      <c r="H3306" t="s">
        <v>18</v>
      </c>
      <c r="I3306" t="s">
        <v>17</v>
      </c>
      <c r="J3306" t="s">
        <v>17</v>
      </c>
      <c r="K3306" t="s">
        <v>18</v>
      </c>
    </row>
    <row r="3307" spans="1:13" x14ac:dyDescent="0.3">
      <c r="A3307" t="s">
        <v>2995</v>
      </c>
      <c r="B3307" t="s">
        <v>173</v>
      </c>
      <c r="C3307" t="s">
        <v>207</v>
      </c>
      <c r="D3307" t="s">
        <v>32</v>
      </c>
      <c r="E3307" t="s">
        <v>437</v>
      </c>
      <c r="F3307" t="s">
        <v>551</v>
      </c>
      <c r="G3307">
        <v>200</v>
      </c>
      <c r="H3307" t="s">
        <v>18</v>
      </c>
      <c r="I3307" t="s">
        <v>17</v>
      </c>
      <c r="J3307" t="s">
        <v>17</v>
      </c>
      <c r="K3307" t="s">
        <v>18</v>
      </c>
      <c r="L3307">
        <v>3.7</v>
      </c>
    </row>
    <row r="3308" spans="1:13" x14ac:dyDescent="0.3">
      <c r="A3308" t="s">
        <v>3030</v>
      </c>
      <c r="B3308" t="s">
        <v>173</v>
      </c>
      <c r="C3308" t="s">
        <v>84</v>
      </c>
      <c r="D3308" t="s">
        <v>1228</v>
      </c>
      <c r="E3308" t="s">
        <v>215</v>
      </c>
      <c r="F3308" t="s">
        <v>2371</v>
      </c>
      <c r="G3308">
        <v>250</v>
      </c>
      <c r="H3308" t="s">
        <v>17</v>
      </c>
      <c r="I3308" t="s">
        <v>17</v>
      </c>
      <c r="J3308" t="s">
        <v>18</v>
      </c>
      <c r="K3308" t="s">
        <v>18</v>
      </c>
      <c r="L3308">
        <v>3.4</v>
      </c>
      <c r="M3308">
        <v>3.9</v>
      </c>
    </row>
    <row r="3309" spans="1:13" x14ac:dyDescent="0.3">
      <c r="A3309" t="s">
        <v>3057</v>
      </c>
      <c r="B3309" t="s">
        <v>173</v>
      </c>
      <c r="C3309" t="s">
        <v>117</v>
      </c>
      <c r="D3309" t="s">
        <v>44</v>
      </c>
      <c r="E3309" t="s">
        <v>22</v>
      </c>
      <c r="F3309" t="s">
        <v>3058</v>
      </c>
      <c r="G3309">
        <v>500</v>
      </c>
      <c r="H3309" t="s">
        <v>17</v>
      </c>
      <c r="I3309" t="s">
        <v>17</v>
      </c>
      <c r="J3309" t="s">
        <v>18</v>
      </c>
      <c r="K3309" t="s">
        <v>18</v>
      </c>
      <c r="L3309">
        <v>3.2</v>
      </c>
    </row>
    <row r="3310" spans="1:13" x14ac:dyDescent="0.3">
      <c r="A3310" t="s">
        <v>3067</v>
      </c>
      <c r="B3310" t="s">
        <v>173</v>
      </c>
      <c r="C3310" t="s">
        <v>43</v>
      </c>
      <c r="D3310" t="s">
        <v>758</v>
      </c>
      <c r="E3310" t="s">
        <v>22</v>
      </c>
      <c r="F3310" t="s">
        <v>3071</v>
      </c>
      <c r="G3310">
        <v>400</v>
      </c>
      <c r="H3310" t="s">
        <v>17</v>
      </c>
      <c r="I3310" t="s">
        <v>17</v>
      </c>
      <c r="J3310" t="s">
        <v>18</v>
      </c>
      <c r="K3310" t="s">
        <v>17</v>
      </c>
      <c r="M3310">
        <v>3.5</v>
      </c>
    </row>
    <row r="3311" spans="1:13" x14ac:dyDescent="0.3">
      <c r="A3311" t="s">
        <v>3112</v>
      </c>
      <c r="B3311" t="s">
        <v>173</v>
      </c>
      <c r="C3311" t="s">
        <v>1113</v>
      </c>
      <c r="D3311" t="s">
        <v>32</v>
      </c>
      <c r="E3311" t="s">
        <v>114</v>
      </c>
      <c r="F3311" t="s">
        <v>682</v>
      </c>
      <c r="G3311" s="1">
        <v>1500</v>
      </c>
      <c r="H3311" t="s">
        <v>17</v>
      </c>
      <c r="I3311" t="s">
        <v>18</v>
      </c>
      <c r="J3311" t="s">
        <v>17</v>
      </c>
      <c r="K3311" t="s">
        <v>18</v>
      </c>
      <c r="L3311">
        <v>3.6</v>
      </c>
    </row>
    <row r="3312" spans="1:13" x14ac:dyDescent="0.3">
      <c r="A3312" t="s">
        <v>3139</v>
      </c>
      <c r="B3312" t="s">
        <v>173</v>
      </c>
      <c r="C3312" t="s">
        <v>36</v>
      </c>
      <c r="D3312" t="s">
        <v>32</v>
      </c>
      <c r="E3312" t="s">
        <v>22</v>
      </c>
      <c r="F3312" t="s">
        <v>37</v>
      </c>
      <c r="G3312">
        <v>400</v>
      </c>
      <c r="H3312" t="s">
        <v>18</v>
      </c>
      <c r="I3312" t="s">
        <v>17</v>
      </c>
      <c r="J3312" t="s">
        <v>17</v>
      </c>
      <c r="K3312" t="s">
        <v>18</v>
      </c>
    </row>
    <row r="3313" spans="1:13" x14ac:dyDescent="0.3">
      <c r="A3313" t="s">
        <v>3183</v>
      </c>
      <c r="B3313" t="s">
        <v>173</v>
      </c>
      <c r="C3313" t="s">
        <v>43</v>
      </c>
      <c r="D3313" t="s">
        <v>44</v>
      </c>
      <c r="F3313" t="s">
        <v>263</v>
      </c>
      <c r="G3313">
        <v>250</v>
      </c>
      <c r="H3313" t="s">
        <v>17</v>
      </c>
      <c r="I3313" t="s">
        <v>17</v>
      </c>
      <c r="J3313" t="s">
        <v>18</v>
      </c>
      <c r="K3313" t="s">
        <v>17</v>
      </c>
    </row>
    <row r="3314" spans="1:13" x14ac:dyDescent="0.3">
      <c r="A3314" t="s">
        <v>3279</v>
      </c>
      <c r="B3314" t="s">
        <v>173</v>
      </c>
      <c r="C3314" t="s">
        <v>43</v>
      </c>
      <c r="D3314" t="s">
        <v>44</v>
      </c>
      <c r="F3314" t="s">
        <v>725</v>
      </c>
      <c r="G3314">
        <v>400</v>
      </c>
      <c r="H3314" t="s">
        <v>17</v>
      </c>
      <c r="I3314" t="s">
        <v>17</v>
      </c>
      <c r="J3314" t="s">
        <v>18</v>
      </c>
      <c r="K3314" t="s">
        <v>17</v>
      </c>
    </row>
    <row r="3315" spans="1:13" x14ac:dyDescent="0.3">
      <c r="A3315" t="s">
        <v>3285</v>
      </c>
      <c r="B3315" t="s">
        <v>173</v>
      </c>
      <c r="C3315" t="s">
        <v>544</v>
      </c>
      <c r="D3315" t="s">
        <v>44</v>
      </c>
      <c r="E3315" t="s">
        <v>15</v>
      </c>
      <c r="F3315" t="s">
        <v>2534</v>
      </c>
      <c r="G3315">
        <v>600</v>
      </c>
      <c r="H3315" t="s">
        <v>18</v>
      </c>
      <c r="I3315" t="s">
        <v>17</v>
      </c>
      <c r="J3315" t="s">
        <v>18</v>
      </c>
      <c r="K3315" t="s">
        <v>18</v>
      </c>
      <c r="L3315">
        <v>3.7</v>
      </c>
    </row>
    <row r="3316" spans="1:13" x14ac:dyDescent="0.3">
      <c r="A3316" t="s">
        <v>3318</v>
      </c>
      <c r="B3316" t="s">
        <v>173</v>
      </c>
      <c r="C3316" t="s">
        <v>43</v>
      </c>
      <c r="D3316" t="s">
        <v>44</v>
      </c>
      <c r="F3316" t="s">
        <v>1595</v>
      </c>
      <c r="G3316">
        <v>350</v>
      </c>
      <c r="H3316" t="s">
        <v>17</v>
      </c>
      <c r="I3316" t="s">
        <v>17</v>
      </c>
      <c r="J3316" t="s">
        <v>18</v>
      </c>
      <c r="K3316" t="s">
        <v>17</v>
      </c>
    </row>
    <row r="3317" spans="1:13" x14ac:dyDescent="0.3">
      <c r="A3317" t="s">
        <v>3427</v>
      </c>
      <c r="B3317" t="s">
        <v>173</v>
      </c>
      <c r="C3317" t="s">
        <v>3428</v>
      </c>
      <c r="D3317" t="s">
        <v>3429</v>
      </c>
      <c r="E3317" t="s">
        <v>22</v>
      </c>
      <c r="F3317" t="s">
        <v>3430</v>
      </c>
      <c r="G3317">
        <v>300</v>
      </c>
      <c r="H3317" t="s">
        <v>17</v>
      </c>
      <c r="I3317" t="s">
        <v>17</v>
      </c>
      <c r="J3317" t="s">
        <v>18</v>
      </c>
      <c r="K3317" t="s">
        <v>18</v>
      </c>
      <c r="L3317">
        <v>3.5</v>
      </c>
      <c r="M3317">
        <v>3.3</v>
      </c>
    </row>
    <row r="3318" spans="1:13" x14ac:dyDescent="0.3">
      <c r="A3318" t="s">
        <v>3437</v>
      </c>
      <c r="B3318" t="s">
        <v>173</v>
      </c>
      <c r="C3318" t="s">
        <v>3440</v>
      </c>
      <c r="D3318" t="s">
        <v>3441</v>
      </c>
      <c r="E3318" t="s">
        <v>15</v>
      </c>
      <c r="F3318" t="s">
        <v>174</v>
      </c>
      <c r="G3318" s="1">
        <v>1000</v>
      </c>
      <c r="H3318" t="s">
        <v>17</v>
      </c>
      <c r="I3318" t="s">
        <v>17</v>
      </c>
      <c r="J3318" t="s">
        <v>18</v>
      </c>
      <c r="K3318" t="s">
        <v>18</v>
      </c>
      <c r="L3318">
        <v>4.4000000000000004</v>
      </c>
      <c r="M3318">
        <v>4.0999999999999996</v>
      </c>
    </row>
    <row r="3319" spans="1:13" x14ac:dyDescent="0.3">
      <c r="A3319" t="s">
        <v>3450</v>
      </c>
      <c r="B3319" t="s">
        <v>173</v>
      </c>
      <c r="C3319" t="s">
        <v>31</v>
      </c>
      <c r="D3319" t="s">
        <v>32</v>
      </c>
      <c r="E3319" t="s">
        <v>125</v>
      </c>
      <c r="F3319" t="s">
        <v>263</v>
      </c>
      <c r="G3319">
        <v>300</v>
      </c>
      <c r="H3319" t="s">
        <v>17</v>
      </c>
      <c r="I3319" t="s">
        <v>17</v>
      </c>
      <c r="J3319" t="s">
        <v>17</v>
      </c>
      <c r="K3319" t="s">
        <v>18</v>
      </c>
      <c r="L3319">
        <v>3.5</v>
      </c>
    </row>
    <row r="3320" spans="1:13" x14ac:dyDescent="0.3">
      <c r="A3320" t="s">
        <v>3549</v>
      </c>
      <c r="B3320" t="s">
        <v>173</v>
      </c>
      <c r="C3320" t="s">
        <v>365</v>
      </c>
      <c r="D3320" t="s">
        <v>44</v>
      </c>
      <c r="E3320" t="s">
        <v>22</v>
      </c>
      <c r="F3320" t="s">
        <v>23</v>
      </c>
      <c r="G3320">
        <v>600</v>
      </c>
      <c r="H3320" t="s">
        <v>18</v>
      </c>
      <c r="I3320" t="s">
        <v>17</v>
      </c>
      <c r="J3320" t="s">
        <v>18</v>
      </c>
      <c r="K3320" t="s">
        <v>18</v>
      </c>
      <c r="L3320">
        <v>3.7</v>
      </c>
    </row>
    <row r="3321" spans="1:13" x14ac:dyDescent="0.3">
      <c r="A3321" t="s">
        <v>3560</v>
      </c>
      <c r="B3321" t="s">
        <v>173</v>
      </c>
      <c r="C3321" t="s">
        <v>31</v>
      </c>
      <c r="D3321" t="s">
        <v>32</v>
      </c>
      <c r="E3321" t="s">
        <v>15</v>
      </c>
      <c r="F3321" t="s">
        <v>517</v>
      </c>
      <c r="G3321">
        <v>750</v>
      </c>
      <c r="H3321" t="s">
        <v>17</v>
      </c>
      <c r="I3321" t="s">
        <v>18</v>
      </c>
      <c r="J3321" t="s">
        <v>17</v>
      </c>
      <c r="K3321" t="s">
        <v>18</v>
      </c>
      <c r="L3321">
        <v>2.9</v>
      </c>
    </row>
    <row r="3322" spans="1:13" x14ac:dyDescent="0.3">
      <c r="A3322" t="s">
        <v>3570</v>
      </c>
      <c r="B3322" t="s">
        <v>173</v>
      </c>
      <c r="C3322" t="s">
        <v>36</v>
      </c>
      <c r="D3322" t="s">
        <v>32</v>
      </c>
      <c r="E3322" t="s">
        <v>287</v>
      </c>
      <c r="F3322" t="s">
        <v>288</v>
      </c>
      <c r="G3322">
        <v>150</v>
      </c>
      <c r="H3322" t="s">
        <v>17</v>
      </c>
      <c r="I3322" t="s">
        <v>17</v>
      </c>
      <c r="J3322" t="s">
        <v>17</v>
      </c>
      <c r="K3322" t="s">
        <v>18</v>
      </c>
    </row>
    <row r="3323" spans="1:13" x14ac:dyDescent="0.3">
      <c r="A3323" t="s">
        <v>3689</v>
      </c>
      <c r="B3323" t="s">
        <v>173</v>
      </c>
      <c r="C3323" t="s">
        <v>1124</v>
      </c>
      <c r="D3323" t="s">
        <v>513</v>
      </c>
      <c r="E3323" t="s">
        <v>22</v>
      </c>
      <c r="F3323" t="s">
        <v>725</v>
      </c>
      <c r="G3323">
        <v>500</v>
      </c>
      <c r="H3323" t="s">
        <v>17</v>
      </c>
      <c r="I3323" t="s">
        <v>17</v>
      </c>
      <c r="J3323" t="s">
        <v>18</v>
      </c>
      <c r="K3323" t="s">
        <v>18</v>
      </c>
      <c r="L3323">
        <v>3.8</v>
      </c>
      <c r="M3323">
        <v>2.8</v>
      </c>
    </row>
    <row r="3324" spans="1:13" x14ac:dyDescent="0.3">
      <c r="A3324" t="s">
        <v>3694</v>
      </c>
      <c r="B3324" t="s">
        <v>173</v>
      </c>
      <c r="C3324" t="s">
        <v>43</v>
      </c>
      <c r="D3324" t="s">
        <v>3695</v>
      </c>
      <c r="F3324" t="s">
        <v>16</v>
      </c>
      <c r="G3324">
        <v>500</v>
      </c>
      <c r="H3324" t="s">
        <v>17</v>
      </c>
      <c r="I3324" t="s">
        <v>17</v>
      </c>
      <c r="J3324" t="s">
        <v>18</v>
      </c>
      <c r="K3324" t="s">
        <v>17</v>
      </c>
      <c r="M3324">
        <v>3.6</v>
      </c>
    </row>
    <row r="3325" spans="1:13" x14ac:dyDescent="0.3">
      <c r="A3325" t="s">
        <v>3790</v>
      </c>
      <c r="B3325" t="s">
        <v>173</v>
      </c>
      <c r="C3325" t="s">
        <v>1897</v>
      </c>
      <c r="D3325" t="s">
        <v>153</v>
      </c>
      <c r="E3325" t="s">
        <v>22</v>
      </c>
      <c r="F3325" t="s">
        <v>3791</v>
      </c>
      <c r="G3325">
        <v>500</v>
      </c>
      <c r="H3325" t="s">
        <v>18</v>
      </c>
      <c r="I3325" t="s">
        <v>17</v>
      </c>
      <c r="J3325" t="s">
        <v>18</v>
      </c>
      <c r="K3325" t="s">
        <v>18</v>
      </c>
      <c r="L3325">
        <v>3.8</v>
      </c>
      <c r="M3325">
        <v>3.9</v>
      </c>
    </row>
    <row r="3326" spans="1:13" x14ac:dyDescent="0.3">
      <c r="A3326" t="s">
        <v>3896</v>
      </c>
      <c r="B3326" t="s">
        <v>173</v>
      </c>
      <c r="C3326" t="s">
        <v>1084</v>
      </c>
      <c r="D3326" t="s">
        <v>32</v>
      </c>
      <c r="E3326" t="s">
        <v>893</v>
      </c>
      <c r="F3326" t="s">
        <v>3897</v>
      </c>
      <c r="G3326">
        <v>200</v>
      </c>
      <c r="H3326" t="s">
        <v>18</v>
      </c>
      <c r="I3326" t="s">
        <v>17</v>
      </c>
      <c r="J3326" t="s">
        <v>17</v>
      </c>
      <c r="K3326" t="s">
        <v>18</v>
      </c>
      <c r="L3326">
        <v>3.3</v>
      </c>
    </row>
    <row r="3327" spans="1:13" x14ac:dyDescent="0.3">
      <c r="A3327" t="s">
        <v>3927</v>
      </c>
      <c r="B3327" t="s">
        <v>173</v>
      </c>
      <c r="C3327" t="s">
        <v>3928</v>
      </c>
      <c r="D3327" t="s">
        <v>3929</v>
      </c>
      <c r="E3327" t="s">
        <v>310</v>
      </c>
      <c r="F3327" t="s">
        <v>3930</v>
      </c>
      <c r="G3327">
        <v>400</v>
      </c>
      <c r="H3327" t="s">
        <v>18</v>
      </c>
      <c r="I3327" t="s">
        <v>17</v>
      </c>
      <c r="J3327" t="s">
        <v>18</v>
      </c>
      <c r="K3327" t="s">
        <v>18</v>
      </c>
      <c r="L3327">
        <v>4.4000000000000004</v>
      </c>
      <c r="M3327">
        <v>4.2</v>
      </c>
    </row>
    <row r="3328" spans="1:13" x14ac:dyDescent="0.3">
      <c r="A3328" t="s">
        <v>3994</v>
      </c>
      <c r="B3328" t="s">
        <v>173</v>
      </c>
      <c r="C3328" t="s">
        <v>3995</v>
      </c>
      <c r="D3328" t="s">
        <v>3996</v>
      </c>
      <c r="E3328" t="s">
        <v>22</v>
      </c>
      <c r="F3328" t="s">
        <v>3997</v>
      </c>
      <c r="G3328">
        <v>500</v>
      </c>
      <c r="H3328" t="s">
        <v>17</v>
      </c>
      <c r="I3328" t="s">
        <v>17</v>
      </c>
      <c r="J3328" t="s">
        <v>18</v>
      </c>
      <c r="K3328" t="s">
        <v>18</v>
      </c>
      <c r="L3328">
        <v>4.0999999999999996</v>
      </c>
      <c r="M3328">
        <v>3.8</v>
      </c>
    </row>
    <row r="3329" spans="1:13" x14ac:dyDescent="0.3">
      <c r="A3329" t="s">
        <v>4071</v>
      </c>
      <c r="B3329" t="s">
        <v>173</v>
      </c>
      <c r="C3329" t="s">
        <v>972</v>
      </c>
      <c r="D3329" t="s">
        <v>32</v>
      </c>
      <c r="E3329" t="s">
        <v>22</v>
      </c>
      <c r="F3329" t="s">
        <v>1557</v>
      </c>
      <c r="G3329">
        <v>500</v>
      </c>
      <c r="H3329" t="s">
        <v>17</v>
      </c>
      <c r="I3329" t="s">
        <v>17</v>
      </c>
      <c r="J3329" t="s">
        <v>17</v>
      </c>
      <c r="K3329" t="s">
        <v>18</v>
      </c>
      <c r="L3329">
        <v>3.9</v>
      </c>
    </row>
    <row r="3330" spans="1:13" x14ac:dyDescent="0.3">
      <c r="A3330" t="s">
        <v>4091</v>
      </c>
      <c r="B3330" t="s">
        <v>173</v>
      </c>
      <c r="C3330" t="s">
        <v>43</v>
      </c>
      <c r="D3330" t="s">
        <v>4092</v>
      </c>
      <c r="F3330" t="s">
        <v>4093</v>
      </c>
      <c r="G3330">
        <v>500</v>
      </c>
      <c r="H3330" t="s">
        <v>17</v>
      </c>
      <c r="I3330" t="s">
        <v>17</v>
      </c>
      <c r="J3330" t="s">
        <v>18</v>
      </c>
      <c r="K3330" t="s">
        <v>17</v>
      </c>
      <c r="M3330">
        <v>4</v>
      </c>
    </row>
    <row r="3331" spans="1:13" x14ac:dyDescent="0.3">
      <c r="A3331" t="s">
        <v>4124</v>
      </c>
      <c r="B3331" t="s">
        <v>173</v>
      </c>
      <c r="C3331" t="s">
        <v>1928</v>
      </c>
      <c r="D3331" t="s">
        <v>32</v>
      </c>
      <c r="E3331" t="s">
        <v>437</v>
      </c>
      <c r="F3331" t="s">
        <v>4125</v>
      </c>
      <c r="G3331">
        <v>300</v>
      </c>
      <c r="H3331" t="s">
        <v>18</v>
      </c>
      <c r="I3331" t="s">
        <v>17</v>
      </c>
      <c r="J3331" t="s">
        <v>17</v>
      </c>
      <c r="K3331" t="s">
        <v>18</v>
      </c>
      <c r="L3331">
        <v>3</v>
      </c>
    </row>
    <row r="3332" spans="1:13" x14ac:dyDescent="0.3">
      <c r="A3332" t="s">
        <v>4135</v>
      </c>
      <c r="B3332" t="s">
        <v>173</v>
      </c>
      <c r="C3332" t="s">
        <v>43</v>
      </c>
      <c r="D3332" t="s">
        <v>1291</v>
      </c>
      <c r="E3332" t="s">
        <v>125</v>
      </c>
      <c r="F3332" t="s">
        <v>263</v>
      </c>
      <c r="G3332">
        <v>100</v>
      </c>
      <c r="H3332" t="s">
        <v>18</v>
      </c>
      <c r="I3332" t="s">
        <v>17</v>
      </c>
      <c r="J3332" t="s">
        <v>18</v>
      </c>
      <c r="K3332" t="s">
        <v>17</v>
      </c>
      <c r="M3332">
        <v>3.9</v>
      </c>
    </row>
    <row r="3333" spans="1:13" x14ac:dyDescent="0.3">
      <c r="A3333" t="s">
        <v>4198</v>
      </c>
      <c r="B3333" t="s">
        <v>173</v>
      </c>
      <c r="C3333" t="s">
        <v>915</v>
      </c>
      <c r="D3333" t="s">
        <v>1436</v>
      </c>
      <c r="E3333" t="s">
        <v>22</v>
      </c>
      <c r="F3333" t="s">
        <v>3997</v>
      </c>
      <c r="G3333">
        <v>300</v>
      </c>
      <c r="H3333" t="s">
        <v>18</v>
      </c>
      <c r="I3333" t="s">
        <v>17</v>
      </c>
      <c r="J3333" t="s">
        <v>18</v>
      </c>
      <c r="K3333" t="s">
        <v>18</v>
      </c>
      <c r="L3333">
        <v>4</v>
      </c>
      <c r="M3333">
        <v>3.9</v>
      </c>
    </row>
    <row r="3334" spans="1:13" x14ac:dyDescent="0.3">
      <c r="A3334" t="s">
        <v>4225</v>
      </c>
      <c r="B3334" t="s">
        <v>173</v>
      </c>
      <c r="C3334" t="s">
        <v>43</v>
      </c>
      <c r="D3334" t="s">
        <v>797</v>
      </c>
      <c r="F3334" t="s">
        <v>517</v>
      </c>
      <c r="G3334">
        <v>500</v>
      </c>
      <c r="H3334" t="s">
        <v>18</v>
      </c>
      <c r="I3334" t="s">
        <v>17</v>
      </c>
      <c r="J3334" t="s">
        <v>18</v>
      </c>
      <c r="K3334" t="s">
        <v>17</v>
      </c>
      <c r="M3334">
        <v>3.2</v>
      </c>
    </row>
    <row r="3335" spans="1:13" x14ac:dyDescent="0.3">
      <c r="A3335" t="s">
        <v>4378</v>
      </c>
      <c r="B3335" t="s">
        <v>173</v>
      </c>
      <c r="C3335" t="s">
        <v>1526</v>
      </c>
      <c r="D3335" t="s">
        <v>4379</v>
      </c>
      <c r="E3335" t="s">
        <v>22</v>
      </c>
      <c r="F3335" t="s">
        <v>103</v>
      </c>
      <c r="G3335">
        <v>450</v>
      </c>
      <c r="H3335" t="s">
        <v>18</v>
      </c>
      <c r="I3335" t="s">
        <v>17</v>
      </c>
      <c r="J3335" t="s">
        <v>18</v>
      </c>
      <c r="K3335" t="s">
        <v>18</v>
      </c>
      <c r="L3335">
        <v>3.9</v>
      </c>
      <c r="M3335">
        <v>3.2</v>
      </c>
    </row>
    <row r="3336" spans="1:13" x14ac:dyDescent="0.3">
      <c r="A3336" t="s">
        <v>4380</v>
      </c>
      <c r="B3336" t="s">
        <v>173</v>
      </c>
      <c r="C3336" t="s">
        <v>335</v>
      </c>
      <c r="D3336" t="s">
        <v>32</v>
      </c>
      <c r="F3336" t="s">
        <v>292</v>
      </c>
      <c r="G3336">
        <v>100</v>
      </c>
      <c r="H3336" t="s">
        <v>17</v>
      </c>
      <c r="I3336" t="s">
        <v>17</v>
      </c>
      <c r="J3336" t="s">
        <v>17</v>
      </c>
      <c r="K3336" t="s">
        <v>18</v>
      </c>
      <c r="L3336">
        <v>3.7</v>
      </c>
    </row>
    <row r="3337" spans="1:13" x14ac:dyDescent="0.3">
      <c r="A3337" t="s">
        <v>4396</v>
      </c>
      <c r="B3337" t="s">
        <v>173</v>
      </c>
      <c r="C3337" t="s">
        <v>59</v>
      </c>
      <c r="D3337" t="s">
        <v>765</v>
      </c>
      <c r="E3337" t="s">
        <v>22</v>
      </c>
      <c r="F3337" t="s">
        <v>1518</v>
      </c>
      <c r="G3337">
        <v>500</v>
      </c>
      <c r="H3337" t="s">
        <v>18</v>
      </c>
      <c r="I3337" t="s">
        <v>17</v>
      </c>
      <c r="J3337" t="s">
        <v>18</v>
      </c>
      <c r="K3337" t="s">
        <v>18</v>
      </c>
      <c r="L3337">
        <v>3.1</v>
      </c>
      <c r="M3337">
        <v>3.9</v>
      </c>
    </row>
    <row r="3338" spans="1:13" x14ac:dyDescent="0.3">
      <c r="A3338" t="s">
        <v>4519</v>
      </c>
      <c r="B3338" t="s">
        <v>173</v>
      </c>
      <c r="C3338" t="s">
        <v>176</v>
      </c>
      <c r="D3338" t="s">
        <v>32</v>
      </c>
      <c r="E3338" t="s">
        <v>55</v>
      </c>
      <c r="F3338" t="s">
        <v>4520</v>
      </c>
      <c r="G3338">
        <v>350</v>
      </c>
      <c r="H3338" t="s">
        <v>18</v>
      </c>
      <c r="I3338" t="s">
        <v>17</v>
      </c>
      <c r="J3338" t="s">
        <v>17</v>
      </c>
      <c r="K3338" t="s">
        <v>18</v>
      </c>
      <c r="L3338">
        <v>3.1</v>
      </c>
    </row>
    <row r="3339" spans="1:13" x14ac:dyDescent="0.3">
      <c r="A3339" t="s">
        <v>4547</v>
      </c>
      <c r="B3339" t="s">
        <v>173</v>
      </c>
      <c r="C3339" t="s">
        <v>43</v>
      </c>
      <c r="D3339" t="s">
        <v>3197</v>
      </c>
      <c r="F3339" t="s">
        <v>4546</v>
      </c>
      <c r="G3339">
        <v>350</v>
      </c>
      <c r="H3339" t="s">
        <v>17</v>
      </c>
      <c r="I3339" t="s">
        <v>17</v>
      </c>
      <c r="J3339" t="s">
        <v>18</v>
      </c>
      <c r="K3339" t="s">
        <v>17</v>
      </c>
      <c r="M3339">
        <v>3.9</v>
      </c>
    </row>
    <row r="3340" spans="1:13" x14ac:dyDescent="0.3">
      <c r="A3340" t="s">
        <v>4641</v>
      </c>
      <c r="B3340" t="s">
        <v>173</v>
      </c>
      <c r="C3340" t="s">
        <v>4642</v>
      </c>
      <c r="D3340" t="s">
        <v>4643</v>
      </c>
      <c r="E3340" t="s">
        <v>15</v>
      </c>
      <c r="F3340" t="s">
        <v>4644</v>
      </c>
      <c r="G3340">
        <v>500</v>
      </c>
      <c r="H3340" t="s">
        <v>18</v>
      </c>
      <c r="I3340" t="s">
        <v>17</v>
      </c>
      <c r="J3340" t="s">
        <v>18</v>
      </c>
      <c r="K3340" t="s">
        <v>18</v>
      </c>
      <c r="L3340">
        <v>4.2</v>
      </c>
      <c r="M3340">
        <v>4</v>
      </c>
    </row>
    <row r="3341" spans="1:13" x14ac:dyDescent="0.3">
      <c r="A3341" t="s">
        <v>4673</v>
      </c>
      <c r="B3341" t="s">
        <v>173</v>
      </c>
      <c r="C3341" t="s">
        <v>36</v>
      </c>
      <c r="D3341" t="s">
        <v>32</v>
      </c>
      <c r="E3341" t="s">
        <v>22</v>
      </c>
      <c r="F3341" t="s">
        <v>202</v>
      </c>
      <c r="G3341">
        <v>150</v>
      </c>
      <c r="H3341" t="s">
        <v>18</v>
      </c>
      <c r="I3341" t="s">
        <v>17</v>
      </c>
      <c r="J3341" t="s">
        <v>17</v>
      </c>
      <c r="K3341" t="s">
        <v>18</v>
      </c>
    </row>
    <row r="3342" spans="1:13" x14ac:dyDescent="0.3">
      <c r="A3342" t="s">
        <v>4753</v>
      </c>
      <c r="B3342" t="s">
        <v>173</v>
      </c>
      <c r="C3342" t="s">
        <v>339</v>
      </c>
      <c r="D3342" t="s">
        <v>4709</v>
      </c>
      <c r="E3342" t="s">
        <v>15</v>
      </c>
      <c r="F3342" t="s">
        <v>4754</v>
      </c>
      <c r="G3342">
        <v>800</v>
      </c>
      <c r="H3342" t="s">
        <v>17</v>
      </c>
      <c r="I3342" t="s">
        <v>17</v>
      </c>
      <c r="J3342" t="s">
        <v>18</v>
      </c>
      <c r="K3342" t="s">
        <v>18</v>
      </c>
      <c r="L3342">
        <v>3.6</v>
      </c>
      <c r="M3342">
        <v>3.3</v>
      </c>
    </row>
    <row r="3343" spans="1:13" x14ac:dyDescent="0.3">
      <c r="A3343" t="s">
        <v>4770</v>
      </c>
      <c r="B3343" t="s">
        <v>173</v>
      </c>
      <c r="C3343" t="s">
        <v>2887</v>
      </c>
      <c r="D3343" t="s">
        <v>2224</v>
      </c>
      <c r="E3343" t="s">
        <v>15</v>
      </c>
      <c r="F3343" t="s">
        <v>4771</v>
      </c>
      <c r="G3343">
        <v>900</v>
      </c>
      <c r="H3343" t="s">
        <v>18</v>
      </c>
      <c r="I3343" t="s">
        <v>17</v>
      </c>
      <c r="J3343" t="s">
        <v>18</v>
      </c>
      <c r="K3343" t="s">
        <v>18</v>
      </c>
      <c r="L3343">
        <v>4</v>
      </c>
      <c r="M3343">
        <v>3.8</v>
      </c>
    </row>
    <row r="3344" spans="1:13" x14ac:dyDescent="0.3">
      <c r="A3344" t="s">
        <v>4798</v>
      </c>
      <c r="B3344" t="s">
        <v>173</v>
      </c>
      <c r="C3344" t="s">
        <v>43</v>
      </c>
      <c r="D3344" t="s">
        <v>4799</v>
      </c>
      <c r="F3344" t="s">
        <v>618</v>
      </c>
      <c r="G3344">
        <v>300</v>
      </c>
      <c r="H3344" t="s">
        <v>18</v>
      </c>
      <c r="I3344" t="s">
        <v>17</v>
      </c>
      <c r="J3344" t="s">
        <v>18</v>
      </c>
      <c r="K3344" t="s">
        <v>17</v>
      </c>
      <c r="M3344">
        <v>3.2</v>
      </c>
    </row>
    <row r="3345" spans="1:13" x14ac:dyDescent="0.3">
      <c r="A3345" t="s">
        <v>4818</v>
      </c>
      <c r="B3345" t="s">
        <v>173</v>
      </c>
      <c r="C3345" t="s">
        <v>4824</v>
      </c>
      <c r="D3345" t="s">
        <v>4825</v>
      </c>
      <c r="E3345" t="s">
        <v>22</v>
      </c>
      <c r="F3345" t="s">
        <v>4821</v>
      </c>
      <c r="G3345">
        <v>600</v>
      </c>
      <c r="H3345" t="s">
        <v>17</v>
      </c>
      <c r="I3345" t="s">
        <v>17</v>
      </c>
      <c r="J3345" t="s">
        <v>18</v>
      </c>
      <c r="K3345" t="s">
        <v>18</v>
      </c>
      <c r="L3345">
        <v>3.8</v>
      </c>
      <c r="M3345">
        <v>3.5</v>
      </c>
    </row>
    <row r="3346" spans="1:13" x14ac:dyDescent="0.3">
      <c r="A3346" t="s">
        <v>4847</v>
      </c>
      <c r="B3346" t="s">
        <v>173</v>
      </c>
      <c r="C3346" t="s">
        <v>4852</v>
      </c>
      <c r="D3346" t="s">
        <v>4853</v>
      </c>
      <c r="E3346" t="s">
        <v>22</v>
      </c>
      <c r="F3346" t="s">
        <v>4854</v>
      </c>
      <c r="G3346">
        <v>600</v>
      </c>
      <c r="H3346" t="s">
        <v>18</v>
      </c>
      <c r="I3346" t="s">
        <v>17</v>
      </c>
      <c r="J3346" t="s">
        <v>18</v>
      </c>
      <c r="K3346" t="s">
        <v>18</v>
      </c>
      <c r="L3346">
        <v>3.8</v>
      </c>
      <c r="M3346">
        <v>3.2</v>
      </c>
    </row>
    <row r="3347" spans="1:13" x14ac:dyDescent="0.3">
      <c r="A3347" t="s">
        <v>4875</v>
      </c>
      <c r="B3347" t="s">
        <v>173</v>
      </c>
      <c r="C3347" t="s">
        <v>43</v>
      </c>
      <c r="D3347" t="s">
        <v>4876</v>
      </c>
      <c r="E3347" t="s">
        <v>215</v>
      </c>
      <c r="F3347" t="s">
        <v>219</v>
      </c>
      <c r="G3347">
        <v>100</v>
      </c>
      <c r="H3347" t="s">
        <v>17</v>
      </c>
      <c r="I3347" t="s">
        <v>17</v>
      </c>
      <c r="J3347" t="s">
        <v>18</v>
      </c>
      <c r="K3347" t="s">
        <v>17</v>
      </c>
      <c r="M3347">
        <v>4.2</v>
      </c>
    </row>
    <row r="3348" spans="1:13" x14ac:dyDescent="0.3">
      <c r="A3348" t="s">
        <v>4919</v>
      </c>
      <c r="B3348" t="s">
        <v>173</v>
      </c>
      <c r="C3348" t="s">
        <v>1564</v>
      </c>
      <c r="D3348" t="s">
        <v>4920</v>
      </c>
      <c r="E3348" t="s">
        <v>22</v>
      </c>
      <c r="F3348" t="s">
        <v>37</v>
      </c>
      <c r="G3348">
        <v>300</v>
      </c>
      <c r="H3348" t="s">
        <v>18</v>
      </c>
      <c r="I3348" t="s">
        <v>17</v>
      </c>
      <c r="J3348" t="s">
        <v>18</v>
      </c>
      <c r="K3348" t="s">
        <v>18</v>
      </c>
      <c r="L3348">
        <v>3.6</v>
      </c>
      <c r="M3348">
        <v>3.9</v>
      </c>
    </row>
    <row r="3349" spans="1:13" x14ac:dyDescent="0.3">
      <c r="A3349" t="s">
        <v>4986</v>
      </c>
      <c r="B3349" t="s">
        <v>173</v>
      </c>
      <c r="C3349" t="s">
        <v>36</v>
      </c>
      <c r="D3349" t="s">
        <v>32</v>
      </c>
      <c r="E3349" t="s">
        <v>234</v>
      </c>
      <c r="F3349" t="s">
        <v>322</v>
      </c>
      <c r="G3349">
        <v>300</v>
      </c>
      <c r="H3349" t="s">
        <v>18</v>
      </c>
      <c r="I3349" t="s">
        <v>17</v>
      </c>
      <c r="J3349" t="s">
        <v>17</v>
      </c>
      <c r="K3349" t="s">
        <v>18</v>
      </c>
    </row>
    <row r="3350" spans="1:13" x14ac:dyDescent="0.3">
      <c r="A3350" t="s">
        <v>5004</v>
      </c>
      <c r="B3350" t="s">
        <v>173</v>
      </c>
      <c r="C3350" t="s">
        <v>43</v>
      </c>
      <c r="D3350" t="s">
        <v>5005</v>
      </c>
      <c r="E3350" t="s">
        <v>882</v>
      </c>
      <c r="F3350" t="s">
        <v>798</v>
      </c>
      <c r="G3350">
        <v>250</v>
      </c>
      <c r="H3350" t="s">
        <v>17</v>
      </c>
      <c r="I3350" t="s">
        <v>17</v>
      </c>
      <c r="J3350" t="s">
        <v>18</v>
      </c>
      <c r="K3350" t="s">
        <v>17</v>
      </c>
      <c r="M3350">
        <v>4.0999999999999996</v>
      </c>
    </row>
    <row r="3351" spans="1:13" x14ac:dyDescent="0.3">
      <c r="A3351" t="s">
        <v>5010</v>
      </c>
      <c r="B3351" t="s">
        <v>173</v>
      </c>
      <c r="C3351" t="s">
        <v>43</v>
      </c>
      <c r="D3351" t="s">
        <v>5011</v>
      </c>
      <c r="F3351" t="s">
        <v>1441</v>
      </c>
      <c r="G3351">
        <v>300</v>
      </c>
      <c r="H3351" t="s">
        <v>18</v>
      </c>
      <c r="I3351" t="s">
        <v>17</v>
      </c>
      <c r="J3351" t="s">
        <v>18</v>
      </c>
      <c r="K3351" t="s">
        <v>17</v>
      </c>
      <c r="M3351">
        <v>3.9</v>
      </c>
    </row>
    <row r="3352" spans="1:13" x14ac:dyDescent="0.3">
      <c r="A3352" t="s">
        <v>5194</v>
      </c>
      <c r="B3352" t="s">
        <v>173</v>
      </c>
      <c r="C3352" t="s">
        <v>400</v>
      </c>
      <c r="D3352" t="s">
        <v>44</v>
      </c>
      <c r="E3352" t="s">
        <v>287</v>
      </c>
      <c r="F3352" t="s">
        <v>288</v>
      </c>
      <c r="G3352">
        <v>200</v>
      </c>
      <c r="H3352" t="s">
        <v>17</v>
      </c>
      <c r="I3352" t="s">
        <v>17</v>
      </c>
      <c r="J3352" t="s">
        <v>18</v>
      </c>
      <c r="K3352" t="s">
        <v>18</v>
      </c>
      <c r="L3352">
        <v>2.7</v>
      </c>
    </row>
    <row r="3353" spans="1:13" x14ac:dyDescent="0.3">
      <c r="A3353" t="s">
        <v>5259</v>
      </c>
      <c r="B3353" t="s">
        <v>173</v>
      </c>
      <c r="C3353" t="s">
        <v>43</v>
      </c>
      <c r="D3353" t="s">
        <v>771</v>
      </c>
      <c r="F3353" t="s">
        <v>5260</v>
      </c>
      <c r="G3353">
        <v>550</v>
      </c>
      <c r="H3353" t="s">
        <v>17</v>
      </c>
      <c r="I3353" t="s">
        <v>17</v>
      </c>
      <c r="J3353" t="s">
        <v>18</v>
      </c>
      <c r="K3353" t="s">
        <v>17</v>
      </c>
      <c r="M3353">
        <v>3.8</v>
      </c>
    </row>
    <row r="3354" spans="1:13" x14ac:dyDescent="0.3">
      <c r="A3354" t="s">
        <v>5265</v>
      </c>
      <c r="B3354" t="s">
        <v>173</v>
      </c>
      <c r="C3354" t="s">
        <v>1535</v>
      </c>
      <c r="D3354" t="s">
        <v>44</v>
      </c>
      <c r="E3354" t="s">
        <v>15</v>
      </c>
      <c r="F3354" t="s">
        <v>16</v>
      </c>
      <c r="G3354">
        <v>750</v>
      </c>
      <c r="H3354" t="s">
        <v>17</v>
      </c>
      <c r="I3354" t="s">
        <v>17</v>
      </c>
      <c r="J3354" t="s">
        <v>18</v>
      </c>
      <c r="K3354" t="s">
        <v>18</v>
      </c>
      <c r="L3354">
        <v>3.4</v>
      </c>
    </row>
    <row r="3355" spans="1:13" x14ac:dyDescent="0.3">
      <c r="A3355" t="s">
        <v>5269</v>
      </c>
      <c r="B3355" t="s">
        <v>173</v>
      </c>
      <c r="C3355" t="s">
        <v>1219</v>
      </c>
      <c r="D3355" t="s">
        <v>5270</v>
      </c>
      <c r="E3355" t="s">
        <v>22</v>
      </c>
      <c r="F3355" t="s">
        <v>2049</v>
      </c>
      <c r="G3355">
        <v>600</v>
      </c>
      <c r="H3355" t="s">
        <v>17</v>
      </c>
      <c r="I3355" t="s">
        <v>17</v>
      </c>
      <c r="J3355" t="s">
        <v>18</v>
      </c>
      <c r="K3355" t="s">
        <v>18</v>
      </c>
      <c r="L3355">
        <v>3.4</v>
      </c>
      <c r="M3355">
        <v>3.7</v>
      </c>
    </row>
    <row r="3356" spans="1:13" x14ac:dyDescent="0.3">
      <c r="A3356" t="s">
        <v>5286</v>
      </c>
      <c r="B3356" t="s">
        <v>173</v>
      </c>
      <c r="C3356" t="s">
        <v>461</v>
      </c>
      <c r="D3356" t="s">
        <v>987</v>
      </c>
      <c r="E3356" t="s">
        <v>15</v>
      </c>
      <c r="F3356" t="s">
        <v>77</v>
      </c>
      <c r="G3356">
        <v>500</v>
      </c>
      <c r="H3356" t="s">
        <v>17</v>
      </c>
      <c r="I3356" t="s">
        <v>18</v>
      </c>
      <c r="J3356" t="s">
        <v>18</v>
      </c>
      <c r="K3356" t="s">
        <v>18</v>
      </c>
      <c r="L3356">
        <v>3.4</v>
      </c>
      <c r="M3356">
        <v>3.9</v>
      </c>
    </row>
    <row r="3357" spans="1:13" x14ac:dyDescent="0.3">
      <c r="A3357" t="s">
        <v>5287</v>
      </c>
      <c r="B3357" t="s">
        <v>173</v>
      </c>
      <c r="C3357" t="s">
        <v>59</v>
      </c>
      <c r="D3357" t="s">
        <v>491</v>
      </c>
      <c r="E3357" t="s">
        <v>178</v>
      </c>
      <c r="F3357" t="s">
        <v>37</v>
      </c>
      <c r="G3357">
        <v>200</v>
      </c>
      <c r="H3357" t="s">
        <v>17</v>
      </c>
      <c r="I3357" t="s">
        <v>17</v>
      </c>
      <c r="J3357" t="s">
        <v>18</v>
      </c>
      <c r="K3357" t="s">
        <v>18</v>
      </c>
    </row>
    <row r="3358" spans="1:13" x14ac:dyDescent="0.3">
      <c r="A3358" t="s">
        <v>5292</v>
      </c>
      <c r="B3358" t="s">
        <v>173</v>
      </c>
      <c r="C3358" t="s">
        <v>43</v>
      </c>
      <c r="D3358" t="s">
        <v>44</v>
      </c>
      <c r="F3358" t="s">
        <v>5293</v>
      </c>
      <c r="G3358">
        <v>450</v>
      </c>
      <c r="H3358" t="s">
        <v>17</v>
      </c>
      <c r="I3358" t="s">
        <v>17</v>
      </c>
      <c r="J3358" t="s">
        <v>18</v>
      </c>
      <c r="K3358" t="s">
        <v>17</v>
      </c>
    </row>
    <row r="3359" spans="1:13" x14ac:dyDescent="0.3">
      <c r="A3359" t="s">
        <v>5366</v>
      </c>
      <c r="B3359" t="s">
        <v>173</v>
      </c>
      <c r="C3359" t="s">
        <v>1615</v>
      </c>
      <c r="D3359" t="s">
        <v>32</v>
      </c>
      <c r="E3359" t="s">
        <v>22</v>
      </c>
      <c r="F3359" t="s">
        <v>37</v>
      </c>
      <c r="G3359">
        <v>100</v>
      </c>
      <c r="H3359" t="s">
        <v>18</v>
      </c>
      <c r="I3359" t="s">
        <v>17</v>
      </c>
      <c r="J3359" t="s">
        <v>17</v>
      </c>
      <c r="K3359" t="s">
        <v>18</v>
      </c>
      <c r="L3359">
        <v>3.3</v>
      </c>
    </row>
    <row r="3360" spans="1:13" x14ac:dyDescent="0.3">
      <c r="A3360" t="s">
        <v>5389</v>
      </c>
      <c r="B3360" t="s">
        <v>173</v>
      </c>
      <c r="C3360" t="s">
        <v>182</v>
      </c>
      <c r="D3360" t="s">
        <v>541</v>
      </c>
      <c r="E3360" t="s">
        <v>22</v>
      </c>
      <c r="F3360" t="s">
        <v>37</v>
      </c>
      <c r="G3360">
        <v>400</v>
      </c>
      <c r="H3360" t="s">
        <v>17</v>
      </c>
      <c r="I3360" t="s">
        <v>17</v>
      </c>
      <c r="J3360" t="s">
        <v>18</v>
      </c>
      <c r="K3360" t="s">
        <v>18</v>
      </c>
      <c r="L3360">
        <v>3.7</v>
      </c>
      <c r="M3360">
        <v>3.6</v>
      </c>
    </row>
    <row r="3361" spans="1:13" x14ac:dyDescent="0.3">
      <c r="A3361" t="s">
        <v>5444</v>
      </c>
      <c r="B3361" t="s">
        <v>173</v>
      </c>
      <c r="C3361" t="s">
        <v>36</v>
      </c>
      <c r="D3361" t="s">
        <v>32</v>
      </c>
      <c r="E3361" t="s">
        <v>22</v>
      </c>
      <c r="F3361" t="s">
        <v>2336</v>
      </c>
      <c r="G3361">
        <v>400</v>
      </c>
      <c r="H3361" t="s">
        <v>18</v>
      </c>
      <c r="I3361" t="s">
        <v>17</v>
      </c>
      <c r="J3361" t="s">
        <v>17</v>
      </c>
      <c r="K3361" t="s">
        <v>18</v>
      </c>
    </row>
    <row r="3362" spans="1:13" x14ac:dyDescent="0.3">
      <c r="A3362" t="s">
        <v>5459</v>
      </c>
      <c r="B3362" t="s">
        <v>173</v>
      </c>
      <c r="C3362" t="s">
        <v>43</v>
      </c>
      <c r="D3362" t="s">
        <v>5460</v>
      </c>
      <c r="F3362" t="s">
        <v>292</v>
      </c>
      <c r="G3362">
        <v>100</v>
      </c>
      <c r="H3362" t="s">
        <v>17</v>
      </c>
      <c r="I3362" t="s">
        <v>17</v>
      </c>
      <c r="J3362" t="s">
        <v>18</v>
      </c>
      <c r="K3362" t="s">
        <v>17</v>
      </c>
      <c r="M3362">
        <v>4.5999999999999996</v>
      </c>
    </row>
    <row r="3363" spans="1:13" x14ac:dyDescent="0.3">
      <c r="A3363" t="s">
        <v>5472</v>
      </c>
      <c r="B3363" t="s">
        <v>173</v>
      </c>
      <c r="C3363" t="s">
        <v>5232</v>
      </c>
      <c r="D3363" t="s">
        <v>5473</v>
      </c>
      <c r="E3363" t="s">
        <v>22</v>
      </c>
      <c r="F3363" t="s">
        <v>482</v>
      </c>
      <c r="G3363">
        <v>200</v>
      </c>
      <c r="H3363" t="s">
        <v>18</v>
      </c>
      <c r="I3363" t="s">
        <v>17</v>
      </c>
      <c r="J3363" t="s">
        <v>18</v>
      </c>
      <c r="K3363" t="s">
        <v>18</v>
      </c>
      <c r="L3363">
        <v>3.8</v>
      </c>
      <c r="M3363">
        <v>4</v>
      </c>
    </row>
    <row r="3364" spans="1:13" x14ac:dyDescent="0.3">
      <c r="A3364" t="s">
        <v>5483</v>
      </c>
      <c r="B3364" t="s">
        <v>173</v>
      </c>
      <c r="C3364" t="s">
        <v>36</v>
      </c>
      <c r="D3364" t="s">
        <v>32</v>
      </c>
      <c r="E3364" t="s">
        <v>437</v>
      </c>
      <c r="F3364" t="s">
        <v>1796</v>
      </c>
      <c r="G3364">
        <v>300</v>
      </c>
      <c r="H3364" t="s">
        <v>17</v>
      </c>
      <c r="I3364" t="s">
        <v>17</v>
      </c>
      <c r="J3364" t="s">
        <v>17</v>
      </c>
      <c r="K3364" t="s">
        <v>18</v>
      </c>
    </row>
    <row r="3365" spans="1:13" x14ac:dyDescent="0.3">
      <c r="A3365" t="s">
        <v>5504</v>
      </c>
      <c r="B3365" t="s">
        <v>173</v>
      </c>
      <c r="C3365" t="s">
        <v>5505</v>
      </c>
      <c r="D3365" t="s">
        <v>5506</v>
      </c>
      <c r="E3365" t="s">
        <v>15</v>
      </c>
      <c r="F3365" t="s">
        <v>77</v>
      </c>
      <c r="G3365">
        <v>600</v>
      </c>
      <c r="H3365" t="s">
        <v>17</v>
      </c>
      <c r="I3365" t="s">
        <v>17</v>
      </c>
      <c r="J3365" t="s">
        <v>18</v>
      </c>
      <c r="K3365" t="s">
        <v>18</v>
      </c>
      <c r="L3365">
        <v>3.9</v>
      </c>
      <c r="M3365">
        <v>4.0999999999999996</v>
      </c>
    </row>
    <row r="3366" spans="1:13" x14ac:dyDescent="0.3">
      <c r="A3366" t="s">
        <v>5521</v>
      </c>
      <c r="B3366" t="s">
        <v>173</v>
      </c>
      <c r="C3366" t="s">
        <v>43</v>
      </c>
      <c r="D3366" t="s">
        <v>5522</v>
      </c>
      <c r="F3366" t="s">
        <v>292</v>
      </c>
      <c r="G3366">
        <v>200</v>
      </c>
      <c r="H3366" t="s">
        <v>17</v>
      </c>
      <c r="I3366" t="s">
        <v>17</v>
      </c>
      <c r="J3366" t="s">
        <v>18</v>
      </c>
      <c r="K3366" t="s">
        <v>17</v>
      </c>
      <c r="M3366">
        <v>4.3</v>
      </c>
    </row>
    <row r="3367" spans="1:13" x14ac:dyDescent="0.3">
      <c r="A3367" t="s">
        <v>5532</v>
      </c>
      <c r="B3367" t="s">
        <v>173</v>
      </c>
      <c r="C3367" t="s">
        <v>43</v>
      </c>
      <c r="D3367" t="s">
        <v>5533</v>
      </c>
      <c r="F3367" t="s">
        <v>292</v>
      </c>
      <c r="G3367">
        <v>100</v>
      </c>
      <c r="H3367" t="s">
        <v>18</v>
      </c>
      <c r="I3367" t="s">
        <v>17</v>
      </c>
      <c r="J3367" t="s">
        <v>18</v>
      </c>
      <c r="K3367" t="s">
        <v>17</v>
      </c>
      <c r="M3367">
        <v>4.0999999999999996</v>
      </c>
    </row>
    <row r="3368" spans="1:13" x14ac:dyDescent="0.3">
      <c r="A3368" t="s">
        <v>5550</v>
      </c>
      <c r="B3368" t="s">
        <v>173</v>
      </c>
      <c r="C3368" t="s">
        <v>43</v>
      </c>
      <c r="D3368" t="s">
        <v>765</v>
      </c>
      <c r="E3368" t="s">
        <v>215</v>
      </c>
      <c r="F3368" t="s">
        <v>219</v>
      </c>
      <c r="G3368">
        <v>450</v>
      </c>
      <c r="H3368" t="s">
        <v>17</v>
      </c>
      <c r="I3368" t="s">
        <v>17</v>
      </c>
      <c r="J3368" t="s">
        <v>18</v>
      </c>
      <c r="K3368" t="s">
        <v>17</v>
      </c>
      <c r="M3368">
        <v>2.6</v>
      </c>
    </row>
    <row r="3369" spans="1:13" x14ac:dyDescent="0.3">
      <c r="A3369" t="s">
        <v>5551</v>
      </c>
      <c r="B3369" t="s">
        <v>173</v>
      </c>
      <c r="C3369" t="s">
        <v>43</v>
      </c>
      <c r="D3369" t="s">
        <v>44</v>
      </c>
      <c r="F3369" t="s">
        <v>183</v>
      </c>
      <c r="G3369">
        <v>400</v>
      </c>
      <c r="H3369" t="s">
        <v>17</v>
      </c>
      <c r="I3369" t="s">
        <v>17</v>
      </c>
      <c r="J3369" t="s">
        <v>18</v>
      </c>
      <c r="K3369" t="s">
        <v>17</v>
      </c>
    </row>
    <row r="3370" spans="1:13" x14ac:dyDescent="0.3">
      <c r="A3370" t="s">
        <v>5572</v>
      </c>
      <c r="B3370" t="s">
        <v>173</v>
      </c>
      <c r="C3370" t="s">
        <v>43</v>
      </c>
      <c r="D3370" t="s">
        <v>5573</v>
      </c>
      <c r="F3370" t="s">
        <v>292</v>
      </c>
      <c r="G3370">
        <v>100</v>
      </c>
      <c r="H3370" t="s">
        <v>17</v>
      </c>
      <c r="I3370" t="s">
        <v>17</v>
      </c>
      <c r="J3370" t="s">
        <v>18</v>
      </c>
      <c r="K3370" t="s">
        <v>17</v>
      </c>
      <c r="M3370">
        <v>4.3</v>
      </c>
    </row>
    <row r="3371" spans="1:13" x14ac:dyDescent="0.3">
      <c r="A3371" t="s">
        <v>5578</v>
      </c>
      <c r="B3371" t="s">
        <v>173</v>
      </c>
      <c r="C3371" t="s">
        <v>803</v>
      </c>
      <c r="D3371" t="s">
        <v>5579</v>
      </c>
      <c r="E3371" t="s">
        <v>22</v>
      </c>
      <c r="F3371" t="s">
        <v>37</v>
      </c>
      <c r="G3371">
        <v>300</v>
      </c>
      <c r="H3371" t="s">
        <v>17</v>
      </c>
      <c r="I3371" t="s">
        <v>17</v>
      </c>
      <c r="J3371" t="s">
        <v>18</v>
      </c>
      <c r="K3371" t="s">
        <v>18</v>
      </c>
      <c r="L3371">
        <v>3.7</v>
      </c>
      <c r="M3371">
        <v>3.8</v>
      </c>
    </row>
    <row r="3372" spans="1:13" x14ac:dyDescent="0.3">
      <c r="A3372" t="s">
        <v>5651</v>
      </c>
      <c r="B3372" t="s">
        <v>173</v>
      </c>
      <c r="C3372" t="s">
        <v>1710</v>
      </c>
      <c r="D3372" t="s">
        <v>5652</v>
      </c>
      <c r="E3372" t="s">
        <v>22</v>
      </c>
      <c r="F3372" t="s">
        <v>482</v>
      </c>
      <c r="G3372">
        <v>200</v>
      </c>
      <c r="H3372" t="s">
        <v>18</v>
      </c>
      <c r="I3372" t="s">
        <v>17</v>
      </c>
      <c r="J3372" t="s">
        <v>18</v>
      </c>
      <c r="K3372" t="s">
        <v>18</v>
      </c>
      <c r="L3372">
        <v>3.7</v>
      </c>
      <c r="M3372">
        <v>4</v>
      </c>
    </row>
    <row r="3373" spans="1:13" x14ac:dyDescent="0.3">
      <c r="A3373" t="s">
        <v>5711</v>
      </c>
      <c r="B3373" t="s">
        <v>173</v>
      </c>
      <c r="C3373" t="s">
        <v>43</v>
      </c>
      <c r="D3373" t="s">
        <v>1343</v>
      </c>
      <c r="F3373" t="s">
        <v>3600</v>
      </c>
      <c r="G3373">
        <v>150</v>
      </c>
      <c r="H3373" t="s">
        <v>18</v>
      </c>
      <c r="I3373" t="s">
        <v>17</v>
      </c>
      <c r="J3373" t="s">
        <v>18</v>
      </c>
      <c r="K3373" t="s">
        <v>17</v>
      </c>
      <c r="M3373">
        <v>3.9</v>
      </c>
    </row>
    <row r="3374" spans="1:13" x14ac:dyDescent="0.3">
      <c r="A3374" t="s">
        <v>5713</v>
      </c>
      <c r="B3374" t="s">
        <v>173</v>
      </c>
      <c r="C3374" t="s">
        <v>176</v>
      </c>
      <c r="D3374" t="s">
        <v>2387</v>
      </c>
      <c r="E3374" t="s">
        <v>22</v>
      </c>
      <c r="F3374" t="s">
        <v>77</v>
      </c>
      <c r="G3374">
        <v>600</v>
      </c>
      <c r="H3374" t="s">
        <v>18</v>
      </c>
      <c r="I3374" t="s">
        <v>17</v>
      </c>
      <c r="J3374" t="s">
        <v>18</v>
      </c>
      <c r="K3374" t="s">
        <v>18</v>
      </c>
      <c r="L3374">
        <v>2.7</v>
      </c>
      <c r="M3374">
        <v>3.9</v>
      </c>
    </row>
    <row r="3375" spans="1:13" x14ac:dyDescent="0.3">
      <c r="A3375" t="s">
        <v>5801</v>
      </c>
      <c r="B3375" t="s">
        <v>173</v>
      </c>
      <c r="C3375" t="s">
        <v>176</v>
      </c>
      <c r="D3375" t="s">
        <v>44</v>
      </c>
      <c r="E3375" t="s">
        <v>22</v>
      </c>
      <c r="F3375" t="s">
        <v>37</v>
      </c>
      <c r="G3375">
        <v>450</v>
      </c>
      <c r="H3375" t="s">
        <v>18</v>
      </c>
      <c r="I3375" t="s">
        <v>17</v>
      </c>
      <c r="J3375" t="s">
        <v>18</v>
      </c>
      <c r="K3375" t="s">
        <v>18</v>
      </c>
      <c r="L3375">
        <v>3.3</v>
      </c>
    </row>
    <row r="3376" spans="1:13" x14ac:dyDescent="0.3">
      <c r="A3376" t="s">
        <v>5813</v>
      </c>
      <c r="B3376" t="s">
        <v>173</v>
      </c>
      <c r="C3376" t="s">
        <v>43</v>
      </c>
      <c r="D3376" t="s">
        <v>44</v>
      </c>
      <c r="E3376" t="s">
        <v>437</v>
      </c>
      <c r="F3376" t="s">
        <v>1796</v>
      </c>
      <c r="G3376">
        <v>100</v>
      </c>
      <c r="H3376" t="s">
        <v>18</v>
      </c>
      <c r="I3376" t="s">
        <v>17</v>
      </c>
      <c r="J3376" t="s">
        <v>18</v>
      </c>
      <c r="K3376" t="s">
        <v>17</v>
      </c>
    </row>
    <row r="3377" spans="1:13" x14ac:dyDescent="0.3">
      <c r="A3377" t="s">
        <v>5880</v>
      </c>
      <c r="B3377" t="s">
        <v>173</v>
      </c>
      <c r="C3377" t="s">
        <v>43</v>
      </c>
      <c r="D3377" t="s">
        <v>44</v>
      </c>
      <c r="E3377" t="s">
        <v>437</v>
      </c>
      <c r="F3377" t="s">
        <v>1796</v>
      </c>
      <c r="G3377">
        <v>150</v>
      </c>
      <c r="H3377" t="s">
        <v>18</v>
      </c>
      <c r="I3377" t="s">
        <v>17</v>
      </c>
      <c r="J3377" t="s">
        <v>18</v>
      </c>
      <c r="K3377" t="s">
        <v>17</v>
      </c>
    </row>
    <row r="3378" spans="1:13" x14ac:dyDescent="0.3">
      <c r="A3378" t="s">
        <v>5923</v>
      </c>
      <c r="B3378" t="s">
        <v>173</v>
      </c>
      <c r="C3378" t="s">
        <v>819</v>
      </c>
      <c r="D3378" t="s">
        <v>2493</v>
      </c>
      <c r="E3378" t="s">
        <v>22</v>
      </c>
      <c r="F3378" t="s">
        <v>103</v>
      </c>
      <c r="G3378">
        <v>250</v>
      </c>
      <c r="H3378" t="s">
        <v>18</v>
      </c>
      <c r="I3378" t="s">
        <v>17</v>
      </c>
      <c r="J3378" t="s">
        <v>18</v>
      </c>
      <c r="K3378" t="s">
        <v>18</v>
      </c>
      <c r="L3378">
        <v>2.9</v>
      </c>
      <c r="M3378">
        <v>3.3</v>
      </c>
    </row>
    <row r="3379" spans="1:13" x14ac:dyDescent="0.3">
      <c r="A3379" t="s">
        <v>5924</v>
      </c>
      <c r="B3379" t="s">
        <v>173</v>
      </c>
      <c r="C3379" t="s">
        <v>36</v>
      </c>
      <c r="D3379" t="s">
        <v>32</v>
      </c>
      <c r="E3379" t="s">
        <v>22</v>
      </c>
      <c r="F3379" t="s">
        <v>103</v>
      </c>
      <c r="G3379">
        <v>200</v>
      </c>
      <c r="H3379" t="s">
        <v>17</v>
      </c>
      <c r="I3379" t="s">
        <v>17</v>
      </c>
      <c r="J3379" t="s">
        <v>17</v>
      </c>
      <c r="K3379" t="s">
        <v>18</v>
      </c>
    </row>
    <row r="3380" spans="1:13" x14ac:dyDescent="0.3">
      <c r="A3380" t="s">
        <v>5943</v>
      </c>
      <c r="B3380" t="s">
        <v>173</v>
      </c>
      <c r="C3380" t="s">
        <v>5944</v>
      </c>
      <c r="D3380" t="s">
        <v>5945</v>
      </c>
      <c r="E3380" t="s">
        <v>55</v>
      </c>
      <c r="F3380" t="s">
        <v>2236</v>
      </c>
      <c r="G3380">
        <v>450</v>
      </c>
      <c r="H3380" t="s">
        <v>18</v>
      </c>
      <c r="I3380" t="s">
        <v>17</v>
      </c>
      <c r="J3380" t="s">
        <v>18</v>
      </c>
      <c r="K3380" t="s">
        <v>18</v>
      </c>
      <c r="L3380">
        <v>3.6</v>
      </c>
      <c r="M3380">
        <v>4.2</v>
      </c>
    </row>
    <row r="3381" spans="1:13" x14ac:dyDescent="0.3">
      <c r="A3381" t="s">
        <v>5972</v>
      </c>
      <c r="B3381" t="s">
        <v>173</v>
      </c>
      <c r="C3381" t="s">
        <v>953</v>
      </c>
      <c r="D3381" t="s">
        <v>32</v>
      </c>
      <c r="E3381" t="s">
        <v>55</v>
      </c>
      <c r="F3381" t="s">
        <v>56</v>
      </c>
      <c r="G3381">
        <v>300</v>
      </c>
      <c r="H3381" t="s">
        <v>18</v>
      </c>
      <c r="I3381" t="s">
        <v>17</v>
      </c>
      <c r="J3381" t="s">
        <v>17</v>
      </c>
      <c r="K3381" t="s">
        <v>18</v>
      </c>
      <c r="L3381">
        <v>3.8</v>
      </c>
    </row>
    <row r="3382" spans="1:13" x14ac:dyDescent="0.3">
      <c r="A3382" t="s">
        <v>5976</v>
      </c>
      <c r="B3382" t="s">
        <v>173</v>
      </c>
      <c r="C3382" t="s">
        <v>43</v>
      </c>
      <c r="D3382" t="s">
        <v>44</v>
      </c>
      <c r="F3382" t="s">
        <v>5977</v>
      </c>
      <c r="G3382">
        <v>300</v>
      </c>
      <c r="H3382" t="s">
        <v>17</v>
      </c>
      <c r="I3382" t="s">
        <v>17</v>
      </c>
      <c r="J3382" t="s">
        <v>18</v>
      </c>
      <c r="K3382" t="s">
        <v>17</v>
      </c>
    </row>
    <row r="3383" spans="1:13" x14ac:dyDescent="0.3">
      <c r="A3383" t="s">
        <v>5981</v>
      </c>
      <c r="B3383" t="s">
        <v>173</v>
      </c>
      <c r="C3383" t="s">
        <v>43</v>
      </c>
      <c r="D3383" t="s">
        <v>138</v>
      </c>
      <c r="F3383" t="s">
        <v>5982</v>
      </c>
      <c r="G3383">
        <v>300</v>
      </c>
      <c r="H3383" t="s">
        <v>17</v>
      </c>
      <c r="I3383" t="s">
        <v>17</v>
      </c>
      <c r="J3383" t="s">
        <v>18</v>
      </c>
      <c r="K3383" t="s">
        <v>17</v>
      </c>
      <c r="M3383">
        <v>3.5</v>
      </c>
    </row>
    <row r="3384" spans="1:13" x14ac:dyDescent="0.3">
      <c r="A3384" t="s">
        <v>5986</v>
      </c>
      <c r="B3384" t="s">
        <v>173</v>
      </c>
      <c r="C3384" t="s">
        <v>826</v>
      </c>
      <c r="D3384" t="s">
        <v>5987</v>
      </c>
      <c r="E3384" t="s">
        <v>22</v>
      </c>
      <c r="F3384" t="s">
        <v>5988</v>
      </c>
      <c r="G3384">
        <v>500</v>
      </c>
      <c r="H3384" t="s">
        <v>17</v>
      </c>
      <c r="I3384" t="s">
        <v>17</v>
      </c>
      <c r="J3384" t="s">
        <v>18</v>
      </c>
      <c r="K3384" t="s">
        <v>18</v>
      </c>
      <c r="L3384">
        <v>4.2</v>
      </c>
      <c r="M3384">
        <v>3.7</v>
      </c>
    </row>
    <row r="3385" spans="1:13" x14ac:dyDescent="0.3">
      <c r="A3385" t="s">
        <v>6002</v>
      </c>
      <c r="B3385" t="s">
        <v>173</v>
      </c>
      <c r="C3385" t="s">
        <v>43</v>
      </c>
      <c r="D3385" t="s">
        <v>452</v>
      </c>
      <c r="E3385" t="s">
        <v>437</v>
      </c>
      <c r="F3385" t="s">
        <v>438</v>
      </c>
      <c r="G3385">
        <v>150</v>
      </c>
      <c r="H3385" t="s">
        <v>17</v>
      </c>
      <c r="I3385" t="s">
        <v>17</v>
      </c>
      <c r="J3385" t="s">
        <v>18</v>
      </c>
      <c r="K3385" t="s">
        <v>17</v>
      </c>
      <c r="M3385">
        <v>3.9</v>
      </c>
    </row>
    <row r="3386" spans="1:13" x14ac:dyDescent="0.3">
      <c r="A3386" t="s">
        <v>6021</v>
      </c>
      <c r="B3386" t="s">
        <v>173</v>
      </c>
      <c r="C3386" t="s">
        <v>43</v>
      </c>
      <c r="D3386" t="s">
        <v>4503</v>
      </c>
      <c r="F3386" t="s">
        <v>1557</v>
      </c>
      <c r="G3386">
        <v>200</v>
      </c>
      <c r="H3386" t="s">
        <v>18</v>
      </c>
      <c r="I3386" t="s">
        <v>17</v>
      </c>
      <c r="J3386" t="s">
        <v>18</v>
      </c>
      <c r="K3386" t="s">
        <v>17</v>
      </c>
      <c r="M3386">
        <v>3.3</v>
      </c>
    </row>
    <row r="3387" spans="1:13" x14ac:dyDescent="0.3">
      <c r="A3387" t="s">
        <v>6078</v>
      </c>
      <c r="B3387" t="s">
        <v>173</v>
      </c>
      <c r="C3387" t="s">
        <v>43</v>
      </c>
      <c r="D3387" t="s">
        <v>44</v>
      </c>
      <c r="E3387" t="s">
        <v>125</v>
      </c>
      <c r="F3387" t="s">
        <v>263</v>
      </c>
      <c r="G3387">
        <v>150</v>
      </c>
      <c r="H3387" t="s">
        <v>17</v>
      </c>
      <c r="I3387" t="s">
        <v>17</v>
      </c>
      <c r="J3387" t="s">
        <v>18</v>
      </c>
      <c r="K3387" t="s">
        <v>17</v>
      </c>
    </row>
    <row r="3388" spans="1:13" x14ac:dyDescent="0.3">
      <c r="A3388" t="s">
        <v>6120</v>
      </c>
      <c r="B3388" t="s">
        <v>173</v>
      </c>
      <c r="C3388" t="s">
        <v>1535</v>
      </c>
      <c r="D3388" t="s">
        <v>6121</v>
      </c>
      <c r="E3388" t="s">
        <v>234</v>
      </c>
      <c r="F3388" t="s">
        <v>322</v>
      </c>
      <c r="G3388">
        <v>200</v>
      </c>
      <c r="H3388" t="s">
        <v>18</v>
      </c>
      <c r="I3388" t="s">
        <v>17</v>
      </c>
      <c r="J3388" t="s">
        <v>18</v>
      </c>
      <c r="K3388" t="s">
        <v>18</v>
      </c>
      <c r="L3388">
        <v>3.1</v>
      </c>
      <c r="M3388">
        <v>4.2</v>
      </c>
    </row>
    <row r="3389" spans="1:13" x14ac:dyDescent="0.3">
      <c r="A3389" t="s">
        <v>6138</v>
      </c>
      <c r="B3389" t="s">
        <v>173</v>
      </c>
      <c r="C3389" t="s">
        <v>2076</v>
      </c>
      <c r="D3389" t="s">
        <v>32</v>
      </c>
      <c r="E3389" t="s">
        <v>15</v>
      </c>
      <c r="F3389" t="s">
        <v>403</v>
      </c>
      <c r="G3389">
        <v>500</v>
      </c>
      <c r="H3389" t="s">
        <v>17</v>
      </c>
      <c r="I3389" t="s">
        <v>17</v>
      </c>
      <c r="J3389" t="s">
        <v>17</v>
      </c>
      <c r="K3389" t="s">
        <v>18</v>
      </c>
    </row>
    <row r="3390" spans="1:13" x14ac:dyDescent="0.3">
      <c r="A3390" t="s">
        <v>6162</v>
      </c>
      <c r="B3390" t="s">
        <v>173</v>
      </c>
      <c r="C3390" t="s">
        <v>6163</v>
      </c>
      <c r="D3390" t="s">
        <v>32</v>
      </c>
      <c r="E3390" t="s">
        <v>22</v>
      </c>
      <c r="F3390" t="s">
        <v>482</v>
      </c>
      <c r="G3390">
        <v>300</v>
      </c>
      <c r="H3390" t="s">
        <v>18</v>
      </c>
      <c r="I3390" t="s">
        <v>17</v>
      </c>
      <c r="J3390" t="s">
        <v>17</v>
      </c>
      <c r="K3390" t="s">
        <v>18</v>
      </c>
      <c r="L3390">
        <v>3.7</v>
      </c>
    </row>
    <row r="3391" spans="1:13" x14ac:dyDescent="0.3">
      <c r="A3391" t="s">
        <v>6188</v>
      </c>
      <c r="B3391" t="s">
        <v>173</v>
      </c>
      <c r="C3391" t="s">
        <v>43</v>
      </c>
      <c r="D3391" t="s">
        <v>771</v>
      </c>
      <c r="F3391" t="s">
        <v>37</v>
      </c>
      <c r="G3391">
        <v>400</v>
      </c>
      <c r="H3391" t="s">
        <v>17</v>
      </c>
      <c r="I3391" t="s">
        <v>17</v>
      </c>
      <c r="J3391" t="s">
        <v>18</v>
      </c>
      <c r="K3391" t="s">
        <v>17</v>
      </c>
      <c r="M3391">
        <v>3.7</v>
      </c>
    </row>
    <row r="3392" spans="1:13" x14ac:dyDescent="0.3">
      <c r="A3392" t="s">
        <v>6209</v>
      </c>
      <c r="B3392" t="s">
        <v>173</v>
      </c>
      <c r="C3392" t="s">
        <v>72</v>
      </c>
      <c r="D3392" t="s">
        <v>44</v>
      </c>
      <c r="E3392" t="s">
        <v>22</v>
      </c>
      <c r="F3392" t="s">
        <v>34</v>
      </c>
      <c r="G3392">
        <v>600</v>
      </c>
      <c r="H3392" t="s">
        <v>17</v>
      </c>
      <c r="I3392" t="s">
        <v>17</v>
      </c>
      <c r="J3392" t="s">
        <v>18</v>
      </c>
      <c r="K3392" t="s">
        <v>18</v>
      </c>
      <c r="L3392">
        <v>3.2</v>
      </c>
    </row>
    <row r="3393" spans="1:13" x14ac:dyDescent="0.3">
      <c r="A3393" t="s">
        <v>6229</v>
      </c>
      <c r="B3393" t="s">
        <v>173</v>
      </c>
      <c r="C3393" t="s">
        <v>1242</v>
      </c>
      <c r="D3393" t="s">
        <v>945</v>
      </c>
      <c r="E3393" t="s">
        <v>22</v>
      </c>
      <c r="F3393" t="s">
        <v>120</v>
      </c>
      <c r="G3393">
        <v>500</v>
      </c>
      <c r="H3393" t="s">
        <v>18</v>
      </c>
      <c r="I3393" t="s">
        <v>17</v>
      </c>
      <c r="J3393" t="s">
        <v>18</v>
      </c>
      <c r="K3393" t="s">
        <v>18</v>
      </c>
      <c r="L3393">
        <v>3.3</v>
      </c>
      <c r="M3393">
        <v>3.9</v>
      </c>
    </row>
    <row r="3394" spans="1:13" x14ac:dyDescent="0.3">
      <c r="A3394" t="s">
        <v>6272</v>
      </c>
      <c r="B3394" t="s">
        <v>173</v>
      </c>
      <c r="C3394" t="s">
        <v>246</v>
      </c>
      <c r="D3394" t="s">
        <v>4018</v>
      </c>
      <c r="E3394" t="s">
        <v>15</v>
      </c>
      <c r="F3394" t="s">
        <v>1569</v>
      </c>
      <c r="G3394">
        <v>500</v>
      </c>
      <c r="H3394" t="s">
        <v>18</v>
      </c>
      <c r="I3394" t="s">
        <v>17</v>
      </c>
      <c r="J3394" t="s">
        <v>18</v>
      </c>
      <c r="K3394" t="s">
        <v>18</v>
      </c>
      <c r="L3394">
        <v>3.3</v>
      </c>
      <c r="M3394">
        <v>3.9</v>
      </c>
    </row>
    <row r="3395" spans="1:13" x14ac:dyDescent="0.3">
      <c r="A3395" t="s">
        <v>6276</v>
      </c>
      <c r="B3395" t="s">
        <v>173</v>
      </c>
      <c r="C3395" t="s">
        <v>43</v>
      </c>
      <c r="D3395" t="s">
        <v>904</v>
      </c>
      <c r="F3395" t="s">
        <v>6277</v>
      </c>
      <c r="G3395">
        <v>550</v>
      </c>
      <c r="H3395" t="s">
        <v>17</v>
      </c>
      <c r="I3395" t="s">
        <v>17</v>
      </c>
      <c r="J3395" t="s">
        <v>18</v>
      </c>
      <c r="K3395" t="s">
        <v>17</v>
      </c>
      <c r="M3395">
        <v>3.9</v>
      </c>
    </row>
    <row r="3396" spans="1:13" x14ac:dyDescent="0.3">
      <c r="A3396" t="s">
        <v>6295</v>
      </c>
      <c r="B3396" t="s">
        <v>173</v>
      </c>
      <c r="C3396" t="s">
        <v>1981</v>
      </c>
      <c r="D3396" t="s">
        <v>6296</v>
      </c>
      <c r="E3396" t="s">
        <v>55</v>
      </c>
      <c r="F3396" t="s">
        <v>129</v>
      </c>
      <c r="G3396">
        <v>400</v>
      </c>
      <c r="H3396" t="s">
        <v>17</v>
      </c>
      <c r="I3396" t="s">
        <v>17</v>
      </c>
      <c r="J3396" t="s">
        <v>18</v>
      </c>
      <c r="K3396" t="s">
        <v>18</v>
      </c>
      <c r="L3396">
        <v>3.5</v>
      </c>
      <c r="M3396">
        <v>4.2</v>
      </c>
    </row>
    <row r="3397" spans="1:13" x14ac:dyDescent="0.3">
      <c r="A3397" t="s">
        <v>6334</v>
      </c>
      <c r="B3397" t="s">
        <v>173</v>
      </c>
      <c r="C3397" t="s">
        <v>3397</v>
      </c>
      <c r="D3397" t="s">
        <v>21</v>
      </c>
      <c r="E3397" t="s">
        <v>22</v>
      </c>
      <c r="F3397" t="s">
        <v>6335</v>
      </c>
      <c r="G3397">
        <v>650</v>
      </c>
      <c r="H3397" t="s">
        <v>18</v>
      </c>
      <c r="I3397" t="s">
        <v>17</v>
      </c>
      <c r="J3397" t="s">
        <v>18</v>
      </c>
      <c r="K3397" t="s">
        <v>18</v>
      </c>
      <c r="L3397">
        <v>3.8</v>
      </c>
      <c r="M3397">
        <v>3.7</v>
      </c>
    </row>
    <row r="3398" spans="1:13" x14ac:dyDescent="0.3">
      <c r="A3398" t="s">
        <v>6422</v>
      </c>
      <c r="B3398" t="s">
        <v>173</v>
      </c>
      <c r="C3398" t="s">
        <v>43</v>
      </c>
      <c r="D3398" t="s">
        <v>6423</v>
      </c>
      <c r="F3398" t="s">
        <v>37</v>
      </c>
      <c r="G3398">
        <v>300</v>
      </c>
      <c r="H3398" t="s">
        <v>17</v>
      </c>
      <c r="I3398" t="s">
        <v>17</v>
      </c>
      <c r="J3398" t="s">
        <v>18</v>
      </c>
      <c r="K3398" t="s">
        <v>17</v>
      </c>
      <c r="M3398">
        <v>3.6</v>
      </c>
    </row>
    <row r="3399" spans="1:13" x14ac:dyDescent="0.3">
      <c r="A3399" t="s">
        <v>6426</v>
      </c>
      <c r="B3399" t="s">
        <v>173</v>
      </c>
      <c r="C3399" t="s">
        <v>6427</v>
      </c>
      <c r="D3399" t="s">
        <v>2650</v>
      </c>
      <c r="E3399" t="s">
        <v>55</v>
      </c>
      <c r="F3399" t="s">
        <v>6428</v>
      </c>
      <c r="G3399">
        <v>650</v>
      </c>
      <c r="H3399" t="s">
        <v>17</v>
      </c>
      <c r="I3399" t="s">
        <v>17</v>
      </c>
      <c r="J3399" t="s">
        <v>18</v>
      </c>
      <c r="K3399" t="s">
        <v>18</v>
      </c>
      <c r="L3399">
        <v>3.8</v>
      </c>
      <c r="M3399">
        <v>3.8</v>
      </c>
    </row>
    <row r="3400" spans="1:13" x14ac:dyDescent="0.3">
      <c r="A3400" t="s">
        <v>6440</v>
      </c>
      <c r="B3400" t="s">
        <v>173</v>
      </c>
      <c r="C3400" t="s">
        <v>207</v>
      </c>
      <c r="D3400" t="s">
        <v>44</v>
      </c>
      <c r="E3400" t="s">
        <v>22</v>
      </c>
      <c r="F3400" t="s">
        <v>6441</v>
      </c>
      <c r="G3400">
        <v>450</v>
      </c>
      <c r="H3400" t="s">
        <v>18</v>
      </c>
      <c r="I3400" t="s">
        <v>17</v>
      </c>
      <c r="J3400" t="s">
        <v>18</v>
      </c>
      <c r="K3400" t="s">
        <v>18</v>
      </c>
      <c r="L3400">
        <v>2.9</v>
      </c>
    </row>
    <row r="3401" spans="1:13" x14ac:dyDescent="0.3">
      <c r="A3401" t="s">
        <v>6515</v>
      </c>
      <c r="B3401" t="s">
        <v>173</v>
      </c>
      <c r="C3401" t="s">
        <v>128</v>
      </c>
      <c r="D3401" t="s">
        <v>44</v>
      </c>
      <c r="F3401" t="s">
        <v>509</v>
      </c>
      <c r="G3401">
        <v>200</v>
      </c>
      <c r="H3401" t="s">
        <v>17</v>
      </c>
      <c r="I3401" t="s">
        <v>17</v>
      </c>
      <c r="J3401" t="s">
        <v>18</v>
      </c>
      <c r="K3401" t="s">
        <v>18</v>
      </c>
      <c r="L3401">
        <v>3.5</v>
      </c>
    </row>
    <row r="3402" spans="1:13" x14ac:dyDescent="0.3">
      <c r="A3402" t="s">
        <v>6551</v>
      </c>
      <c r="B3402" t="s">
        <v>173</v>
      </c>
      <c r="C3402" t="s">
        <v>117</v>
      </c>
      <c r="D3402" t="s">
        <v>44</v>
      </c>
      <c r="E3402" t="s">
        <v>15</v>
      </c>
      <c r="F3402" t="s">
        <v>1518</v>
      </c>
      <c r="G3402">
        <v>550</v>
      </c>
      <c r="H3402" t="s">
        <v>18</v>
      </c>
      <c r="I3402" t="s">
        <v>17</v>
      </c>
      <c r="J3402" t="s">
        <v>18</v>
      </c>
      <c r="K3402" t="s">
        <v>18</v>
      </c>
      <c r="L3402">
        <v>3.3</v>
      </c>
    </row>
    <row r="3403" spans="1:13" x14ac:dyDescent="0.3">
      <c r="A3403" t="s">
        <v>6582</v>
      </c>
      <c r="B3403" t="s">
        <v>173</v>
      </c>
      <c r="C3403" t="s">
        <v>43</v>
      </c>
      <c r="D3403" t="s">
        <v>227</v>
      </c>
      <c r="E3403" t="s">
        <v>125</v>
      </c>
      <c r="F3403" t="s">
        <v>1087</v>
      </c>
      <c r="G3403">
        <v>400</v>
      </c>
      <c r="H3403" t="s">
        <v>18</v>
      </c>
      <c r="I3403" t="s">
        <v>17</v>
      </c>
      <c r="J3403" t="s">
        <v>18</v>
      </c>
      <c r="K3403" t="s">
        <v>17</v>
      </c>
      <c r="M3403">
        <v>3.8</v>
      </c>
    </row>
    <row r="3404" spans="1:13" x14ac:dyDescent="0.3">
      <c r="A3404" t="s">
        <v>6610</v>
      </c>
      <c r="B3404" t="s">
        <v>173</v>
      </c>
      <c r="C3404" t="s">
        <v>122</v>
      </c>
      <c r="D3404" t="s">
        <v>4654</v>
      </c>
      <c r="E3404" t="s">
        <v>22</v>
      </c>
      <c r="F3404" t="s">
        <v>4902</v>
      </c>
      <c r="G3404">
        <v>500</v>
      </c>
      <c r="H3404" t="s">
        <v>18</v>
      </c>
      <c r="I3404" t="s">
        <v>17</v>
      </c>
      <c r="J3404" t="s">
        <v>18</v>
      </c>
      <c r="K3404" t="s">
        <v>18</v>
      </c>
      <c r="L3404">
        <v>3.4</v>
      </c>
      <c r="M3404">
        <v>3.9</v>
      </c>
    </row>
    <row r="3405" spans="1:13" x14ac:dyDescent="0.3">
      <c r="A3405" t="s">
        <v>6617</v>
      </c>
      <c r="B3405" t="s">
        <v>173</v>
      </c>
      <c r="C3405" t="s">
        <v>1290</v>
      </c>
      <c r="D3405" t="s">
        <v>6618</v>
      </c>
      <c r="E3405" t="s">
        <v>310</v>
      </c>
      <c r="F3405" t="s">
        <v>183</v>
      </c>
      <c r="G3405">
        <v>600</v>
      </c>
      <c r="H3405" t="s">
        <v>18</v>
      </c>
      <c r="I3405" t="s">
        <v>17</v>
      </c>
      <c r="J3405" t="s">
        <v>18</v>
      </c>
      <c r="K3405" t="s">
        <v>18</v>
      </c>
      <c r="L3405">
        <v>3.5</v>
      </c>
      <c r="M3405">
        <v>3.6</v>
      </c>
    </row>
    <row r="3406" spans="1:13" x14ac:dyDescent="0.3">
      <c r="A3406" t="s">
        <v>6666</v>
      </c>
      <c r="B3406" t="s">
        <v>173</v>
      </c>
      <c r="C3406" t="s">
        <v>43</v>
      </c>
      <c r="D3406" t="s">
        <v>4593</v>
      </c>
      <c r="F3406" t="s">
        <v>23</v>
      </c>
      <c r="G3406">
        <v>600</v>
      </c>
      <c r="H3406" t="s">
        <v>18</v>
      </c>
      <c r="I3406" t="s">
        <v>17</v>
      </c>
      <c r="J3406" t="s">
        <v>18</v>
      </c>
      <c r="K3406" t="s">
        <v>17</v>
      </c>
      <c r="M3406">
        <v>2.5</v>
      </c>
    </row>
    <row r="3407" spans="1:13" x14ac:dyDescent="0.3">
      <c r="A3407" t="s">
        <v>6677</v>
      </c>
      <c r="B3407" t="s">
        <v>173</v>
      </c>
      <c r="C3407" t="s">
        <v>43</v>
      </c>
      <c r="D3407" t="s">
        <v>5547</v>
      </c>
      <c r="F3407" t="s">
        <v>16</v>
      </c>
      <c r="G3407">
        <v>500</v>
      </c>
      <c r="H3407" t="s">
        <v>18</v>
      </c>
      <c r="I3407" t="s">
        <v>17</v>
      </c>
      <c r="J3407" t="s">
        <v>18</v>
      </c>
      <c r="K3407" t="s">
        <v>17</v>
      </c>
      <c r="M3407">
        <v>3.5</v>
      </c>
    </row>
    <row r="3408" spans="1:13" x14ac:dyDescent="0.3">
      <c r="A3408" t="s">
        <v>6691</v>
      </c>
      <c r="B3408" t="s">
        <v>173</v>
      </c>
      <c r="C3408" t="s">
        <v>400</v>
      </c>
      <c r="D3408" t="s">
        <v>32</v>
      </c>
      <c r="E3408" t="s">
        <v>1401</v>
      </c>
      <c r="F3408" t="s">
        <v>6692</v>
      </c>
      <c r="G3408">
        <v>200</v>
      </c>
      <c r="H3408" t="s">
        <v>17</v>
      </c>
      <c r="I3408" t="s">
        <v>17</v>
      </c>
      <c r="J3408" t="s">
        <v>17</v>
      </c>
      <c r="K3408" t="s">
        <v>18</v>
      </c>
      <c r="L3408">
        <v>3.5</v>
      </c>
    </row>
    <row r="3409" spans="1:13" x14ac:dyDescent="0.3">
      <c r="A3409" t="s">
        <v>6748</v>
      </c>
      <c r="B3409" t="s">
        <v>173</v>
      </c>
      <c r="C3409" t="s">
        <v>36</v>
      </c>
      <c r="D3409" t="s">
        <v>32</v>
      </c>
      <c r="E3409" t="s">
        <v>22</v>
      </c>
      <c r="F3409" t="s">
        <v>618</v>
      </c>
      <c r="G3409">
        <v>300</v>
      </c>
      <c r="H3409" t="s">
        <v>18</v>
      </c>
      <c r="I3409" t="s">
        <v>17</v>
      </c>
      <c r="J3409" t="s">
        <v>17</v>
      </c>
      <c r="K3409" t="s">
        <v>18</v>
      </c>
    </row>
    <row r="3410" spans="1:13" x14ac:dyDescent="0.3">
      <c r="A3410" t="s">
        <v>6773</v>
      </c>
      <c r="B3410" t="s">
        <v>173</v>
      </c>
      <c r="C3410" t="s">
        <v>176</v>
      </c>
      <c r="D3410" t="s">
        <v>44</v>
      </c>
      <c r="E3410" t="s">
        <v>22</v>
      </c>
      <c r="F3410" t="s">
        <v>37</v>
      </c>
      <c r="G3410">
        <v>800</v>
      </c>
      <c r="H3410" t="s">
        <v>18</v>
      </c>
      <c r="I3410" t="s">
        <v>17</v>
      </c>
      <c r="J3410" t="s">
        <v>18</v>
      </c>
      <c r="K3410" t="s">
        <v>18</v>
      </c>
      <c r="L3410">
        <v>2.7</v>
      </c>
    </row>
    <row r="3411" spans="1:13" x14ac:dyDescent="0.3">
      <c r="A3411" t="s">
        <v>6781</v>
      </c>
      <c r="B3411" t="s">
        <v>173</v>
      </c>
      <c r="C3411" t="s">
        <v>237</v>
      </c>
      <c r="D3411" t="s">
        <v>6782</v>
      </c>
      <c r="E3411" t="s">
        <v>22</v>
      </c>
      <c r="F3411" t="s">
        <v>5255</v>
      </c>
      <c r="G3411">
        <v>200</v>
      </c>
      <c r="H3411" t="s">
        <v>17</v>
      </c>
      <c r="I3411" t="s">
        <v>17</v>
      </c>
      <c r="J3411" t="s">
        <v>18</v>
      </c>
      <c r="K3411" t="s">
        <v>18</v>
      </c>
      <c r="L3411">
        <v>3.9</v>
      </c>
      <c r="M3411">
        <v>4</v>
      </c>
    </row>
    <row r="3412" spans="1:13" x14ac:dyDescent="0.3">
      <c r="A3412" t="s">
        <v>6809</v>
      </c>
      <c r="B3412" t="s">
        <v>173</v>
      </c>
      <c r="C3412" t="s">
        <v>43</v>
      </c>
      <c r="D3412" t="s">
        <v>646</v>
      </c>
      <c r="F3412" t="s">
        <v>34</v>
      </c>
      <c r="G3412">
        <v>400</v>
      </c>
      <c r="H3412" t="s">
        <v>17</v>
      </c>
      <c r="I3412" t="s">
        <v>17</v>
      </c>
      <c r="J3412" t="s">
        <v>18</v>
      </c>
      <c r="K3412" t="s">
        <v>17</v>
      </c>
      <c r="M3412">
        <v>3.9</v>
      </c>
    </row>
    <row r="3413" spans="1:13" x14ac:dyDescent="0.3">
      <c r="A3413" t="s">
        <v>6835</v>
      </c>
      <c r="B3413" t="s">
        <v>173</v>
      </c>
      <c r="C3413" t="s">
        <v>2120</v>
      </c>
      <c r="D3413" t="s">
        <v>6836</v>
      </c>
      <c r="E3413" t="s">
        <v>437</v>
      </c>
      <c r="F3413" t="s">
        <v>438</v>
      </c>
      <c r="G3413">
        <v>200</v>
      </c>
      <c r="H3413" t="s">
        <v>17</v>
      </c>
      <c r="I3413" t="s">
        <v>17</v>
      </c>
      <c r="J3413" t="s">
        <v>18</v>
      </c>
      <c r="K3413" t="s">
        <v>18</v>
      </c>
      <c r="L3413">
        <v>3.5</v>
      </c>
      <c r="M3413">
        <v>3.9</v>
      </c>
    </row>
    <row r="3414" spans="1:13" x14ac:dyDescent="0.3">
      <c r="A3414" t="s">
        <v>6872</v>
      </c>
      <c r="B3414" t="s">
        <v>173</v>
      </c>
      <c r="C3414" t="s">
        <v>43</v>
      </c>
      <c r="D3414" t="s">
        <v>6873</v>
      </c>
      <c r="E3414" t="s">
        <v>22</v>
      </c>
      <c r="F3414" t="s">
        <v>37</v>
      </c>
      <c r="G3414">
        <v>350</v>
      </c>
      <c r="H3414" t="s">
        <v>17</v>
      </c>
      <c r="I3414" t="s">
        <v>17</v>
      </c>
      <c r="J3414" t="s">
        <v>18</v>
      </c>
      <c r="K3414" t="s">
        <v>17</v>
      </c>
      <c r="M3414">
        <v>4</v>
      </c>
    </row>
    <row r="3415" spans="1:13" x14ac:dyDescent="0.3">
      <c r="A3415" t="s">
        <v>6907</v>
      </c>
      <c r="B3415" t="s">
        <v>173</v>
      </c>
      <c r="C3415" t="s">
        <v>43</v>
      </c>
      <c r="D3415" t="s">
        <v>807</v>
      </c>
      <c r="F3415" t="s">
        <v>865</v>
      </c>
      <c r="G3415">
        <v>500</v>
      </c>
      <c r="H3415" t="s">
        <v>18</v>
      </c>
      <c r="I3415" t="s">
        <v>17</v>
      </c>
      <c r="J3415" t="s">
        <v>18</v>
      </c>
      <c r="K3415" t="s">
        <v>17</v>
      </c>
      <c r="M3415">
        <v>2.8</v>
      </c>
    </row>
    <row r="3416" spans="1:13" x14ac:dyDescent="0.3">
      <c r="A3416" t="s">
        <v>6933</v>
      </c>
      <c r="B3416" t="s">
        <v>173</v>
      </c>
      <c r="C3416" t="s">
        <v>43</v>
      </c>
      <c r="D3416" t="s">
        <v>44</v>
      </c>
      <c r="E3416" t="s">
        <v>125</v>
      </c>
      <c r="F3416" t="s">
        <v>263</v>
      </c>
      <c r="G3416">
        <v>300</v>
      </c>
      <c r="H3416" t="s">
        <v>17</v>
      </c>
      <c r="I3416" t="s">
        <v>17</v>
      </c>
      <c r="J3416" t="s">
        <v>18</v>
      </c>
      <c r="K3416" t="s">
        <v>17</v>
      </c>
    </row>
    <row r="3417" spans="1:13" x14ac:dyDescent="0.3">
      <c r="A3417" t="s">
        <v>6934</v>
      </c>
      <c r="B3417" t="s">
        <v>173</v>
      </c>
      <c r="C3417" t="s">
        <v>43</v>
      </c>
      <c r="D3417" t="s">
        <v>807</v>
      </c>
      <c r="E3417" t="s">
        <v>22</v>
      </c>
      <c r="F3417" t="s">
        <v>202</v>
      </c>
      <c r="G3417">
        <v>200</v>
      </c>
      <c r="H3417" t="s">
        <v>18</v>
      </c>
      <c r="I3417" t="s">
        <v>17</v>
      </c>
      <c r="J3417" t="s">
        <v>18</v>
      </c>
      <c r="K3417" t="s">
        <v>17</v>
      </c>
      <c r="M3417">
        <v>3.9</v>
      </c>
    </row>
    <row r="3418" spans="1:13" x14ac:dyDescent="0.3">
      <c r="A3418" t="s">
        <v>7011</v>
      </c>
      <c r="B3418" t="s">
        <v>173</v>
      </c>
      <c r="C3418" t="s">
        <v>43</v>
      </c>
      <c r="D3418" t="s">
        <v>306</v>
      </c>
      <c r="F3418" t="s">
        <v>174</v>
      </c>
      <c r="G3418">
        <v>600</v>
      </c>
      <c r="H3418" t="s">
        <v>17</v>
      </c>
      <c r="I3418" t="s">
        <v>17</v>
      </c>
      <c r="J3418" t="s">
        <v>18</v>
      </c>
      <c r="K3418" t="s">
        <v>17</v>
      </c>
      <c r="M3418">
        <v>3.4</v>
      </c>
    </row>
    <row r="3419" spans="1:13" x14ac:dyDescent="0.3">
      <c r="A3419" t="s">
        <v>7025</v>
      </c>
      <c r="B3419" t="s">
        <v>173</v>
      </c>
      <c r="C3419" t="s">
        <v>588</v>
      </c>
      <c r="D3419" t="s">
        <v>2912</v>
      </c>
      <c r="E3419" t="s">
        <v>22</v>
      </c>
      <c r="F3419" t="s">
        <v>2049</v>
      </c>
      <c r="G3419">
        <v>500</v>
      </c>
      <c r="H3419" t="s">
        <v>18</v>
      </c>
      <c r="I3419" t="s">
        <v>17</v>
      </c>
      <c r="J3419" t="s">
        <v>18</v>
      </c>
      <c r="K3419" t="s">
        <v>18</v>
      </c>
      <c r="L3419">
        <v>3.6</v>
      </c>
      <c r="M3419">
        <v>2.9</v>
      </c>
    </row>
    <row r="3420" spans="1:13" x14ac:dyDescent="0.3">
      <c r="A3420" t="s">
        <v>7038</v>
      </c>
      <c r="B3420" t="s">
        <v>173</v>
      </c>
      <c r="C3420" t="s">
        <v>239</v>
      </c>
      <c r="D3420" t="s">
        <v>138</v>
      </c>
      <c r="E3420" t="s">
        <v>22</v>
      </c>
      <c r="F3420" t="s">
        <v>23</v>
      </c>
      <c r="G3420">
        <v>350</v>
      </c>
      <c r="H3420" t="s">
        <v>17</v>
      </c>
      <c r="I3420" t="s">
        <v>17</v>
      </c>
      <c r="J3420" t="s">
        <v>18</v>
      </c>
      <c r="K3420" t="s">
        <v>18</v>
      </c>
      <c r="L3420">
        <v>3.5</v>
      </c>
      <c r="M3420">
        <v>3.9</v>
      </c>
    </row>
    <row r="3421" spans="1:13" x14ac:dyDescent="0.3">
      <c r="A3421" t="s">
        <v>7040</v>
      </c>
      <c r="B3421" t="s">
        <v>173</v>
      </c>
      <c r="C3421" t="s">
        <v>1697</v>
      </c>
      <c r="D3421" t="s">
        <v>32</v>
      </c>
      <c r="E3421" t="s">
        <v>22</v>
      </c>
      <c r="F3421" t="s">
        <v>103</v>
      </c>
      <c r="G3421">
        <v>300</v>
      </c>
      <c r="H3421" t="s">
        <v>18</v>
      </c>
      <c r="I3421" t="s">
        <v>17</v>
      </c>
      <c r="J3421" t="s">
        <v>17</v>
      </c>
      <c r="K3421" t="s">
        <v>18</v>
      </c>
      <c r="L3421">
        <v>4</v>
      </c>
    </row>
    <row r="3422" spans="1:13" x14ac:dyDescent="0.3">
      <c r="A3422" t="s">
        <v>65</v>
      </c>
      <c r="B3422" t="s">
        <v>66</v>
      </c>
      <c r="C3422" t="s">
        <v>67</v>
      </c>
      <c r="D3422" t="s">
        <v>68</v>
      </c>
      <c r="E3422" t="s">
        <v>63</v>
      </c>
      <c r="F3422" t="s">
        <v>69</v>
      </c>
      <c r="G3422" s="1">
        <v>1400</v>
      </c>
      <c r="H3422" t="s">
        <v>17</v>
      </c>
      <c r="I3422" t="s">
        <v>18</v>
      </c>
      <c r="J3422" t="s">
        <v>18</v>
      </c>
      <c r="K3422" t="s">
        <v>18</v>
      </c>
      <c r="L3422">
        <v>3.8</v>
      </c>
      <c r="M3422">
        <v>3.9</v>
      </c>
    </row>
    <row r="3423" spans="1:13" x14ac:dyDescent="0.3">
      <c r="A3423" t="s">
        <v>242</v>
      </c>
      <c r="B3423" t="s">
        <v>66</v>
      </c>
      <c r="C3423" t="s">
        <v>36</v>
      </c>
      <c r="D3423" t="s">
        <v>32</v>
      </c>
      <c r="E3423" t="s">
        <v>22</v>
      </c>
      <c r="F3423" t="s">
        <v>243</v>
      </c>
      <c r="G3423">
        <v>150</v>
      </c>
      <c r="H3423" t="s">
        <v>18</v>
      </c>
      <c r="I3423" t="s">
        <v>17</v>
      </c>
      <c r="J3423" t="s">
        <v>17</v>
      </c>
      <c r="K3423" t="s">
        <v>18</v>
      </c>
    </row>
    <row r="3424" spans="1:13" x14ac:dyDescent="0.3">
      <c r="A3424" t="s">
        <v>299</v>
      </c>
      <c r="B3424" t="s">
        <v>66</v>
      </c>
      <c r="C3424" t="s">
        <v>117</v>
      </c>
      <c r="D3424" t="s">
        <v>44</v>
      </c>
      <c r="E3424" t="s">
        <v>55</v>
      </c>
      <c r="F3424" t="s">
        <v>300</v>
      </c>
      <c r="G3424">
        <v>400</v>
      </c>
      <c r="H3424" t="s">
        <v>17</v>
      </c>
      <c r="I3424" t="s">
        <v>17</v>
      </c>
      <c r="J3424" t="s">
        <v>18</v>
      </c>
      <c r="K3424" t="s">
        <v>18</v>
      </c>
      <c r="L3424">
        <v>3.6</v>
      </c>
    </row>
    <row r="3425" spans="1:13" x14ac:dyDescent="0.3">
      <c r="A3425" t="s">
        <v>303</v>
      </c>
      <c r="B3425" t="s">
        <v>66</v>
      </c>
      <c r="C3425" t="s">
        <v>182</v>
      </c>
      <c r="D3425" t="s">
        <v>304</v>
      </c>
      <c r="E3425" t="s">
        <v>22</v>
      </c>
      <c r="F3425" t="s">
        <v>16</v>
      </c>
      <c r="G3425">
        <v>300</v>
      </c>
      <c r="H3425" t="s">
        <v>17</v>
      </c>
      <c r="I3425" t="s">
        <v>17</v>
      </c>
      <c r="J3425" t="s">
        <v>18</v>
      </c>
      <c r="K3425" t="s">
        <v>18</v>
      </c>
      <c r="L3425">
        <v>3.5</v>
      </c>
      <c r="M3425">
        <v>3.2</v>
      </c>
    </row>
    <row r="3426" spans="1:13" x14ac:dyDescent="0.3">
      <c r="A3426" t="s">
        <v>367</v>
      </c>
      <c r="B3426" t="s">
        <v>66</v>
      </c>
      <c r="C3426" t="s">
        <v>182</v>
      </c>
      <c r="D3426" t="s">
        <v>368</v>
      </c>
      <c r="E3426" t="s">
        <v>22</v>
      </c>
      <c r="F3426" t="s">
        <v>16</v>
      </c>
      <c r="G3426">
        <v>150</v>
      </c>
      <c r="H3426" t="s">
        <v>17</v>
      </c>
      <c r="I3426" t="s">
        <v>17</v>
      </c>
      <c r="J3426" t="s">
        <v>18</v>
      </c>
      <c r="K3426" t="s">
        <v>18</v>
      </c>
      <c r="L3426">
        <v>3.2</v>
      </c>
      <c r="M3426">
        <v>2.7</v>
      </c>
    </row>
    <row r="3427" spans="1:13" x14ac:dyDescent="0.3">
      <c r="A3427" t="s">
        <v>379</v>
      </c>
      <c r="B3427" t="s">
        <v>66</v>
      </c>
      <c r="C3427" t="s">
        <v>36</v>
      </c>
      <c r="D3427" t="s">
        <v>44</v>
      </c>
      <c r="E3427" t="s">
        <v>380</v>
      </c>
      <c r="F3427" t="s">
        <v>37</v>
      </c>
      <c r="G3427">
        <v>100</v>
      </c>
      <c r="H3427" t="s">
        <v>17</v>
      </c>
      <c r="I3427" t="s">
        <v>17</v>
      </c>
      <c r="J3427" t="s">
        <v>18</v>
      </c>
      <c r="K3427" t="s">
        <v>18</v>
      </c>
    </row>
    <row r="3428" spans="1:13" x14ac:dyDescent="0.3">
      <c r="A3428" t="s">
        <v>508</v>
      </c>
      <c r="B3428" t="s">
        <v>66</v>
      </c>
      <c r="C3428" t="s">
        <v>36</v>
      </c>
      <c r="D3428" t="s">
        <v>32</v>
      </c>
      <c r="E3428" t="s">
        <v>22</v>
      </c>
      <c r="F3428" t="s">
        <v>509</v>
      </c>
      <c r="G3428">
        <v>100</v>
      </c>
      <c r="H3428" t="s">
        <v>18</v>
      </c>
      <c r="I3428" t="s">
        <v>17</v>
      </c>
      <c r="J3428" t="s">
        <v>17</v>
      </c>
      <c r="K3428" t="s">
        <v>18</v>
      </c>
    </row>
    <row r="3429" spans="1:13" x14ac:dyDescent="0.3">
      <c r="A3429" t="s">
        <v>510</v>
      </c>
      <c r="B3429" t="s">
        <v>66</v>
      </c>
      <c r="C3429" t="s">
        <v>415</v>
      </c>
      <c r="D3429" t="s">
        <v>44</v>
      </c>
      <c r="E3429" t="s">
        <v>15</v>
      </c>
      <c r="F3429" t="s">
        <v>77</v>
      </c>
      <c r="G3429">
        <v>450</v>
      </c>
      <c r="H3429" t="s">
        <v>18</v>
      </c>
      <c r="I3429" t="s">
        <v>17</v>
      </c>
      <c r="J3429" t="s">
        <v>18</v>
      </c>
      <c r="K3429" t="s">
        <v>18</v>
      </c>
      <c r="L3429">
        <v>3.1</v>
      </c>
    </row>
    <row r="3430" spans="1:13" x14ac:dyDescent="0.3">
      <c r="A3430" t="s">
        <v>510</v>
      </c>
      <c r="B3430" t="s">
        <v>66</v>
      </c>
      <c r="C3430" t="s">
        <v>415</v>
      </c>
      <c r="D3430" t="s">
        <v>44</v>
      </c>
      <c r="E3430" t="s">
        <v>22</v>
      </c>
      <c r="F3430" t="s">
        <v>511</v>
      </c>
      <c r="G3430">
        <v>500</v>
      </c>
      <c r="H3430" t="s">
        <v>17</v>
      </c>
      <c r="I3430" t="s">
        <v>17</v>
      </c>
      <c r="J3430" t="s">
        <v>18</v>
      </c>
      <c r="K3430" t="s">
        <v>18</v>
      </c>
    </row>
    <row r="3431" spans="1:13" x14ac:dyDescent="0.3">
      <c r="A3431" t="s">
        <v>573</v>
      </c>
      <c r="B3431" t="s">
        <v>66</v>
      </c>
      <c r="C3431" t="s">
        <v>36</v>
      </c>
      <c r="D3431" t="s">
        <v>349</v>
      </c>
      <c r="E3431" t="s">
        <v>22</v>
      </c>
      <c r="F3431" t="s">
        <v>37</v>
      </c>
      <c r="G3431">
        <v>300</v>
      </c>
      <c r="H3431" t="s">
        <v>17</v>
      </c>
      <c r="I3431" t="s">
        <v>17</v>
      </c>
      <c r="J3431" t="s">
        <v>18</v>
      </c>
      <c r="K3431" t="s">
        <v>18</v>
      </c>
      <c r="M3431">
        <v>3.7</v>
      </c>
    </row>
    <row r="3432" spans="1:13" x14ac:dyDescent="0.3">
      <c r="A3432" t="s">
        <v>1080</v>
      </c>
      <c r="B3432" t="s">
        <v>66</v>
      </c>
      <c r="C3432" t="s">
        <v>176</v>
      </c>
      <c r="D3432" t="s">
        <v>32</v>
      </c>
      <c r="E3432" t="s">
        <v>55</v>
      </c>
      <c r="F3432" t="s">
        <v>56</v>
      </c>
      <c r="G3432">
        <v>600</v>
      </c>
      <c r="H3432" t="s">
        <v>17</v>
      </c>
      <c r="I3432" t="s">
        <v>17</v>
      </c>
      <c r="J3432" t="s">
        <v>17</v>
      </c>
      <c r="K3432" t="s">
        <v>18</v>
      </c>
      <c r="L3432">
        <v>3.2</v>
      </c>
    </row>
    <row r="3433" spans="1:13" x14ac:dyDescent="0.3">
      <c r="A3433" t="s">
        <v>1248</v>
      </c>
      <c r="B3433" t="s">
        <v>66</v>
      </c>
      <c r="C3433" t="s">
        <v>43</v>
      </c>
      <c r="D3433" t="s">
        <v>1249</v>
      </c>
      <c r="E3433" t="s">
        <v>125</v>
      </c>
      <c r="F3433" t="s">
        <v>263</v>
      </c>
      <c r="G3433">
        <v>400</v>
      </c>
      <c r="H3433" t="s">
        <v>18</v>
      </c>
      <c r="I3433" t="s">
        <v>17</v>
      </c>
      <c r="J3433" t="s">
        <v>18</v>
      </c>
      <c r="K3433" t="s">
        <v>17</v>
      </c>
      <c r="M3433">
        <v>3.9</v>
      </c>
    </row>
    <row r="3434" spans="1:13" x14ac:dyDescent="0.3">
      <c r="A3434" t="s">
        <v>1354</v>
      </c>
      <c r="B3434" t="s">
        <v>66</v>
      </c>
      <c r="C3434" t="s">
        <v>176</v>
      </c>
      <c r="D3434" t="s">
        <v>32</v>
      </c>
      <c r="E3434" t="s">
        <v>22</v>
      </c>
      <c r="F3434" t="s">
        <v>607</v>
      </c>
      <c r="G3434">
        <v>500</v>
      </c>
      <c r="H3434" t="s">
        <v>17</v>
      </c>
      <c r="I3434" t="s">
        <v>17</v>
      </c>
      <c r="J3434" t="s">
        <v>17</v>
      </c>
      <c r="K3434" t="s">
        <v>18</v>
      </c>
      <c r="L3434">
        <v>3.1</v>
      </c>
    </row>
    <row r="3435" spans="1:13" x14ac:dyDescent="0.3">
      <c r="A3435" t="s">
        <v>1455</v>
      </c>
      <c r="B3435" t="s">
        <v>66</v>
      </c>
      <c r="C3435" t="s">
        <v>43</v>
      </c>
      <c r="D3435" t="s">
        <v>807</v>
      </c>
      <c r="F3435" t="s">
        <v>240</v>
      </c>
      <c r="G3435">
        <v>100</v>
      </c>
      <c r="H3435" t="s">
        <v>17</v>
      </c>
      <c r="I3435" t="s">
        <v>17</v>
      </c>
      <c r="J3435" t="s">
        <v>18</v>
      </c>
      <c r="K3435" t="s">
        <v>17</v>
      </c>
      <c r="M3435">
        <v>3.9</v>
      </c>
    </row>
    <row r="3436" spans="1:13" x14ac:dyDescent="0.3">
      <c r="A3436" t="s">
        <v>1488</v>
      </c>
      <c r="B3436" t="s">
        <v>66</v>
      </c>
      <c r="C3436" t="s">
        <v>43</v>
      </c>
      <c r="D3436" t="s">
        <v>1493</v>
      </c>
      <c r="E3436" t="s">
        <v>287</v>
      </c>
      <c r="F3436" t="s">
        <v>446</v>
      </c>
      <c r="G3436">
        <v>300</v>
      </c>
      <c r="H3436" t="s">
        <v>18</v>
      </c>
      <c r="I3436" t="s">
        <v>17</v>
      </c>
      <c r="J3436" t="s">
        <v>18</v>
      </c>
      <c r="K3436" t="s">
        <v>17</v>
      </c>
      <c r="M3436">
        <v>4.0999999999999996</v>
      </c>
    </row>
    <row r="3437" spans="1:13" x14ac:dyDescent="0.3">
      <c r="A3437" t="s">
        <v>1666</v>
      </c>
      <c r="B3437" t="s">
        <v>66</v>
      </c>
      <c r="C3437" t="s">
        <v>182</v>
      </c>
      <c r="D3437" t="s">
        <v>44</v>
      </c>
      <c r="E3437" t="s">
        <v>22</v>
      </c>
      <c r="F3437" t="s">
        <v>1667</v>
      </c>
      <c r="G3437">
        <v>150</v>
      </c>
      <c r="H3437" t="s">
        <v>17</v>
      </c>
      <c r="I3437" t="s">
        <v>17</v>
      </c>
      <c r="J3437" t="s">
        <v>18</v>
      </c>
      <c r="K3437" t="s">
        <v>18</v>
      </c>
      <c r="L3437">
        <v>3.3</v>
      </c>
    </row>
    <row r="3438" spans="1:13" x14ac:dyDescent="0.3">
      <c r="A3438" t="s">
        <v>1709</v>
      </c>
      <c r="B3438" t="s">
        <v>66</v>
      </c>
      <c r="C3438" t="s">
        <v>1710</v>
      </c>
      <c r="D3438" t="s">
        <v>1711</v>
      </c>
      <c r="E3438" t="s">
        <v>951</v>
      </c>
      <c r="F3438" t="s">
        <v>952</v>
      </c>
      <c r="G3438">
        <v>600</v>
      </c>
      <c r="H3438" t="s">
        <v>18</v>
      </c>
      <c r="I3438" t="s">
        <v>17</v>
      </c>
      <c r="J3438" t="s">
        <v>18</v>
      </c>
      <c r="K3438" t="s">
        <v>18</v>
      </c>
      <c r="L3438">
        <v>3.6</v>
      </c>
      <c r="M3438">
        <v>3.7</v>
      </c>
    </row>
    <row r="3439" spans="1:13" x14ac:dyDescent="0.3">
      <c r="A3439" t="s">
        <v>1891</v>
      </c>
      <c r="B3439" t="s">
        <v>66</v>
      </c>
      <c r="C3439" t="s">
        <v>36</v>
      </c>
      <c r="D3439" t="s">
        <v>44</v>
      </c>
      <c r="E3439" t="s">
        <v>22</v>
      </c>
      <c r="F3439" t="s">
        <v>1892</v>
      </c>
      <c r="G3439">
        <v>200</v>
      </c>
      <c r="H3439" t="s">
        <v>18</v>
      </c>
      <c r="I3439" t="s">
        <v>17</v>
      </c>
      <c r="J3439" t="s">
        <v>18</v>
      </c>
      <c r="K3439" t="s">
        <v>18</v>
      </c>
    </row>
    <row r="3440" spans="1:13" x14ac:dyDescent="0.3">
      <c r="A3440" t="s">
        <v>2002</v>
      </c>
      <c r="B3440" t="s">
        <v>66</v>
      </c>
      <c r="C3440" t="s">
        <v>207</v>
      </c>
      <c r="D3440" t="s">
        <v>1212</v>
      </c>
      <c r="E3440" t="s">
        <v>15</v>
      </c>
      <c r="F3440" t="s">
        <v>1530</v>
      </c>
      <c r="G3440">
        <v>550</v>
      </c>
      <c r="H3440" t="s">
        <v>18</v>
      </c>
      <c r="I3440" t="s">
        <v>17</v>
      </c>
      <c r="J3440" t="s">
        <v>18</v>
      </c>
      <c r="K3440" t="s">
        <v>18</v>
      </c>
      <c r="L3440">
        <v>2.7</v>
      </c>
      <c r="M3440">
        <v>3.6</v>
      </c>
    </row>
    <row r="3441" spans="1:13" x14ac:dyDescent="0.3">
      <c r="A3441" t="s">
        <v>2085</v>
      </c>
      <c r="B3441" t="s">
        <v>66</v>
      </c>
      <c r="C3441" t="s">
        <v>36</v>
      </c>
      <c r="D3441" t="s">
        <v>32</v>
      </c>
      <c r="E3441" t="s">
        <v>22</v>
      </c>
      <c r="F3441" t="s">
        <v>16</v>
      </c>
      <c r="G3441">
        <v>550</v>
      </c>
      <c r="H3441" t="s">
        <v>18</v>
      </c>
      <c r="I3441" t="s">
        <v>17</v>
      </c>
      <c r="J3441" t="s">
        <v>17</v>
      </c>
      <c r="K3441" t="s">
        <v>18</v>
      </c>
    </row>
    <row r="3442" spans="1:13" x14ac:dyDescent="0.3">
      <c r="A3442" t="s">
        <v>2117</v>
      </c>
      <c r="B3442" t="s">
        <v>66</v>
      </c>
      <c r="C3442" t="s">
        <v>43</v>
      </c>
      <c r="D3442" t="s">
        <v>2118</v>
      </c>
      <c r="F3442" t="s">
        <v>16</v>
      </c>
      <c r="G3442">
        <v>400</v>
      </c>
      <c r="H3442" t="s">
        <v>17</v>
      </c>
      <c r="I3442" t="s">
        <v>17</v>
      </c>
      <c r="J3442" t="s">
        <v>18</v>
      </c>
      <c r="K3442" t="s">
        <v>17</v>
      </c>
      <c r="M3442">
        <v>3.5</v>
      </c>
    </row>
    <row r="3443" spans="1:13" x14ac:dyDescent="0.3">
      <c r="A3443" t="s">
        <v>2214</v>
      </c>
      <c r="B3443" t="s">
        <v>66</v>
      </c>
      <c r="C3443" t="s">
        <v>1564</v>
      </c>
      <c r="D3443" t="s">
        <v>2215</v>
      </c>
      <c r="E3443" t="s">
        <v>22</v>
      </c>
      <c r="F3443" t="s">
        <v>37</v>
      </c>
      <c r="G3443">
        <v>500</v>
      </c>
      <c r="H3443" t="s">
        <v>17</v>
      </c>
      <c r="I3443" t="s">
        <v>17</v>
      </c>
      <c r="J3443" t="s">
        <v>18</v>
      </c>
      <c r="K3443" t="s">
        <v>18</v>
      </c>
      <c r="L3443">
        <v>3.5</v>
      </c>
      <c r="M3443">
        <v>3.4</v>
      </c>
    </row>
    <row r="3444" spans="1:13" x14ac:dyDescent="0.3">
      <c r="A3444" t="s">
        <v>2291</v>
      </c>
      <c r="B3444" t="s">
        <v>66</v>
      </c>
      <c r="C3444" t="s">
        <v>328</v>
      </c>
      <c r="D3444" t="s">
        <v>44</v>
      </c>
      <c r="E3444" t="s">
        <v>22</v>
      </c>
      <c r="F3444" t="s">
        <v>16</v>
      </c>
      <c r="G3444">
        <v>300</v>
      </c>
      <c r="H3444" t="s">
        <v>18</v>
      </c>
      <c r="I3444" t="s">
        <v>17</v>
      </c>
      <c r="J3444" t="s">
        <v>18</v>
      </c>
      <c r="K3444" t="s">
        <v>18</v>
      </c>
      <c r="L3444">
        <v>3.2</v>
      </c>
    </row>
    <row r="3445" spans="1:13" x14ac:dyDescent="0.3">
      <c r="A3445" t="s">
        <v>2412</v>
      </c>
      <c r="B3445" t="s">
        <v>66</v>
      </c>
      <c r="C3445" t="s">
        <v>716</v>
      </c>
      <c r="D3445" t="s">
        <v>2415</v>
      </c>
      <c r="E3445" t="s">
        <v>270</v>
      </c>
      <c r="F3445" t="s">
        <v>2414</v>
      </c>
      <c r="G3445">
        <v>300</v>
      </c>
      <c r="H3445" t="s">
        <v>18</v>
      </c>
      <c r="I3445" t="s">
        <v>17</v>
      </c>
      <c r="J3445" t="s">
        <v>18</v>
      </c>
      <c r="K3445" t="s">
        <v>18</v>
      </c>
      <c r="L3445">
        <v>3.7</v>
      </c>
      <c r="M3445">
        <v>3.7</v>
      </c>
    </row>
    <row r="3446" spans="1:13" x14ac:dyDescent="0.3">
      <c r="A3446" t="s">
        <v>2673</v>
      </c>
      <c r="B3446" t="s">
        <v>66</v>
      </c>
      <c r="C3446" t="s">
        <v>315</v>
      </c>
      <c r="D3446" t="s">
        <v>2677</v>
      </c>
      <c r="E3446" t="s">
        <v>22</v>
      </c>
      <c r="F3446" t="s">
        <v>37</v>
      </c>
      <c r="G3446">
        <v>450</v>
      </c>
      <c r="H3446" t="s">
        <v>17</v>
      </c>
      <c r="I3446" t="s">
        <v>17</v>
      </c>
      <c r="J3446" t="s">
        <v>18</v>
      </c>
      <c r="K3446" t="s">
        <v>18</v>
      </c>
      <c r="L3446">
        <v>3.1</v>
      </c>
      <c r="M3446">
        <v>2.1</v>
      </c>
    </row>
    <row r="3447" spans="1:13" x14ac:dyDescent="0.3">
      <c r="A3447" t="s">
        <v>2720</v>
      </c>
      <c r="B3447" t="s">
        <v>66</v>
      </c>
      <c r="C3447" t="s">
        <v>2727</v>
      </c>
      <c r="D3447" t="s">
        <v>2728</v>
      </c>
      <c r="E3447" t="s">
        <v>22</v>
      </c>
      <c r="F3447" t="s">
        <v>2729</v>
      </c>
      <c r="G3447">
        <v>350</v>
      </c>
      <c r="H3447" t="s">
        <v>18</v>
      </c>
      <c r="I3447" t="s">
        <v>17</v>
      </c>
      <c r="J3447" t="s">
        <v>18</v>
      </c>
      <c r="K3447" t="s">
        <v>18</v>
      </c>
      <c r="L3447">
        <v>4.0999999999999996</v>
      </c>
      <c r="M3447">
        <v>3.9</v>
      </c>
    </row>
    <row r="3448" spans="1:13" x14ac:dyDescent="0.3">
      <c r="A3448" t="s">
        <v>2732</v>
      </c>
      <c r="B3448" t="s">
        <v>66</v>
      </c>
      <c r="C3448" t="s">
        <v>43</v>
      </c>
      <c r="D3448" t="s">
        <v>1511</v>
      </c>
      <c r="F3448" t="s">
        <v>37</v>
      </c>
      <c r="G3448">
        <v>500</v>
      </c>
      <c r="H3448" t="s">
        <v>17</v>
      </c>
      <c r="I3448" t="s">
        <v>17</v>
      </c>
      <c r="J3448" t="s">
        <v>18</v>
      </c>
      <c r="K3448" t="s">
        <v>17</v>
      </c>
      <c r="M3448">
        <v>3.8</v>
      </c>
    </row>
    <row r="3449" spans="1:13" x14ac:dyDescent="0.3">
      <c r="A3449" t="s">
        <v>2747</v>
      </c>
      <c r="B3449" t="s">
        <v>66</v>
      </c>
      <c r="C3449" t="s">
        <v>2652</v>
      </c>
      <c r="D3449" t="s">
        <v>32</v>
      </c>
      <c r="E3449" t="s">
        <v>33</v>
      </c>
      <c r="F3449" t="s">
        <v>81</v>
      </c>
      <c r="G3449" s="1">
        <v>1600</v>
      </c>
      <c r="H3449" t="s">
        <v>17</v>
      </c>
      <c r="I3449" t="s">
        <v>18</v>
      </c>
      <c r="J3449" t="s">
        <v>17</v>
      </c>
      <c r="K3449" t="s">
        <v>18</v>
      </c>
      <c r="L3449">
        <v>3.7</v>
      </c>
    </row>
    <row r="3450" spans="1:13" x14ac:dyDescent="0.3">
      <c r="A3450" t="s">
        <v>2812</v>
      </c>
      <c r="B3450" t="s">
        <v>66</v>
      </c>
      <c r="C3450" t="s">
        <v>207</v>
      </c>
      <c r="D3450" t="s">
        <v>2813</v>
      </c>
      <c r="E3450" t="s">
        <v>22</v>
      </c>
      <c r="F3450" t="s">
        <v>16</v>
      </c>
      <c r="G3450">
        <v>300</v>
      </c>
      <c r="H3450" t="s">
        <v>17</v>
      </c>
      <c r="I3450" t="s">
        <v>17</v>
      </c>
      <c r="J3450" t="s">
        <v>18</v>
      </c>
      <c r="K3450" t="s">
        <v>18</v>
      </c>
      <c r="L3450">
        <v>3.2</v>
      </c>
      <c r="M3450">
        <v>2.9</v>
      </c>
    </row>
    <row r="3451" spans="1:13" x14ac:dyDescent="0.3">
      <c r="A3451" t="s">
        <v>2931</v>
      </c>
      <c r="B3451" t="s">
        <v>66</v>
      </c>
      <c r="C3451" t="s">
        <v>1362</v>
      </c>
      <c r="D3451" t="s">
        <v>32</v>
      </c>
      <c r="E3451" t="s">
        <v>114</v>
      </c>
      <c r="F3451" t="s">
        <v>1411</v>
      </c>
      <c r="G3451" s="1">
        <v>1500</v>
      </c>
      <c r="H3451" t="s">
        <v>17</v>
      </c>
      <c r="I3451" t="s">
        <v>17</v>
      </c>
      <c r="J3451" t="s">
        <v>17</v>
      </c>
      <c r="K3451" t="s">
        <v>18</v>
      </c>
      <c r="L3451">
        <v>3.3</v>
      </c>
    </row>
    <row r="3452" spans="1:13" x14ac:dyDescent="0.3">
      <c r="A3452" t="s">
        <v>3063</v>
      </c>
      <c r="B3452" t="s">
        <v>66</v>
      </c>
      <c r="C3452" t="s">
        <v>182</v>
      </c>
      <c r="D3452" t="s">
        <v>390</v>
      </c>
      <c r="E3452" t="s">
        <v>22</v>
      </c>
      <c r="F3452" t="s">
        <v>37</v>
      </c>
      <c r="G3452">
        <v>400</v>
      </c>
      <c r="H3452" t="s">
        <v>18</v>
      </c>
      <c r="I3452" t="s">
        <v>17</v>
      </c>
      <c r="J3452" t="s">
        <v>18</v>
      </c>
      <c r="K3452" t="s">
        <v>18</v>
      </c>
      <c r="L3452">
        <v>3.3</v>
      </c>
      <c r="M3452">
        <v>3.8</v>
      </c>
    </row>
    <row r="3453" spans="1:13" x14ac:dyDescent="0.3">
      <c r="A3453" t="s">
        <v>3114</v>
      </c>
      <c r="B3453" t="s">
        <v>66</v>
      </c>
      <c r="C3453" t="s">
        <v>239</v>
      </c>
      <c r="D3453" t="s">
        <v>1197</v>
      </c>
      <c r="E3453" t="s">
        <v>22</v>
      </c>
      <c r="F3453" t="s">
        <v>37</v>
      </c>
      <c r="G3453">
        <v>400</v>
      </c>
      <c r="H3453" t="s">
        <v>18</v>
      </c>
      <c r="I3453" t="s">
        <v>17</v>
      </c>
      <c r="J3453" t="s">
        <v>18</v>
      </c>
      <c r="K3453" t="s">
        <v>18</v>
      </c>
      <c r="L3453">
        <v>3.1</v>
      </c>
      <c r="M3453">
        <v>3.9</v>
      </c>
    </row>
    <row r="3454" spans="1:13" x14ac:dyDescent="0.3">
      <c r="A3454" t="s">
        <v>3219</v>
      </c>
      <c r="B3454" t="s">
        <v>66</v>
      </c>
      <c r="C3454" t="s">
        <v>117</v>
      </c>
      <c r="D3454" t="s">
        <v>297</v>
      </c>
      <c r="E3454" t="s">
        <v>22</v>
      </c>
      <c r="F3454" t="s">
        <v>187</v>
      </c>
      <c r="G3454">
        <v>150</v>
      </c>
      <c r="H3454" t="s">
        <v>18</v>
      </c>
      <c r="I3454" t="s">
        <v>17</v>
      </c>
      <c r="J3454" t="s">
        <v>18</v>
      </c>
      <c r="K3454" t="s">
        <v>18</v>
      </c>
      <c r="L3454">
        <v>3.4</v>
      </c>
      <c r="M3454">
        <v>3.9</v>
      </c>
    </row>
    <row r="3455" spans="1:13" x14ac:dyDescent="0.3">
      <c r="A3455" t="s">
        <v>3382</v>
      </c>
      <c r="B3455" t="s">
        <v>66</v>
      </c>
      <c r="C3455" t="s">
        <v>141</v>
      </c>
      <c r="D3455" t="s">
        <v>32</v>
      </c>
      <c r="E3455" t="s">
        <v>287</v>
      </c>
      <c r="F3455" t="s">
        <v>446</v>
      </c>
      <c r="G3455">
        <v>400</v>
      </c>
      <c r="H3455" t="s">
        <v>18</v>
      </c>
      <c r="I3455" t="s">
        <v>17</v>
      </c>
      <c r="J3455" t="s">
        <v>17</v>
      </c>
      <c r="K3455" t="s">
        <v>18</v>
      </c>
      <c r="L3455">
        <v>3.7</v>
      </c>
    </row>
    <row r="3456" spans="1:13" x14ac:dyDescent="0.3">
      <c r="A3456" t="s">
        <v>3495</v>
      </c>
      <c r="B3456" t="s">
        <v>66</v>
      </c>
      <c r="C3456" t="s">
        <v>230</v>
      </c>
      <c r="D3456" t="s">
        <v>3496</v>
      </c>
      <c r="E3456" t="s">
        <v>22</v>
      </c>
      <c r="F3456" t="s">
        <v>37</v>
      </c>
      <c r="G3456">
        <v>300</v>
      </c>
      <c r="H3456" t="s">
        <v>17</v>
      </c>
      <c r="I3456" t="s">
        <v>17</v>
      </c>
      <c r="J3456" t="s">
        <v>18</v>
      </c>
      <c r="K3456" t="s">
        <v>18</v>
      </c>
      <c r="L3456">
        <v>3.3</v>
      </c>
      <c r="M3456">
        <v>3.2</v>
      </c>
    </row>
    <row r="3457" spans="1:13" x14ac:dyDescent="0.3">
      <c r="A3457" t="s">
        <v>3497</v>
      </c>
      <c r="B3457" t="s">
        <v>66</v>
      </c>
      <c r="C3457" t="s">
        <v>3501</v>
      </c>
      <c r="D3457" t="s">
        <v>3502</v>
      </c>
      <c r="E3457" t="s">
        <v>178</v>
      </c>
      <c r="F3457" t="s">
        <v>37</v>
      </c>
      <c r="G3457">
        <v>300</v>
      </c>
      <c r="H3457" t="s">
        <v>18</v>
      </c>
      <c r="I3457" t="s">
        <v>17</v>
      </c>
      <c r="J3457" t="s">
        <v>18</v>
      </c>
      <c r="K3457" t="s">
        <v>18</v>
      </c>
      <c r="L3457">
        <v>3.9</v>
      </c>
      <c r="M3457">
        <v>3.2</v>
      </c>
    </row>
    <row r="3458" spans="1:13" x14ac:dyDescent="0.3">
      <c r="A3458" t="s">
        <v>3497</v>
      </c>
      <c r="B3458" t="s">
        <v>66</v>
      </c>
      <c r="C3458" t="s">
        <v>331</v>
      </c>
      <c r="D3458" t="s">
        <v>32</v>
      </c>
      <c r="E3458" t="s">
        <v>22</v>
      </c>
      <c r="F3458" t="s">
        <v>1530</v>
      </c>
      <c r="G3458">
        <v>400</v>
      </c>
      <c r="H3458" t="s">
        <v>18</v>
      </c>
      <c r="I3458" t="s">
        <v>17</v>
      </c>
      <c r="J3458" t="s">
        <v>17</v>
      </c>
      <c r="K3458" t="s">
        <v>18</v>
      </c>
      <c r="L3458">
        <v>3.6</v>
      </c>
    </row>
    <row r="3459" spans="1:13" x14ac:dyDescent="0.3">
      <c r="A3459" t="s">
        <v>3497</v>
      </c>
      <c r="B3459" t="s">
        <v>66</v>
      </c>
      <c r="C3459" t="s">
        <v>207</v>
      </c>
      <c r="D3459" t="s">
        <v>2383</v>
      </c>
      <c r="E3459" t="s">
        <v>22</v>
      </c>
      <c r="F3459" t="s">
        <v>37</v>
      </c>
      <c r="G3459">
        <v>250</v>
      </c>
      <c r="H3459" t="s">
        <v>17</v>
      </c>
      <c r="I3459" t="s">
        <v>17</v>
      </c>
      <c r="J3459" t="s">
        <v>18</v>
      </c>
      <c r="K3459" t="s">
        <v>18</v>
      </c>
      <c r="L3459">
        <v>3.1</v>
      </c>
      <c r="M3459">
        <v>3.2</v>
      </c>
    </row>
    <row r="3460" spans="1:13" x14ac:dyDescent="0.3">
      <c r="A3460" t="s">
        <v>3512</v>
      </c>
      <c r="B3460" t="s">
        <v>66</v>
      </c>
      <c r="C3460" t="s">
        <v>2903</v>
      </c>
      <c r="D3460" t="s">
        <v>3513</v>
      </c>
      <c r="E3460" t="s">
        <v>22</v>
      </c>
      <c r="F3460" t="s">
        <v>3514</v>
      </c>
      <c r="G3460">
        <v>400</v>
      </c>
      <c r="H3460" t="s">
        <v>18</v>
      </c>
      <c r="I3460" t="s">
        <v>17</v>
      </c>
      <c r="J3460" t="s">
        <v>18</v>
      </c>
      <c r="K3460" t="s">
        <v>18</v>
      </c>
      <c r="L3460">
        <v>3.3</v>
      </c>
      <c r="M3460">
        <v>3</v>
      </c>
    </row>
    <row r="3461" spans="1:13" x14ac:dyDescent="0.3">
      <c r="A3461" t="s">
        <v>3541</v>
      </c>
      <c r="B3461" t="s">
        <v>66</v>
      </c>
      <c r="C3461" t="s">
        <v>182</v>
      </c>
      <c r="D3461" t="s">
        <v>44</v>
      </c>
      <c r="E3461" t="s">
        <v>22</v>
      </c>
      <c r="F3461" t="s">
        <v>3542</v>
      </c>
      <c r="G3461">
        <v>150</v>
      </c>
      <c r="H3461" t="s">
        <v>17</v>
      </c>
      <c r="I3461" t="s">
        <v>17</v>
      </c>
      <c r="J3461" t="s">
        <v>18</v>
      </c>
      <c r="K3461" t="s">
        <v>18</v>
      </c>
      <c r="L3461">
        <v>3.4</v>
      </c>
    </row>
    <row r="3462" spans="1:13" x14ac:dyDescent="0.3">
      <c r="A3462" t="s">
        <v>3621</v>
      </c>
      <c r="B3462" t="s">
        <v>66</v>
      </c>
      <c r="C3462" t="s">
        <v>1476</v>
      </c>
      <c r="D3462" t="s">
        <v>306</v>
      </c>
      <c r="E3462" t="s">
        <v>15</v>
      </c>
      <c r="F3462" t="s">
        <v>517</v>
      </c>
      <c r="G3462">
        <v>400</v>
      </c>
      <c r="H3462" t="s">
        <v>18</v>
      </c>
      <c r="I3462" t="s">
        <v>17</v>
      </c>
      <c r="J3462" t="s">
        <v>18</v>
      </c>
      <c r="K3462" t="s">
        <v>18</v>
      </c>
      <c r="L3462">
        <v>3.9</v>
      </c>
      <c r="M3462">
        <v>3.1</v>
      </c>
    </row>
    <row r="3463" spans="1:13" x14ac:dyDescent="0.3">
      <c r="A3463" t="s">
        <v>3672</v>
      </c>
      <c r="B3463" t="s">
        <v>66</v>
      </c>
      <c r="C3463" t="s">
        <v>117</v>
      </c>
      <c r="D3463" t="s">
        <v>32</v>
      </c>
      <c r="E3463" t="s">
        <v>287</v>
      </c>
      <c r="F3463" t="s">
        <v>446</v>
      </c>
      <c r="G3463">
        <v>100</v>
      </c>
      <c r="H3463" t="s">
        <v>17</v>
      </c>
      <c r="I3463" t="s">
        <v>17</v>
      </c>
      <c r="J3463" t="s">
        <v>17</v>
      </c>
      <c r="K3463" t="s">
        <v>18</v>
      </c>
      <c r="L3463">
        <v>2.9</v>
      </c>
    </row>
    <row r="3464" spans="1:13" x14ac:dyDescent="0.3">
      <c r="A3464" t="s">
        <v>3677</v>
      </c>
      <c r="B3464" t="s">
        <v>66</v>
      </c>
      <c r="C3464" t="s">
        <v>36</v>
      </c>
      <c r="D3464" t="s">
        <v>32</v>
      </c>
      <c r="E3464" t="s">
        <v>22</v>
      </c>
      <c r="F3464" t="s">
        <v>292</v>
      </c>
      <c r="G3464">
        <v>150</v>
      </c>
      <c r="H3464" t="s">
        <v>17</v>
      </c>
      <c r="I3464" t="s">
        <v>17</v>
      </c>
      <c r="J3464" t="s">
        <v>17</v>
      </c>
      <c r="K3464" t="s">
        <v>18</v>
      </c>
    </row>
    <row r="3465" spans="1:13" x14ac:dyDescent="0.3">
      <c r="A3465" t="s">
        <v>3741</v>
      </c>
      <c r="B3465" t="s">
        <v>66</v>
      </c>
      <c r="C3465" t="s">
        <v>1986</v>
      </c>
      <c r="D3465" t="s">
        <v>589</v>
      </c>
      <c r="E3465" t="s">
        <v>22</v>
      </c>
      <c r="F3465" t="s">
        <v>3742</v>
      </c>
      <c r="G3465">
        <v>300</v>
      </c>
      <c r="H3465" t="s">
        <v>17</v>
      </c>
      <c r="I3465" t="s">
        <v>17</v>
      </c>
      <c r="J3465" t="s">
        <v>18</v>
      </c>
      <c r="K3465" t="s">
        <v>18</v>
      </c>
      <c r="L3465">
        <v>3.6</v>
      </c>
      <c r="M3465">
        <v>2.9</v>
      </c>
    </row>
    <row r="3466" spans="1:13" x14ac:dyDescent="0.3">
      <c r="A3466" t="s">
        <v>3872</v>
      </c>
      <c r="B3466" t="s">
        <v>66</v>
      </c>
      <c r="C3466" t="s">
        <v>31</v>
      </c>
      <c r="D3466" t="s">
        <v>1291</v>
      </c>
      <c r="E3466" t="s">
        <v>22</v>
      </c>
      <c r="F3466" t="s">
        <v>37</v>
      </c>
      <c r="G3466">
        <v>500</v>
      </c>
      <c r="H3466" t="s">
        <v>18</v>
      </c>
      <c r="I3466" t="s">
        <v>17</v>
      </c>
      <c r="J3466" t="s">
        <v>18</v>
      </c>
      <c r="K3466" t="s">
        <v>18</v>
      </c>
      <c r="L3466">
        <v>3.3</v>
      </c>
      <c r="M3466">
        <v>3.9</v>
      </c>
    </row>
    <row r="3467" spans="1:13" x14ac:dyDescent="0.3">
      <c r="A3467" t="s">
        <v>3880</v>
      </c>
      <c r="B3467" t="s">
        <v>66</v>
      </c>
      <c r="C3467" t="s">
        <v>36</v>
      </c>
      <c r="D3467" t="s">
        <v>32</v>
      </c>
      <c r="E3467" t="s">
        <v>22</v>
      </c>
      <c r="F3467" t="s">
        <v>187</v>
      </c>
      <c r="G3467">
        <v>150</v>
      </c>
      <c r="H3467" t="s">
        <v>18</v>
      </c>
      <c r="I3467" t="s">
        <v>17</v>
      </c>
      <c r="J3467" t="s">
        <v>17</v>
      </c>
      <c r="K3467" t="s">
        <v>18</v>
      </c>
    </row>
    <row r="3468" spans="1:13" x14ac:dyDescent="0.3">
      <c r="A3468" t="s">
        <v>3939</v>
      </c>
      <c r="B3468" t="s">
        <v>66</v>
      </c>
      <c r="C3468" t="s">
        <v>1986</v>
      </c>
      <c r="D3468" t="s">
        <v>2682</v>
      </c>
      <c r="E3468" t="s">
        <v>22</v>
      </c>
      <c r="F3468" t="s">
        <v>16</v>
      </c>
      <c r="G3468">
        <v>400</v>
      </c>
      <c r="H3468" t="s">
        <v>18</v>
      </c>
      <c r="I3468" t="s">
        <v>17</v>
      </c>
      <c r="J3468" t="s">
        <v>18</v>
      </c>
      <c r="K3468" t="s">
        <v>18</v>
      </c>
      <c r="L3468">
        <v>3.5</v>
      </c>
      <c r="M3468">
        <v>2.5</v>
      </c>
    </row>
    <row r="3469" spans="1:13" x14ac:dyDescent="0.3">
      <c r="A3469" t="s">
        <v>4041</v>
      </c>
      <c r="B3469" t="s">
        <v>66</v>
      </c>
      <c r="C3469" t="s">
        <v>84</v>
      </c>
      <c r="D3469" t="s">
        <v>44</v>
      </c>
      <c r="E3469" t="s">
        <v>22</v>
      </c>
      <c r="F3469" t="s">
        <v>856</v>
      </c>
      <c r="G3469">
        <v>250</v>
      </c>
      <c r="H3469" t="s">
        <v>17</v>
      </c>
      <c r="I3469" t="s">
        <v>17</v>
      </c>
      <c r="J3469" t="s">
        <v>18</v>
      </c>
      <c r="K3469" t="s">
        <v>18</v>
      </c>
      <c r="L3469">
        <v>3.2</v>
      </c>
    </row>
    <row r="3470" spans="1:13" x14ac:dyDescent="0.3">
      <c r="A3470" t="s">
        <v>4226</v>
      </c>
      <c r="B3470" t="s">
        <v>66</v>
      </c>
      <c r="C3470" t="s">
        <v>36</v>
      </c>
      <c r="D3470" t="s">
        <v>44</v>
      </c>
      <c r="E3470" t="s">
        <v>22</v>
      </c>
      <c r="F3470" t="s">
        <v>37</v>
      </c>
      <c r="G3470">
        <v>400</v>
      </c>
      <c r="H3470" t="s">
        <v>17</v>
      </c>
      <c r="I3470" t="s">
        <v>17</v>
      </c>
      <c r="J3470" t="s">
        <v>18</v>
      </c>
      <c r="K3470" t="s">
        <v>18</v>
      </c>
    </row>
    <row r="3471" spans="1:13" x14ac:dyDescent="0.3">
      <c r="A3471" t="s">
        <v>4373</v>
      </c>
      <c r="B3471" t="s">
        <v>66</v>
      </c>
      <c r="C3471" t="s">
        <v>36</v>
      </c>
      <c r="D3471" t="s">
        <v>32</v>
      </c>
      <c r="E3471" t="s">
        <v>22</v>
      </c>
      <c r="F3471" t="s">
        <v>292</v>
      </c>
      <c r="G3471">
        <v>250</v>
      </c>
      <c r="H3471" t="s">
        <v>17</v>
      </c>
      <c r="I3471" t="s">
        <v>17</v>
      </c>
      <c r="J3471" t="s">
        <v>17</v>
      </c>
      <c r="K3471" t="s">
        <v>18</v>
      </c>
    </row>
    <row r="3472" spans="1:13" x14ac:dyDescent="0.3">
      <c r="A3472" t="s">
        <v>4800</v>
      </c>
      <c r="B3472" t="s">
        <v>66</v>
      </c>
      <c r="C3472" t="s">
        <v>3129</v>
      </c>
      <c r="D3472" t="s">
        <v>3452</v>
      </c>
      <c r="E3472" t="s">
        <v>22</v>
      </c>
      <c r="F3472" t="s">
        <v>2827</v>
      </c>
      <c r="G3472">
        <v>450</v>
      </c>
      <c r="H3472" t="s">
        <v>18</v>
      </c>
      <c r="I3472" t="s">
        <v>17</v>
      </c>
      <c r="J3472" t="s">
        <v>18</v>
      </c>
      <c r="K3472" t="s">
        <v>18</v>
      </c>
      <c r="L3472">
        <v>3.5</v>
      </c>
      <c r="M3472">
        <v>3.1</v>
      </c>
    </row>
    <row r="3473" spans="1:13" x14ac:dyDescent="0.3">
      <c r="A3473" t="s">
        <v>4812</v>
      </c>
      <c r="B3473" t="s">
        <v>66</v>
      </c>
      <c r="C3473" t="s">
        <v>344</v>
      </c>
      <c r="D3473" t="s">
        <v>888</v>
      </c>
      <c r="E3473" t="s">
        <v>22</v>
      </c>
      <c r="F3473" t="s">
        <v>2049</v>
      </c>
      <c r="G3473">
        <v>450</v>
      </c>
      <c r="H3473" t="s">
        <v>18</v>
      </c>
      <c r="I3473" t="s">
        <v>17</v>
      </c>
      <c r="J3473" t="s">
        <v>18</v>
      </c>
      <c r="K3473" t="s">
        <v>18</v>
      </c>
      <c r="L3473">
        <v>3</v>
      </c>
      <c r="M3473">
        <v>3.6</v>
      </c>
    </row>
    <row r="3474" spans="1:13" x14ac:dyDescent="0.3">
      <c r="A3474" t="s">
        <v>4812</v>
      </c>
      <c r="B3474" t="s">
        <v>66</v>
      </c>
      <c r="C3474" t="s">
        <v>84</v>
      </c>
      <c r="D3474" t="s">
        <v>2451</v>
      </c>
      <c r="E3474" t="s">
        <v>22</v>
      </c>
      <c r="F3474" t="s">
        <v>2049</v>
      </c>
      <c r="G3474">
        <v>500</v>
      </c>
      <c r="H3474" t="s">
        <v>18</v>
      </c>
      <c r="I3474" t="s">
        <v>17</v>
      </c>
      <c r="J3474" t="s">
        <v>18</v>
      </c>
      <c r="K3474" t="s">
        <v>18</v>
      </c>
      <c r="L3474">
        <v>2.9</v>
      </c>
      <c r="M3474">
        <v>3.2</v>
      </c>
    </row>
    <row r="3475" spans="1:13" x14ac:dyDescent="0.3">
      <c r="A3475" t="s">
        <v>4883</v>
      </c>
      <c r="B3475" t="s">
        <v>66</v>
      </c>
      <c r="C3475" t="s">
        <v>128</v>
      </c>
      <c r="D3475" t="s">
        <v>32</v>
      </c>
      <c r="E3475" t="s">
        <v>287</v>
      </c>
      <c r="F3475" t="s">
        <v>288</v>
      </c>
      <c r="G3475">
        <v>200</v>
      </c>
      <c r="H3475" t="s">
        <v>18</v>
      </c>
      <c r="I3475" t="s">
        <v>17</v>
      </c>
      <c r="J3475" t="s">
        <v>17</v>
      </c>
      <c r="K3475" t="s">
        <v>18</v>
      </c>
      <c r="L3475">
        <v>2.6</v>
      </c>
    </row>
    <row r="3476" spans="1:13" x14ac:dyDescent="0.3">
      <c r="A3476" t="s">
        <v>4928</v>
      </c>
      <c r="B3476" t="s">
        <v>66</v>
      </c>
      <c r="C3476" t="s">
        <v>43</v>
      </c>
      <c r="D3476" t="s">
        <v>147</v>
      </c>
      <c r="F3476" t="s">
        <v>37</v>
      </c>
      <c r="G3476">
        <v>150</v>
      </c>
      <c r="H3476" t="s">
        <v>17</v>
      </c>
      <c r="I3476" t="s">
        <v>17</v>
      </c>
      <c r="J3476" t="s">
        <v>18</v>
      </c>
      <c r="K3476" t="s">
        <v>17</v>
      </c>
      <c r="M3476">
        <v>3.1</v>
      </c>
    </row>
    <row r="3477" spans="1:13" x14ac:dyDescent="0.3">
      <c r="A3477" t="s">
        <v>5060</v>
      </c>
      <c r="B3477" t="s">
        <v>66</v>
      </c>
      <c r="C3477" t="s">
        <v>328</v>
      </c>
      <c r="D3477" t="s">
        <v>44</v>
      </c>
      <c r="E3477" t="s">
        <v>22</v>
      </c>
      <c r="F3477" t="s">
        <v>1107</v>
      </c>
      <c r="G3477">
        <v>400</v>
      </c>
      <c r="H3477" t="s">
        <v>17</v>
      </c>
      <c r="I3477" t="s">
        <v>17</v>
      </c>
      <c r="J3477" t="s">
        <v>18</v>
      </c>
      <c r="K3477" t="s">
        <v>18</v>
      </c>
      <c r="L3477">
        <v>3.3</v>
      </c>
    </row>
    <row r="3478" spans="1:13" x14ac:dyDescent="0.3">
      <c r="A3478" t="s">
        <v>5295</v>
      </c>
      <c r="B3478" t="s">
        <v>66</v>
      </c>
      <c r="C3478" t="s">
        <v>36</v>
      </c>
      <c r="D3478" t="s">
        <v>32</v>
      </c>
      <c r="E3478" t="s">
        <v>178</v>
      </c>
      <c r="F3478" t="s">
        <v>37</v>
      </c>
      <c r="G3478">
        <v>250</v>
      </c>
      <c r="H3478" t="s">
        <v>18</v>
      </c>
      <c r="I3478" t="s">
        <v>17</v>
      </c>
      <c r="J3478" t="s">
        <v>17</v>
      </c>
      <c r="K3478" t="s">
        <v>18</v>
      </c>
    </row>
    <row r="3479" spans="1:13" x14ac:dyDescent="0.3">
      <c r="A3479" t="s">
        <v>5342</v>
      </c>
      <c r="B3479" t="s">
        <v>66</v>
      </c>
      <c r="C3479" t="s">
        <v>59</v>
      </c>
      <c r="D3479" t="s">
        <v>32</v>
      </c>
      <c r="E3479" t="s">
        <v>15</v>
      </c>
      <c r="F3479" t="s">
        <v>77</v>
      </c>
      <c r="G3479">
        <v>700</v>
      </c>
      <c r="H3479" t="s">
        <v>18</v>
      </c>
      <c r="I3479" t="s">
        <v>17</v>
      </c>
      <c r="J3479" t="s">
        <v>17</v>
      </c>
      <c r="K3479" t="s">
        <v>18</v>
      </c>
      <c r="L3479">
        <v>3.4</v>
      </c>
    </row>
    <row r="3480" spans="1:13" x14ac:dyDescent="0.3">
      <c r="A3480" t="s">
        <v>5454</v>
      </c>
      <c r="B3480" t="s">
        <v>66</v>
      </c>
      <c r="C3480" t="s">
        <v>308</v>
      </c>
      <c r="D3480" t="s">
        <v>131</v>
      </c>
      <c r="E3480" t="s">
        <v>15</v>
      </c>
      <c r="F3480" t="s">
        <v>37</v>
      </c>
      <c r="G3480">
        <v>200</v>
      </c>
      <c r="H3480" t="s">
        <v>17</v>
      </c>
      <c r="I3480" t="s">
        <v>17</v>
      </c>
      <c r="J3480" t="s">
        <v>18</v>
      </c>
      <c r="K3480" t="s">
        <v>18</v>
      </c>
      <c r="L3480">
        <v>3.5</v>
      </c>
      <c r="M3480">
        <v>3.2</v>
      </c>
    </row>
    <row r="3481" spans="1:13" x14ac:dyDescent="0.3">
      <c r="A3481" t="s">
        <v>5499</v>
      </c>
      <c r="B3481" t="s">
        <v>66</v>
      </c>
      <c r="C3481" t="s">
        <v>1432</v>
      </c>
      <c r="D3481" t="s">
        <v>44</v>
      </c>
      <c r="E3481" t="s">
        <v>15</v>
      </c>
      <c r="F3481" t="s">
        <v>856</v>
      </c>
      <c r="G3481" s="1">
        <v>1000</v>
      </c>
      <c r="H3481" t="s">
        <v>18</v>
      </c>
      <c r="I3481" t="s">
        <v>17</v>
      </c>
      <c r="J3481" t="s">
        <v>18</v>
      </c>
      <c r="K3481" t="s">
        <v>18</v>
      </c>
      <c r="L3481">
        <v>3.5</v>
      </c>
    </row>
    <row r="3482" spans="1:13" x14ac:dyDescent="0.3">
      <c r="A3482" t="s">
        <v>5596</v>
      </c>
      <c r="B3482" t="s">
        <v>66</v>
      </c>
      <c r="C3482" t="s">
        <v>668</v>
      </c>
      <c r="D3482" t="s">
        <v>5597</v>
      </c>
      <c r="E3482" t="s">
        <v>278</v>
      </c>
      <c r="F3482" t="s">
        <v>37</v>
      </c>
      <c r="G3482">
        <v>300</v>
      </c>
      <c r="H3482" t="s">
        <v>18</v>
      </c>
      <c r="I3482" t="s">
        <v>17</v>
      </c>
      <c r="J3482" t="s">
        <v>18</v>
      </c>
      <c r="K3482" t="s">
        <v>18</v>
      </c>
      <c r="L3482">
        <v>3.7</v>
      </c>
      <c r="M3482">
        <v>3.5</v>
      </c>
    </row>
    <row r="3483" spans="1:13" x14ac:dyDescent="0.3">
      <c r="A3483" t="s">
        <v>5815</v>
      </c>
      <c r="B3483" t="s">
        <v>66</v>
      </c>
      <c r="C3483" t="s">
        <v>36</v>
      </c>
      <c r="D3483" t="s">
        <v>32</v>
      </c>
      <c r="E3483" t="s">
        <v>278</v>
      </c>
      <c r="F3483" t="s">
        <v>37</v>
      </c>
      <c r="G3483">
        <v>150</v>
      </c>
      <c r="H3483" t="s">
        <v>17</v>
      </c>
      <c r="I3483" t="s">
        <v>17</v>
      </c>
      <c r="J3483" t="s">
        <v>17</v>
      </c>
      <c r="K3483" t="s">
        <v>18</v>
      </c>
    </row>
    <row r="3484" spans="1:13" x14ac:dyDescent="0.3">
      <c r="A3484" t="s">
        <v>5870</v>
      </c>
      <c r="B3484" t="s">
        <v>66</v>
      </c>
      <c r="C3484" t="s">
        <v>36</v>
      </c>
      <c r="D3484" t="s">
        <v>44</v>
      </c>
      <c r="E3484" t="s">
        <v>278</v>
      </c>
      <c r="F3484" t="s">
        <v>1530</v>
      </c>
      <c r="G3484">
        <v>250</v>
      </c>
      <c r="H3484" t="s">
        <v>17</v>
      </c>
      <c r="I3484" t="s">
        <v>17</v>
      </c>
      <c r="J3484" t="s">
        <v>18</v>
      </c>
      <c r="K3484" t="s">
        <v>18</v>
      </c>
    </row>
    <row r="3485" spans="1:13" x14ac:dyDescent="0.3">
      <c r="A3485" t="s">
        <v>5889</v>
      </c>
      <c r="B3485" t="s">
        <v>66</v>
      </c>
      <c r="C3485" t="s">
        <v>36</v>
      </c>
      <c r="D3485" t="s">
        <v>32</v>
      </c>
      <c r="E3485" t="s">
        <v>22</v>
      </c>
      <c r="F3485" t="s">
        <v>3910</v>
      </c>
      <c r="G3485">
        <v>300</v>
      </c>
      <c r="H3485" t="s">
        <v>18</v>
      </c>
      <c r="I3485" t="s">
        <v>17</v>
      </c>
      <c r="J3485" t="s">
        <v>17</v>
      </c>
      <c r="K3485" t="s">
        <v>18</v>
      </c>
    </row>
    <row r="3486" spans="1:13" x14ac:dyDescent="0.3">
      <c r="A3486" t="s">
        <v>5948</v>
      </c>
      <c r="B3486" t="s">
        <v>66</v>
      </c>
      <c r="C3486" t="s">
        <v>43</v>
      </c>
      <c r="D3486" t="s">
        <v>1237</v>
      </c>
      <c r="F3486" t="s">
        <v>1095</v>
      </c>
      <c r="G3486">
        <v>150</v>
      </c>
      <c r="H3486" t="s">
        <v>18</v>
      </c>
      <c r="I3486" t="s">
        <v>17</v>
      </c>
      <c r="J3486" t="s">
        <v>18</v>
      </c>
      <c r="K3486" t="s">
        <v>17</v>
      </c>
      <c r="M3486">
        <v>3.1</v>
      </c>
    </row>
    <row r="3487" spans="1:13" x14ac:dyDescent="0.3">
      <c r="A3487" t="s">
        <v>5967</v>
      </c>
      <c r="B3487" t="s">
        <v>66</v>
      </c>
      <c r="C3487" t="s">
        <v>43</v>
      </c>
      <c r="D3487" t="s">
        <v>208</v>
      </c>
      <c r="F3487" t="s">
        <v>37</v>
      </c>
      <c r="G3487">
        <v>300</v>
      </c>
      <c r="H3487" t="s">
        <v>17</v>
      </c>
      <c r="I3487" t="s">
        <v>17</v>
      </c>
      <c r="J3487" t="s">
        <v>18</v>
      </c>
      <c r="K3487" t="s">
        <v>17</v>
      </c>
      <c r="M3487">
        <v>3.3</v>
      </c>
    </row>
    <row r="3488" spans="1:13" x14ac:dyDescent="0.3">
      <c r="A3488" t="s">
        <v>6006</v>
      </c>
      <c r="B3488" t="s">
        <v>66</v>
      </c>
      <c r="C3488" t="s">
        <v>36</v>
      </c>
      <c r="D3488" t="s">
        <v>423</v>
      </c>
      <c r="E3488" t="s">
        <v>22</v>
      </c>
      <c r="F3488" t="s">
        <v>6007</v>
      </c>
      <c r="G3488">
        <v>200</v>
      </c>
      <c r="H3488" t="s">
        <v>18</v>
      </c>
      <c r="I3488" t="s">
        <v>17</v>
      </c>
      <c r="J3488" t="s">
        <v>18</v>
      </c>
      <c r="K3488" t="s">
        <v>18</v>
      </c>
      <c r="M3488">
        <v>3.6</v>
      </c>
    </row>
    <row r="3489" spans="1:13" x14ac:dyDescent="0.3">
      <c r="A3489" t="s">
        <v>6062</v>
      </c>
      <c r="B3489" t="s">
        <v>66</v>
      </c>
      <c r="C3489" t="s">
        <v>43</v>
      </c>
      <c r="D3489" t="s">
        <v>867</v>
      </c>
      <c r="F3489" t="s">
        <v>298</v>
      </c>
      <c r="G3489">
        <v>600</v>
      </c>
      <c r="H3489" t="s">
        <v>17</v>
      </c>
      <c r="I3489" t="s">
        <v>17</v>
      </c>
      <c r="J3489" t="s">
        <v>18</v>
      </c>
      <c r="K3489" t="s">
        <v>17</v>
      </c>
      <c r="M3489">
        <v>3.4</v>
      </c>
    </row>
    <row r="3490" spans="1:13" x14ac:dyDescent="0.3">
      <c r="A3490" t="s">
        <v>6064</v>
      </c>
      <c r="B3490" t="s">
        <v>66</v>
      </c>
      <c r="C3490" t="s">
        <v>315</v>
      </c>
      <c r="D3490" t="s">
        <v>2528</v>
      </c>
      <c r="E3490" t="s">
        <v>234</v>
      </c>
      <c r="F3490" t="s">
        <v>407</v>
      </c>
      <c r="G3490">
        <v>400</v>
      </c>
      <c r="H3490" t="s">
        <v>17</v>
      </c>
      <c r="I3490" t="s">
        <v>17</v>
      </c>
      <c r="J3490" t="s">
        <v>18</v>
      </c>
      <c r="K3490" t="s">
        <v>18</v>
      </c>
      <c r="L3490">
        <v>2</v>
      </c>
      <c r="M3490">
        <v>3.5</v>
      </c>
    </row>
    <row r="3491" spans="1:13" x14ac:dyDescent="0.3">
      <c r="A3491" t="s">
        <v>6119</v>
      </c>
      <c r="B3491" t="s">
        <v>66</v>
      </c>
      <c r="C3491" t="s">
        <v>72</v>
      </c>
      <c r="D3491" t="s">
        <v>662</v>
      </c>
      <c r="E3491" t="s">
        <v>22</v>
      </c>
      <c r="F3491" t="s">
        <v>482</v>
      </c>
      <c r="G3491">
        <v>200</v>
      </c>
      <c r="H3491" t="s">
        <v>17</v>
      </c>
      <c r="I3491" t="s">
        <v>17</v>
      </c>
      <c r="J3491" t="s">
        <v>18</v>
      </c>
      <c r="K3491" t="s">
        <v>18</v>
      </c>
      <c r="L3491">
        <v>3.5</v>
      </c>
      <c r="M3491">
        <v>3.6</v>
      </c>
    </row>
    <row r="3492" spans="1:13" x14ac:dyDescent="0.3">
      <c r="A3492" t="s">
        <v>6255</v>
      </c>
      <c r="B3492" t="s">
        <v>66</v>
      </c>
      <c r="C3492" t="s">
        <v>59</v>
      </c>
      <c r="D3492" t="s">
        <v>32</v>
      </c>
      <c r="F3492" t="s">
        <v>16</v>
      </c>
      <c r="G3492">
        <v>200</v>
      </c>
      <c r="H3492" t="s">
        <v>18</v>
      </c>
      <c r="I3492" t="s">
        <v>17</v>
      </c>
      <c r="J3492" t="s">
        <v>17</v>
      </c>
      <c r="K3492" t="s">
        <v>18</v>
      </c>
      <c r="L3492">
        <v>3.5</v>
      </c>
    </row>
    <row r="3493" spans="1:13" x14ac:dyDescent="0.3">
      <c r="A3493" t="s">
        <v>6270</v>
      </c>
      <c r="B3493" t="s">
        <v>66</v>
      </c>
      <c r="C3493" t="s">
        <v>43</v>
      </c>
      <c r="D3493" t="s">
        <v>44</v>
      </c>
      <c r="F3493" t="s">
        <v>16</v>
      </c>
      <c r="G3493">
        <v>200</v>
      </c>
      <c r="H3493" t="s">
        <v>17</v>
      </c>
      <c r="I3493" t="s">
        <v>17</v>
      </c>
      <c r="J3493" t="s">
        <v>18</v>
      </c>
      <c r="K3493" t="s">
        <v>17</v>
      </c>
    </row>
    <row r="3494" spans="1:13" x14ac:dyDescent="0.3">
      <c r="A3494" t="s">
        <v>6284</v>
      </c>
      <c r="B3494" t="s">
        <v>66</v>
      </c>
      <c r="C3494" t="s">
        <v>36</v>
      </c>
      <c r="D3494" t="s">
        <v>44</v>
      </c>
      <c r="E3494" t="s">
        <v>22</v>
      </c>
      <c r="F3494" t="s">
        <v>37</v>
      </c>
      <c r="G3494">
        <v>450</v>
      </c>
      <c r="H3494" t="s">
        <v>17</v>
      </c>
      <c r="I3494" t="s">
        <v>17</v>
      </c>
      <c r="J3494" t="s">
        <v>18</v>
      </c>
      <c r="K3494" t="s">
        <v>18</v>
      </c>
    </row>
    <row r="3495" spans="1:13" x14ac:dyDescent="0.3">
      <c r="A3495" t="s">
        <v>6323</v>
      </c>
      <c r="B3495" t="s">
        <v>66</v>
      </c>
      <c r="C3495" t="s">
        <v>239</v>
      </c>
      <c r="D3495" t="s">
        <v>493</v>
      </c>
      <c r="E3495" t="s">
        <v>55</v>
      </c>
      <c r="F3495" t="s">
        <v>1383</v>
      </c>
      <c r="G3495">
        <v>400</v>
      </c>
      <c r="H3495" t="s">
        <v>18</v>
      </c>
      <c r="I3495" t="s">
        <v>17</v>
      </c>
      <c r="J3495" t="s">
        <v>18</v>
      </c>
      <c r="K3495" t="s">
        <v>18</v>
      </c>
      <c r="L3495">
        <v>3.5</v>
      </c>
      <c r="M3495">
        <v>3.4</v>
      </c>
    </row>
    <row r="3496" spans="1:13" x14ac:dyDescent="0.3">
      <c r="A3496" t="s">
        <v>6606</v>
      </c>
      <c r="B3496" t="s">
        <v>66</v>
      </c>
      <c r="C3496" t="s">
        <v>302</v>
      </c>
      <c r="D3496" t="s">
        <v>44</v>
      </c>
      <c r="E3496" t="s">
        <v>15</v>
      </c>
      <c r="F3496" t="s">
        <v>865</v>
      </c>
      <c r="G3496" s="1">
        <v>1000</v>
      </c>
      <c r="H3496" t="s">
        <v>18</v>
      </c>
      <c r="I3496" t="s">
        <v>17</v>
      </c>
      <c r="J3496" t="s">
        <v>18</v>
      </c>
      <c r="K3496" t="s">
        <v>18</v>
      </c>
      <c r="L3496">
        <v>3.5</v>
      </c>
    </row>
    <row r="3497" spans="1:13" x14ac:dyDescent="0.3">
      <c r="A3497" t="s">
        <v>6678</v>
      </c>
      <c r="B3497" t="s">
        <v>66</v>
      </c>
      <c r="C3497" t="s">
        <v>5334</v>
      </c>
      <c r="D3497" t="s">
        <v>6684</v>
      </c>
      <c r="E3497" t="s">
        <v>22</v>
      </c>
      <c r="F3497" t="s">
        <v>6679</v>
      </c>
      <c r="G3497">
        <v>350</v>
      </c>
      <c r="H3497" t="s">
        <v>18</v>
      </c>
      <c r="I3497" t="s">
        <v>17</v>
      </c>
      <c r="J3497" t="s">
        <v>18</v>
      </c>
      <c r="K3497" t="s">
        <v>18</v>
      </c>
      <c r="L3497">
        <v>3.5</v>
      </c>
      <c r="M3497">
        <v>3.2</v>
      </c>
    </row>
    <row r="3498" spans="1:13" x14ac:dyDescent="0.3">
      <c r="A3498" t="s">
        <v>6807</v>
      </c>
      <c r="B3498" t="s">
        <v>66</v>
      </c>
      <c r="C3498" t="s">
        <v>43</v>
      </c>
      <c r="D3498" t="s">
        <v>1343</v>
      </c>
      <c r="F3498" t="s">
        <v>23</v>
      </c>
      <c r="G3498">
        <v>150</v>
      </c>
      <c r="H3498" t="s">
        <v>17</v>
      </c>
      <c r="I3498" t="s">
        <v>17</v>
      </c>
      <c r="J3498" t="s">
        <v>18</v>
      </c>
      <c r="K3498" t="s">
        <v>17</v>
      </c>
      <c r="M3498">
        <v>2.4</v>
      </c>
    </row>
    <row r="3499" spans="1:13" x14ac:dyDescent="0.3">
      <c r="A3499" t="s">
        <v>6960</v>
      </c>
      <c r="B3499" t="s">
        <v>66</v>
      </c>
      <c r="C3499" t="s">
        <v>3499</v>
      </c>
      <c r="D3499" t="s">
        <v>2817</v>
      </c>
      <c r="E3499" t="s">
        <v>22</v>
      </c>
      <c r="F3499" t="s">
        <v>6961</v>
      </c>
      <c r="G3499">
        <v>500</v>
      </c>
      <c r="H3499" t="s">
        <v>18</v>
      </c>
      <c r="I3499" t="s">
        <v>17</v>
      </c>
      <c r="J3499" t="s">
        <v>18</v>
      </c>
      <c r="K3499" t="s">
        <v>18</v>
      </c>
      <c r="L3499">
        <v>4.0999999999999996</v>
      </c>
      <c r="M3499">
        <v>4.0999999999999996</v>
      </c>
    </row>
    <row r="3500" spans="1:13" x14ac:dyDescent="0.3">
      <c r="A3500" t="s">
        <v>6970</v>
      </c>
      <c r="B3500" t="s">
        <v>66</v>
      </c>
      <c r="C3500" t="s">
        <v>84</v>
      </c>
      <c r="D3500" t="s">
        <v>44</v>
      </c>
      <c r="E3500" t="s">
        <v>15</v>
      </c>
      <c r="F3500" t="s">
        <v>6971</v>
      </c>
      <c r="G3500">
        <v>750</v>
      </c>
      <c r="H3500" t="s">
        <v>18</v>
      </c>
      <c r="I3500" t="s">
        <v>17</v>
      </c>
      <c r="J3500" t="s">
        <v>18</v>
      </c>
      <c r="K3500" t="s">
        <v>18</v>
      </c>
      <c r="L3500">
        <v>2.8</v>
      </c>
    </row>
    <row r="3501" spans="1:13" x14ac:dyDescent="0.3">
      <c r="A3501" t="s">
        <v>6982</v>
      </c>
      <c r="B3501" t="s">
        <v>66</v>
      </c>
      <c r="C3501" t="s">
        <v>315</v>
      </c>
      <c r="D3501" t="s">
        <v>44</v>
      </c>
      <c r="E3501" t="s">
        <v>22</v>
      </c>
      <c r="F3501" t="s">
        <v>856</v>
      </c>
      <c r="G3501">
        <v>200</v>
      </c>
      <c r="H3501" t="s">
        <v>18</v>
      </c>
      <c r="I3501" t="s">
        <v>17</v>
      </c>
      <c r="J3501" t="s">
        <v>18</v>
      </c>
      <c r="K3501" t="s">
        <v>18</v>
      </c>
      <c r="L3501">
        <v>3.1</v>
      </c>
    </row>
    <row r="3502" spans="1:13" x14ac:dyDescent="0.3">
      <c r="A3502" t="s">
        <v>7052</v>
      </c>
      <c r="B3502" t="s">
        <v>66</v>
      </c>
      <c r="C3502" t="s">
        <v>36</v>
      </c>
      <c r="D3502" t="s">
        <v>44</v>
      </c>
      <c r="E3502" t="s">
        <v>22</v>
      </c>
      <c r="F3502" t="s">
        <v>795</v>
      </c>
      <c r="G3502">
        <v>500</v>
      </c>
      <c r="H3502" t="s">
        <v>18</v>
      </c>
      <c r="I3502" t="s">
        <v>17</v>
      </c>
      <c r="J3502" t="s">
        <v>18</v>
      </c>
      <c r="K3502" t="s">
        <v>18</v>
      </c>
    </row>
    <row r="3503" spans="1:13" x14ac:dyDescent="0.3">
      <c r="A3503" t="s">
        <v>253</v>
      </c>
      <c r="B3503" t="s">
        <v>254</v>
      </c>
      <c r="C3503" t="s">
        <v>36</v>
      </c>
      <c r="D3503" t="s">
        <v>32</v>
      </c>
      <c r="E3503" t="s">
        <v>255</v>
      </c>
      <c r="F3503" t="s">
        <v>256</v>
      </c>
      <c r="G3503" s="1">
        <v>1500</v>
      </c>
      <c r="H3503" t="s">
        <v>17</v>
      </c>
      <c r="I3503" t="s">
        <v>18</v>
      </c>
      <c r="J3503" t="s">
        <v>17</v>
      </c>
      <c r="K3503" t="s">
        <v>18</v>
      </c>
    </row>
    <row r="3504" spans="1:13" x14ac:dyDescent="0.3">
      <c r="A3504" t="s">
        <v>1602</v>
      </c>
      <c r="B3504" t="s">
        <v>254</v>
      </c>
      <c r="C3504" t="s">
        <v>1603</v>
      </c>
      <c r="D3504" t="s">
        <v>32</v>
      </c>
      <c r="E3504" t="s">
        <v>15</v>
      </c>
      <c r="F3504" t="s">
        <v>1604</v>
      </c>
      <c r="G3504">
        <v>550</v>
      </c>
      <c r="H3504" t="s">
        <v>17</v>
      </c>
      <c r="I3504" t="s">
        <v>17</v>
      </c>
      <c r="J3504" t="s">
        <v>17</v>
      </c>
      <c r="K3504" t="s">
        <v>18</v>
      </c>
      <c r="L3504">
        <v>4.0999999999999996</v>
      </c>
    </row>
    <row r="3505" spans="1:13" x14ac:dyDescent="0.3">
      <c r="A3505" t="s">
        <v>1827</v>
      </c>
      <c r="B3505" t="s">
        <v>254</v>
      </c>
      <c r="C3505" t="s">
        <v>315</v>
      </c>
      <c r="D3505" t="s">
        <v>44</v>
      </c>
      <c r="E3505" t="s">
        <v>22</v>
      </c>
      <c r="F3505" t="s">
        <v>1828</v>
      </c>
      <c r="G3505">
        <v>500</v>
      </c>
      <c r="H3505" t="s">
        <v>18</v>
      </c>
      <c r="I3505" t="s">
        <v>17</v>
      </c>
      <c r="J3505" t="s">
        <v>18</v>
      </c>
      <c r="K3505" t="s">
        <v>18</v>
      </c>
      <c r="L3505">
        <v>2.8</v>
      </c>
    </row>
    <row r="3506" spans="1:13" x14ac:dyDescent="0.3">
      <c r="A3506" t="s">
        <v>1869</v>
      </c>
      <c r="B3506" t="s">
        <v>254</v>
      </c>
      <c r="C3506" t="s">
        <v>117</v>
      </c>
      <c r="D3506" t="s">
        <v>32</v>
      </c>
      <c r="E3506" t="s">
        <v>15</v>
      </c>
      <c r="F3506" t="s">
        <v>37</v>
      </c>
      <c r="G3506" s="1">
        <v>1100</v>
      </c>
      <c r="H3506" t="s">
        <v>17</v>
      </c>
      <c r="I3506" t="s">
        <v>18</v>
      </c>
      <c r="J3506" t="s">
        <v>17</v>
      </c>
      <c r="K3506" t="s">
        <v>18</v>
      </c>
      <c r="L3506">
        <v>3.6</v>
      </c>
    </row>
    <row r="3507" spans="1:13" x14ac:dyDescent="0.3">
      <c r="A3507" t="s">
        <v>2789</v>
      </c>
      <c r="B3507" t="s">
        <v>254</v>
      </c>
      <c r="C3507" t="s">
        <v>344</v>
      </c>
      <c r="D3507" t="s">
        <v>32</v>
      </c>
      <c r="E3507" t="s">
        <v>15</v>
      </c>
      <c r="F3507" t="s">
        <v>378</v>
      </c>
      <c r="G3507" s="1">
        <v>1200</v>
      </c>
      <c r="H3507" t="s">
        <v>17</v>
      </c>
      <c r="I3507" t="s">
        <v>18</v>
      </c>
      <c r="J3507" t="s">
        <v>17</v>
      </c>
      <c r="K3507" t="s">
        <v>18</v>
      </c>
      <c r="L3507">
        <v>3.4</v>
      </c>
    </row>
    <row r="3508" spans="1:13" x14ac:dyDescent="0.3">
      <c r="A3508" t="s">
        <v>3314</v>
      </c>
      <c r="B3508" t="s">
        <v>254</v>
      </c>
      <c r="C3508" t="s">
        <v>40</v>
      </c>
      <c r="D3508" t="s">
        <v>32</v>
      </c>
      <c r="E3508" t="s">
        <v>22</v>
      </c>
      <c r="F3508" t="s">
        <v>37</v>
      </c>
      <c r="G3508">
        <v>300</v>
      </c>
      <c r="H3508" t="s">
        <v>18</v>
      </c>
      <c r="I3508" t="s">
        <v>17</v>
      </c>
      <c r="J3508" t="s">
        <v>17</v>
      </c>
      <c r="K3508" t="s">
        <v>18</v>
      </c>
      <c r="L3508">
        <v>2.5</v>
      </c>
    </row>
    <row r="3509" spans="1:13" x14ac:dyDescent="0.3">
      <c r="A3509" t="s">
        <v>4693</v>
      </c>
      <c r="B3509" t="s">
        <v>254</v>
      </c>
      <c r="C3509" t="s">
        <v>43</v>
      </c>
      <c r="D3509" t="s">
        <v>740</v>
      </c>
      <c r="F3509" t="s">
        <v>37</v>
      </c>
      <c r="G3509">
        <v>200</v>
      </c>
      <c r="H3509" t="s">
        <v>17</v>
      </c>
      <c r="I3509" t="s">
        <v>17</v>
      </c>
      <c r="J3509" t="s">
        <v>18</v>
      </c>
      <c r="K3509" t="s">
        <v>17</v>
      </c>
      <c r="M3509">
        <v>3.4</v>
      </c>
    </row>
    <row r="3510" spans="1:13" x14ac:dyDescent="0.3">
      <c r="A3510" t="s">
        <v>5193</v>
      </c>
      <c r="B3510" t="s">
        <v>254</v>
      </c>
      <c r="C3510" t="s">
        <v>481</v>
      </c>
      <c r="D3510" t="s">
        <v>32</v>
      </c>
      <c r="E3510" t="s">
        <v>15</v>
      </c>
      <c r="F3510" t="s">
        <v>865</v>
      </c>
      <c r="G3510" s="1">
        <v>1000</v>
      </c>
      <c r="H3510" t="s">
        <v>17</v>
      </c>
      <c r="I3510" t="s">
        <v>18</v>
      </c>
      <c r="J3510" t="s">
        <v>17</v>
      </c>
      <c r="K3510" t="s">
        <v>18</v>
      </c>
      <c r="L3510">
        <v>3</v>
      </c>
    </row>
    <row r="3511" spans="1:13" x14ac:dyDescent="0.3">
      <c r="A3511" t="s">
        <v>6402</v>
      </c>
      <c r="B3511" t="s">
        <v>254</v>
      </c>
      <c r="C3511" t="s">
        <v>392</v>
      </c>
      <c r="D3511" t="s">
        <v>44</v>
      </c>
      <c r="E3511" t="s">
        <v>15</v>
      </c>
      <c r="F3511" t="s">
        <v>6403</v>
      </c>
      <c r="G3511" s="1">
        <v>1000</v>
      </c>
      <c r="H3511" t="s">
        <v>17</v>
      </c>
      <c r="I3511" t="s">
        <v>17</v>
      </c>
      <c r="J3511" t="s">
        <v>18</v>
      </c>
      <c r="K3511" t="s">
        <v>18</v>
      </c>
      <c r="L3511">
        <v>3.4</v>
      </c>
    </row>
    <row r="3512" spans="1:13" x14ac:dyDescent="0.3">
      <c r="A3512" t="s">
        <v>6750</v>
      </c>
      <c r="B3512" t="s">
        <v>254</v>
      </c>
      <c r="C3512" t="s">
        <v>176</v>
      </c>
      <c r="D3512" t="s">
        <v>32</v>
      </c>
      <c r="E3512" t="s">
        <v>15</v>
      </c>
      <c r="F3512" t="s">
        <v>2837</v>
      </c>
      <c r="G3512">
        <v>800</v>
      </c>
      <c r="H3512" t="s">
        <v>18</v>
      </c>
      <c r="I3512" t="s">
        <v>18</v>
      </c>
      <c r="J3512" t="s">
        <v>17</v>
      </c>
      <c r="K3512" t="s">
        <v>18</v>
      </c>
      <c r="L3512">
        <v>3.8</v>
      </c>
    </row>
    <row r="3513" spans="1:13" x14ac:dyDescent="0.3">
      <c r="A3513" t="s">
        <v>6847</v>
      </c>
      <c r="B3513" t="s">
        <v>254</v>
      </c>
      <c r="C3513" t="s">
        <v>490</v>
      </c>
      <c r="D3513" t="s">
        <v>44</v>
      </c>
      <c r="E3513" t="s">
        <v>15</v>
      </c>
      <c r="F3513" t="s">
        <v>6848</v>
      </c>
      <c r="G3513" s="1">
        <v>1200</v>
      </c>
      <c r="H3513" t="s">
        <v>17</v>
      </c>
      <c r="I3513" t="s">
        <v>17</v>
      </c>
      <c r="J3513" t="s">
        <v>18</v>
      </c>
      <c r="K3513" t="s">
        <v>18</v>
      </c>
      <c r="L3513">
        <v>2.7</v>
      </c>
    </row>
    <row r="3514" spans="1:13" x14ac:dyDescent="0.3">
      <c r="A3514" t="s">
        <v>249</v>
      </c>
      <c r="B3514" t="s">
        <v>250</v>
      </c>
      <c r="C3514" t="s">
        <v>43</v>
      </c>
      <c r="D3514" t="s">
        <v>251</v>
      </c>
      <c r="F3514" t="s">
        <v>221</v>
      </c>
      <c r="G3514">
        <v>250</v>
      </c>
      <c r="H3514" t="s">
        <v>17</v>
      </c>
      <c r="I3514" t="s">
        <v>17</v>
      </c>
      <c r="J3514" t="s">
        <v>18</v>
      </c>
      <c r="K3514" t="s">
        <v>17</v>
      </c>
      <c r="M3514">
        <v>4.3</v>
      </c>
    </row>
    <row r="3515" spans="1:13" x14ac:dyDescent="0.3">
      <c r="A3515" t="s">
        <v>264</v>
      </c>
      <c r="B3515" t="s">
        <v>250</v>
      </c>
      <c r="C3515" t="s">
        <v>43</v>
      </c>
      <c r="D3515" t="s">
        <v>265</v>
      </c>
      <c r="E3515" t="s">
        <v>266</v>
      </c>
      <c r="F3515" t="s">
        <v>267</v>
      </c>
      <c r="G3515">
        <v>200</v>
      </c>
      <c r="H3515" t="s">
        <v>18</v>
      </c>
      <c r="I3515" t="s">
        <v>17</v>
      </c>
      <c r="J3515" t="s">
        <v>18</v>
      </c>
      <c r="K3515" t="s">
        <v>17</v>
      </c>
      <c r="M3515">
        <v>4.4000000000000004</v>
      </c>
    </row>
    <row r="3516" spans="1:13" x14ac:dyDescent="0.3">
      <c r="A3516" t="s">
        <v>404</v>
      </c>
      <c r="B3516" t="s">
        <v>250</v>
      </c>
      <c r="C3516" t="s">
        <v>40</v>
      </c>
      <c r="D3516" t="s">
        <v>44</v>
      </c>
      <c r="E3516" t="s">
        <v>15</v>
      </c>
      <c r="F3516" t="s">
        <v>405</v>
      </c>
      <c r="G3516">
        <v>850</v>
      </c>
      <c r="H3516" t="s">
        <v>17</v>
      </c>
      <c r="I3516" t="s">
        <v>17</v>
      </c>
      <c r="J3516" t="s">
        <v>18</v>
      </c>
      <c r="K3516" t="s">
        <v>18</v>
      </c>
      <c r="L3516">
        <v>3</v>
      </c>
    </row>
    <row r="3517" spans="1:13" x14ac:dyDescent="0.3">
      <c r="A3517" t="s">
        <v>439</v>
      </c>
      <c r="B3517" t="s">
        <v>250</v>
      </c>
      <c r="C3517" t="s">
        <v>43</v>
      </c>
      <c r="D3517" t="s">
        <v>44</v>
      </c>
      <c r="E3517" t="s">
        <v>125</v>
      </c>
      <c r="F3517" t="s">
        <v>440</v>
      </c>
      <c r="G3517">
        <v>250</v>
      </c>
      <c r="H3517" t="s">
        <v>17</v>
      </c>
      <c r="I3517" t="s">
        <v>17</v>
      </c>
      <c r="J3517" t="s">
        <v>18</v>
      </c>
      <c r="K3517" t="s">
        <v>17</v>
      </c>
    </row>
    <row r="3518" spans="1:13" x14ac:dyDescent="0.3">
      <c r="A3518" t="s">
        <v>627</v>
      </c>
      <c r="B3518" t="s">
        <v>250</v>
      </c>
      <c r="C3518" t="s">
        <v>628</v>
      </c>
      <c r="D3518" t="s">
        <v>32</v>
      </c>
      <c r="E3518" t="s">
        <v>125</v>
      </c>
      <c r="F3518" t="s">
        <v>322</v>
      </c>
      <c r="G3518">
        <v>200</v>
      </c>
      <c r="H3518" t="s">
        <v>17</v>
      </c>
      <c r="I3518" t="s">
        <v>17</v>
      </c>
      <c r="J3518" t="s">
        <v>17</v>
      </c>
      <c r="K3518" t="s">
        <v>18</v>
      </c>
      <c r="L3518">
        <v>3.9</v>
      </c>
    </row>
    <row r="3519" spans="1:13" x14ac:dyDescent="0.3">
      <c r="A3519" t="s">
        <v>940</v>
      </c>
      <c r="B3519" t="s">
        <v>250</v>
      </c>
      <c r="C3519" t="s">
        <v>43</v>
      </c>
      <c r="D3519" t="s">
        <v>943</v>
      </c>
      <c r="E3519" t="s">
        <v>270</v>
      </c>
      <c r="F3519" t="s">
        <v>942</v>
      </c>
      <c r="G3519">
        <v>200</v>
      </c>
      <c r="H3519" t="s">
        <v>18</v>
      </c>
      <c r="I3519" t="s">
        <v>17</v>
      </c>
      <c r="J3519" t="s">
        <v>18</v>
      </c>
      <c r="K3519" t="s">
        <v>17</v>
      </c>
      <c r="M3519">
        <v>4.2</v>
      </c>
    </row>
    <row r="3520" spans="1:13" x14ac:dyDescent="0.3">
      <c r="A3520" t="s">
        <v>1224</v>
      </c>
      <c r="B3520" t="s">
        <v>250</v>
      </c>
      <c r="C3520" t="s">
        <v>43</v>
      </c>
      <c r="D3520" t="s">
        <v>1225</v>
      </c>
      <c r="E3520" t="s">
        <v>125</v>
      </c>
      <c r="F3520" t="s">
        <v>235</v>
      </c>
      <c r="G3520">
        <v>400</v>
      </c>
      <c r="H3520" t="s">
        <v>18</v>
      </c>
      <c r="I3520" t="s">
        <v>17</v>
      </c>
      <c r="J3520" t="s">
        <v>18</v>
      </c>
      <c r="K3520" t="s">
        <v>17</v>
      </c>
      <c r="M3520">
        <v>3.8</v>
      </c>
    </row>
    <row r="3521" spans="1:13" x14ac:dyDescent="0.3">
      <c r="A3521" t="s">
        <v>1273</v>
      </c>
      <c r="B3521" t="s">
        <v>250</v>
      </c>
      <c r="C3521" t="s">
        <v>36</v>
      </c>
      <c r="D3521" t="s">
        <v>32</v>
      </c>
      <c r="E3521" t="s">
        <v>125</v>
      </c>
      <c r="F3521" t="s">
        <v>263</v>
      </c>
      <c r="G3521">
        <v>300</v>
      </c>
      <c r="H3521" t="s">
        <v>17</v>
      </c>
      <c r="I3521" t="s">
        <v>17</v>
      </c>
      <c r="J3521" t="s">
        <v>17</v>
      </c>
      <c r="K3521" t="s">
        <v>18</v>
      </c>
    </row>
    <row r="3522" spans="1:13" x14ac:dyDescent="0.3">
      <c r="A3522" t="s">
        <v>1275</v>
      </c>
      <c r="B3522" t="s">
        <v>250</v>
      </c>
      <c r="C3522" t="s">
        <v>490</v>
      </c>
      <c r="D3522" t="s">
        <v>349</v>
      </c>
      <c r="E3522" t="s">
        <v>125</v>
      </c>
      <c r="F3522" t="s">
        <v>263</v>
      </c>
      <c r="G3522">
        <v>400</v>
      </c>
      <c r="H3522" t="s">
        <v>17</v>
      </c>
      <c r="I3522" t="s">
        <v>17</v>
      </c>
      <c r="J3522" t="s">
        <v>18</v>
      </c>
      <c r="K3522" t="s">
        <v>18</v>
      </c>
      <c r="L3522">
        <v>3.9</v>
      </c>
      <c r="M3522">
        <v>3.4</v>
      </c>
    </row>
    <row r="3523" spans="1:13" x14ac:dyDescent="0.3">
      <c r="A3523" t="s">
        <v>1295</v>
      </c>
      <c r="B3523" t="s">
        <v>250</v>
      </c>
      <c r="C3523" t="s">
        <v>43</v>
      </c>
      <c r="D3523" t="s">
        <v>44</v>
      </c>
      <c r="F3523" t="s">
        <v>1087</v>
      </c>
      <c r="G3523">
        <v>250</v>
      </c>
      <c r="H3523" t="s">
        <v>17</v>
      </c>
      <c r="I3523" t="s">
        <v>17</v>
      </c>
      <c r="J3523" t="s">
        <v>18</v>
      </c>
      <c r="K3523" t="s">
        <v>17</v>
      </c>
    </row>
    <row r="3524" spans="1:13" x14ac:dyDescent="0.3">
      <c r="A3524" t="s">
        <v>1718</v>
      </c>
      <c r="B3524" t="s">
        <v>250</v>
      </c>
      <c r="C3524" t="s">
        <v>59</v>
      </c>
      <c r="D3524" t="s">
        <v>32</v>
      </c>
      <c r="E3524" t="s">
        <v>919</v>
      </c>
      <c r="F3524" t="s">
        <v>564</v>
      </c>
      <c r="G3524" s="1">
        <v>1300</v>
      </c>
      <c r="H3524" t="s">
        <v>17</v>
      </c>
      <c r="I3524" t="s">
        <v>18</v>
      </c>
      <c r="J3524" t="s">
        <v>17</v>
      </c>
      <c r="K3524" t="s">
        <v>18</v>
      </c>
      <c r="L3524">
        <v>2.9</v>
      </c>
    </row>
    <row r="3525" spans="1:13" x14ac:dyDescent="0.3">
      <c r="A3525" t="s">
        <v>1720</v>
      </c>
      <c r="B3525" t="s">
        <v>250</v>
      </c>
      <c r="C3525" t="s">
        <v>1721</v>
      </c>
      <c r="D3525" t="s">
        <v>1472</v>
      </c>
      <c r="E3525" t="s">
        <v>15</v>
      </c>
      <c r="F3525" t="s">
        <v>682</v>
      </c>
      <c r="G3525">
        <v>800</v>
      </c>
      <c r="H3525" t="s">
        <v>18</v>
      </c>
      <c r="I3525" t="s">
        <v>17</v>
      </c>
      <c r="J3525" t="s">
        <v>18</v>
      </c>
      <c r="K3525" t="s">
        <v>18</v>
      </c>
      <c r="L3525">
        <v>3.8</v>
      </c>
      <c r="M3525">
        <v>4.3</v>
      </c>
    </row>
    <row r="3526" spans="1:13" x14ac:dyDescent="0.3">
      <c r="A3526" t="s">
        <v>1740</v>
      </c>
      <c r="B3526" t="s">
        <v>250</v>
      </c>
      <c r="C3526" t="s">
        <v>164</v>
      </c>
      <c r="D3526" t="s">
        <v>44</v>
      </c>
      <c r="E3526" t="s">
        <v>215</v>
      </c>
      <c r="F3526" t="s">
        <v>183</v>
      </c>
      <c r="G3526">
        <v>200</v>
      </c>
      <c r="H3526" t="s">
        <v>17</v>
      </c>
      <c r="I3526" t="s">
        <v>17</v>
      </c>
      <c r="J3526" t="s">
        <v>18</v>
      </c>
      <c r="K3526" t="s">
        <v>18</v>
      </c>
      <c r="L3526">
        <v>3.9</v>
      </c>
    </row>
    <row r="3527" spans="1:13" x14ac:dyDescent="0.3">
      <c r="A3527" t="s">
        <v>1749</v>
      </c>
      <c r="B3527" t="s">
        <v>250</v>
      </c>
      <c r="C3527" t="s">
        <v>205</v>
      </c>
      <c r="D3527" t="s">
        <v>423</v>
      </c>
      <c r="E3527" t="s">
        <v>15</v>
      </c>
      <c r="F3527" t="s">
        <v>1518</v>
      </c>
      <c r="G3527">
        <v>700</v>
      </c>
      <c r="H3527" t="s">
        <v>18</v>
      </c>
      <c r="I3527" t="s">
        <v>17</v>
      </c>
      <c r="J3527" t="s">
        <v>18</v>
      </c>
      <c r="K3527" t="s">
        <v>18</v>
      </c>
      <c r="L3527">
        <v>3.6</v>
      </c>
      <c r="M3527">
        <v>3.9</v>
      </c>
    </row>
    <row r="3528" spans="1:13" x14ac:dyDescent="0.3">
      <c r="A3528" t="s">
        <v>1795</v>
      </c>
      <c r="B3528" t="s">
        <v>250</v>
      </c>
      <c r="C3528" t="s">
        <v>207</v>
      </c>
      <c r="D3528" t="s">
        <v>32</v>
      </c>
      <c r="E3528" t="s">
        <v>437</v>
      </c>
      <c r="F3528" t="s">
        <v>551</v>
      </c>
      <c r="G3528">
        <v>200</v>
      </c>
      <c r="H3528" t="s">
        <v>18</v>
      </c>
      <c r="I3528" t="s">
        <v>17</v>
      </c>
      <c r="J3528" t="s">
        <v>17</v>
      </c>
      <c r="K3528" t="s">
        <v>18</v>
      </c>
      <c r="L3528">
        <v>3.3</v>
      </c>
    </row>
    <row r="3529" spans="1:13" x14ac:dyDescent="0.3">
      <c r="A3529" t="s">
        <v>1795</v>
      </c>
      <c r="B3529" t="s">
        <v>250</v>
      </c>
      <c r="C3529" t="s">
        <v>72</v>
      </c>
      <c r="D3529" t="s">
        <v>44</v>
      </c>
      <c r="E3529" t="s">
        <v>437</v>
      </c>
      <c r="F3529" t="s">
        <v>551</v>
      </c>
      <c r="G3529">
        <v>200</v>
      </c>
      <c r="H3529" t="s">
        <v>18</v>
      </c>
      <c r="I3529" t="s">
        <v>17</v>
      </c>
      <c r="J3529" t="s">
        <v>18</v>
      </c>
      <c r="K3529" t="s">
        <v>18</v>
      </c>
      <c r="L3529">
        <v>3.3</v>
      </c>
    </row>
    <row r="3530" spans="1:13" x14ac:dyDescent="0.3">
      <c r="A3530" t="s">
        <v>1817</v>
      </c>
      <c r="B3530" t="s">
        <v>250</v>
      </c>
      <c r="C3530" t="s">
        <v>176</v>
      </c>
      <c r="D3530" t="s">
        <v>32</v>
      </c>
      <c r="E3530" t="s">
        <v>55</v>
      </c>
      <c r="F3530" t="s">
        <v>1818</v>
      </c>
      <c r="G3530">
        <v>400</v>
      </c>
      <c r="H3530" t="s">
        <v>17</v>
      </c>
      <c r="I3530" t="s">
        <v>17</v>
      </c>
      <c r="J3530" t="s">
        <v>17</v>
      </c>
      <c r="K3530" t="s">
        <v>18</v>
      </c>
      <c r="L3530">
        <v>3.1</v>
      </c>
    </row>
    <row r="3531" spans="1:13" x14ac:dyDescent="0.3">
      <c r="A3531" t="s">
        <v>1829</v>
      </c>
      <c r="B3531" t="s">
        <v>250</v>
      </c>
      <c r="C3531" t="s">
        <v>400</v>
      </c>
      <c r="D3531" t="s">
        <v>32</v>
      </c>
      <c r="E3531" t="s">
        <v>22</v>
      </c>
      <c r="F3531" t="s">
        <v>183</v>
      </c>
      <c r="G3531">
        <v>400</v>
      </c>
      <c r="H3531" t="s">
        <v>18</v>
      </c>
      <c r="I3531" t="s">
        <v>17</v>
      </c>
      <c r="J3531" t="s">
        <v>17</v>
      </c>
      <c r="K3531" t="s">
        <v>18</v>
      </c>
      <c r="L3531">
        <v>3.6</v>
      </c>
    </row>
    <row r="3532" spans="1:13" x14ac:dyDescent="0.3">
      <c r="A3532" t="s">
        <v>1894</v>
      </c>
      <c r="B3532" t="s">
        <v>250</v>
      </c>
      <c r="C3532" t="s">
        <v>1897</v>
      </c>
      <c r="D3532" t="s">
        <v>44</v>
      </c>
      <c r="E3532" t="s">
        <v>22</v>
      </c>
      <c r="F3532" t="s">
        <v>37</v>
      </c>
      <c r="G3532">
        <v>450</v>
      </c>
      <c r="H3532" t="s">
        <v>17</v>
      </c>
      <c r="I3532" t="s">
        <v>17</v>
      </c>
      <c r="J3532" t="s">
        <v>18</v>
      </c>
      <c r="K3532" t="s">
        <v>18</v>
      </c>
      <c r="L3532">
        <v>3.7</v>
      </c>
    </row>
    <row r="3533" spans="1:13" x14ac:dyDescent="0.3">
      <c r="A3533" t="s">
        <v>1945</v>
      </c>
      <c r="B3533" t="s">
        <v>250</v>
      </c>
      <c r="C3533" t="s">
        <v>36</v>
      </c>
      <c r="D3533" t="s">
        <v>32</v>
      </c>
      <c r="E3533" t="s">
        <v>22</v>
      </c>
      <c r="F3533" t="s">
        <v>37</v>
      </c>
      <c r="G3533">
        <v>100</v>
      </c>
      <c r="H3533" t="s">
        <v>17</v>
      </c>
      <c r="I3533" t="s">
        <v>17</v>
      </c>
      <c r="J3533" t="s">
        <v>17</v>
      </c>
      <c r="K3533" t="s">
        <v>18</v>
      </c>
    </row>
    <row r="3534" spans="1:13" x14ac:dyDescent="0.3">
      <c r="A3534" t="s">
        <v>2225</v>
      </c>
      <c r="B3534" t="s">
        <v>250</v>
      </c>
      <c r="C3534" t="s">
        <v>43</v>
      </c>
      <c r="D3534" t="s">
        <v>423</v>
      </c>
      <c r="F3534" t="s">
        <v>300</v>
      </c>
      <c r="G3534">
        <v>300</v>
      </c>
      <c r="H3534" t="s">
        <v>17</v>
      </c>
      <c r="I3534" t="s">
        <v>17</v>
      </c>
      <c r="J3534" t="s">
        <v>18</v>
      </c>
      <c r="K3534" t="s">
        <v>17</v>
      </c>
      <c r="M3534">
        <v>3.9</v>
      </c>
    </row>
    <row r="3535" spans="1:13" x14ac:dyDescent="0.3">
      <c r="A3535" t="s">
        <v>2245</v>
      </c>
      <c r="B3535" t="s">
        <v>250</v>
      </c>
      <c r="C3535" t="s">
        <v>207</v>
      </c>
      <c r="D3535" t="s">
        <v>44</v>
      </c>
      <c r="E3535" t="s">
        <v>15</v>
      </c>
      <c r="F3535" t="s">
        <v>2246</v>
      </c>
      <c r="G3535">
        <v>600</v>
      </c>
      <c r="H3535" t="s">
        <v>17</v>
      </c>
      <c r="I3535" t="s">
        <v>17</v>
      </c>
      <c r="J3535" t="s">
        <v>18</v>
      </c>
      <c r="K3535" t="s">
        <v>18</v>
      </c>
      <c r="L3535">
        <v>3.6</v>
      </c>
    </row>
    <row r="3536" spans="1:13" x14ac:dyDescent="0.3">
      <c r="A3536" t="s">
        <v>2247</v>
      </c>
      <c r="B3536" t="s">
        <v>250</v>
      </c>
      <c r="C3536" t="s">
        <v>1837</v>
      </c>
      <c r="D3536" t="s">
        <v>2248</v>
      </c>
      <c r="E3536" t="s">
        <v>22</v>
      </c>
      <c r="F3536" t="s">
        <v>2249</v>
      </c>
      <c r="G3536">
        <v>600</v>
      </c>
      <c r="H3536" t="s">
        <v>18</v>
      </c>
      <c r="I3536" t="s">
        <v>17</v>
      </c>
      <c r="J3536" t="s">
        <v>18</v>
      </c>
      <c r="K3536" t="s">
        <v>18</v>
      </c>
      <c r="L3536">
        <v>4</v>
      </c>
      <c r="M3536">
        <v>4</v>
      </c>
    </row>
    <row r="3537" spans="1:13" x14ac:dyDescent="0.3">
      <c r="A3537" t="s">
        <v>2337</v>
      </c>
      <c r="B3537" t="s">
        <v>250</v>
      </c>
      <c r="C3537" t="s">
        <v>43</v>
      </c>
      <c r="D3537" t="s">
        <v>1230</v>
      </c>
      <c r="F3537" t="s">
        <v>37</v>
      </c>
      <c r="G3537">
        <v>300</v>
      </c>
      <c r="H3537" t="s">
        <v>17</v>
      </c>
      <c r="I3537" t="s">
        <v>17</v>
      </c>
      <c r="J3537" t="s">
        <v>18</v>
      </c>
      <c r="K3537" t="s">
        <v>17</v>
      </c>
      <c r="M3537">
        <v>4.0999999999999996</v>
      </c>
    </row>
    <row r="3538" spans="1:13" x14ac:dyDescent="0.3">
      <c r="A3538" t="s">
        <v>2354</v>
      </c>
      <c r="B3538" t="s">
        <v>250</v>
      </c>
      <c r="C3538" t="s">
        <v>26</v>
      </c>
      <c r="D3538" t="s">
        <v>2355</v>
      </c>
      <c r="E3538" t="s">
        <v>22</v>
      </c>
      <c r="F3538" t="s">
        <v>2356</v>
      </c>
      <c r="G3538">
        <v>450</v>
      </c>
      <c r="H3538" t="s">
        <v>18</v>
      </c>
      <c r="I3538" t="s">
        <v>17</v>
      </c>
      <c r="J3538" t="s">
        <v>18</v>
      </c>
      <c r="K3538" t="s">
        <v>18</v>
      </c>
      <c r="L3538">
        <v>3.4</v>
      </c>
      <c r="M3538">
        <v>4.3</v>
      </c>
    </row>
    <row r="3539" spans="1:13" x14ac:dyDescent="0.3">
      <c r="A3539" t="s">
        <v>2393</v>
      </c>
      <c r="B3539" t="s">
        <v>250</v>
      </c>
      <c r="C3539" t="s">
        <v>141</v>
      </c>
      <c r="D3539" t="s">
        <v>2394</v>
      </c>
      <c r="E3539" t="s">
        <v>55</v>
      </c>
      <c r="F3539" t="s">
        <v>103</v>
      </c>
      <c r="G3539">
        <v>400</v>
      </c>
      <c r="H3539" t="s">
        <v>17</v>
      </c>
      <c r="I3539" t="s">
        <v>17</v>
      </c>
      <c r="J3539" t="s">
        <v>18</v>
      </c>
      <c r="K3539" t="s">
        <v>18</v>
      </c>
      <c r="L3539">
        <v>3.8</v>
      </c>
      <c r="M3539">
        <v>4</v>
      </c>
    </row>
    <row r="3540" spans="1:13" x14ac:dyDescent="0.3">
      <c r="A3540" t="s">
        <v>2406</v>
      </c>
      <c r="B3540" t="s">
        <v>250</v>
      </c>
      <c r="C3540" t="s">
        <v>43</v>
      </c>
      <c r="D3540" t="s">
        <v>44</v>
      </c>
      <c r="E3540" t="s">
        <v>437</v>
      </c>
      <c r="F3540" t="s">
        <v>1607</v>
      </c>
      <c r="G3540">
        <v>200</v>
      </c>
      <c r="H3540" t="s">
        <v>18</v>
      </c>
      <c r="I3540" t="s">
        <v>17</v>
      </c>
      <c r="J3540" t="s">
        <v>18</v>
      </c>
      <c r="K3540" t="s">
        <v>17</v>
      </c>
    </row>
    <row r="3541" spans="1:13" x14ac:dyDescent="0.3">
      <c r="A3541" t="s">
        <v>2485</v>
      </c>
      <c r="B3541" t="s">
        <v>250</v>
      </c>
      <c r="C3541" t="s">
        <v>315</v>
      </c>
      <c r="D3541" t="s">
        <v>32</v>
      </c>
      <c r="E3541" t="s">
        <v>919</v>
      </c>
      <c r="F3541" t="s">
        <v>2486</v>
      </c>
      <c r="G3541">
        <v>800</v>
      </c>
      <c r="H3541" t="s">
        <v>17</v>
      </c>
      <c r="I3541" t="s">
        <v>18</v>
      </c>
      <c r="J3541" t="s">
        <v>17</v>
      </c>
      <c r="K3541" t="s">
        <v>18</v>
      </c>
      <c r="L3541">
        <v>3</v>
      </c>
    </row>
    <row r="3542" spans="1:13" x14ac:dyDescent="0.3">
      <c r="A3542" t="s">
        <v>2523</v>
      </c>
      <c r="B3542" t="s">
        <v>250</v>
      </c>
      <c r="C3542" t="s">
        <v>43</v>
      </c>
      <c r="D3542" t="s">
        <v>44</v>
      </c>
      <c r="E3542" t="s">
        <v>125</v>
      </c>
      <c r="F3542" t="s">
        <v>263</v>
      </c>
      <c r="G3542">
        <v>200</v>
      </c>
      <c r="H3542" t="s">
        <v>17</v>
      </c>
      <c r="I3542" t="s">
        <v>17</v>
      </c>
      <c r="J3542" t="s">
        <v>18</v>
      </c>
      <c r="K3542" t="s">
        <v>17</v>
      </c>
    </row>
    <row r="3543" spans="1:13" x14ac:dyDescent="0.3">
      <c r="A3543" t="s">
        <v>2536</v>
      </c>
      <c r="B3543" t="s">
        <v>250</v>
      </c>
      <c r="C3543" t="s">
        <v>43</v>
      </c>
      <c r="D3543" t="s">
        <v>945</v>
      </c>
      <c r="E3543" t="s">
        <v>437</v>
      </c>
      <c r="F3543" t="s">
        <v>2537</v>
      </c>
      <c r="G3543">
        <v>200</v>
      </c>
      <c r="H3543" t="s">
        <v>18</v>
      </c>
      <c r="I3543" t="s">
        <v>17</v>
      </c>
      <c r="J3543" t="s">
        <v>18</v>
      </c>
      <c r="K3543" t="s">
        <v>17</v>
      </c>
      <c r="M3543">
        <v>3.9</v>
      </c>
    </row>
    <row r="3544" spans="1:13" x14ac:dyDescent="0.3">
      <c r="A3544" t="s">
        <v>2742</v>
      </c>
      <c r="B3544" t="s">
        <v>250</v>
      </c>
      <c r="C3544" t="s">
        <v>1535</v>
      </c>
      <c r="D3544" t="s">
        <v>44</v>
      </c>
      <c r="E3544" t="s">
        <v>437</v>
      </c>
      <c r="F3544" t="s">
        <v>2473</v>
      </c>
      <c r="G3544">
        <v>400</v>
      </c>
      <c r="H3544" t="s">
        <v>18</v>
      </c>
      <c r="I3544" t="s">
        <v>17</v>
      </c>
      <c r="J3544" t="s">
        <v>18</v>
      </c>
      <c r="K3544" t="s">
        <v>18</v>
      </c>
      <c r="L3544">
        <v>3.6</v>
      </c>
    </row>
    <row r="3545" spans="1:13" x14ac:dyDescent="0.3">
      <c r="A3545" t="s">
        <v>2875</v>
      </c>
      <c r="B3545" t="s">
        <v>250</v>
      </c>
      <c r="C3545" t="s">
        <v>36</v>
      </c>
      <c r="D3545" t="s">
        <v>32</v>
      </c>
      <c r="E3545" t="s">
        <v>15</v>
      </c>
      <c r="F3545" t="s">
        <v>77</v>
      </c>
      <c r="G3545">
        <v>700</v>
      </c>
      <c r="H3545" t="s">
        <v>17</v>
      </c>
      <c r="I3545" t="s">
        <v>18</v>
      </c>
      <c r="J3545" t="s">
        <v>17</v>
      </c>
      <c r="K3545" t="s">
        <v>18</v>
      </c>
    </row>
    <row r="3546" spans="1:13" x14ac:dyDescent="0.3">
      <c r="A3546" t="s">
        <v>2951</v>
      </c>
      <c r="B3546" t="s">
        <v>250</v>
      </c>
      <c r="C3546" t="s">
        <v>1278</v>
      </c>
      <c r="D3546" t="s">
        <v>44</v>
      </c>
      <c r="E3546" t="s">
        <v>416</v>
      </c>
      <c r="F3546" t="s">
        <v>2952</v>
      </c>
      <c r="G3546">
        <v>300</v>
      </c>
      <c r="H3546" t="s">
        <v>17</v>
      </c>
      <c r="I3546" t="s">
        <v>17</v>
      </c>
      <c r="J3546" t="s">
        <v>18</v>
      </c>
      <c r="K3546" t="s">
        <v>18</v>
      </c>
      <c r="L3546">
        <v>3.6</v>
      </c>
    </row>
    <row r="3547" spans="1:13" x14ac:dyDescent="0.3">
      <c r="A3547" t="s">
        <v>3064</v>
      </c>
      <c r="B3547" t="s">
        <v>250</v>
      </c>
      <c r="C3547" t="s">
        <v>36</v>
      </c>
      <c r="D3547" t="s">
        <v>44</v>
      </c>
      <c r="E3547" t="s">
        <v>22</v>
      </c>
      <c r="F3547" t="s">
        <v>37</v>
      </c>
      <c r="G3547">
        <v>250</v>
      </c>
      <c r="H3547" t="s">
        <v>17</v>
      </c>
      <c r="I3547" t="s">
        <v>17</v>
      </c>
      <c r="J3547" t="s">
        <v>18</v>
      </c>
      <c r="K3547" t="s">
        <v>18</v>
      </c>
    </row>
    <row r="3548" spans="1:13" x14ac:dyDescent="0.3">
      <c r="A3548" t="s">
        <v>3124</v>
      </c>
      <c r="B3548" t="s">
        <v>250</v>
      </c>
      <c r="C3548" t="s">
        <v>461</v>
      </c>
      <c r="D3548" t="s">
        <v>1751</v>
      </c>
      <c r="E3548" t="s">
        <v>22</v>
      </c>
      <c r="F3548" t="s">
        <v>3125</v>
      </c>
      <c r="G3548">
        <v>500</v>
      </c>
      <c r="H3548" t="s">
        <v>17</v>
      </c>
      <c r="I3548" t="s">
        <v>17</v>
      </c>
      <c r="J3548" t="s">
        <v>18</v>
      </c>
      <c r="K3548" t="s">
        <v>18</v>
      </c>
      <c r="L3548">
        <v>3.8</v>
      </c>
      <c r="M3548">
        <v>3.7</v>
      </c>
    </row>
    <row r="3549" spans="1:13" x14ac:dyDescent="0.3">
      <c r="A3549" t="s">
        <v>3244</v>
      </c>
      <c r="B3549" t="s">
        <v>250</v>
      </c>
      <c r="C3549" t="s">
        <v>308</v>
      </c>
      <c r="D3549" t="s">
        <v>646</v>
      </c>
      <c r="F3549" t="s">
        <v>219</v>
      </c>
      <c r="G3549">
        <v>200</v>
      </c>
      <c r="H3549" t="s">
        <v>17</v>
      </c>
      <c r="I3549" t="s">
        <v>17</v>
      </c>
      <c r="J3549" t="s">
        <v>18</v>
      </c>
      <c r="K3549" t="s">
        <v>18</v>
      </c>
    </row>
    <row r="3550" spans="1:13" x14ac:dyDescent="0.3">
      <c r="A3550" t="s">
        <v>3352</v>
      </c>
      <c r="B3550" t="s">
        <v>250</v>
      </c>
      <c r="C3550" t="s">
        <v>3362</v>
      </c>
      <c r="D3550" t="s">
        <v>3363</v>
      </c>
      <c r="E3550" t="s">
        <v>270</v>
      </c>
      <c r="F3550" t="s">
        <v>3364</v>
      </c>
      <c r="G3550">
        <v>500</v>
      </c>
      <c r="H3550" t="s">
        <v>18</v>
      </c>
      <c r="I3550" t="s">
        <v>17</v>
      </c>
      <c r="J3550" t="s">
        <v>18</v>
      </c>
      <c r="K3550" t="s">
        <v>18</v>
      </c>
      <c r="L3550">
        <v>4.2</v>
      </c>
      <c r="M3550">
        <v>4.3</v>
      </c>
    </row>
    <row r="3551" spans="1:13" x14ac:dyDescent="0.3">
      <c r="A3551" t="s">
        <v>3612</v>
      </c>
      <c r="B3551" t="s">
        <v>250</v>
      </c>
      <c r="C3551" t="s">
        <v>43</v>
      </c>
      <c r="D3551" t="s">
        <v>3613</v>
      </c>
      <c r="E3551" t="s">
        <v>287</v>
      </c>
      <c r="F3551" t="s">
        <v>288</v>
      </c>
      <c r="G3551">
        <v>300</v>
      </c>
      <c r="H3551" t="s">
        <v>18</v>
      </c>
      <c r="I3551" t="s">
        <v>17</v>
      </c>
      <c r="J3551" t="s">
        <v>18</v>
      </c>
      <c r="K3551" t="s">
        <v>17</v>
      </c>
      <c r="M3551">
        <v>4.0999999999999996</v>
      </c>
    </row>
    <row r="3552" spans="1:13" x14ac:dyDescent="0.3">
      <c r="A3552" t="s">
        <v>3659</v>
      </c>
      <c r="B3552" t="s">
        <v>250</v>
      </c>
      <c r="C3552" t="s">
        <v>1928</v>
      </c>
      <c r="D3552" t="s">
        <v>44</v>
      </c>
      <c r="E3552" t="s">
        <v>15</v>
      </c>
      <c r="F3552" t="s">
        <v>69</v>
      </c>
      <c r="G3552" s="1">
        <v>1400</v>
      </c>
      <c r="H3552" t="s">
        <v>17</v>
      </c>
      <c r="I3552" t="s">
        <v>18</v>
      </c>
      <c r="J3552" t="s">
        <v>18</v>
      </c>
      <c r="K3552" t="s">
        <v>18</v>
      </c>
      <c r="L3552">
        <v>2.9</v>
      </c>
    </row>
    <row r="3553" spans="1:13" x14ac:dyDescent="0.3">
      <c r="A3553" t="s">
        <v>3660</v>
      </c>
      <c r="B3553" t="s">
        <v>250</v>
      </c>
      <c r="C3553" t="s">
        <v>31</v>
      </c>
      <c r="D3553" t="s">
        <v>32</v>
      </c>
      <c r="E3553" t="s">
        <v>33</v>
      </c>
      <c r="F3553" t="s">
        <v>81</v>
      </c>
      <c r="G3553" s="1">
        <v>1500</v>
      </c>
      <c r="H3553" t="s">
        <v>17</v>
      </c>
      <c r="I3553" t="s">
        <v>18</v>
      </c>
      <c r="J3553" t="s">
        <v>17</v>
      </c>
      <c r="K3553" t="s">
        <v>18</v>
      </c>
      <c r="L3553">
        <v>2.8</v>
      </c>
    </row>
    <row r="3554" spans="1:13" x14ac:dyDescent="0.3">
      <c r="A3554" t="s">
        <v>4050</v>
      </c>
      <c r="B3554" t="s">
        <v>250</v>
      </c>
      <c r="C3554" t="s">
        <v>1981</v>
      </c>
      <c r="D3554" t="s">
        <v>44</v>
      </c>
      <c r="E3554" t="s">
        <v>55</v>
      </c>
      <c r="F3554" t="s">
        <v>4051</v>
      </c>
      <c r="G3554">
        <v>400</v>
      </c>
      <c r="H3554" t="s">
        <v>18</v>
      </c>
      <c r="I3554" t="s">
        <v>17</v>
      </c>
      <c r="J3554" t="s">
        <v>18</v>
      </c>
      <c r="K3554" t="s">
        <v>18</v>
      </c>
      <c r="L3554">
        <v>3.8</v>
      </c>
    </row>
    <row r="3555" spans="1:13" x14ac:dyDescent="0.3">
      <c r="A3555" t="s">
        <v>4493</v>
      </c>
      <c r="B3555" t="s">
        <v>250</v>
      </c>
      <c r="C3555" t="s">
        <v>59</v>
      </c>
      <c r="D3555" t="s">
        <v>32</v>
      </c>
      <c r="E3555" t="s">
        <v>22</v>
      </c>
      <c r="F3555" t="s">
        <v>788</v>
      </c>
      <c r="G3555">
        <v>150</v>
      </c>
      <c r="H3555" t="s">
        <v>18</v>
      </c>
      <c r="I3555" t="s">
        <v>17</v>
      </c>
      <c r="J3555" t="s">
        <v>17</v>
      </c>
      <c r="K3555" t="s">
        <v>18</v>
      </c>
      <c r="L3555">
        <v>3</v>
      </c>
    </row>
    <row r="3556" spans="1:13" x14ac:dyDescent="0.3">
      <c r="A3556" t="s">
        <v>4525</v>
      </c>
      <c r="B3556" t="s">
        <v>250</v>
      </c>
      <c r="C3556" t="s">
        <v>768</v>
      </c>
      <c r="D3556" t="s">
        <v>4526</v>
      </c>
      <c r="E3556" t="s">
        <v>22</v>
      </c>
      <c r="F3556" t="s">
        <v>4527</v>
      </c>
      <c r="G3556">
        <v>200</v>
      </c>
      <c r="H3556" t="s">
        <v>18</v>
      </c>
      <c r="I3556" t="s">
        <v>17</v>
      </c>
      <c r="J3556" t="s">
        <v>18</v>
      </c>
      <c r="K3556" t="s">
        <v>18</v>
      </c>
      <c r="L3556">
        <v>3.7</v>
      </c>
      <c r="M3556">
        <v>3.4</v>
      </c>
    </row>
    <row r="3557" spans="1:13" x14ac:dyDescent="0.3">
      <c r="A3557" t="s">
        <v>4525</v>
      </c>
      <c r="B3557" t="s">
        <v>250</v>
      </c>
      <c r="C3557" t="s">
        <v>36</v>
      </c>
      <c r="D3557" t="s">
        <v>44</v>
      </c>
      <c r="E3557" t="s">
        <v>22</v>
      </c>
      <c r="F3557" t="s">
        <v>4528</v>
      </c>
      <c r="G3557">
        <v>150</v>
      </c>
      <c r="H3557" t="s">
        <v>17</v>
      </c>
      <c r="I3557" t="s">
        <v>17</v>
      </c>
      <c r="J3557" t="s">
        <v>18</v>
      </c>
      <c r="K3557" t="s">
        <v>18</v>
      </c>
    </row>
    <row r="3558" spans="1:13" x14ac:dyDescent="0.3">
      <c r="A3558" t="s">
        <v>4537</v>
      </c>
      <c r="B3558" t="s">
        <v>250</v>
      </c>
      <c r="C3558" t="s">
        <v>43</v>
      </c>
      <c r="D3558" t="s">
        <v>44</v>
      </c>
      <c r="F3558" t="s">
        <v>4536</v>
      </c>
      <c r="G3558">
        <v>250</v>
      </c>
      <c r="H3558" t="s">
        <v>17</v>
      </c>
      <c r="I3558" t="s">
        <v>17</v>
      </c>
      <c r="J3558" t="s">
        <v>18</v>
      </c>
      <c r="K3558" t="s">
        <v>17</v>
      </c>
    </row>
    <row r="3559" spans="1:13" x14ac:dyDescent="0.3">
      <c r="A3559" t="s">
        <v>4629</v>
      </c>
      <c r="B3559" t="s">
        <v>250</v>
      </c>
      <c r="C3559" t="s">
        <v>4630</v>
      </c>
      <c r="D3559" t="s">
        <v>1304</v>
      </c>
      <c r="E3559" t="s">
        <v>15</v>
      </c>
      <c r="F3559" t="s">
        <v>4631</v>
      </c>
      <c r="G3559">
        <v>700</v>
      </c>
      <c r="H3559" t="s">
        <v>17</v>
      </c>
      <c r="I3559" t="s">
        <v>17</v>
      </c>
      <c r="J3559" t="s">
        <v>18</v>
      </c>
      <c r="K3559" t="s">
        <v>18</v>
      </c>
      <c r="L3559">
        <v>4.3</v>
      </c>
      <c r="M3559">
        <v>3.2</v>
      </c>
    </row>
    <row r="3560" spans="1:13" x14ac:dyDescent="0.3">
      <c r="A3560" t="s">
        <v>4885</v>
      </c>
      <c r="B3560" t="s">
        <v>250</v>
      </c>
      <c r="C3560" t="s">
        <v>36</v>
      </c>
      <c r="D3560" t="s">
        <v>32</v>
      </c>
      <c r="E3560" t="s">
        <v>125</v>
      </c>
      <c r="F3560" t="s">
        <v>263</v>
      </c>
      <c r="G3560">
        <v>200</v>
      </c>
      <c r="H3560" t="s">
        <v>17</v>
      </c>
      <c r="I3560" t="s">
        <v>17</v>
      </c>
      <c r="J3560" t="s">
        <v>17</v>
      </c>
      <c r="K3560" t="s">
        <v>18</v>
      </c>
    </row>
    <row r="3561" spans="1:13" x14ac:dyDescent="0.3">
      <c r="A3561" t="s">
        <v>4906</v>
      </c>
      <c r="B3561" t="s">
        <v>250</v>
      </c>
      <c r="C3561" t="s">
        <v>36</v>
      </c>
      <c r="D3561" t="s">
        <v>32</v>
      </c>
      <c r="E3561" t="s">
        <v>22</v>
      </c>
      <c r="F3561" t="s">
        <v>23</v>
      </c>
      <c r="G3561">
        <v>150</v>
      </c>
      <c r="H3561" t="s">
        <v>17</v>
      </c>
      <c r="I3561" t="s">
        <v>17</v>
      </c>
      <c r="J3561" t="s">
        <v>17</v>
      </c>
      <c r="K3561" t="s">
        <v>18</v>
      </c>
    </row>
    <row r="3562" spans="1:13" x14ac:dyDescent="0.3">
      <c r="A3562" t="s">
        <v>4984</v>
      </c>
      <c r="B3562" t="s">
        <v>250</v>
      </c>
      <c r="C3562" t="s">
        <v>36</v>
      </c>
      <c r="D3562" t="s">
        <v>32</v>
      </c>
      <c r="E3562" t="s">
        <v>33</v>
      </c>
      <c r="F3562" t="s">
        <v>4985</v>
      </c>
      <c r="G3562" s="1">
        <v>1100</v>
      </c>
      <c r="H3562" t="s">
        <v>17</v>
      </c>
      <c r="I3562" t="s">
        <v>18</v>
      </c>
      <c r="J3562" t="s">
        <v>17</v>
      </c>
      <c r="K3562" t="s">
        <v>18</v>
      </c>
    </row>
    <row r="3563" spans="1:13" x14ac:dyDescent="0.3">
      <c r="A3563" t="s">
        <v>5191</v>
      </c>
      <c r="B3563" t="s">
        <v>250</v>
      </c>
      <c r="C3563" t="s">
        <v>43</v>
      </c>
      <c r="D3563" t="s">
        <v>4150</v>
      </c>
      <c r="E3563" t="s">
        <v>287</v>
      </c>
      <c r="F3563" t="s">
        <v>288</v>
      </c>
      <c r="G3563">
        <v>200</v>
      </c>
      <c r="H3563" t="s">
        <v>17</v>
      </c>
      <c r="I3563" t="s">
        <v>17</v>
      </c>
      <c r="J3563" t="s">
        <v>18</v>
      </c>
      <c r="K3563" t="s">
        <v>17</v>
      </c>
      <c r="M3563">
        <v>4.3</v>
      </c>
    </row>
    <row r="3564" spans="1:13" x14ac:dyDescent="0.3">
      <c r="A3564" t="s">
        <v>5307</v>
      </c>
      <c r="B3564" t="s">
        <v>250</v>
      </c>
      <c r="C3564" t="s">
        <v>490</v>
      </c>
      <c r="D3564" t="s">
        <v>44</v>
      </c>
      <c r="E3564" t="s">
        <v>22</v>
      </c>
      <c r="F3564" t="s">
        <v>37</v>
      </c>
      <c r="G3564">
        <v>400</v>
      </c>
      <c r="H3564" t="s">
        <v>17</v>
      </c>
      <c r="I3564" t="s">
        <v>17</v>
      </c>
      <c r="J3564" t="s">
        <v>18</v>
      </c>
      <c r="K3564" t="s">
        <v>18</v>
      </c>
      <c r="L3564">
        <v>3.4</v>
      </c>
    </row>
    <row r="3565" spans="1:13" x14ac:dyDescent="0.3">
      <c r="A3565" t="s">
        <v>5327</v>
      </c>
      <c r="B3565" t="s">
        <v>250</v>
      </c>
      <c r="C3565" t="s">
        <v>5328</v>
      </c>
      <c r="D3565" t="s">
        <v>5329</v>
      </c>
      <c r="E3565" t="s">
        <v>270</v>
      </c>
      <c r="F3565" t="s">
        <v>5330</v>
      </c>
      <c r="G3565">
        <v>200</v>
      </c>
      <c r="H3565" t="s">
        <v>18</v>
      </c>
      <c r="I3565" t="s">
        <v>17</v>
      </c>
      <c r="J3565" t="s">
        <v>18</v>
      </c>
      <c r="K3565" t="s">
        <v>18</v>
      </c>
      <c r="L3565">
        <v>3.8</v>
      </c>
      <c r="M3565">
        <v>4.0999999999999996</v>
      </c>
    </row>
    <row r="3566" spans="1:13" x14ac:dyDescent="0.3">
      <c r="A3566" t="s">
        <v>5370</v>
      </c>
      <c r="B3566" t="s">
        <v>250</v>
      </c>
      <c r="C3566" t="s">
        <v>72</v>
      </c>
      <c r="D3566" t="s">
        <v>44</v>
      </c>
      <c r="E3566" t="s">
        <v>55</v>
      </c>
      <c r="F3566" t="s">
        <v>56</v>
      </c>
      <c r="G3566">
        <v>300</v>
      </c>
      <c r="H3566" t="s">
        <v>17</v>
      </c>
      <c r="I3566" t="s">
        <v>17</v>
      </c>
      <c r="J3566" t="s">
        <v>18</v>
      </c>
      <c r="K3566" t="s">
        <v>18</v>
      </c>
      <c r="L3566">
        <v>2.9</v>
      </c>
    </row>
    <row r="3567" spans="1:13" x14ac:dyDescent="0.3">
      <c r="A3567" t="s">
        <v>5387</v>
      </c>
      <c r="B3567" t="s">
        <v>250</v>
      </c>
      <c r="C3567" t="s">
        <v>43</v>
      </c>
      <c r="D3567" t="s">
        <v>1802</v>
      </c>
      <c r="E3567" t="s">
        <v>287</v>
      </c>
      <c r="F3567" t="s">
        <v>3600</v>
      </c>
      <c r="G3567">
        <v>200</v>
      </c>
      <c r="H3567" t="s">
        <v>18</v>
      </c>
      <c r="I3567" t="s">
        <v>17</v>
      </c>
      <c r="J3567" t="s">
        <v>18</v>
      </c>
      <c r="K3567" t="s">
        <v>17</v>
      </c>
      <c r="M3567">
        <v>4.2</v>
      </c>
    </row>
    <row r="3568" spans="1:13" x14ac:dyDescent="0.3">
      <c r="A3568" t="s">
        <v>5393</v>
      </c>
      <c r="B3568" t="s">
        <v>250</v>
      </c>
      <c r="C3568" t="s">
        <v>392</v>
      </c>
      <c r="D3568" t="s">
        <v>32</v>
      </c>
      <c r="E3568" t="s">
        <v>178</v>
      </c>
      <c r="F3568" t="s">
        <v>37</v>
      </c>
      <c r="G3568">
        <v>150</v>
      </c>
      <c r="H3568" t="s">
        <v>18</v>
      </c>
      <c r="I3568" t="s">
        <v>17</v>
      </c>
      <c r="J3568" t="s">
        <v>17</v>
      </c>
      <c r="K3568" t="s">
        <v>18</v>
      </c>
      <c r="L3568">
        <v>3</v>
      </c>
    </row>
    <row r="3569" spans="1:13" x14ac:dyDescent="0.3">
      <c r="A3569" t="s">
        <v>5733</v>
      </c>
      <c r="B3569" t="s">
        <v>250</v>
      </c>
      <c r="C3569" t="s">
        <v>43</v>
      </c>
      <c r="D3569" t="s">
        <v>5734</v>
      </c>
      <c r="E3569" t="s">
        <v>437</v>
      </c>
      <c r="F3569" t="s">
        <v>1796</v>
      </c>
      <c r="G3569">
        <v>100</v>
      </c>
      <c r="H3569" t="s">
        <v>18</v>
      </c>
      <c r="I3569" t="s">
        <v>17</v>
      </c>
      <c r="J3569" t="s">
        <v>18</v>
      </c>
      <c r="K3569" t="s">
        <v>17</v>
      </c>
      <c r="M3569">
        <v>4.5</v>
      </c>
    </row>
    <row r="3570" spans="1:13" x14ac:dyDescent="0.3">
      <c r="A3570" t="s">
        <v>5776</v>
      </c>
      <c r="B3570" t="s">
        <v>250</v>
      </c>
      <c r="C3570" t="s">
        <v>43</v>
      </c>
      <c r="D3570" t="s">
        <v>44</v>
      </c>
      <c r="F3570" t="s">
        <v>5777</v>
      </c>
      <c r="G3570">
        <v>150</v>
      </c>
      <c r="H3570" t="s">
        <v>17</v>
      </c>
      <c r="I3570" t="s">
        <v>17</v>
      </c>
      <c r="J3570" t="s">
        <v>18</v>
      </c>
      <c r="K3570" t="s">
        <v>17</v>
      </c>
    </row>
    <row r="3571" spans="1:13" x14ac:dyDescent="0.3">
      <c r="A3571" t="s">
        <v>5873</v>
      </c>
      <c r="B3571" t="s">
        <v>250</v>
      </c>
      <c r="C3571" t="s">
        <v>4114</v>
      </c>
      <c r="D3571" t="s">
        <v>5874</v>
      </c>
      <c r="E3571" t="s">
        <v>22</v>
      </c>
      <c r="F3571" t="s">
        <v>37</v>
      </c>
      <c r="G3571">
        <v>200</v>
      </c>
      <c r="H3571" t="s">
        <v>18</v>
      </c>
      <c r="I3571" t="s">
        <v>17</v>
      </c>
      <c r="J3571" t="s">
        <v>18</v>
      </c>
      <c r="K3571" t="s">
        <v>18</v>
      </c>
      <c r="L3571">
        <v>3.9</v>
      </c>
      <c r="M3571">
        <v>3.9</v>
      </c>
    </row>
    <row r="3572" spans="1:13" x14ac:dyDescent="0.3">
      <c r="A3572" t="s">
        <v>5892</v>
      </c>
      <c r="B3572" t="s">
        <v>250</v>
      </c>
      <c r="C3572" t="s">
        <v>36</v>
      </c>
      <c r="D3572" t="s">
        <v>32</v>
      </c>
      <c r="E3572" t="s">
        <v>22</v>
      </c>
      <c r="F3572" t="s">
        <v>37</v>
      </c>
      <c r="G3572">
        <v>150</v>
      </c>
      <c r="H3572" t="s">
        <v>17</v>
      </c>
      <c r="I3572" t="s">
        <v>17</v>
      </c>
      <c r="J3572" t="s">
        <v>17</v>
      </c>
      <c r="K3572" t="s">
        <v>18</v>
      </c>
    </row>
    <row r="3573" spans="1:13" x14ac:dyDescent="0.3">
      <c r="A3573" t="s">
        <v>5920</v>
      </c>
      <c r="B3573" t="s">
        <v>250</v>
      </c>
      <c r="C3573" t="s">
        <v>36</v>
      </c>
      <c r="D3573" t="s">
        <v>32</v>
      </c>
      <c r="E3573" t="s">
        <v>33</v>
      </c>
      <c r="F3573" t="s">
        <v>298</v>
      </c>
      <c r="G3573" s="1">
        <v>1200</v>
      </c>
      <c r="H3573" t="s">
        <v>17</v>
      </c>
      <c r="I3573" t="s">
        <v>18</v>
      </c>
      <c r="J3573" t="s">
        <v>17</v>
      </c>
      <c r="K3573" t="s">
        <v>18</v>
      </c>
    </row>
    <row r="3574" spans="1:13" x14ac:dyDescent="0.3">
      <c r="A3574" t="s">
        <v>6029</v>
      </c>
      <c r="B3574" t="s">
        <v>250</v>
      </c>
      <c r="C3574" t="s">
        <v>315</v>
      </c>
      <c r="D3574" t="s">
        <v>44</v>
      </c>
      <c r="E3574" t="s">
        <v>22</v>
      </c>
      <c r="F3574" t="s">
        <v>353</v>
      </c>
      <c r="G3574">
        <v>400</v>
      </c>
      <c r="H3574" t="s">
        <v>17</v>
      </c>
      <c r="I3574" t="s">
        <v>17</v>
      </c>
      <c r="J3574" t="s">
        <v>18</v>
      </c>
      <c r="K3574" t="s">
        <v>18</v>
      </c>
      <c r="L3574">
        <v>2.9</v>
      </c>
    </row>
    <row r="3575" spans="1:13" x14ac:dyDescent="0.3">
      <c r="A3575" t="s">
        <v>6044</v>
      </c>
      <c r="B3575" t="s">
        <v>250</v>
      </c>
      <c r="C3575" t="s">
        <v>207</v>
      </c>
      <c r="D3575" t="s">
        <v>32</v>
      </c>
      <c r="E3575" t="s">
        <v>22</v>
      </c>
      <c r="F3575" t="s">
        <v>856</v>
      </c>
      <c r="G3575">
        <v>400</v>
      </c>
      <c r="H3575" t="s">
        <v>18</v>
      </c>
      <c r="I3575" t="s">
        <v>17</v>
      </c>
      <c r="J3575" t="s">
        <v>17</v>
      </c>
      <c r="K3575" t="s">
        <v>18</v>
      </c>
      <c r="L3575">
        <v>2.7</v>
      </c>
    </row>
    <row r="3576" spans="1:13" x14ac:dyDescent="0.3">
      <c r="A3576" t="s">
        <v>6063</v>
      </c>
      <c r="B3576" t="s">
        <v>250</v>
      </c>
      <c r="C3576" t="s">
        <v>36</v>
      </c>
      <c r="D3576" t="s">
        <v>32</v>
      </c>
      <c r="E3576" t="s">
        <v>125</v>
      </c>
      <c r="F3576" t="s">
        <v>322</v>
      </c>
      <c r="G3576">
        <v>250</v>
      </c>
      <c r="H3576" t="s">
        <v>17</v>
      </c>
      <c r="I3576" t="s">
        <v>17</v>
      </c>
      <c r="J3576" t="s">
        <v>17</v>
      </c>
      <c r="K3576" t="s">
        <v>18</v>
      </c>
    </row>
    <row r="3577" spans="1:13" x14ac:dyDescent="0.3">
      <c r="A3577" t="s">
        <v>6113</v>
      </c>
      <c r="B3577" t="s">
        <v>250</v>
      </c>
      <c r="C3577" t="s">
        <v>324</v>
      </c>
      <c r="D3577" t="s">
        <v>44</v>
      </c>
      <c r="E3577" t="s">
        <v>234</v>
      </c>
      <c r="F3577" t="s">
        <v>322</v>
      </c>
      <c r="G3577">
        <v>500</v>
      </c>
      <c r="H3577" t="s">
        <v>18</v>
      </c>
      <c r="I3577" t="s">
        <v>17</v>
      </c>
      <c r="J3577" t="s">
        <v>18</v>
      </c>
      <c r="K3577" t="s">
        <v>18</v>
      </c>
      <c r="L3577">
        <v>3.6</v>
      </c>
    </row>
    <row r="3578" spans="1:13" x14ac:dyDescent="0.3">
      <c r="A3578" t="s">
        <v>6264</v>
      </c>
      <c r="B3578" t="s">
        <v>250</v>
      </c>
      <c r="C3578" t="s">
        <v>3287</v>
      </c>
      <c r="D3578" t="s">
        <v>4687</v>
      </c>
      <c r="E3578" t="s">
        <v>22</v>
      </c>
      <c r="F3578" t="s">
        <v>77</v>
      </c>
      <c r="G3578">
        <v>550</v>
      </c>
      <c r="H3578" t="s">
        <v>17</v>
      </c>
      <c r="I3578" t="s">
        <v>17</v>
      </c>
      <c r="J3578" t="s">
        <v>18</v>
      </c>
      <c r="K3578" t="s">
        <v>18</v>
      </c>
      <c r="L3578">
        <v>3.6</v>
      </c>
      <c r="M3578">
        <v>3.8</v>
      </c>
    </row>
    <row r="3579" spans="1:13" x14ac:dyDescent="0.3">
      <c r="A3579" t="s">
        <v>6394</v>
      </c>
      <c r="B3579" t="s">
        <v>250</v>
      </c>
      <c r="C3579" t="s">
        <v>26</v>
      </c>
      <c r="D3579" t="s">
        <v>547</v>
      </c>
      <c r="E3579" t="s">
        <v>22</v>
      </c>
      <c r="F3579" t="s">
        <v>682</v>
      </c>
      <c r="G3579">
        <v>500</v>
      </c>
      <c r="H3579" t="s">
        <v>18</v>
      </c>
      <c r="I3579" t="s">
        <v>17</v>
      </c>
      <c r="J3579" t="s">
        <v>18</v>
      </c>
      <c r="K3579" t="s">
        <v>18</v>
      </c>
      <c r="L3579">
        <v>3</v>
      </c>
      <c r="M3579">
        <v>3.7</v>
      </c>
    </row>
    <row r="3580" spans="1:13" x14ac:dyDescent="0.3">
      <c r="A3580" t="s">
        <v>6623</v>
      </c>
      <c r="B3580" t="s">
        <v>250</v>
      </c>
      <c r="C3580" t="s">
        <v>6624</v>
      </c>
      <c r="D3580" t="s">
        <v>6625</v>
      </c>
      <c r="E3580" t="s">
        <v>1768</v>
      </c>
      <c r="F3580" t="s">
        <v>6626</v>
      </c>
      <c r="G3580">
        <v>600</v>
      </c>
      <c r="H3580" t="s">
        <v>18</v>
      </c>
      <c r="I3580" t="s">
        <v>17</v>
      </c>
      <c r="J3580" t="s">
        <v>18</v>
      </c>
      <c r="K3580" t="s">
        <v>18</v>
      </c>
      <c r="L3580">
        <v>4.2</v>
      </c>
      <c r="M3580">
        <v>3.5</v>
      </c>
    </row>
    <row r="3581" spans="1:13" x14ac:dyDescent="0.3">
      <c r="A3581" t="s">
        <v>6754</v>
      </c>
      <c r="B3581" t="s">
        <v>250</v>
      </c>
      <c r="C3581" t="s">
        <v>43</v>
      </c>
      <c r="D3581" t="s">
        <v>468</v>
      </c>
      <c r="E3581" t="s">
        <v>22</v>
      </c>
      <c r="F3581" t="s">
        <v>3799</v>
      </c>
      <c r="G3581">
        <v>500</v>
      </c>
      <c r="H3581" t="s">
        <v>18</v>
      </c>
      <c r="I3581" t="s">
        <v>17</v>
      </c>
      <c r="J3581" t="s">
        <v>18</v>
      </c>
      <c r="K3581" t="s">
        <v>17</v>
      </c>
      <c r="M3581">
        <v>3.8</v>
      </c>
    </row>
    <row r="3582" spans="1:13" x14ac:dyDescent="0.3">
      <c r="A3582" t="s">
        <v>6814</v>
      </c>
      <c r="B3582" t="s">
        <v>250</v>
      </c>
      <c r="C3582" t="s">
        <v>43</v>
      </c>
      <c r="D3582" t="s">
        <v>797</v>
      </c>
      <c r="F3582" t="s">
        <v>37</v>
      </c>
      <c r="G3582">
        <v>250</v>
      </c>
      <c r="H3582" t="s">
        <v>17</v>
      </c>
      <c r="I3582" t="s">
        <v>17</v>
      </c>
      <c r="J3582" t="s">
        <v>18</v>
      </c>
      <c r="K3582" t="s">
        <v>17</v>
      </c>
      <c r="M3582">
        <v>3.9</v>
      </c>
    </row>
    <row r="3583" spans="1:13" x14ac:dyDescent="0.3">
      <c r="A3583" t="s">
        <v>6817</v>
      </c>
      <c r="B3583" t="s">
        <v>250</v>
      </c>
      <c r="C3583" t="s">
        <v>315</v>
      </c>
      <c r="D3583" t="s">
        <v>807</v>
      </c>
      <c r="E3583" t="s">
        <v>22</v>
      </c>
      <c r="F3583" t="s">
        <v>23</v>
      </c>
      <c r="G3583">
        <v>100</v>
      </c>
      <c r="H3583" t="s">
        <v>17</v>
      </c>
      <c r="I3583" t="s">
        <v>17</v>
      </c>
      <c r="J3583" t="s">
        <v>18</v>
      </c>
      <c r="K3583" t="s">
        <v>18</v>
      </c>
      <c r="L3583">
        <v>3.5</v>
      </c>
      <c r="M3583">
        <v>3.9</v>
      </c>
    </row>
    <row r="3584" spans="1:13" x14ac:dyDescent="0.3">
      <c r="A3584" t="s">
        <v>6818</v>
      </c>
      <c r="B3584" t="s">
        <v>250</v>
      </c>
      <c r="C3584" t="s">
        <v>6819</v>
      </c>
      <c r="D3584" t="s">
        <v>6820</v>
      </c>
      <c r="E3584" t="s">
        <v>22</v>
      </c>
      <c r="F3584" t="s">
        <v>16</v>
      </c>
      <c r="G3584">
        <v>550</v>
      </c>
      <c r="H3584" t="s">
        <v>18</v>
      </c>
      <c r="I3584" t="s">
        <v>17</v>
      </c>
      <c r="J3584" t="s">
        <v>18</v>
      </c>
      <c r="K3584" t="s">
        <v>18</v>
      </c>
      <c r="L3584">
        <v>4.2</v>
      </c>
      <c r="M3584">
        <v>4.2</v>
      </c>
    </row>
    <row r="3585" spans="1:13" x14ac:dyDescent="0.3">
      <c r="A3585" t="s">
        <v>6918</v>
      </c>
      <c r="B3585" t="s">
        <v>250</v>
      </c>
      <c r="C3585" t="s">
        <v>43</v>
      </c>
      <c r="D3585" t="s">
        <v>329</v>
      </c>
      <c r="E3585" t="s">
        <v>437</v>
      </c>
      <c r="F3585" t="s">
        <v>551</v>
      </c>
      <c r="G3585">
        <v>350</v>
      </c>
      <c r="H3585" t="s">
        <v>18</v>
      </c>
      <c r="I3585" t="s">
        <v>17</v>
      </c>
      <c r="J3585" t="s">
        <v>18</v>
      </c>
      <c r="K3585" t="s">
        <v>17</v>
      </c>
      <c r="M3585">
        <v>4.4000000000000004</v>
      </c>
    </row>
    <row r="3586" spans="1:13" x14ac:dyDescent="0.3">
      <c r="A3586" t="s">
        <v>203</v>
      </c>
      <c r="B3586" t="s">
        <v>204</v>
      </c>
      <c r="C3586" t="s">
        <v>205</v>
      </c>
      <c r="D3586" t="s">
        <v>32</v>
      </c>
      <c r="E3586" t="s">
        <v>22</v>
      </c>
      <c r="F3586" t="s">
        <v>37</v>
      </c>
      <c r="G3586">
        <v>100</v>
      </c>
      <c r="H3586" t="s">
        <v>18</v>
      </c>
      <c r="I3586" t="s">
        <v>17</v>
      </c>
      <c r="J3586" t="s">
        <v>17</v>
      </c>
      <c r="K3586" t="s">
        <v>18</v>
      </c>
      <c r="L3586">
        <v>3.8</v>
      </c>
    </row>
    <row r="3587" spans="1:13" x14ac:dyDescent="0.3">
      <c r="A3587" t="s">
        <v>206</v>
      </c>
      <c r="B3587" t="s">
        <v>204</v>
      </c>
      <c r="C3587" t="s">
        <v>36</v>
      </c>
      <c r="D3587" t="s">
        <v>44</v>
      </c>
      <c r="E3587" t="s">
        <v>210</v>
      </c>
      <c r="F3587" t="s">
        <v>209</v>
      </c>
      <c r="G3587">
        <v>300</v>
      </c>
      <c r="H3587" t="s">
        <v>18</v>
      </c>
      <c r="I3587" t="s">
        <v>17</v>
      </c>
      <c r="J3587" t="s">
        <v>18</v>
      </c>
      <c r="K3587" t="s">
        <v>18</v>
      </c>
    </row>
    <row r="3588" spans="1:13" x14ac:dyDescent="0.3">
      <c r="A3588" t="s">
        <v>396</v>
      </c>
      <c r="B3588" t="s">
        <v>204</v>
      </c>
      <c r="C3588" t="s">
        <v>397</v>
      </c>
      <c r="D3588" t="s">
        <v>398</v>
      </c>
      <c r="E3588" t="s">
        <v>22</v>
      </c>
      <c r="F3588" t="s">
        <v>37</v>
      </c>
      <c r="G3588">
        <v>300</v>
      </c>
      <c r="H3588" t="s">
        <v>17</v>
      </c>
      <c r="I3588" t="s">
        <v>17</v>
      </c>
      <c r="J3588" t="s">
        <v>18</v>
      </c>
      <c r="K3588" t="s">
        <v>18</v>
      </c>
      <c r="L3588">
        <v>3.8</v>
      </c>
      <c r="M3588">
        <v>3.9</v>
      </c>
    </row>
    <row r="3589" spans="1:13" x14ac:dyDescent="0.3">
      <c r="A3589" t="s">
        <v>542</v>
      </c>
      <c r="B3589" t="s">
        <v>204</v>
      </c>
      <c r="C3589" t="s">
        <v>36</v>
      </c>
      <c r="D3589" t="s">
        <v>32</v>
      </c>
      <c r="E3589" t="s">
        <v>215</v>
      </c>
      <c r="F3589" t="s">
        <v>216</v>
      </c>
      <c r="G3589">
        <v>100</v>
      </c>
      <c r="H3589" t="s">
        <v>17</v>
      </c>
      <c r="I3589" t="s">
        <v>17</v>
      </c>
      <c r="J3589" t="s">
        <v>17</v>
      </c>
      <c r="K3589" t="s">
        <v>18</v>
      </c>
    </row>
    <row r="3590" spans="1:13" x14ac:dyDescent="0.3">
      <c r="A3590" t="s">
        <v>766</v>
      </c>
      <c r="B3590" t="s">
        <v>204</v>
      </c>
      <c r="C3590" t="s">
        <v>182</v>
      </c>
      <c r="D3590" t="s">
        <v>118</v>
      </c>
      <c r="E3590" t="s">
        <v>22</v>
      </c>
      <c r="F3590" t="s">
        <v>37</v>
      </c>
      <c r="G3590">
        <v>200</v>
      </c>
      <c r="H3590" t="s">
        <v>18</v>
      </c>
      <c r="I3590" t="s">
        <v>17</v>
      </c>
      <c r="J3590" t="s">
        <v>18</v>
      </c>
      <c r="K3590" t="s">
        <v>18</v>
      </c>
      <c r="L3590">
        <v>3.1</v>
      </c>
      <c r="M3590">
        <v>3.2</v>
      </c>
    </row>
    <row r="3591" spans="1:13" x14ac:dyDescent="0.3">
      <c r="A3591" t="s">
        <v>822</v>
      </c>
      <c r="B3591" t="s">
        <v>204</v>
      </c>
      <c r="C3591" t="s">
        <v>308</v>
      </c>
      <c r="D3591" t="s">
        <v>823</v>
      </c>
      <c r="E3591" t="s">
        <v>22</v>
      </c>
      <c r="F3591" t="s">
        <v>672</v>
      </c>
      <c r="G3591">
        <v>400</v>
      </c>
      <c r="H3591" t="s">
        <v>17</v>
      </c>
      <c r="I3591" t="s">
        <v>17</v>
      </c>
      <c r="J3591" t="s">
        <v>18</v>
      </c>
      <c r="K3591" t="s">
        <v>18</v>
      </c>
      <c r="L3591">
        <v>3.2</v>
      </c>
      <c r="M3591">
        <v>3.7</v>
      </c>
    </row>
    <row r="3592" spans="1:13" x14ac:dyDescent="0.3">
      <c r="A3592" t="s">
        <v>866</v>
      </c>
      <c r="B3592" t="s">
        <v>204</v>
      </c>
      <c r="C3592" t="s">
        <v>36</v>
      </c>
      <c r="D3592" t="s">
        <v>44</v>
      </c>
      <c r="E3592" t="s">
        <v>215</v>
      </c>
      <c r="F3592" t="s">
        <v>219</v>
      </c>
      <c r="G3592">
        <v>200</v>
      </c>
      <c r="H3592" t="s">
        <v>17</v>
      </c>
      <c r="I3592" t="s">
        <v>17</v>
      </c>
      <c r="J3592" t="s">
        <v>18</v>
      </c>
      <c r="K3592" t="s">
        <v>18</v>
      </c>
    </row>
    <row r="3593" spans="1:13" x14ac:dyDescent="0.3">
      <c r="A3593" t="s">
        <v>970</v>
      </c>
      <c r="B3593" t="s">
        <v>204</v>
      </c>
      <c r="C3593" t="s">
        <v>207</v>
      </c>
      <c r="D3593" t="s">
        <v>32</v>
      </c>
      <c r="E3593" t="s">
        <v>287</v>
      </c>
      <c r="F3593" t="s">
        <v>288</v>
      </c>
      <c r="G3593">
        <v>200</v>
      </c>
      <c r="H3593" t="s">
        <v>18</v>
      </c>
      <c r="I3593" t="s">
        <v>17</v>
      </c>
      <c r="J3593" t="s">
        <v>17</v>
      </c>
      <c r="K3593" t="s">
        <v>18</v>
      </c>
      <c r="L3593">
        <v>2.9</v>
      </c>
    </row>
    <row r="3594" spans="1:13" x14ac:dyDescent="0.3">
      <c r="A3594" t="s">
        <v>1098</v>
      </c>
      <c r="B3594" t="s">
        <v>204</v>
      </c>
      <c r="C3594" t="s">
        <v>315</v>
      </c>
      <c r="D3594" t="s">
        <v>32</v>
      </c>
      <c r="E3594" t="s">
        <v>55</v>
      </c>
      <c r="F3594" t="s">
        <v>56</v>
      </c>
      <c r="G3594">
        <v>400</v>
      </c>
      <c r="H3594" t="s">
        <v>18</v>
      </c>
      <c r="I3594" t="s">
        <v>17</v>
      </c>
      <c r="J3594" t="s">
        <v>17</v>
      </c>
      <c r="K3594" t="s">
        <v>18</v>
      </c>
      <c r="L3594">
        <v>3.2</v>
      </c>
    </row>
    <row r="3595" spans="1:13" x14ac:dyDescent="0.3">
      <c r="A3595" t="s">
        <v>1196</v>
      </c>
      <c r="B3595" t="s">
        <v>204</v>
      </c>
      <c r="C3595" t="s">
        <v>43</v>
      </c>
      <c r="D3595" t="s">
        <v>1197</v>
      </c>
      <c r="F3595" t="s">
        <v>1198</v>
      </c>
      <c r="G3595">
        <v>200</v>
      </c>
      <c r="H3595" t="s">
        <v>17</v>
      </c>
      <c r="I3595" t="s">
        <v>17</v>
      </c>
      <c r="J3595" t="s">
        <v>18</v>
      </c>
      <c r="K3595" t="s">
        <v>17</v>
      </c>
      <c r="M3595">
        <v>3.2</v>
      </c>
    </row>
    <row r="3596" spans="1:13" x14ac:dyDescent="0.3">
      <c r="A3596" t="s">
        <v>1227</v>
      </c>
      <c r="B3596" t="s">
        <v>204</v>
      </c>
      <c r="C3596" t="s">
        <v>544</v>
      </c>
      <c r="D3596" t="s">
        <v>1228</v>
      </c>
      <c r="E3596" t="s">
        <v>234</v>
      </c>
      <c r="F3596" t="s">
        <v>322</v>
      </c>
      <c r="G3596">
        <v>150</v>
      </c>
      <c r="H3596" t="s">
        <v>17</v>
      </c>
      <c r="I3596" t="s">
        <v>17</v>
      </c>
      <c r="J3596" t="s">
        <v>18</v>
      </c>
      <c r="K3596" t="s">
        <v>18</v>
      </c>
      <c r="L3596">
        <v>3.7</v>
      </c>
      <c r="M3596">
        <v>4</v>
      </c>
    </row>
    <row r="3597" spans="1:13" x14ac:dyDescent="0.3">
      <c r="A3597" t="s">
        <v>1231</v>
      </c>
      <c r="B3597" t="s">
        <v>204</v>
      </c>
      <c r="C3597" t="s">
        <v>43</v>
      </c>
      <c r="D3597" t="s">
        <v>44</v>
      </c>
      <c r="E3597" t="s">
        <v>125</v>
      </c>
      <c r="F3597" t="s">
        <v>1087</v>
      </c>
      <c r="G3597">
        <v>800</v>
      </c>
      <c r="H3597" t="s">
        <v>17</v>
      </c>
      <c r="I3597" t="s">
        <v>17</v>
      </c>
      <c r="J3597" t="s">
        <v>18</v>
      </c>
      <c r="K3597" t="s">
        <v>17</v>
      </c>
    </row>
    <row r="3598" spans="1:13" x14ac:dyDescent="0.3">
      <c r="A3598" t="s">
        <v>1264</v>
      </c>
      <c r="B3598" t="s">
        <v>204</v>
      </c>
      <c r="C3598" t="s">
        <v>36</v>
      </c>
      <c r="D3598" t="s">
        <v>44</v>
      </c>
      <c r="E3598" t="s">
        <v>234</v>
      </c>
      <c r="F3598" t="s">
        <v>1265</v>
      </c>
      <c r="G3598">
        <v>250</v>
      </c>
      <c r="H3598" t="s">
        <v>17</v>
      </c>
      <c r="I3598" t="s">
        <v>17</v>
      </c>
      <c r="J3598" t="s">
        <v>18</v>
      </c>
      <c r="K3598" t="s">
        <v>18</v>
      </c>
    </row>
    <row r="3599" spans="1:13" x14ac:dyDescent="0.3">
      <c r="A3599" t="s">
        <v>1268</v>
      </c>
      <c r="B3599" t="s">
        <v>204</v>
      </c>
      <c r="C3599" t="s">
        <v>43</v>
      </c>
      <c r="D3599" t="s">
        <v>1131</v>
      </c>
      <c r="E3599" t="s">
        <v>125</v>
      </c>
      <c r="F3599" t="s">
        <v>263</v>
      </c>
      <c r="G3599">
        <v>800</v>
      </c>
      <c r="H3599" t="s">
        <v>18</v>
      </c>
      <c r="I3599" t="s">
        <v>17</v>
      </c>
      <c r="J3599" t="s">
        <v>18</v>
      </c>
      <c r="K3599" t="s">
        <v>17</v>
      </c>
      <c r="M3599">
        <v>3.9</v>
      </c>
    </row>
    <row r="3600" spans="1:13" x14ac:dyDescent="0.3">
      <c r="A3600" t="s">
        <v>1280</v>
      </c>
      <c r="B3600" t="s">
        <v>204</v>
      </c>
      <c r="C3600" t="s">
        <v>1281</v>
      </c>
      <c r="D3600" t="s">
        <v>1282</v>
      </c>
      <c r="E3600" t="s">
        <v>125</v>
      </c>
      <c r="F3600" t="s">
        <v>1283</v>
      </c>
      <c r="G3600">
        <v>350</v>
      </c>
      <c r="H3600" t="s">
        <v>17</v>
      </c>
      <c r="I3600" t="s">
        <v>17</v>
      </c>
      <c r="J3600" t="s">
        <v>18</v>
      </c>
      <c r="K3600" t="s">
        <v>18</v>
      </c>
      <c r="L3600">
        <v>3.9</v>
      </c>
      <c r="M3600">
        <v>3.8</v>
      </c>
    </row>
    <row r="3601" spans="1:13" x14ac:dyDescent="0.3">
      <c r="A3601" t="s">
        <v>1360</v>
      </c>
      <c r="B3601" t="s">
        <v>204</v>
      </c>
      <c r="C3601" t="s">
        <v>36</v>
      </c>
      <c r="D3601" t="s">
        <v>32</v>
      </c>
      <c r="E3601" t="s">
        <v>22</v>
      </c>
      <c r="F3601" t="s">
        <v>37</v>
      </c>
      <c r="G3601">
        <v>300</v>
      </c>
      <c r="H3601" t="s">
        <v>18</v>
      </c>
      <c r="I3601" t="s">
        <v>17</v>
      </c>
      <c r="J3601" t="s">
        <v>17</v>
      </c>
      <c r="K3601" t="s">
        <v>18</v>
      </c>
    </row>
    <row r="3602" spans="1:13" x14ac:dyDescent="0.3">
      <c r="A3602" t="s">
        <v>1503</v>
      </c>
      <c r="B3602" t="s">
        <v>204</v>
      </c>
      <c r="C3602" t="s">
        <v>1504</v>
      </c>
      <c r="D3602" t="s">
        <v>274</v>
      </c>
      <c r="E3602" t="s">
        <v>55</v>
      </c>
      <c r="F3602" t="s">
        <v>1505</v>
      </c>
      <c r="G3602">
        <v>500</v>
      </c>
      <c r="H3602" t="s">
        <v>18</v>
      </c>
      <c r="I3602" t="s">
        <v>17</v>
      </c>
      <c r="J3602" t="s">
        <v>18</v>
      </c>
      <c r="K3602" t="s">
        <v>18</v>
      </c>
      <c r="L3602">
        <v>4</v>
      </c>
      <c r="M3602">
        <v>3.5</v>
      </c>
    </row>
    <row r="3603" spans="1:13" x14ac:dyDescent="0.3">
      <c r="A3603" t="s">
        <v>1519</v>
      </c>
      <c r="B3603" t="s">
        <v>204</v>
      </c>
      <c r="C3603" t="s">
        <v>1520</v>
      </c>
      <c r="D3603" t="s">
        <v>1521</v>
      </c>
      <c r="E3603" t="s">
        <v>15</v>
      </c>
      <c r="F3603" t="s">
        <v>1441</v>
      </c>
      <c r="G3603">
        <v>650</v>
      </c>
      <c r="H3603" t="s">
        <v>18</v>
      </c>
      <c r="I3603" t="s">
        <v>17</v>
      </c>
      <c r="J3603" t="s">
        <v>18</v>
      </c>
      <c r="K3603" t="s">
        <v>18</v>
      </c>
      <c r="L3603">
        <v>4.2</v>
      </c>
      <c r="M3603">
        <v>3.9</v>
      </c>
    </row>
    <row r="3604" spans="1:13" x14ac:dyDescent="0.3">
      <c r="A3604" t="s">
        <v>1590</v>
      </c>
      <c r="B3604" t="s">
        <v>204</v>
      </c>
      <c r="C3604" t="s">
        <v>43</v>
      </c>
      <c r="D3604" t="s">
        <v>44</v>
      </c>
      <c r="F3604" t="s">
        <v>845</v>
      </c>
      <c r="G3604">
        <v>150</v>
      </c>
      <c r="H3604" t="s">
        <v>17</v>
      </c>
      <c r="I3604" t="s">
        <v>17</v>
      </c>
      <c r="J3604" t="s">
        <v>18</v>
      </c>
      <c r="K3604" t="s">
        <v>17</v>
      </c>
    </row>
    <row r="3605" spans="1:13" x14ac:dyDescent="0.3">
      <c r="A3605" t="s">
        <v>1593</v>
      </c>
      <c r="B3605" t="s">
        <v>204</v>
      </c>
      <c r="C3605" t="s">
        <v>315</v>
      </c>
      <c r="D3605" t="s">
        <v>44</v>
      </c>
      <c r="E3605" t="s">
        <v>22</v>
      </c>
      <c r="F3605" t="s">
        <v>101</v>
      </c>
      <c r="G3605">
        <v>300</v>
      </c>
      <c r="H3605" t="s">
        <v>17</v>
      </c>
      <c r="I3605" t="s">
        <v>17</v>
      </c>
      <c r="J3605" t="s">
        <v>18</v>
      </c>
      <c r="K3605" t="s">
        <v>18</v>
      </c>
      <c r="L3605">
        <v>3.9</v>
      </c>
    </row>
    <row r="3606" spans="1:13" x14ac:dyDescent="0.3">
      <c r="A3606" t="s">
        <v>1650</v>
      </c>
      <c r="B3606" t="s">
        <v>204</v>
      </c>
      <c r="C3606" t="s">
        <v>36</v>
      </c>
      <c r="D3606" t="s">
        <v>44</v>
      </c>
      <c r="E3606" t="s">
        <v>22</v>
      </c>
      <c r="F3606" t="s">
        <v>92</v>
      </c>
      <c r="G3606">
        <v>200</v>
      </c>
      <c r="H3606" t="s">
        <v>17</v>
      </c>
      <c r="I3606" t="s">
        <v>17</v>
      </c>
      <c r="J3606" t="s">
        <v>18</v>
      </c>
      <c r="K3606" t="s">
        <v>18</v>
      </c>
    </row>
    <row r="3607" spans="1:13" x14ac:dyDescent="0.3">
      <c r="A3607" t="s">
        <v>1679</v>
      </c>
      <c r="B3607" t="s">
        <v>204</v>
      </c>
      <c r="C3607" t="s">
        <v>36</v>
      </c>
      <c r="D3607" t="s">
        <v>44</v>
      </c>
      <c r="E3607" t="s">
        <v>22</v>
      </c>
      <c r="F3607" t="s">
        <v>1680</v>
      </c>
      <c r="G3607">
        <v>500</v>
      </c>
      <c r="H3607" t="s">
        <v>17</v>
      </c>
      <c r="I3607" t="s">
        <v>17</v>
      </c>
      <c r="J3607" t="s">
        <v>18</v>
      </c>
      <c r="K3607" t="s">
        <v>18</v>
      </c>
    </row>
    <row r="3608" spans="1:13" x14ac:dyDescent="0.3">
      <c r="A3608" t="s">
        <v>1693</v>
      </c>
      <c r="B3608" t="s">
        <v>204</v>
      </c>
      <c r="C3608" t="s">
        <v>972</v>
      </c>
      <c r="D3608" t="s">
        <v>32</v>
      </c>
      <c r="E3608" t="s">
        <v>33</v>
      </c>
      <c r="F3608" t="s">
        <v>1694</v>
      </c>
      <c r="G3608" s="1">
        <v>1200</v>
      </c>
      <c r="H3608" t="s">
        <v>17</v>
      </c>
      <c r="I3608" t="s">
        <v>18</v>
      </c>
      <c r="J3608" t="s">
        <v>17</v>
      </c>
      <c r="K3608" t="s">
        <v>18</v>
      </c>
      <c r="L3608">
        <v>3.2</v>
      </c>
    </row>
    <row r="3609" spans="1:13" x14ac:dyDescent="0.3">
      <c r="A3609" t="s">
        <v>1704</v>
      </c>
      <c r="B3609" t="s">
        <v>204</v>
      </c>
      <c r="C3609" t="s">
        <v>1705</v>
      </c>
      <c r="D3609" t="s">
        <v>32</v>
      </c>
      <c r="E3609" t="s">
        <v>1706</v>
      </c>
      <c r="F3609" t="s">
        <v>1707</v>
      </c>
      <c r="G3609" s="1">
        <v>1200</v>
      </c>
      <c r="H3609" t="s">
        <v>17</v>
      </c>
      <c r="I3609" t="s">
        <v>18</v>
      </c>
      <c r="J3609" t="s">
        <v>17</v>
      </c>
      <c r="K3609" t="s">
        <v>18</v>
      </c>
      <c r="L3609">
        <v>3.7</v>
      </c>
    </row>
    <row r="3610" spans="1:13" x14ac:dyDescent="0.3">
      <c r="A3610" t="s">
        <v>1817</v>
      </c>
      <c r="B3610" t="s">
        <v>204</v>
      </c>
      <c r="C3610" t="s">
        <v>176</v>
      </c>
      <c r="D3610" t="s">
        <v>32</v>
      </c>
      <c r="E3610" t="s">
        <v>22</v>
      </c>
      <c r="F3610" t="s">
        <v>1819</v>
      </c>
      <c r="G3610">
        <v>400</v>
      </c>
      <c r="H3610" t="s">
        <v>17</v>
      </c>
      <c r="I3610" t="s">
        <v>17</v>
      </c>
      <c r="J3610" t="s">
        <v>17</v>
      </c>
      <c r="K3610" t="s">
        <v>18</v>
      </c>
    </row>
    <row r="3611" spans="1:13" x14ac:dyDescent="0.3">
      <c r="A3611" t="s">
        <v>1826</v>
      </c>
      <c r="B3611" t="s">
        <v>204</v>
      </c>
      <c r="C3611" t="s">
        <v>308</v>
      </c>
      <c r="D3611" t="s">
        <v>44</v>
      </c>
      <c r="E3611" t="s">
        <v>22</v>
      </c>
      <c r="F3611" t="s">
        <v>37</v>
      </c>
      <c r="G3611">
        <v>500</v>
      </c>
      <c r="H3611" t="s">
        <v>17</v>
      </c>
      <c r="I3611" t="s">
        <v>17</v>
      </c>
      <c r="J3611" t="s">
        <v>18</v>
      </c>
      <c r="K3611" t="s">
        <v>18</v>
      </c>
      <c r="L3611">
        <v>3.8</v>
      </c>
    </row>
    <row r="3612" spans="1:13" x14ac:dyDescent="0.3">
      <c r="A3612" t="s">
        <v>1924</v>
      </c>
      <c r="B3612" t="s">
        <v>204</v>
      </c>
      <c r="C3612" t="s">
        <v>43</v>
      </c>
      <c r="D3612" t="s">
        <v>297</v>
      </c>
      <c r="E3612" t="s">
        <v>125</v>
      </c>
      <c r="F3612" t="s">
        <v>263</v>
      </c>
      <c r="G3612">
        <v>300</v>
      </c>
      <c r="H3612" t="s">
        <v>17</v>
      </c>
      <c r="I3612" t="s">
        <v>17</v>
      </c>
      <c r="J3612" t="s">
        <v>18</v>
      </c>
      <c r="K3612" t="s">
        <v>17</v>
      </c>
      <c r="M3612">
        <v>3.9</v>
      </c>
    </row>
    <row r="3613" spans="1:13" x14ac:dyDescent="0.3">
      <c r="A3613" t="s">
        <v>1947</v>
      </c>
      <c r="B3613" t="s">
        <v>204</v>
      </c>
      <c r="C3613" t="s">
        <v>72</v>
      </c>
      <c r="D3613" t="s">
        <v>281</v>
      </c>
      <c r="E3613" t="s">
        <v>22</v>
      </c>
      <c r="F3613" t="s">
        <v>1420</v>
      </c>
      <c r="G3613">
        <v>150</v>
      </c>
      <c r="H3613" t="s">
        <v>18</v>
      </c>
      <c r="I3613" t="s">
        <v>17</v>
      </c>
      <c r="J3613" t="s">
        <v>18</v>
      </c>
      <c r="K3613" t="s">
        <v>18</v>
      </c>
      <c r="L3613">
        <v>3.1</v>
      </c>
      <c r="M3613">
        <v>3.9</v>
      </c>
    </row>
    <row r="3614" spans="1:13" x14ac:dyDescent="0.3">
      <c r="A3614" t="s">
        <v>2057</v>
      </c>
      <c r="B3614" t="s">
        <v>204</v>
      </c>
      <c r="C3614" t="s">
        <v>176</v>
      </c>
      <c r="D3614" t="s">
        <v>44</v>
      </c>
      <c r="E3614" t="s">
        <v>22</v>
      </c>
      <c r="F3614" t="s">
        <v>482</v>
      </c>
      <c r="G3614">
        <v>300</v>
      </c>
      <c r="H3614" t="s">
        <v>17</v>
      </c>
      <c r="I3614" t="s">
        <v>17</v>
      </c>
      <c r="J3614" t="s">
        <v>18</v>
      </c>
      <c r="K3614" t="s">
        <v>18</v>
      </c>
      <c r="L3614">
        <v>3.1</v>
      </c>
    </row>
    <row r="3615" spans="1:13" x14ac:dyDescent="0.3">
      <c r="A3615" t="s">
        <v>2068</v>
      </c>
      <c r="B3615" t="s">
        <v>204</v>
      </c>
      <c r="C3615" t="s">
        <v>72</v>
      </c>
      <c r="D3615" t="s">
        <v>32</v>
      </c>
      <c r="E3615" t="s">
        <v>33</v>
      </c>
      <c r="F3615" t="s">
        <v>564</v>
      </c>
      <c r="G3615" s="1">
        <v>1300</v>
      </c>
      <c r="H3615" t="s">
        <v>18</v>
      </c>
      <c r="I3615" t="s">
        <v>18</v>
      </c>
      <c r="J3615" t="s">
        <v>17</v>
      </c>
      <c r="K3615" t="s">
        <v>18</v>
      </c>
      <c r="L3615">
        <v>3.4</v>
      </c>
    </row>
    <row r="3616" spans="1:13" x14ac:dyDescent="0.3">
      <c r="A3616" t="s">
        <v>2099</v>
      </c>
      <c r="B3616" t="s">
        <v>204</v>
      </c>
      <c r="C3616" t="s">
        <v>40</v>
      </c>
      <c r="D3616" t="s">
        <v>32</v>
      </c>
      <c r="E3616" t="s">
        <v>15</v>
      </c>
      <c r="F3616" t="s">
        <v>1107</v>
      </c>
      <c r="G3616">
        <v>650</v>
      </c>
      <c r="H3616" t="s">
        <v>17</v>
      </c>
      <c r="I3616" t="s">
        <v>17</v>
      </c>
      <c r="J3616" t="s">
        <v>17</v>
      </c>
      <c r="K3616" t="s">
        <v>18</v>
      </c>
      <c r="L3616">
        <v>3.5</v>
      </c>
    </row>
    <row r="3617" spans="1:13" x14ac:dyDescent="0.3">
      <c r="A3617" t="s">
        <v>2146</v>
      </c>
      <c r="B3617" t="s">
        <v>204</v>
      </c>
      <c r="C3617" t="s">
        <v>72</v>
      </c>
      <c r="D3617" t="s">
        <v>44</v>
      </c>
      <c r="E3617" t="s">
        <v>22</v>
      </c>
      <c r="F3617" t="s">
        <v>1892</v>
      </c>
      <c r="G3617">
        <v>350</v>
      </c>
      <c r="H3617" t="s">
        <v>17</v>
      </c>
      <c r="I3617" t="s">
        <v>17</v>
      </c>
      <c r="J3617" t="s">
        <v>18</v>
      </c>
      <c r="K3617" t="s">
        <v>18</v>
      </c>
      <c r="L3617">
        <v>3.8</v>
      </c>
    </row>
    <row r="3618" spans="1:13" x14ac:dyDescent="0.3">
      <c r="A3618" t="s">
        <v>2174</v>
      </c>
      <c r="B3618" t="s">
        <v>204</v>
      </c>
      <c r="C3618" t="s">
        <v>2175</v>
      </c>
      <c r="D3618" t="s">
        <v>1212</v>
      </c>
      <c r="E3618" t="s">
        <v>15</v>
      </c>
      <c r="F3618" t="s">
        <v>69</v>
      </c>
      <c r="G3618">
        <v>750</v>
      </c>
      <c r="H3618" t="s">
        <v>18</v>
      </c>
      <c r="I3618" t="s">
        <v>17</v>
      </c>
      <c r="J3618" t="s">
        <v>18</v>
      </c>
      <c r="K3618" t="s">
        <v>18</v>
      </c>
      <c r="L3618">
        <v>3.8</v>
      </c>
      <c r="M3618">
        <v>3.5</v>
      </c>
    </row>
    <row r="3619" spans="1:13" x14ac:dyDescent="0.3">
      <c r="A3619" t="s">
        <v>2227</v>
      </c>
      <c r="B3619" t="s">
        <v>204</v>
      </c>
      <c r="C3619" t="s">
        <v>668</v>
      </c>
      <c r="D3619" t="s">
        <v>733</v>
      </c>
      <c r="E3619" t="s">
        <v>15</v>
      </c>
      <c r="F3619" t="s">
        <v>174</v>
      </c>
      <c r="G3619">
        <v>900</v>
      </c>
      <c r="H3619" t="s">
        <v>17</v>
      </c>
      <c r="I3619" t="s">
        <v>17</v>
      </c>
      <c r="J3619" t="s">
        <v>18</v>
      </c>
      <c r="K3619" t="s">
        <v>18</v>
      </c>
      <c r="L3619">
        <v>3.5</v>
      </c>
      <c r="M3619">
        <v>3.7</v>
      </c>
    </row>
    <row r="3620" spans="1:13" x14ac:dyDescent="0.3">
      <c r="A3620" t="s">
        <v>2299</v>
      </c>
      <c r="B3620" t="s">
        <v>204</v>
      </c>
      <c r="C3620" t="s">
        <v>72</v>
      </c>
      <c r="D3620" t="s">
        <v>44</v>
      </c>
      <c r="E3620" t="s">
        <v>22</v>
      </c>
      <c r="F3620" t="s">
        <v>16</v>
      </c>
      <c r="G3620">
        <v>300</v>
      </c>
      <c r="H3620" t="s">
        <v>17</v>
      </c>
      <c r="I3620" t="s">
        <v>17</v>
      </c>
      <c r="J3620" t="s">
        <v>18</v>
      </c>
      <c r="K3620" t="s">
        <v>18</v>
      </c>
      <c r="L3620">
        <v>3.5</v>
      </c>
    </row>
    <row r="3621" spans="1:13" x14ac:dyDescent="0.3">
      <c r="A3621" t="s">
        <v>2307</v>
      </c>
      <c r="B3621" t="s">
        <v>204</v>
      </c>
      <c r="C3621" t="s">
        <v>43</v>
      </c>
      <c r="D3621" t="s">
        <v>44</v>
      </c>
      <c r="F3621" t="s">
        <v>37</v>
      </c>
      <c r="G3621">
        <v>100</v>
      </c>
      <c r="H3621" t="s">
        <v>17</v>
      </c>
      <c r="I3621" t="s">
        <v>17</v>
      </c>
      <c r="J3621" t="s">
        <v>18</v>
      </c>
      <c r="K3621" t="s">
        <v>17</v>
      </c>
    </row>
    <row r="3622" spans="1:13" x14ac:dyDescent="0.3">
      <c r="A3622" t="s">
        <v>2314</v>
      </c>
      <c r="B3622" t="s">
        <v>204</v>
      </c>
      <c r="C3622" t="s">
        <v>2076</v>
      </c>
      <c r="D3622" t="s">
        <v>44</v>
      </c>
      <c r="E3622" t="s">
        <v>416</v>
      </c>
      <c r="F3622" t="s">
        <v>290</v>
      </c>
      <c r="G3622">
        <v>400</v>
      </c>
      <c r="H3622" t="s">
        <v>17</v>
      </c>
      <c r="I3622" t="s">
        <v>17</v>
      </c>
      <c r="J3622" t="s">
        <v>18</v>
      </c>
      <c r="K3622" t="s">
        <v>18</v>
      </c>
      <c r="L3622">
        <v>3.4</v>
      </c>
    </row>
    <row r="3623" spans="1:13" x14ac:dyDescent="0.3">
      <c r="A3623" t="s">
        <v>2322</v>
      </c>
      <c r="B3623" t="s">
        <v>204</v>
      </c>
      <c r="C3623" t="s">
        <v>43</v>
      </c>
      <c r="D3623" t="s">
        <v>44</v>
      </c>
      <c r="E3623" t="s">
        <v>215</v>
      </c>
      <c r="F3623" t="s">
        <v>219</v>
      </c>
      <c r="G3623">
        <v>200</v>
      </c>
      <c r="H3623" t="s">
        <v>17</v>
      </c>
      <c r="I3623" t="s">
        <v>17</v>
      </c>
      <c r="J3623" t="s">
        <v>18</v>
      </c>
      <c r="K3623" t="s">
        <v>17</v>
      </c>
    </row>
    <row r="3624" spans="1:13" x14ac:dyDescent="0.3">
      <c r="A3624" t="s">
        <v>2376</v>
      </c>
      <c r="B3624" t="s">
        <v>204</v>
      </c>
      <c r="C3624" t="s">
        <v>36</v>
      </c>
      <c r="D3624" t="s">
        <v>32</v>
      </c>
      <c r="E3624" t="s">
        <v>22</v>
      </c>
      <c r="F3624" t="s">
        <v>2377</v>
      </c>
      <c r="G3624">
        <v>300</v>
      </c>
      <c r="H3624" t="s">
        <v>18</v>
      </c>
      <c r="I3624" t="s">
        <v>17</v>
      </c>
      <c r="J3624" t="s">
        <v>17</v>
      </c>
      <c r="K3624" t="s">
        <v>18</v>
      </c>
    </row>
    <row r="3625" spans="1:13" x14ac:dyDescent="0.3">
      <c r="A3625" t="s">
        <v>2386</v>
      </c>
      <c r="B3625" t="s">
        <v>204</v>
      </c>
      <c r="C3625" t="s">
        <v>84</v>
      </c>
      <c r="D3625" t="s">
        <v>2387</v>
      </c>
      <c r="E3625" t="s">
        <v>22</v>
      </c>
      <c r="F3625" t="s">
        <v>2049</v>
      </c>
      <c r="G3625">
        <v>400</v>
      </c>
      <c r="H3625" t="s">
        <v>18</v>
      </c>
      <c r="I3625" t="s">
        <v>17</v>
      </c>
      <c r="J3625" t="s">
        <v>18</v>
      </c>
      <c r="K3625" t="s">
        <v>18</v>
      </c>
      <c r="L3625">
        <v>2.8</v>
      </c>
      <c r="M3625">
        <v>3.6</v>
      </c>
    </row>
    <row r="3626" spans="1:13" x14ac:dyDescent="0.3">
      <c r="A3626" t="s">
        <v>2478</v>
      </c>
      <c r="B3626" t="s">
        <v>204</v>
      </c>
      <c r="C3626" t="s">
        <v>59</v>
      </c>
      <c r="D3626" t="s">
        <v>44</v>
      </c>
      <c r="E3626" t="s">
        <v>22</v>
      </c>
      <c r="F3626" t="s">
        <v>37</v>
      </c>
      <c r="G3626">
        <v>300</v>
      </c>
      <c r="H3626" t="s">
        <v>18</v>
      </c>
      <c r="I3626" t="s">
        <v>17</v>
      </c>
      <c r="J3626" t="s">
        <v>18</v>
      </c>
      <c r="K3626" t="s">
        <v>18</v>
      </c>
      <c r="L3626">
        <v>3</v>
      </c>
    </row>
    <row r="3627" spans="1:13" x14ac:dyDescent="0.3">
      <c r="A3627" t="s">
        <v>2519</v>
      </c>
      <c r="B3627" t="s">
        <v>204</v>
      </c>
      <c r="C3627" t="s">
        <v>43</v>
      </c>
      <c r="D3627" t="s">
        <v>2520</v>
      </c>
      <c r="E3627" t="s">
        <v>22</v>
      </c>
      <c r="F3627" t="s">
        <v>1460</v>
      </c>
      <c r="G3627">
        <v>150</v>
      </c>
      <c r="H3627" t="s">
        <v>18</v>
      </c>
      <c r="I3627" t="s">
        <v>17</v>
      </c>
      <c r="J3627" t="s">
        <v>18</v>
      </c>
      <c r="K3627" t="s">
        <v>17</v>
      </c>
      <c r="M3627">
        <v>3.9</v>
      </c>
    </row>
    <row r="3628" spans="1:13" x14ac:dyDescent="0.3">
      <c r="A3628" t="s">
        <v>2562</v>
      </c>
      <c r="B3628" t="s">
        <v>204</v>
      </c>
      <c r="C3628" t="s">
        <v>207</v>
      </c>
      <c r="D3628" t="s">
        <v>32</v>
      </c>
      <c r="E3628" t="s">
        <v>287</v>
      </c>
      <c r="F3628" t="s">
        <v>288</v>
      </c>
      <c r="G3628">
        <v>200</v>
      </c>
      <c r="H3628" t="s">
        <v>18</v>
      </c>
      <c r="I3628" t="s">
        <v>17</v>
      </c>
      <c r="J3628" t="s">
        <v>17</v>
      </c>
      <c r="K3628" t="s">
        <v>18</v>
      </c>
      <c r="L3628">
        <v>3.3</v>
      </c>
    </row>
    <row r="3629" spans="1:13" x14ac:dyDescent="0.3">
      <c r="A3629" t="s">
        <v>2565</v>
      </c>
      <c r="B3629" t="s">
        <v>204</v>
      </c>
      <c r="C3629" t="s">
        <v>36</v>
      </c>
      <c r="D3629" t="s">
        <v>44</v>
      </c>
      <c r="E3629" t="s">
        <v>22</v>
      </c>
      <c r="F3629" t="s">
        <v>263</v>
      </c>
      <c r="G3629">
        <v>400</v>
      </c>
      <c r="H3629" t="s">
        <v>17</v>
      </c>
      <c r="I3629" t="s">
        <v>17</v>
      </c>
      <c r="J3629" t="s">
        <v>18</v>
      </c>
      <c r="K3629" t="s">
        <v>18</v>
      </c>
    </row>
    <row r="3630" spans="1:13" x14ac:dyDescent="0.3">
      <c r="A3630" t="s">
        <v>2577</v>
      </c>
      <c r="B3630" t="s">
        <v>204</v>
      </c>
      <c r="C3630" t="s">
        <v>938</v>
      </c>
      <c r="D3630" t="s">
        <v>306</v>
      </c>
      <c r="E3630" t="s">
        <v>15</v>
      </c>
      <c r="F3630" t="s">
        <v>682</v>
      </c>
      <c r="G3630">
        <v>900</v>
      </c>
      <c r="H3630" t="s">
        <v>18</v>
      </c>
      <c r="I3630" t="s">
        <v>17</v>
      </c>
      <c r="J3630" t="s">
        <v>18</v>
      </c>
      <c r="K3630" t="s">
        <v>18</v>
      </c>
      <c r="L3630">
        <v>3.7</v>
      </c>
      <c r="M3630">
        <v>3.9</v>
      </c>
    </row>
    <row r="3631" spans="1:13" x14ac:dyDescent="0.3">
      <c r="A3631" t="s">
        <v>2626</v>
      </c>
      <c r="B3631" t="s">
        <v>204</v>
      </c>
      <c r="C3631" t="s">
        <v>36</v>
      </c>
      <c r="D3631" t="s">
        <v>32</v>
      </c>
      <c r="E3631" t="s">
        <v>215</v>
      </c>
      <c r="F3631" t="s">
        <v>219</v>
      </c>
      <c r="G3631">
        <v>100</v>
      </c>
      <c r="H3631" t="s">
        <v>17</v>
      </c>
      <c r="I3631" t="s">
        <v>17</v>
      </c>
      <c r="J3631" t="s">
        <v>17</v>
      </c>
      <c r="K3631" t="s">
        <v>18</v>
      </c>
    </row>
    <row r="3632" spans="1:13" x14ac:dyDescent="0.3">
      <c r="A3632" t="s">
        <v>2681</v>
      </c>
      <c r="B3632" t="s">
        <v>204</v>
      </c>
      <c r="C3632" t="s">
        <v>176</v>
      </c>
      <c r="D3632" t="s">
        <v>2682</v>
      </c>
      <c r="E3632" t="s">
        <v>437</v>
      </c>
      <c r="F3632" t="s">
        <v>1607</v>
      </c>
      <c r="G3632">
        <v>150</v>
      </c>
      <c r="H3632" t="s">
        <v>17</v>
      </c>
      <c r="I3632" t="s">
        <v>17</v>
      </c>
      <c r="J3632" t="s">
        <v>18</v>
      </c>
      <c r="K3632" t="s">
        <v>18</v>
      </c>
      <c r="L3632">
        <v>3.6</v>
      </c>
      <c r="M3632">
        <v>3.9</v>
      </c>
    </row>
    <row r="3633" spans="1:13" x14ac:dyDescent="0.3">
      <c r="A3633" t="s">
        <v>2742</v>
      </c>
      <c r="B3633" t="s">
        <v>204</v>
      </c>
      <c r="C3633" t="s">
        <v>2063</v>
      </c>
      <c r="D3633" t="s">
        <v>44</v>
      </c>
      <c r="E3633" t="s">
        <v>437</v>
      </c>
      <c r="F3633" t="s">
        <v>2473</v>
      </c>
      <c r="G3633">
        <v>400</v>
      </c>
      <c r="H3633" t="s">
        <v>18</v>
      </c>
      <c r="I3633" t="s">
        <v>17</v>
      </c>
      <c r="J3633" t="s">
        <v>18</v>
      </c>
      <c r="K3633" t="s">
        <v>18</v>
      </c>
      <c r="L3633">
        <v>3.8</v>
      </c>
    </row>
    <row r="3634" spans="1:13" x14ac:dyDescent="0.3">
      <c r="A3634" t="s">
        <v>2765</v>
      </c>
      <c r="B3634" t="s">
        <v>204</v>
      </c>
      <c r="C3634" t="s">
        <v>461</v>
      </c>
      <c r="D3634" t="s">
        <v>44</v>
      </c>
      <c r="E3634" t="s">
        <v>15</v>
      </c>
      <c r="F3634" t="s">
        <v>2766</v>
      </c>
      <c r="G3634">
        <v>550</v>
      </c>
      <c r="H3634" t="s">
        <v>17</v>
      </c>
      <c r="I3634" t="s">
        <v>17</v>
      </c>
      <c r="J3634" t="s">
        <v>18</v>
      </c>
      <c r="K3634" t="s">
        <v>18</v>
      </c>
      <c r="L3634">
        <v>3.7</v>
      </c>
    </row>
    <row r="3635" spans="1:13" x14ac:dyDescent="0.3">
      <c r="A3635" t="s">
        <v>2774</v>
      </c>
      <c r="B3635" t="s">
        <v>204</v>
      </c>
      <c r="C3635" t="s">
        <v>40</v>
      </c>
      <c r="D3635" t="s">
        <v>44</v>
      </c>
      <c r="E3635" t="s">
        <v>22</v>
      </c>
      <c r="F3635" t="s">
        <v>482</v>
      </c>
      <c r="G3635">
        <v>550</v>
      </c>
      <c r="H3635" t="s">
        <v>18</v>
      </c>
      <c r="I3635" t="s">
        <v>17</v>
      </c>
      <c r="J3635" t="s">
        <v>18</v>
      </c>
      <c r="K3635" t="s">
        <v>18</v>
      </c>
      <c r="L3635">
        <v>2.8</v>
      </c>
    </row>
    <row r="3636" spans="1:13" x14ac:dyDescent="0.3">
      <c r="A3636" t="s">
        <v>2919</v>
      </c>
      <c r="B3636" t="s">
        <v>204</v>
      </c>
      <c r="C3636" t="s">
        <v>36</v>
      </c>
      <c r="D3636" t="s">
        <v>32</v>
      </c>
      <c r="E3636" t="s">
        <v>22</v>
      </c>
      <c r="F3636" t="s">
        <v>2920</v>
      </c>
      <c r="G3636">
        <v>500</v>
      </c>
      <c r="H3636" t="s">
        <v>18</v>
      </c>
      <c r="I3636" t="s">
        <v>17</v>
      </c>
      <c r="J3636" t="s">
        <v>17</v>
      </c>
      <c r="K3636" t="s">
        <v>18</v>
      </c>
    </row>
    <row r="3637" spans="1:13" x14ac:dyDescent="0.3">
      <c r="A3637" t="s">
        <v>3002</v>
      </c>
      <c r="B3637" t="s">
        <v>204</v>
      </c>
      <c r="C3637" t="s">
        <v>128</v>
      </c>
      <c r="D3637" t="s">
        <v>44</v>
      </c>
      <c r="E3637" t="s">
        <v>22</v>
      </c>
      <c r="F3637" t="s">
        <v>482</v>
      </c>
      <c r="G3637">
        <v>150</v>
      </c>
      <c r="H3637" t="s">
        <v>18</v>
      </c>
      <c r="I3637" t="s">
        <v>17</v>
      </c>
      <c r="J3637" t="s">
        <v>18</v>
      </c>
      <c r="K3637" t="s">
        <v>18</v>
      </c>
      <c r="L3637">
        <v>3.5</v>
      </c>
    </row>
    <row r="3638" spans="1:13" x14ac:dyDescent="0.3">
      <c r="A3638" t="s">
        <v>3109</v>
      </c>
      <c r="B3638" t="s">
        <v>204</v>
      </c>
      <c r="C3638" t="s">
        <v>43</v>
      </c>
      <c r="D3638" t="s">
        <v>44</v>
      </c>
      <c r="F3638" t="s">
        <v>248</v>
      </c>
      <c r="G3638">
        <v>400</v>
      </c>
      <c r="H3638" t="s">
        <v>17</v>
      </c>
      <c r="I3638" t="s">
        <v>17</v>
      </c>
      <c r="J3638" t="s">
        <v>18</v>
      </c>
      <c r="K3638" t="s">
        <v>17</v>
      </c>
    </row>
    <row r="3639" spans="1:13" x14ac:dyDescent="0.3">
      <c r="A3639" t="s">
        <v>3134</v>
      </c>
      <c r="B3639" t="s">
        <v>204</v>
      </c>
      <c r="C3639" t="s">
        <v>36</v>
      </c>
      <c r="D3639" t="s">
        <v>44</v>
      </c>
      <c r="E3639" t="s">
        <v>22</v>
      </c>
      <c r="F3639" t="s">
        <v>298</v>
      </c>
      <c r="G3639">
        <v>400</v>
      </c>
      <c r="H3639" t="s">
        <v>18</v>
      </c>
      <c r="I3639" t="s">
        <v>17</v>
      </c>
      <c r="J3639" t="s">
        <v>18</v>
      </c>
      <c r="K3639" t="s">
        <v>18</v>
      </c>
    </row>
    <row r="3640" spans="1:13" x14ac:dyDescent="0.3">
      <c r="A3640" t="s">
        <v>3220</v>
      </c>
      <c r="B3640" t="s">
        <v>204</v>
      </c>
      <c r="C3640" t="s">
        <v>1385</v>
      </c>
      <c r="D3640" t="s">
        <v>3221</v>
      </c>
      <c r="E3640" t="s">
        <v>22</v>
      </c>
      <c r="F3640" t="s">
        <v>187</v>
      </c>
      <c r="G3640">
        <v>300</v>
      </c>
      <c r="H3640" t="s">
        <v>18</v>
      </c>
      <c r="I3640" t="s">
        <v>17</v>
      </c>
      <c r="J3640" t="s">
        <v>18</v>
      </c>
      <c r="K3640" t="s">
        <v>18</v>
      </c>
      <c r="L3640">
        <v>3.6</v>
      </c>
      <c r="M3640">
        <v>3.7</v>
      </c>
    </row>
    <row r="3641" spans="1:13" x14ac:dyDescent="0.3">
      <c r="A3641" t="s">
        <v>3222</v>
      </c>
      <c r="B3641" t="s">
        <v>204</v>
      </c>
      <c r="C3641" t="s">
        <v>481</v>
      </c>
      <c r="D3641" t="s">
        <v>800</v>
      </c>
      <c r="E3641" t="s">
        <v>22</v>
      </c>
      <c r="F3641" t="s">
        <v>187</v>
      </c>
      <c r="G3641">
        <v>250</v>
      </c>
      <c r="H3641" t="s">
        <v>17</v>
      </c>
      <c r="I3641" t="s">
        <v>17</v>
      </c>
      <c r="J3641" t="s">
        <v>18</v>
      </c>
      <c r="K3641" t="s">
        <v>18</v>
      </c>
      <c r="L3641">
        <v>3.4</v>
      </c>
      <c r="M3641">
        <v>4.0999999999999996</v>
      </c>
    </row>
    <row r="3642" spans="1:13" x14ac:dyDescent="0.3">
      <c r="A3642" t="s">
        <v>3230</v>
      </c>
      <c r="B3642" t="s">
        <v>204</v>
      </c>
      <c r="C3642" t="s">
        <v>308</v>
      </c>
      <c r="D3642" t="s">
        <v>349</v>
      </c>
      <c r="E3642" t="s">
        <v>22</v>
      </c>
      <c r="F3642" t="s">
        <v>37</v>
      </c>
      <c r="G3642">
        <v>300</v>
      </c>
      <c r="H3642" t="s">
        <v>17</v>
      </c>
      <c r="I3642" t="s">
        <v>17</v>
      </c>
      <c r="J3642" t="s">
        <v>18</v>
      </c>
      <c r="K3642" t="s">
        <v>18</v>
      </c>
      <c r="L3642">
        <v>3.6</v>
      </c>
      <c r="M3642">
        <v>2.7</v>
      </c>
    </row>
    <row r="3643" spans="1:13" x14ac:dyDescent="0.3">
      <c r="A3643" t="s">
        <v>3258</v>
      </c>
      <c r="B3643" t="s">
        <v>204</v>
      </c>
      <c r="C3643" t="s">
        <v>328</v>
      </c>
      <c r="D3643" t="s">
        <v>32</v>
      </c>
      <c r="E3643" t="s">
        <v>15</v>
      </c>
      <c r="F3643" t="s">
        <v>77</v>
      </c>
      <c r="G3643">
        <v>500</v>
      </c>
      <c r="H3643" t="s">
        <v>18</v>
      </c>
      <c r="I3643" t="s">
        <v>17</v>
      </c>
      <c r="J3643" t="s">
        <v>17</v>
      </c>
      <c r="K3643" t="s">
        <v>18</v>
      </c>
      <c r="L3643">
        <v>3</v>
      </c>
    </row>
    <row r="3644" spans="1:13" x14ac:dyDescent="0.3">
      <c r="A3644" t="s">
        <v>3282</v>
      </c>
      <c r="B3644" t="s">
        <v>204</v>
      </c>
      <c r="C3644" t="s">
        <v>315</v>
      </c>
      <c r="D3644" t="s">
        <v>44</v>
      </c>
      <c r="E3644" t="s">
        <v>22</v>
      </c>
      <c r="F3644" t="s">
        <v>16</v>
      </c>
      <c r="G3644">
        <v>300</v>
      </c>
      <c r="H3644" t="s">
        <v>18</v>
      </c>
      <c r="I3644" t="s">
        <v>17</v>
      </c>
      <c r="J3644" t="s">
        <v>18</v>
      </c>
      <c r="K3644" t="s">
        <v>18</v>
      </c>
      <c r="L3644">
        <v>3.8</v>
      </c>
    </row>
    <row r="3645" spans="1:13" x14ac:dyDescent="0.3">
      <c r="A3645" t="s">
        <v>3329</v>
      </c>
      <c r="B3645" t="s">
        <v>204</v>
      </c>
      <c r="C3645" t="s">
        <v>117</v>
      </c>
      <c r="D3645" t="s">
        <v>32</v>
      </c>
      <c r="E3645" t="s">
        <v>270</v>
      </c>
      <c r="F3645" t="s">
        <v>3330</v>
      </c>
      <c r="G3645">
        <v>300</v>
      </c>
      <c r="H3645" t="s">
        <v>18</v>
      </c>
      <c r="I3645" t="s">
        <v>17</v>
      </c>
      <c r="J3645" t="s">
        <v>17</v>
      </c>
      <c r="K3645" t="s">
        <v>18</v>
      </c>
      <c r="L3645">
        <v>3.2</v>
      </c>
    </row>
    <row r="3646" spans="1:13" x14ac:dyDescent="0.3">
      <c r="A3646" t="s">
        <v>3335</v>
      </c>
      <c r="B3646" t="s">
        <v>204</v>
      </c>
      <c r="C3646" t="s">
        <v>392</v>
      </c>
      <c r="D3646" t="s">
        <v>32</v>
      </c>
      <c r="E3646" t="s">
        <v>22</v>
      </c>
      <c r="F3646" t="s">
        <v>292</v>
      </c>
      <c r="G3646">
        <v>300</v>
      </c>
      <c r="H3646" t="s">
        <v>18</v>
      </c>
      <c r="I3646" t="s">
        <v>17</v>
      </c>
      <c r="J3646" t="s">
        <v>17</v>
      </c>
      <c r="K3646" t="s">
        <v>18</v>
      </c>
      <c r="L3646">
        <v>2.9</v>
      </c>
    </row>
    <row r="3647" spans="1:13" x14ac:dyDescent="0.3">
      <c r="A3647" t="s">
        <v>3336</v>
      </c>
      <c r="B3647" t="s">
        <v>204</v>
      </c>
      <c r="C3647" t="s">
        <v>43</v>
      </c>
      <c r="D3647" t="s">
        <v>3337</v>
      </c>
      <c r="F3647" t="s">
        <v>37</v>
      </c>
      <c r="G3647">
        <v>400</v>
      </c>
      <c r="H3647" t="s">
        <v>18</v>
      </c>
      <c r="I3647" t="s">
        <v>17</v>
      </c>
      <c r="J3647" t="s">
        <v>18</v>
      </c>
      <c r="K3647" t="s">
        <v>17</v>
      </c>
      <c r="M3647">
        <v>4</v>
      </c>
    </row>
    <row r="3648" spans="1:13" x14ac:dyDescent="0.3">
      <c r="A3648" t="s">
        <v>3407</v>
      </c>
      <c r="B3648" t="s">
        <v>204</v>
      </c>
      <c r="C3648" t="s">
        <v>43</v>
      </c>
      <c r="D3648" t="s">
        <v>1249</v>
      </c>
      <c r="F3648" t="s">
        <v>37</v>
      </c>
      <c r="G3648">
        <v>600</v>
      </c>
      <c r="H3648" t="s">
        <v>17</v>
      </c>
      <c r="I3648" t="s">
        <v>17</v>
      </c>
      <c r="J3648" t="s">
        <v>18</v>
      </c>
      <c r="K3648" t="s">
        <v>17</v>
      </c>
      <c r="M3648">
        <v>3.9</v>
      </c>
    </row>
    <row r="3649" spans="1:13" x14ac:dyDescent="0.3">
      <c r="A3649" t="s">
        <v>3595</v>
      </c>
      <c r="B3649" t="s">
        <v>204</v>
      </c>
      <c r="C3649" t="s">
        <v>392</v>
      </c>
      <c r="D3649" t="s">
        <v>3596</v>
      </c>
      <c r="E3649" t="s">
        <v>22</v>
      </c>
      <c r="F3649" t="s">
        <v>517</v>
      </c>
      <c r="G3649">
        <v>250</v>
      </c>
      <c r="H3649" t="s">
        <v>18</v>
      </c>
      <c r="I3649" t="s">
        <v>17</v>
      </c>
      <c r="J3649" t="s">
        <v>18</v>
      </c>
      <c r="K3649" t="s">
        <v>18</v>
      </c>
      <c r="L3649">
        <v>3.1</v>
      </c>
      <c r="M3649">
        <v>3.4</v>
      </c>
    </row>
    <row r="3650" spans="1:13" x14ac:dyDescent="0.3">
      <c r="A3650" t="s">
        <v>3611</v>
      </c>
      <c r="B3650" t="s">
        <v>204</v>
      </c>
      <c r="C3650" t="s">
        <v>182</v>
      </c>
      <c r="D3650" t="s">
        <v>3197</v>
      </c>
      <c r="E3650" t="s">
        <v>437</v>
      </c>
      <c r="F3650" t="s">
        <v>438</v>
      </c>
      <c r="G3650">
        <v>350</v>
      </c>
      <c r="H3650" t="s">
        <v>18</v>
      </c>
      <c r="I3650" t="s">
        <v>17</v>
      </c>
      <c r="J3650" t="s">
        <v>18</v>
      </c>
      <c r="K3650" t="s">
        <v>18</v>
      </c>
      <c r="L3650">
        <v>3.2</v>
      </c>
      <c r="M3650">
        <v>3.9</v>
      </c>
    </row>
    <row r="3651" spans="1:13" x14ac:dyDescent="0.3">
      <c r="A3651" t="s">
        <v>3645</v>
      </c>
      <c r="B3651" t="s">
        <v>204</v>
      </c>
      <c r="C3651" t="s">
        <v>43</v>
      </c>
      <c r="D3651" t="s">
        <v>44</v>
      </c>
      <c r="F3651" t="s">
        <v>2049</v>
      </c>
      <c r="G3651">
        <v>400</v>
      </c>
      <c r="H3651" t="s">
        <v>17</v>
      </c>
      <c r="I3651" t="s">
        <v>17</v>
      </c>
      <c r="J3651" t="s">
        <v>18</v>
      </c>
      <c r="K3651" t="s">
        <v>17</v>
      </c>
    </row>
    <row r="3652" spans="1:13" x14ac:dyDescent="0.3">
      <c r="A3652" t="s">
        <v>3673</v>
      </c>
      <c r="B3652" t="s">
        <v>204</v>
      </c>
      <c r="C3652" t="s">
        <v>36</v>
      </c>
      <c r="D3652" t="s">
        <v>44</v>
      </c>
      <c r="E3652" t="s">
        <v>22</v>
      </c>
      <c r="F3652" t="s">
        <v>221</v>
      </c>
      <c r="G3652">
        <v>400</v>
      </c>
      <c r="H3652" t="s">
        <v>17</v>
      </c>
      <c r="I3652" t="s">
        <v>17</v>
      </c>
      <c r="J3652" t="s">
        <v>18</v>
      </c>
      <c r="K3652" t="s">
        <v>18</v>
      </c>
    </row>
    <row r="3653" spans="1:13" x14ac:dyDescent="0.3">
      <c r="A3653" t="s">
        <v>3716</v>
      </c>
      <c r="B3653" t="s">
        <v>204</v>
      </c>
      <c r="C3653" t="s">
        <v>938</v>
      </c>
      <c r="D3653" t="s">
        <v>3717</v>
      </c>
      <c r="E3653" t="s">
        <v>380</v>
      </c>
      <c r="F3653" t="s">
        <v>37</v>
      </c>
      <c r="G3653">
        <v>600</v>
      </c>
      <c r="H3653" t="s">
        <v>17</v>
      </c>
      <c r="I3653" t="s">
        <v>17</v>
      </c>
      <c r="J3653" t="s">
        <v>18</v>
      </c>
      <c r="K3653" t="s">
        <v>18</v>
      </c>
      <c r="L3653">
        <v>3.4</v>
      </c>
      <c r="M3653">
        <v>3.7</v>
      </c>
    </row>
    <row r="3654" spans="1:13" x14ac:dyDescent="0.3">
      <c r="A3654" t="s">
        <v>3756</v>
      </c>
      <c r="B3654" t="s">
        <v>204</v>
      </c>
      <c r="C3654" t="s">
        <v>84</v>
      </c>
      <c r="D3654" t="s">
        <v>32</v>
      </c>
      <c r="E3654" t="s">
        <v>22</v>
      </c>
      <c r="F3654" t="s">
        <v>23</v>
      </c>
      <c r="G3654">
        <v>200</v>
      </c>
      <c r="H3654" t="s">
        <v>18</v>
      </c>
      <c r="I3654" t="s">
        <v>17</v>
      </c>
      <c r="J3654" t="s">
        <v>17</v>
      </c>
      <c r="K3654" t="s">
        <v>18</v>
      </c>
      <c r="L3654">
        <v>3.6</v>
      </c>
    </row>
    <row r="3655" spans="1:13" x14ac:dyDescent="0.3">
      <c r="A3655" t="s">
        <v>3787</v>
      </c>
      <c r="B3655" t="s">
        <v>204</v>
      </c>
      <c r="C3655" t="s">
        <v>335</v>
      </c>
      <c r="D3655" t="s">
        <v>44</v>
      </c>
      <c r="E3655" t="s">
        <v>15</v>
      </c>
      <c r="F3655" t="s">
        <v>73</v>
      </c>
      <c r="G3655" s="1">
        <v>1000</v>
      </c>
      <c r="H3655" t="s">
        <v>18</v>
      </c>
      <c r="I3655" t="s">
        <v>17</v>
      </c>
      <c r="J3655" t="s">
        <v>18</v>
      </c>
      <c r="K3655" t="s">
        <v>18</v>
      </c>
      <c r="L3655">
        <v>3.6</v>
      </c>
    </row>
    <row r="3656" spans="1:13" x14ac:dyDescent="0.3">
      <c r="A3656" t="s">
        <v>3988</v>
      </c>
      <c r="B3656" t="s">
        <v>204</v>
      </c>
      <c r="C3656" t="s">
        <v>588</v>
      </c>
      <c r="D3656" t="s">
        <v>32</v>
      </c>
      <c r="E3656" t="s">
        <v>15</v>
      </c>
      <c r="F3656" t="s">
        <v>3989</v>
      </c>
      <c r="G3656">
        <v>800</v>
      </c>
      <c r="H3656" t="s">
        <v>18</v>
      </c>
      <c r="I3656" t="s">
        <v>17</v>
      </c>
      <c r="J3656" t="s">
        <v>17</v>
      </c>
      <c r="K3656" t="s">
        <v>18</v>
      </c>
      <c r="L3656">
        <v>3.6</v>
      </c>
    </row>
    <row r="3657" spans="1:13" x14ac:dyDescent="0.3">
      <c r="A3657" t="s">
        <v>4017</v>
      </c>
      <c r="B3657" t="s">
        <v>204</v>
      </c>
      <c r="C3657" t="s">
        <v>2903</v>
      </c>
      <c r="D3657" t="s">
        <v>4018</v>
      </c>
      <c r="E3657" t="s">
        <v>22</v>
      </c>
      <c r="F3657" t="s">
        <v>37</v>
      </c>
      <c r="G3657">
        <v>400</v>
      </c>
      <c r="H3657" t="s">
        <v>18</v>
      </c>
      <c r="I3657" t="s">
        <v>17</v>
      </c>
      <c r="J3657" t="s">
        <v>18</v>
      </c>
      <c r="K3657" t="s">
        <v>18</v>
      </c>
      <c r="L3657">
        <v>3.8</v>
      </c>
      <c r="M3657">
        <v>3.6</v>
      </c>
    </row>
    <row r="3658" spans="1:13" x14ac:dyDescent="0.3">
      <c r="A3658" t="s">
        <v>4140</v>
      </c>
      <c r="B3658" t="s">
        <v>204</v>
      </c>
      <c r="C3658" t="s">
        <v>43</v>
      </c>
      <c r="D3658" t="s">
        <v>2254</v>
      </c>
      <c r="F3658" t="s">
        <v>4139</v>
      </c>
      <c r="G3658">
        <v>350</v>
      </c>
      <c r="H3658" t="s">
        <v>17</v>
      </c>
      <c r="I3658" t="s">
        <v>17</v>
      </c>
      <c r="J3658" t="s">
        <v>18</v>
      </c>
      <c r="K3658" t="s">
        <v>17</v>
      </c>
      <c r="M3658">
        <v>3.7</v>
      </c>
    </row>
    <row r="3659" spans="1:13" x14ac:dyDescent="0.3">
      <c r="A3659" t="s">
        <v>4165</v>
      </c>
      <c r="B3659" t="s">
        <v>204</v>
      </c>
      <c r="C3659" t="s">
        <v>43</v>
      </c>
      <c r="D3659" t="s">
        <v>261</v>
      </c>
      <c r="E3659" t="s">
        <v>22</v>
      </c>
      <c r="F3659" t="s">
        <v>37</v>
      </c>
      <c r="G3659">
        <v>200</v>
      </c>
      <c r="H3659" t="s">
        <v>17</v>
      </c>
      <c r="I3659" t="s">
        <v>17</v>
      </c>
      <c r="J3659" t="s">
        <v>18</v>
      </c>
      <c r="K3659" t="s">
        <v>17</v>
      </c>
      <c r="M3659">
        <v>3.9</v>
      </c>
    </row>
    <row r="3660" spans="1:13" x14ac:dyDescent="0.3">
      <c r="A3660" t="s">
        <v>4199</v>
      </c>
      <c r="B3660" t="s">
        <v>204</v>
      </c>
      <c r="C3660" t="s">
        <v>43</v>
      </c>
      <c r="D3660" t="s">
        <v>4200</v>
      </c>
      <c r="F3660" t="s">
        <v>4201</v>
      </c>
      <c r="G3660">
        <v>300</v>
      </c>
      <c r="H3660" t="s">
        <v>18</v>
      </c>
      <c r="I3660" t="s">
        <v>17</v>
      </c>
      <c r="J3660" t="s">
        <v>18</v>
      </c>
      <c r="K3660" t="s">
        <v>17</v>
      </c>
      <c r="M3660">
        <v>3.9</v>
      </c>
    </row>
    <row r="3661" spans="1:13" x14ac:dyDescent="0.3">
      <c r="A3661" t="s">
        <v>4248</v>
      </c>
      <c r="B3661" t="s">
        <v>204</v>
      </c>
      <c r="C3661" t="s">
        <v>36</v>
      </c>
      <c r="D3661" t="s">
        <v>44</v>
      </c>
      <c r="E3661" t="s">
        <v>22</v>
      </c>
      <c r="F3661" t="s">
        <v>16</v>
      </c>
      <c r="G3661">
        <v>350</v>
      </c>
      <c r="H3661" t="s">
        <v>17</v>
      </c>
      <c r="I3661" t="s">
        <v>17</v>
      </c>
      <c r="J3661" t="s">
        <v>18</v>
      </c>
      <c r="K3661" t="s">
        <v>18</v>
      </c>
    </row>
    <row r="3662" spans="1:13" x14ac:dyDescent="0.3">
      <c r="A3662" t="s">
        <v>4262</v>
      </c>
      <c r="B3662" t="s">
        <v>204</v>
      </c>
      <c r="C3662" t="s">
        <v>339</v>
      </c>
      <c r="D3662" t="s">
        <v>1228</v>
      </c>
      <c r="E3662" t="s">
        <v>22</v>
      </c>
      <c r="F3662" t="s">
        <v>4263</v>
      </c>
      <c r="G3662">
        <v>400</v>
      </c>
      <c r="H3662" t="s">
        <v>17</v>
      </c>
      <c r="I3662" t="s">
        <v>17</v>
      </c>
      <c r="J3662" t="s">
        <v>18</v>
      </c>
      <c r="K3662" t="s">
        <v>18</v>
      </c>
      <c r="L3662">
        <v>3.8</v>
      </c>
      <c r="M3662">
        <v>3.6</v>
      </c>
    </row>
    <row r="3663" spans="1:13" x14ac:dyDescent="0.3">
      <c r="A3663" t="s">
        <v>4304</v>
      </c>
      <c r="B3663" t="s">
        <v>204</v>
      </c>
      <c r="C3663" t="s">
        <v>1290</v>
      </c>
      <c r="D3663" t="s">
        <v>941</v>
      </c>
      <c r="E3663" t="s">
        <v>22</v>
      </c>
      <c r="F3663" t="s">
        <v>37</v>
      </c>
      <c r="G3663">
        <v>600</v>
      </c>
      <c r="H3663" t="s">
        <v>17</v>
      </c>
      <c r="I3663" t="s">
        <v>17</v>
      </c>
      <c r="J3663" t="s">
        <v>18</v>
      </c>
      <c r="K3663" t="s">
        <v>18</v>
      </c>
      <c r="L3663">
        <v>3.6</v>
      </c>
      <c r="M3663">
        <v>3.1</v>
      </c>
    </row>
    <row r="3664" spans="1:13" x14ac:dyDescent="0.3">
      <c r="A3664" t="s">
        <v>4466</v>
      </c>
      <c r="B3664" t="s">
        <v>204</v>
      </c>
      <c r="C3664" t="s">
        <v>2903</v>
      </c>
      <c r="D3664" t="s">
        <v>4467</v>
      </c>
      <c r="E3664" t="s">
        <v>22</v>
      </c>
      <c r="F3664" t="s">
        <v>240</v>
      </c>
      <c r="G3664">
        <v>500</v>
      </c>
      <c r="H3664" t="s">
        <v>17</v>
      </c>
      <c r="I3664" t="s">
        <v>17</v>
      </c>
      <c r="J3664" t="s">
        <v>18</v>
      </c>
      <c r="K3664" t="s">
        <v>18</v>
      </c>
      <c r="L3664">
        <v>4</v>
      </c>
      <c r="M3664">
        <v>3.7</v>
      </c>
    </row>
    <row r="3665" spans="1:13" x14ac:dyDescent="0.3">
      <c r="A3665" t="s">
        <v>4616</v>
      </c>
      <c r="B3665" t="s">
        <v>204</v>
      </c>
      <c r="C3665" t="s">
        <v>1293</v>
      </c>
      <c r="D3665" t="s">
        <v>32</v>
      </c>
      <c r="E3665" t="s">
        <v>15</v>
      </c>
      <c r="F3665" t="s">
        <v>517</v>
      </c>
      <c r="G3665" s="1">
        <v>1000</v>
      </c>
      <c r="H3665" t="s">
        <v>18</v>
      </c>
      <c r="I3665" t="s">
        <v>17</v>
      </c>
      <c r="J3665" t="s">
        <v>17</v>
      </c>
      <c r="K3665" t="s">
        <v>18</v>
      </c>
      <c r="L3665">
        <v>2.2999999999999998</v>
      </c>
    </row>
    <row r="3666" spans="1:13" x14ac:dyDescent="0.3">
      <c r="A3666" t="s">
        <v>4690</v>
      </c>
      <c r="B3666" t="s">
        <v>204</v>
      </c>
      <c r="C3666" t="s">
        <v>43</v>
      </c>
      <c r="D3666" t="s">
        <v>44</v>
      </c>
      <c r="F3666" t="s">
        <v>73</v>
      </c>
      <c r="G3666">
        <v>200</v>
      </c>
      <c r="H3666" t="s">
        <v>17</v>
      </c>
      <c r="I3666" t="s">
        <v>17</v>
      </c>
      <c r="J3666" t="s">
        <v>18</v>
      </c>
      <c r="K3666" t="s">
        <v>17</v>
      </c>
    </row>
    <row r="3667" spans="1:13" x14ac:dyDescent="0.3">
      <c r="A3667" t="s">
        <v>4752</v>
      </c>
      <c r="B3667" t="s">
        <v>204</v>
      </c>
      <c r="C3667" t="s">
        <v>43</v>
      </c>
      <c r="D3667" t="s">
        <v>662</v>
      </c>
      <c r="E3667" t="s">
        <v>125</v>
      </c>
      <c r="F3667" t="s">
        <v>263</v>
      </c>
      <c r="G3667">
        <v>400</v>
      </c>
      <c r="H3667" t="s">
        <v>17</v>
      </c>
      <c r="I3667" t="s">
        <v>17</v>
      </c>
      <c r="J3667" t="s">
        <v>18</v>
      </c>
      <c r="K3667" t="s">
        <v>17</v>
      </c>
      <c r="M3667">
        <v>3.9</v>
      </c>
    </row>
    <row r="3668" spans="1:13" x14ac:dyDescent="0.3">
      <c r="A3668" t="s">
        <v>4792</v>
      </c>
      <c r="B3668" t="s">
        <v>204</v>
      </c>
      <c r="C3668" t="s">
        <v>43</v>
      </c>
      <c r="D3668" t="s">
        <v>945</v>
      </c>
      <c r="F3668" t="s">
        <v>2049</v>
      </c>
      <c r="G3668">
        <v>250</v>
      </c>
      <c r="H3668" t="s">
        <v>17</v>
      </c>
      <c r="I3668" t="s">
        <v>17</v>
      </c>
      <c r="J3668" t="s">
        <v>18</v>
      </c>
      <c r="K3668" t="s">
        <v>17</v>
      </c>
      <c r="M3668">
        <v>2.5</v>
      </c>
    </row>
    <row r="3669" spans="1:13" x14ac:dyDescent="0.3">
      <c r="A3669" t="s">
        <v>4834</v>
      </c>
      <c r="B3669" t="s">
        <v>204</v>
      </c>
      <c r="C3669" t="s">
        <v>4835</v>
      </c>
      <c r="D3669" t="s">
        <v>4836</v>
      </c>
      <c r="E3669" t="s">
        <v>22</v>
      </c>
      <c r="F3669" t="s">
        <v>2049</v>
      </c>
      <c r="G3669">
        <v>500</v>
      </c>
      <c r="H3669" t="s">
        <v>18</v>
      </c>
      <c r="I3669" t="s">
        <v>17</v>
      </c>
      <c r="J3669" t="s">
        <v>18</v>
      </c>
      <c r="K3669" t="s">
        <v>18</v>
      </c>
      <c r="L3669">
        <v>4.0999999999999996</v>
      </c>
      <c r="M3669">
        <v>3.5</v>
      </c>
    </row>
    <row r="3670" spans="1:13" x14ac:dyDescent="0.3">
      <c r="A3670" t="s">
        <v>4842</v>
      </c>
      <c r="B3670" t="s">
        <v>204</v>
      </c>
      <c r="C3670" t="s">
        <v>40</v>
      </c>
      <c r="D3670" t="s">
        <v>44</v>
      </c>
      <c r="E3670" t="s">
        <v>416</v>
      </c>
      <c r="F3670" t="s">
        <v>221</v>
      </c>
      <c r="G3670">
        <v>300</v>
      </c>
      <c r="H3670" t="s">
        <v>18</v>
      </c>
      <c r="I3670" t="s">
        <v>17</v>
      </c>
      <c r="J3670" t="s">
        <v>18</v>
      </c>
      <c r="K3670" t="s">
        <v>18</v>
      </c>
      <c r="L3670">
        <v>3.8</v>
      </c>
    </row>
    <row r="3671" spans="1:13" x14ac:dyDescent="0.3">
      <c r="A3671" t="s">
        <v>4873</v>
      </c>
      <c r="B3671" t="s">
        <v>204</v>
      </c>
      <c r="C3671" t="s">
        <v>43</v>
      </c>
      <c r="D3671" t="s">
        <v>44</v>
      </c>
      <c r="F3671" t="s">
        <v>4874</v>
      </c>
      <c r="G3671">
        <v>300</v>
      </c>
      <c r="H3671" t="s">
        <v>17</v>
      </c>
      <c r="I3671" t="s">
        <v>17</v>
      </c>
      <c r="J3671" t="s">
        <v>18</v>
      </c>
      <c r="K3671" t="s">
        <v>17</v>
      </c>
    </row>
    <row r="3672" spans="1:13" x14ac:dyDescent="0.3">
      <c r="A3672" t="s">
        <v>4886</v>
      </c>
      <c r="B3672" t="s">
        <v>204</v>
      </c>
      <c r="C3672" t="s">
        <v>4887</v>
      </c>
      <c r="D3672" t="s">
        <v>4888</v>
      </c>
      <c r="E3672" t="s">
        <v>15</v>
      </c>
      <c r="F3672" t="s">
        <v>517</v>
      </c>
      <c r="G3672">
        <v>300</v>
      </c>
      <c r="H3672" t="s">
        <v>18</v>
      </c>
      <c r="I3672" t="s">
        <v>17</v>
      </c>
      <c r="J3672" t="s">
        <v>18</v>
      </c>
      <c r="K3672" t="s">
        <v>18</v>
      </c>
      <c r="L3672">
        <v>4</v>
      </c>
      <c r="M3672">
        <v>4</v>
      </c>
    </row>
    <row r="3673" spans="1:13" x14ac:dyDescent="0.3">
      <c r="A3673" t="s">
        <v>4907</v>
      </c>
      <c r="B3673" t="s">
        <v>204</v>
      </c>
      <c r="C3673" t="s">
        <v>1128</v>
      </c>
      <c r="D3673" t="s">
        <v>4908</v>
      </c>
      <c r="E3673" t="s">
        <v>55</v>
      </c>
      <c r="F3673" t="s">
        <v>3449</v>
      </c>
      <c r="G3673">
        <v>500</v>
      </c>
      <c r="H3673" t="s">
        <v>17</v>
      </c>
      <c r="I3673" t="s">
        <v>17</v>
      </c>
      <c r="J3673" t="s">
        <v>18</v>
      </c>
      <c r="K3673" t="s">
        <v>18</v>
      </c>
      <c r="L3673">
        <v>3.6</v>
      </c>
      <c r="M3673">
        <v>3.2</v>
      </c>
    </row>
    <row r="3674" spans="1:13" x14ac:dyDescent="0.3">
      <c r="A3674" t="s">
        <v>4933</v>
      </c>
      <c r="B3674" t="s">
        <v>204</v>
      </c>
      <c r="C3674" t="s">
        <v>4934</v>
      </c>
      <c r="D3674" t="s">
        <v>4935</v>
      </c>
      <c r="E3674" t="s">
        <v>15</v>
      </c>
      <c r="F3674" t="s">
        <v>77</v>
      </c>
      <c r="G3674">
        <v>600</v>
      </c>
      <c r="H3674" t="s">
        <v>18</v>
      </c>
      <c r="I3674" t="s">
        <v>17</v>
      </c>
      <c r="J3674" t="s">
        <v>18</v>
      </c>
      <c r="K3674" t="s">
        <v>18</v>
      </c>
      <c r="L3674">
        <v>4.0999999999999996</v>
      </c>
      <c r="M3674">
        <v>3.8</v>
      </c>
    </row>
    <row r="3675" spans="1:13" x14ac:dyDescent="0.3">
      <c r="A3675" t="s">
        <v>4953</v>
      </c>
      <c r="B3675" t="s">
        <v>204</v>
      </c>
      <c r="C3675" t="s">
        <v>692</v>
      </c>
      <c r="D3675" t="s">
        <v>4954</v>
      </c>
      <c r="E3675" t="s">
        <v>22</v>
      </c>
      <c r="F3675" t="s">
        <v>37</v>
      </c>
      <c r="G3675">
        <v>400</v>
      </c>
      <c r="H3675" t="s">
        <v>18</v>
      </c>
      <c r="I3675" t="s">
        <v>17</v>
      </c>
      <c r="J3675" t="s">
        <v>18</v>
      </c>
      <c r="K3675" t="s">
        <v>18</v>
      </c>
      <c r="L3675">
        <v>3.7</v>
      </c>
      <c r="M3675">
        <v>3.5</v>
      </c>
    </row>
    <row r="3676" spans="1:13" x14ac:dyDescent="0.3">
      <c r="A3676" t="s">
        <v>5017</v>
      </c>
      <c r="B3676" t="s">
        <v>204</v>
      </c>
      <c r="C3676" t="s">
        <v>43</v>
      </c>
      <c r="D3676" t="s">
        <v>95</v>
      </c>
      <c r="E3676" t="s">
        <v>215</v>
      </c>
      <c r="F3676" t="s">
        <v>103</v>
      </c>
      <c r="G3676">
        <v>200</v>
      </c>
      <c r="H3676" t="s">
        <v>18</v>
      </c>
      <c r="I3676" t="s">
        <v>17</v>
      </c>
      <c r="J3676" t="s">
        <v>18</v>
      </c>
      <c r="K3676" t="s">
        <v>17</v>
      </c>
      <c r="M3676">
        <v>3.9</v>
      </c>
    </row>
    <row r="3677" spans="1:13" x14ac:dyDescent="0.3">
      <c r="A3677" t="s">
        <v>5094</v>
      </c>
      <c r="B3677" t="s">
        <v>204</v>
      </c>
      <c r="C3677" t="s">
        <v>128</v>
      </c>
      <c r="D3677" t="s">
        <v>32</v>
      </c>
      <c r="E3677" t="s">
        <v>215</v>
      </c>
      <c r="F3677" t="s">
        <v>5096</v>
      </c>
      <c r="G3677">
        <v>200</v>
      </c>
      <c r="H3677" t="s">
        <v>18</v>
      </c>
      <c r="I3677" t="s">
        <v>17</v>
      </c>
      <c r="J3677" t="s">
        <v>17</v>
      </c>
      <c r="K3677" t="s">
        <v>18</v>
      </c>
      <c r="L3677">
        <v>3.2</v>
      </c>
    </row>
    <row r="3678" spans="1:13" x14ac:dyDescent="0.3">
      <c r="A3678" t="s">
        <v>5112</v>
      </c>
      <c r="B3678" t="s">
        <v>204</v>
      </c>
      <c r="C3678" t="s">
        <v>284</v>
      </c>
      <c r="D3678" t="s">
        <v>44</v>
      </c>
      <c r="E3678" t="s">
        <v>15</v>
      </c>
      <c r="F3678" t="s">
        <v>5113</v>
      </c>
      <c r="G3678" s="1">
        <v>1000</v>
      </c>
      <c r="H3678" t="s">
        <v>18</v>
      </c>
      <c r="I3678" t="s">
        <v>17</v>
      </c>
      <c r="J3678" t="s">
        <v>18</v>
      </c>
      <c r="K3678" t="s">
        <v>18</v>
      </c>
      <c r="L3678">
        <v>3.8</v>
      </c>
    </row>
    <row r="3679" spans="1:13" x14ac:dyDescent="0.3">
      <c r="A3679" t="s">
        <v>5242</v>
      </c>
      <c r="B3679" t="s">
        <v>204</v>
      </c>
      <c r="C3679" t="s">
        <v>182</v>
      </c>
      <c r="D3679" t="s">
        <v>1230</v>
      </c>
      <c r="E3679" t="s">
        <v>22</v>
      </c>
      <c r="F3679" t="s">
        <v>1842</v>
      </c>
      <c r="G3679">
        <v>300</v>
      </c>
      <c r="H3679" t="s">
        <v>17</v>
      </c>
      <c r="I3679" t="s">
        <v>17</v>
      </c>
      <c r="J3679" t="s">
        <v>18</v>
      </c>
      <c r="K3679" t="s">
        <v>18</v>
      </c>
      <c r="L3679">
        <v>3.4</v>
      </c>
      <c r="M3679">
        <v>3.3</v>
      </c>
    </row>
    <row r="3680" spans="1:13" x14ac:dyDescent="0.3">
      <c r="A3680" t="s">
        <v>5303</v>
      </c>
      <c r="B3680" t="s">
        <v>204</v>
      </c>
      <c r="C3680" t="s">
        <v>43</v>
      </c>
      <c r="D3680" t="s">
        <v>5306</v>
      </c>
      <c r="E3680" t="s">
        <v>234</v>
      </c>
      <c r="F3680" t="s">
        <v>5305</v>
      </c>
      <c r="G3680">
        <v>400</v>
      </c>
      <c r="H3680" t="s">
        <v>17</v>
      </c>
      <c r="I3680" t="s">
        <v>17</v>
      </c>
      <c r="J3680" t="s">
        <v>18</v>
      </c>
      <c r="K3680" t="s">
        <v>17</v>
      </c>
      <c r="M3680">
        <v>3.9</v>
      </c>
    </row>
    <row r="3681" spans="1:13" x14ac:dyDescent="0.3">
      <c r="A3681" t="s">
        <v>5401</v>
      </c>
      <c r="B3681" t="s">
        <v>204</v>
      </c>
      <c r="C3681" t="s">
        <v>36</v>
      </c>
      <c r="D3681" t="s">
        <v>32</v>
      </c>
      <c r="E3681" t="s">
        <v>215</v>
      </c>
      <c r="F3681" t="s">
        <v>216</v>
      </c>
      <c r="G3681">
        <v>100</v>
      </c>
      <c r="H3681" t="s">
        <v>17</v>
      </c>
      <c r="I3681" t="s">
        <v>17</v>
      </c>
      <c r="J3681" t="s">
        <v>17</v>
      </c>
      <c r="K3681" t="s">
        <v>18</v>
      </c>
    </row>
    <row r="3682" spans="1:13" x14ac:dyDescent="0.3">
      <c r="A3682" t="s">
        <v>5489</v>
      </c>
      <c r="B3682" t="s">
        <v>204</v>
      </c>
      <c r="C3682" t="s">
        <v>744</v>
      </c>
      <c r="D3682" t="s">
        <v>44</v>
      </c>
      <c r="E3682" t="s">
        <v>675</v>
      </c>
      <c r="F3682" t="s">
        <v>5490</v>
      </c>
      <c r="G3682">
        <v>200</v>
      </c>
      <c r="H3682" t="s">
        <v>18</v>
      </c>
      <c r="I3682" t="s">
        <v>17</v>
      </c>
      <c r="J3682" t="s">
        <v>18</v>
      </c>
      <c r="K3682" t="s">
        <v>18</v>
      </c>
      <c r="L3682">
        <v>3</v>
      </c>
    </row>
    <row r="3683" spans="1:13" x14ac:dyDescent="0.3">
      <c r="A3683" t="s">
        <v>5511</v>
      </c>
      <c r="B3683" t="s">
        <v>204</v>
      </c>
      <c r="C3683" t="s">
        <v>697</v>
      </c>
      <c r="D3683" t="s">
        <v>5512</v>
      </c>
      <c r="E3683" t="s">
        <v>15</v>
      </c>
      <c r="F3683" t="s">
        <v>5513</v>
      </c>
      <c r="G3683" s="1">
        <v>1000</v>
      </c>
      <c r="H3683" t="s">
        <v>17</v>
      </c>
      <c r="I3683" t="s">
        <v>17</v>
      </c>
      <c r="J3683" t="s">
        <v>18</v>
      </c>
      <c r="K3683" t="s">
        <v>18</v>
      </c>
      <c r="L3683">
        <v>4</v>
      </c>
      <c r="M3683">
        <v>4</v>
      </c>
    </row>
    <row r="3684" spans="1:13" x14ac:dyDescent="0.3">
      <c r="A3684" t="s">
        <v>5554</v>
      </c>
      <c r="B3684" t="s">
        <v>204</v>
      </c>
      <c r="C3684" t="s">
        <v>36</v>
      </c>
      <c r="D3684" t="s">
        <v>44</v>
      </c>
      <c r="E3684" t="s">
        <v>22</v>
      </c>
      <c r="F3684" t="s">
        <v>37</v>
      </c>
      <c r="G3684">
        <v>400</v>
      </c>
      <c r="H3684" t="s">
        <v>17</v>
      </c>
      <c r="I3684" t="s">
        <v>17</v>
      </c>
      <c r="J3684" t="s">
        <v>18</v>
      </c>
      <c r="K3684" t="s">
        <v>18</v>
      </c>
    </row>
    <row r="3685" spans="1:13" x14ac:dyDescent="0.3">
      <c r="A3685" t="s">
        <v>5572</v>
      </c>
      <c r="B3685" t="s">
        <v>204</v>
      </c>
      <c r="C3685" t="s">
        <v>918</v>
      </c>
      <c r="D3685" t="s">
        <v>2677</v>
      </c>
      <c r="E3685" t="s">
        <v>22</v>
      </c>
      <c r="F3685" t="s">
        <v>292</v>
      </c>
      <c r="G3685">
        <v>100</v>
      </c>
      <c r="H3685" t="s">
        <v>17</v>
      </c>
      <c r="I3685" t="s">
        <v>17</v>
      </c>
      <c r="J3685" t="s">
        <v>18</v>
      </c>
      <c r="K3685" t="s">
        <v>18</v>
      </c>
      <c r="L3685">
        <v>3.6</v>
      </c>
      <c r="M3685">
        <v>3.9</v>
      </c>
    </row>
    <row r="3686" spans="1:13" x14ac:dyDescent="0.3">
      <c r="A3686" t="s">
        <v>5590</v>
      </c>
      <c r="B3686" t="s">
        <v>204</v>
      </c>
      <c r="C3686" t="s">
        <v>43</v>
      </c>
      <c r="D3686" t="s">
        <v>44</v>
      </c>
      <c r="F3686" t="s">
        <v>37</v>
      </c>
      <c r="G3686">
        <v>250</v>
      </c>
      <c r="H3686" t="s">
        <v>17</v>
      </c>
      <c r="I3686" t="s">
        <v>17</v>
      </c>
      <c r="J3686" t="s">
        <v>18</v>
      </c>
      <c r="K3686" t="s">
        <v>17</v>
      </c>
    </row>
    <row r="3687" spans="1:13" x14ac:dyDescent="0.3">
      <c r="A3687" t="s">
        <v>5705</v>
      </c>
      <c r="B3687" t="s">
        <v>204</v>
      </c>
      <c r="C3687" t="s">
        <v>59</v>
      </c>
      <c r="D3687" t="s">
        <v>901</v>
      </c>
      <c r="E3687" t="s">
        <v>22</v>
      </c>
      <c r="F3687" t="s">
        <v>37</v>
      </c>
      <c r="G3687">
        <v>300</v>
      </c>
      <c r="H3687" t="s">
        <v>18</v>
      </c>
      <c r="I3687" t="s">
        <v>17</v>
      </c>
      <c r="J3687" t="s">
        <v>18</v>
      </c>
      <c r="K3687" t="s">
        <v>18</v>
      </c>
      <c r="L3687">
        <v>3.3</v>
      </c>
      <c r="M3687">
        <v>3.9</v>
      </c>
    </row>
    <row r="3688" spans="1:13" x14ac:dyDescent="0.3">
      <c r="A3688" t="s">
        <v>5787</v>
      </c>
      <c r="B3688" t="s">
        <v>204</v>
      </c>
      <c r="C3688" t="s">
        <v>43</v>
      </c>
      <c r="D3688" t="s">
        <v>5788</v>
      </c>
      <c r="E3688" t="s">
        <v>22</v>
      </c>
      <c r="F3688" t="s">
        <v>5789</v>
      </c>
      <c r="G3688">
        <v>300</v>
      </c>
      <c r="H3688" t="s">
        <v>18</v>
      </c>
      <c r="I3688" t="s">
        <v>17</v>
      </c>
      <c r="J3688" t="s">
        <v>18</v>
      </c>
      <c r="K3688" t="s">
        <v>17</v>
      </c>
      <c r="M3688">
        <v>3.6</v>
      </c>
    </row>
    <row r="3689" spans="1:13" x14ac:dyDescent="0.3">
      <c r="A3689" t="s">
        <v>5811</v>
      </c>
      <c r="B3689" t="s">
        <v>204</v>
      </c>
      <c r="C3689" t="s">
        <v>36</v>
      </c>
      <c r="D3689" t="s">
        <v>44</v>
      </c>
      <c r="E3689" t="s">
        <v>5217</v>
      </c>
      <c r="F3689" t="s">
        <v>1460</v>
      </c>
      <c r="G3689">
        <v>200</v>
      </c>
      <c r="H3689" t="s">
        <v>17</v>
      </c>
      <c r="I3689" t="s">
        <v>17</v>
      </c>
      <c r="J3689" t="s">
        <v>18</v>
      </c>
      <c r="K3689" t="s">
        <v>18</v>
      </c>
    </row>
    <row r="3690" spans="1:13" x14ac:dyDescent="0.3">
      <c r="A3690" t="s">
        <v>5852</v>
      </c>
      <c r="B3690" t="s">
        <v>204</v>
      </c>
      <c r="C3690" t="s">
        <v>117</v>
      </c>
      <c r="D3690" t="s">
        <v>32</v>
      </c>
      <c r="E3690" t="s">
        <v>125</v>
      </c>
      <c r="F3690" t="s">
        <v>1087</v>
      </c>
      <c r="G3690">
        <v>350</v>
      </c>
      <c r="H3690" t="s">
        <v>17</v>
      </c>
      <c r="I3690" t="s">
        <v>17</v>
      </c>
      <c r="J3690" t="s">
        <v>17</v>
      </c>
      <c r="K3690" t="s">
        <v>18</v>
      </c>
      <c r="L3690">
        <v>3</v>
      </c>
    </row>
    <row r="3691" spans="1:13" x14ac:dyDescent="0.3">
      <c r="A3691" t="s">
        <v>5980</v>
      </c>
      <c r="B3691" t="s">
        <v>204</v>
      </c>
      <c r="C3691" t="s">
        <v>43</v>
      </c>
      <c r="D3691" t="s">
        <v>740</v>
      </c>
      <c r="F3691" t="s">
        <v>1496</v>
      </c>
      <c r="G3691">
        <v>800</v>
      </c>
      <c r="H3691" t="s">
        <v>17</v>
      </c>
      <c r="I3691" t="s">
        <v>17</v>
      </c>
      <c r="J3691" t="s">
        <v>18</v>
      </c>
      <c r="K3691" t="s">
        <v>17</v>
      </c>
      <c r="M3691">
        <v>3.9</v>
      </c>
    </row>
    <row r="3692" spans="1:13" x14ac:dyDescent="0.3">
      <c r="A3692" t="s">
        <v>5998</v>
      </c>
      <c r="B3692" t="s">
        <v>204</v>
      </c>
      <c r="C3692" t="s">
        <v>43</v>
      </c>
      <c r="D3692" t="s">
        <v>5999</v>
      </c>
      <c r="E3692" t="s">
        <v>893</v>
      </c>
      <c r="F3692" t="s">
        <v>487</v>
      </c>
      <c r="G3692">
        <v>200</v>
      </c>
      <c r="H3692" t="s">
        <v>18</v>
      </c>
      <c r="I3692" t="s">
        <v>17</v>
      </c>
      <c r="J3692" t="s">
        <v>18</v>
      </c>
      <c r="K3692" t="s">
        <v>17</v>
      </c>
      <c r="M3692">
        <v>4.4000000000000004</v>
      </c>
    </row>
    <row r="3693" spans="1:13" x14ac:dyDescent="0.3">
      <c r="A3693" t="s">
        <v>6005</v>
      </c>
      <c r="B3693" t="s">
        <v>204</v>
      </c>
      <c r="C3693" t="s">
        <v>128</v>
      </c>
      <c r="D3693" t="s">
        <v>44</v>
      </c>
      <c r="E3693" t="s">
        <v>287</v>
      </c>
      <c r="F3693" t="s">
        <v>288</v>
      </c>
      <c r="G3693">
        <v>200</v>
      </c>
      <c r="H3693" t="s">
        <v>18</v>
      </c>
      <c r="I3693" t="s">
        <v>17</v>
      </c>
      <c r="J3693" t="s">
        <v>18</v>
      </c>
      <c r="K3693" t="s">
        <v>18</v>
      </c>
      <c r="L3693">
        <v>2.7</v>
      </c>
    </row>
    <row r="3694" spans="1:13" x14ac:dyDescent="0.3">
      <c r="A3694" t="s">
        <v>6041</v>
      </c>
      <c r="B3694" t="s">
        <v>204</v>
      </c>
      <c r="C3694" t="s">
        <v>117</v>
      </c>
      <c r="D3694" t="s">
        <v>32</v>
      </c>
      <c r="E3694" t="s">
        <v>416</v>
      </c>
      <c r="F3694" t="s">
        <v>37</v>
      </c>
      <c r="G3694">
        <v>400</v>
      </c>
      <c r="H3694" t="s">
        <v>18</v>
      </c>
      <c r="I3694" t="s">
        <v>17</v>
      </c>
      <c r="J3694" t="s">
        <v>17</v>
      </c>
      <c r="K3694" t="s">
        <v>18</v>
      </c>
      <c r="L3694">
        <v>3.3</v>
      </c>
    </row>
    <row r="3695" spans="1:13" x14ac:dyDescent="0.3">
      <c r="A3695" t="s">
        <v>6066</v>
      </c>
      <c r="B3695" t="s">
        <v>204</v>
      </c>
      <c r="C3695" t="s">
        <v>43</v>
      </c>
      <c r="D3695" t="s">
        <v>6067</v>
      </c>
      <c r="E3695" t="s">
        <v>125</v>
      </c>
      <c r="F3695" t="s">
        <v>5756</v>
      </c>
      <c r="G3695">
        <v>250</v>
      </c>
      <c r="H3695" t="s">
        <v>17</v>
      </c>
      <c r="I3695" t="s">
        <v>17</v>
      </c>
      <c r="J3695" t="s">
        <v>18</v>
      </c>
      <c r="K3695" t="s">
        <v>17</v>
      </c>
      <c r="M3695">
        <v>4</v>
      </c>
    </row>
    <row r="3696" spans="1:13" x14ac:dyDescent="0.3">
      <c r="A3696" t="s">
        <v>6090</v>
      </c>
      <c r="B3696" t="s">
        <v>204</v>
      </c>
      <c r="C3696" t="s">
        <v>3575</v>
      </c>
      <c r="D3696" t="s">
        <v>32</v>
      </c>
      <c r="E3696" t="s">
        <v>22</v>
      </c>
      <c r="F3696" t="s">
        <v>6091</v>
      </c>
      <c r="G3696">
        <v>600</v>
      </c>
      <c r="H3696" t="s">
        <v>18</v>
      </c>
      <c r="I3696" t="s">
        <v>17</v>
      </c>
      <c r="J3696" t="s">
        <v>17</v>
      </c>
      <c r="K3696" t="s">
        <v>18</v>
      </c>
      <c r="L3696">
        <v>4.2</v>
      </c>
    </row>
    <row r="3697" spans="1:13" x14ac:dyDescent="0.3">
      <c r="A3697" t="s">
        <v>6113</v>
      </c>
      <c r="B3697" t="s">
        <v>204</v>
      </c>
      <c r="C3697" t="s">
        <v>43</v>
      </c>
      <c r="D3697" t="s">
        <v>6114</v>
      </c>
      <c r="E3697" t="s">
        <v>234</v>
      </c>
      <c r="F3697" t="s">
        <v>6115</v>
      </c>
      <c r="G3697">
        <v>250</v>
      </c>
      <c r="H3697" t="s">
        <v>18</v>
      </c>
      <c r="I3697" t="s">
        <v>17</v>
      </c>
      <c r="J3697" t="s">
        <v>18</v>
      </c>
      <c r="K3697" t="s">
        <v>17</v>
      </c>
      <c r="M3697">
        <v>3.7</v>
      </c>
    </row>
    <row r="3698" spans="1:13" x14ac:dyDescent="0.3">
      <c r="A3698" t="s">
        <v>6167</v>
      </c>
      <c r="B3698" t="s">
        <v>204</v>
      </c>
      <c r="C3698" t="s">
        <v>481</v>
      </c>
      <c r="D3698" t="s">
        <v>1212</v>
      </c>
      <c r="E3698" t="s">
        <v>15</v>
      </c>
      <c r="F3698" t="s">
        <v>2561</v>
      </c>
      <c r="G3698">
        <v>600</v>
      </c>
      <c r="H3698" t="s">
        <v>18</v>
      </c>
      <c r="I3698" t="s">
        <v>17</v>
      </c>
      <c r="J3698" t="s">
        <v>18</v>
      </c>
      <c r="K3698" t="s">
        <v>18</v>
      </c>
      <c r="L3698">
        <v>3</v>
      </c>
      <c r="M3698">
        <v>3.7</v>
      </c>
    </row>
    <row r="3699" spans="1:13" x14ac:dyDescent="0.3">
      <c r="A3699" t="s">
        <v>6212</v>
      </c>
      <c r="B3699" t="s">
        <v>204</v>
      </c>
      <c r="C3699" t="s">
        <v>43</v>
      </c>
      <c r="D3699" t="s">
        <v>3613</v>
      </c>
      <c r="E3699" t="s">
        <v>22</v>
      </c>
      <c r="F3699" t="s">
        <v>6213</v>
      </c>
      <c r="G3699">
        <v>650</v>
      </c>
      <c r="H3699" t="s">
        <v>17</v>
      </c>
      <c r="I3699" t="s">
        <v>17</v>
      </c>
      <c r="J3699" t="s">
        <v>18</v>
      </c>
      <c r="K3699" t="s">
        <v>17</v>
      </c>
      <c r="M3699">
        <v>4.0999999999999996</v>
      </c>
    </row>
    <row r="3700" spans="1:13" x14ac:dyDescent="0.3">
      <c r="A3700" t="s">
        <v>6215</v>
      </c>
      <c r="B3700" t="s">
        <v>204</v>
      </c>
      <c r="C3700" t="s">
        <v>918</v>
      </c>
      <c r="D3700" t="s">
        <v>807</v>
      </c>
      <c r="E3700" t="s">
        <v>22</v>
      </c>
      <c r="F3700" t="s">
        <v>77</v>
      </c>
      <c r="G3700">
        <v>650</v>
      </c>
      <c r="H3700" t="s">
        <v>18</v>
      </c>
      <c r="I3700" t="s">
        <v>17</v>
      </c>
      <c r="J3700" t="s">
        <v>18</v>
      </c>
      <c r="K3700" t="s">
        <v>18</v>
      </c>
      <c r="L3700">
        <v>3.4</v>
      </c>
      <c r="M3700">
        <v>3.6</v>
      </c>
    </row>
    <row r="3701" spans="1:13" x14ac:dyDescent="0.3">
      <c r="A3701" t="s">
        <v>6231</v>
      </c>
      <c r="B3701" t="s">
        <v>204</v>
      </c>
      <c r="C3701" t="s">
        <v>36</v>
      </c>
      <c r="D3701" t="s">
        <v>44</v>
      </c>
      <c r="E3701" t="s">
        <v>22</v>
      </c>
      <c r="F3701" t="s">
        <v>37</v>
      </c>
      <c r="G3701">
        <v>550</v>
      </c>
      <c r="H3701" t="s">
        <v>17</v>
      </c>
      <c r="I3701" t="s">
        <v>17</v>
      </c>
      <c r="J3701" t="s">
        <v>18</v>
      </c>
      <c r="K3701" t="s">
        <v>18</v>
      </c>
    </row>
    <row r="3702" spans="1:13" x14ac:dyDescent="0.3">
      <c r="A3702" t="s">
        <v>6253</v>
      </c>
      <c r="B3702" t="s">
        <v>204</v>
      </c>
      <c r="C3702" t="s">
        <v>134</v>
      </c>
      <c r="D3702" t="s">
        <v>1987</v>
      </c>
      <c r="E3702" t="s">
        <v>55</v>
      </c>
      <c r="F3702" t="s">
        <v>1383</v>
      </c>
      <c r="G3702">
        <v>300</v>
      </c>
      <c r="H3702" t="s">
        <v>18</v>
      </c>
      <c r="I3702" t="s">
        <v>17</v>
      </c>
      <c r="J3702" t="s">
        <v>18</v>
      </c>
      <c r="K3702" t="s">
        <v>18</v>
      </c>
      <c r="L3702">
        <v>3.6</v>
      </c>
      <c r="M3702">
        <v>3.4</v>
      </c>
    </row>
    <row r="3703" spans="1:13" x14ac:dyDescent="0.3">
      <c r="A3703" t="s">
        <v>6262</v>
      </c>
      <c r="B3703" t="s">
        <v>204</v>
      </c>
      <c r="C3703" t="s">
        <v>20</v>
      </c>
      <c r="D3703" t="s">
        <v>294</v>
      </c>
      <c r="E3703" t="s">
        <v>22</v>
      </c>
      <c r="F3703" t="s">
        <v>34</v>
      </c>
      <c r="G3703">
        <v>600</v>
      </c>
      <c r="H3703" t="s">
        <v>17</v>
      </c>
      <c r="I3703" t="s">
        <v>17</v>
      </c>
      <c r="J3703" t="s">
        <v>18</v>
      </c>
      <c r="K3703" t="s">
        <v>18</v>
      </c>
      <c r="L3703">
        <v>3.6</v>
      </c>
      <c r="M3703">
        <v>2.9</v>
      </c>
    </row>
    <row r="3704" spans="1:13" x14ac:dyDescent="0.3">
      <c r="A3704" t="s">
        <v>6287</v>
      </c>
      <c r="B3704" t="s">
        <v>204</v>
      </c>
      <c r="C3704" t="s">
        <v>43</v>
      </c>
      <c r="D3704" t="s">
        <v>650</v>
      </c>
      <c r="E3704" t="s">
        <v>210</v>
      </c>
      <c r="F3704" t="s">
        <v>6288</v>
      </c>
      <c r="G3704">
        <v>200</v>
      </c>
      <c r="H3704" t="s">
        <v>17</v>
      </c>
      <c r="I3704" t="s">
        <v>17</v>
      </c>
      <c r="J3704" t="s">
        <v>18</v>
      </c>
      <c r="K3704" t="s">
        <v>17</v>
      </c>
      <c r="M3704">
        <v>3.6</v>
      </c>
    </row>
    <row r="3705" spans="1:13" x14ac:dyDescent="0.3">
      <c r="A3705" t="s">
        <v>6307</v>
      </c>
      <c r="B3705" t="s">
        <v>204</v>
      </c>
      <c r="C3705" t="s">
        <v>36</v>
      </c>
      <c r="D3705" t="s">
        <v>3197</v>
      </c>
      <c r="E3705" t="s">
        <v>310</v>
      </c>
      <c r="F3705" t="s">
        <v>6308</v>
      </c>
      <c r="G3705">
        <v>150</v>
      </c>
      <c r="H3705" t="s">
        <v>18</v>
      </c>
      <c r="I3705" t="s">
        <v>17</v>
      </c>
      <c r="J3705" t="s">
        <v>18</v>
      </c>
      <c r="K3705" t="s">
        <v>18</v>
      </c>
      <c r="M3705">
        <v>3.8</v>
      </c>
    </row>
    <row r="3706" spans="1:13" x14ac:dyDescent="0.3">
      <c r="A3706" t="s">
        <v>6340</v>
      </c>
      <c r="B3706" t="s">
        <v>204</v>
      </c>
      <c r="C3706" t="s">
        <v>43</v>
      </c>
      <c r="D3706" t="s">
        <v>3321</v>
      </c>
      <c r="F3706" t="s">
        <v>37</v>
      </c>
      <c r="G3706">
        <v>500</v>
      </c>
      <c r="H3706" t="s">
        <v>17</v>
      </c>
      <c r="I3706" t="s">
        <v>17</v>
      </c>
      <c r="J3706" t="s">
        <v>18</v>
      </c>
      <c r="K3706" t="s">
        <v>17</v>
      </c>
      <c r="M3706">
        <v>3.7</v>
      </c>
    </row>
    <row r="3707" spans="1:13" x14ac:dyDescent="0.3">
      <c r="A3707" t="s">
        <v>6361</v>
      </c>
      <c r="B3707" t="s">
        <v>204</v>
      </c>
      <c r="C3707" t="s">
        <v>43</v>
      </c>
      <c r="D3707" t="s">
        <v>6362</v>
      </c>
      <c r="F3707" t="s">
        <v>977</v>
      </c>
      <c r="G3707">
        <v>300</v>
      </c>
      <c r="H3707" t="s">
        <v>17</v>
      </c>
      <c r="I3707" t="s">
        <v>17</v>
      </c>
      <c r="J3707" t="s">
        <v>18</v>
      </c>
      <c r="K3707" t="s">
        <v>17</v>
      </c>
      <c r="M3707">
        <v>3.9</v>
      </c>
    </row>
    <row r="3708" spans="1:13" x14ac:dyDescent="0.3">
      <c r="A3708" t="s">
        <v>6364</v>
      </c>
      <c r="B3708" t="s">
        <v>204</v>
      </c>
      <c r="C3708" t="s">
        <v>43</v>
      </c>
      <c r="D3708" t="s">
        <v>6367</v>
      </c>
      <c r="F3708" t="s">
        <v>725</v>
      </c>
      <c r="G3708">
        <v>450</v>
      </c>
      <c r="H3708" t="s">
        <v>17</v>
      </c>
      <c r="I3708" t="s">
        <v>17</v>
      </c>
      <c r="J3708" t="s">
        <v>18</v>
      </c>
      <c r="K3708" t="s">
        <v>17</v>
      </c>
      <c r="M3708">
        <v>3.8</v>
      </c>
    </row>
    <row r="3709" spans="1:13" x14ac:dyDescent="0.3">
      <c r="A3709" t="s">
        <v>6371</v>
      </c>
      <c r="B3709" t="s">
        <v>204</v>
      </c>
      <c r="C3709" t="s">
        <v>43</v>
      </c>
      <c r="D3709" t="s">
        <v>541</v>
      </c>
      <c r="F3709" t="s">
        <v>37</v>
      </c>
      <c r="G3709">
        <v>300</v>
      </c>
      <c r="H3709" t="s">
        <v>17</v>
      </c>
      <c r="I3709" t="s">
        <v>17</v>
      </c>
      <c r="J3709" t="s">
        <v>18</v>
      </c>
      <c r="K3709" t="s">
        <v>17</v>
      </c>
      <c r="M3709">
        <v>3.9</v>
      </c>
    </row>
    <row r="3710" spans="1:13" x14ac:dyDescent="0.3">
      <c r="A3710" t="s">
        <v>6380</v>
      </c>
      <c r="B3710" t="s">
        <v>204</v>
      </c>
      <c r="C3710" t="s">
        <v>43</v>
      </c>
      <c r="D3710" t="s">
        <v>6378</v>
      </c>
      <c r="E3710" t="s">
        <v>55</v>
      </c>
      <c r="F3710" t="s">
        <v>56</v>
      </c>
      <c r="G3710">
        <v>500</v>
      </c>
      <c r="H3710" t="s">
        <v>17</v>
      </c>
      <c r="I3710" t="s">
        <v>17</v>
      </c>
      <c r="J3710" t="s">
        <v>18</v>
      </c>
      <c r="K3710" t="s">
        <v>17</v>
      </c>
    </row>
    <row r="3711" spans="1:13" x14ac:dyDescent="0.3">
      <c r="A3711" t="s">
        <v>6383</v>
      </c>
      <c r="B3711" t="s">
        <v>204</v>
      </c>
      <c r="C3711" t="s">
        <v>128</v>
      </c>
      <c r="D3711" t="s">
        <v>44</v>
      </c>
      <c r="E3711" t="s">
        <v>55</v>
      </c>
      <c r="F3711" t="s">
        <v>6384</v>
      </c>
      <c r="G3711">
        <v>350</v>
      </c>
      <c r="H3711" t="s">
        <v>17</v>
      </c>
      <c r="I3711" t="s">
        <v>17</v>
      </c>
      <c r="J3711" t="s">
        <v>18</v>
      </c>
      <c r="K3711" t="s">
        <v>18</v>
      </c>
      <c r="L3711">
        <v>3.2</v>
      </c>
    </row>
    <row r="3712" spans="1:13" x14ac:dyDescent="0.3">
      <c r="A3712" t="s">
        <v>6418</v>
      </c>
      <c r="B3712" t="s">
        <v>204</v>
      </c>
      <c r="C3712" t="s">
        <v>315</v>
      </c>
      <c r="D3712" t="s">
        <v>32</v>
      </c>
      <c r="E3712" t="s">
        <v>33</v>
      </c>
      <c r="F3712" t="s">
        <v>81</v>
      </c>
      <c r="G3712">
        <v>900</v>
      </c>
      <c r="H3712" t="s">
        <v>17</v>
      </c>
      <c r="I3712" t="s">
        <v>18</v>
      </c>
      <c r="J3712" t="s">
        <v>17</v>
      </c>
      <c r="K3712" t="s">
        <v>18</v>
      </c>
      <c r="L3712">
        <v>3.2</v>
      </c>
    </row>
    <row r="3713" spans="1:13" x14ac:dyDescent="0.3">
      <c r="A3713" t="s">
        <v>6436</v>
      </c>
      <c r="B3713" t="s">
        <v>204</v>
      </c>
      <c r="C3713" t="s">
        <v>182</v>
      </c>
      <c r="D3713" t="s">
        <v>3483</v>
      </c>
      <c r="E3713" t="s">
        <v>22</v>
      </c>
      <c r="F3713" t="s">
        <v>989</v>
      </c>
      <c r="G3713">
        <v>300</v>
      </c>
      <c r="H3713" t="s">
        <v>17</v>
      </c>
      <c r="I3713" t="s">
        <v>17</v>
      </c>
      <c r="J3713" t="s">
        <v>18</v>
      </c>
      <c r="K3713" t="s">
        <v>18</v>
      </c>
      <c r="L3713">
        <v>2.8</v>
      </c>
      <c r="M3713">
        <v>3.7</v>
      </c>
    </row>
    <row r="3714" spans="1:13" x14ac:dyDescent="0.3">
      <c r="A3714" t="s">
        <v>6439</v>
      </c>
      <c r="B3714" t="s">
        <v>204</v>
      </c>
      <c r="C3714" t="s">
        <v>315</v>
      </c>
      <c r="D3714" t="s">
        <v>44</v>
      </c>
      <c r="E3714" t="s">
        <v>22</v>
      </c>
      <c r="F3714" t="s">
        <v>23</v>
      </c>
      <c r="G3714">
        <v>200</v>
      </c>
      <c r="H3714" t="s">
        <v>17</v>
      </c>
      <c r="I3714" t="s">
        <v>17</v>
      </c>
      <c r="J3714" t="s">
        <v>18</v>
      </c>
      <c r="K3714" t="s">
        <v>18</v>
      </c>
      <c r="L3714">
        <v>3.7</v>
      </c>
    </row>
    <row r="3715" spans="1:13" x14ac:dyDescent="0.3">
      <c r="A3715" t="s">
        <v>6505</v>
      </c>
      <c r="B3715" t="s">
        <v>204</v>
      </c>
      <c r="C3715" t="s">
        <v>239</v>
      </c>
      <c r="D3715" t="s">
        <v>3483</v>
      </c>
      <c r="E3715" t="s">
        <v>215</v>
      </c>
      <c r="F3715" t="s">
        <v>216</v>
      </c>
      <c r="G3715">
        <v>300</v>
      </c>
      <c r="H3715" t="s">
        <v>17</v>
      </c>
      <c r="I3715" t="s">
        <v>17</v>
      </c>
      <c r="J3715" t="s">
        <v>18</v>
      </c>
      <c r="K3715" t="s">
        <v>18</v>
      </c>
      <c r="L3715">
        <v>3.5</v>
      </c>
      <c r="M3715">
        <v>3.3</v>
      </c>
    </row>
    <row r="3716" spans="1:13" x14ac:dyDescent="0.3">
      <c r="A3716" t="s">
        <v>6514</v>
      </c>
      <c r="B3716" t="s">
        <v>204</v>
      </c>
      <c r="C3716" t="s">
        <v>1928</v>
      </c>
      <c r="D3716" t="s">
        <v>4591</v>
      </c>
      <c r="E3716" t="s">
        <v>22</v>
      </c>
      <c r="F3716" t="s">
        <v>101</v>
      </c>
      <c r="G3716">
        <v>200</v>
      </c>
      <c r="H3716" t="s">
        <v>17</v>
      </c>
      <c r="I3716" t="s">
        <v>17</v>
      </c>
      <c r="J3716" t="s">
        <v>18</v>
      </c>
      <c r="K3716" t="s">
        <v>18</v>
      </c>
      <c r="L3716">
        <v>2.7</v>
      </c>
      <c r="M3716">
        <v>3.8</v>
      </c>
    </row>
    <row r="3717" spans="1:13" x14ac:dyDescent="0.3">
      <c r="A3717" t="s">
        <v>6577</v>
      </c>
      <c r="B3717" t="s">
        <v>204</v>
      </c>
      <c r="C3717" t="s">
        <v>84</v>
      </c>
      <c r="D3717" t="s">
        <v>44</v>
      </c>
      <c r="E3717" t="s">
        <v>416</v>
      </c>
      <c r="F3717" t="s">
        <v>298</v>
      </c>
      <c r="G3717">
        <v>300</v>
      </c>
      <c r="H3717" t="s">
        <v>18</v>
      </c>
      <c r="I3717" t="s">
        <v>17</v>
      </c>
      <c r="J3717" t="s">
        <v>18</v>
      </c>
      <c r="K3717" t="s">
        <v>18</v>
      </c>
      <c r="L3717">
        <v>3.2</v>
      </c>
    </row>
    <row r="3718" spans="1:13" x14ac:dyDescent="0.3">
      <c r="A3718" t="s">
        <v>6627</v>
      </c>
      <c r="B3718" t="s">
        <v>204</v>
      </c>
      <c r="C3718" t="s">
        <v>1359</v>
      </c>
      <c r="D3718" t="s">
        <v>44</v>
      </c>
      <c r="E3718" t="s">
        <v>15</v>
      </c>
      <c r="F3718" t="s">
        <v>6628</v>
      </c>
      <c r="G3718">
        <v>700</v>
      </c>
      <c r="H3718" t="s">
        <v>18</v>
      </c>
      <c r="I3718" t="s">
        <v>17</v>
      </c>
      <c r="J3718" t="s">
        <v>18</v>
      </c>
      <c r="K3718" t="s">
        <v>18</v>
      </c>
      <c r="L3718">
        <v>3.9</v>
      </c>
    </row>
    <row r="3719" spans="1:13" x14ac:dyDescent="0.3">
      <c r="A3719" t="s">
        <v>6649</v>
      </c>
      <c r="B3719" t="s">
        <v>204</v>
      </c>
      <c r="C3719" t="s">
        <v>43</v>
      </c>
      <c r="D3719" t="s">
        <v>44</v>
      </c>
      <c r="F3719" t="s">
        <v>77</v>
      </c>
      <c r="G3719">
        <v>450</v>
      </c>
      <c r="H3719" t="s">
        <v>17</v>
      </c>
      <c r="I3719" t="s">
        <v>17</v>
      </c>
      <c r="J3719" t="s">
        <v>18</v>
      </c>
      <c r="K3719" t="s">
        <v>17</v>
      </c>
    </row>
    <row r="3720" spans="1:13" x14ac:dyDescent="0.3">
      <c r="A3720" t="s">
        <v>6671</v>
      </c>
      <c r="B3720" t="s">
        <v>204</v>
      </c>
      <c r="C3720" t="s">
        <v>182</v>
      </c>
      <c r="D3720" t="s">
        <v>493</v>
      </c>
      <c r="E3720" t="s">
        <v>22</v>
      </c>
      <c r="F3720" t="s">
        <v>1533</v>
      </c>
      <c r="G3720">
        <v>350</v>
      </c>
      <c r="H3720" t="s">
        <v>17</v>
      </c>
      <c r="I3720" t="s">
        <v>17</v>
      </c>
      <c r="J3720" t="s">
        <v>18</v>
      </c>
      <c r="K3720" t="s">
        <v>18</v>
      </c>
      <c r="L3720">
        <v>3.2</v>
      </c>
      <c r="M3720">
        <v>2.7</v>
      </c>
    </row>
    <row r="3721" spans="1:13" x14ac:dyDescent="0.3">
      <c r="A3721" t="s">
        <v>6704</v>
      </c>
      <c r="B3721" t="s">
        <v>204</v>
      </c>
      <c r="C3721" t="s">
        <v>3406</v>
      </c>
      <c r="D3721" t="s">
        <v>1241</v>
      </c>
      <c r="E3721" t="s">
        <v>22</v>
      </c>
      <c r="F3721" t="s">
        <v>37</v>
      </c>
      <c r="G3721">
        <v>500</v>
      </c>
      <c r="H3721" t="s">
        <v>17</v>
      </c>
      <c r="I3721" t="s">
        <v>17</v>
      </c>
      <c r="J3721" t="s">
        <v>18</v>
      </c>
      <c r="K3721" t="s">
        <v>18</v>
      </c>
      <c r="L3721">
        <v>3.8</v>
      </c>
      <c r="M3721">
        <v>3.7</v>
      </c>
    </row>
    <row r="3722" spans="1:13" x14ac:dyDescent="0.3">
      <c r="A3722" t="s">
        <v>6724</v>
      </c>
      <c r="B3722" t="s">
        <v>204</v>
      </c>
      <c r="C3722" t="s">
        <v>43</v>
      </c>
      <c r="D3722" t="s">
        <v>44</v>
      </c>
      <c r="F3722" t="s">
        <v>16</v>
      </c>
      <c r="G3722">
        <v>300</v>
      </c>
      <c r="H3722" t="s">
        <v>17</v>
      </c>
      <c r="I3722" t="s">
        <v>17</v>
      </c>
      <c r="J3722" t="s">
        <v>18</v>
      </c>
      <c r="K3722" t="s">
        <v>17</v>
      </c>
    </row>
    <row r="3723" spans="1:13" x14ac:dyDescent="0.3">
      <c r="A3723" t="s">
        <v>6734</v>
      </c>
      <c r="B3723" t="s">
        <v>204</v>
      </c>
      <c r="C3723" t="s">
        <v>117</v>
      </c>
      <c r="D3723" t="s">
        <v>44</v>
      </c>
      <c r="E3723" t="s">
        <v>22</v>
      </c>
      <c r="F3723" t="s">
        <v>479</v>
      </c>
      <c r="G3723">
        <v>300</v>
      </c>
      <c r="H3723" t="s">
        <v>18</v>
      </c>
      <c r="I3723" t="s">
        <v>17</v>
      </c>
      <c r="J3723" t="s">
        <v>18</v>
      </c>
      <c r="K3723" t="s">
        <v>18</v>
      </c>
      <c r="L3723">
        <v>3.4</v>
      </c>
    </row>
    <row r="3724" spans="1:13" x14ac:dyDescent="0.3">
      <c r="A3724" t="s">
        <v>6823</v>
      </c>
      <c r="B3724" t="s">
        <v>204</v>
      </c>
      <c r="C3724" t="s">
        <v>20</v>
      </c>
      <c r="D3724" t="s">
        <v>901</v>
      </c>
      <c r="E3724" t="s">
        <v>210</v>
      </c>
      <c r="F3724" t="s">
        <v>6824</v>
      </c>
      <c r="G3724">
        <v>250</v>
      </c>
      <c r="H3724" t="s">
        <v>18</v>
      </c>
      <c r="I3724" t="s">
        <v>17</v>
      </c>
      <c r="J3724" t="s">
        <v>18</v>
      </c>
      <c r="K3724" t="s">
        <v>18</v>
      </c>
      <c r="L3724">
        <v>3.8</v>
      </c>
      <c r="M3724">
        <v>3.9</v>
      </c>
    </row>
    <row r="3725" spans="1:13" x14ac:dyDescent="0.3">
      <c r="A3725" t="s">
        <v>6831</v>
      </c>
      <c r="B3725" t="s">
        <v>204</v>
      </c>
      <c r="C3725" t="s">
        <v>43</v>
      </c>
      <c r="D3725" t="s">
        <v>4190</v>
      </c>
      <c r="F3725" t="s">
        <v>37</v>
      </c>
      <c r="G3725">
        <v>250</v>
      </c>
      <c r="H3725" t="s">
        <v>17</v>
      </c>
      <c r="I3725" t="s">
        <v>17</v>
      </c>
      <c r="J3725" t="s">
        <v>18</v>
      </c>
      <c r="K3725" t="s">
        <v>17</v>
      </c>
      <c r="M3725">
        <v>3.4</v>
      </c>
    </row>
    <row r="3726" spans="1:13" x14ac:dyDescent="0.3">
      <c r="A3726" t="s">
        <v>6890</v>
      </c>
      <c r="B3726" t="s">
        <v>204</v>
      </c>
      <c r="C3726" t="s">
        <v>43</v>
      </c>
      <c r="D3726" t="s">
        <v>452</v>
      </c>
      <c r="E3726" t="s">
        <v>22</v>
      </c>
      <c r="F3726" t="s">
        <v>77</v>
      </c>
      <c r="G3726">
        <v>500</v>
      </c>
      <c r="H3726" t="s">
        <v>18</v>
      </c>
      <c r="I3726" t="s">
        <v>17</v>
      </c>
      <c r="J3726" t="s">
        <v>18</v>
      </c>
      <c r="K3726" t="s">
        <v>17</v>
      </c>
      <c r="M3726">
        <v>4</v>
      </c>
    </row>
    <row r="3727" spans="1:13" x14ac:dyDescent="0.3">
      <c r="A3727" t="s">
        <v>7039</v>
      </c>
      <c r="B3727" t="s">
        <v>204</v>
      </c>
      <c r="C3727" t="s">
        <v>43</v>
      </c>
      <c r="D3727" t="s">
        <v>44</v>
      </c>
      <c r="F3727" t="s">
        <v>37</v>
      </c>
      <c r="G3727">
        <v>200</v>
      </c>
      <c r="H3727" t="s">
        <v>17</v>
      </c>
      <c r="I3727" t="s">
        <v>17</v>
      </c>
      <c r="J3727" t="s">
        <v>18</v>
      </c>
      <c r="K3727" t="s">
        <v>17</v>
      </c>
    </row>
    <row r="3728" spans="1:13" x14ac:dyDescent="0.3">
      <c r="A3728" t="s">
        <v>7054</v>
      </c>
      <c r="B3728" t="s">
        <v>204</v>
      </c>
      <c r="C3728" t="s">
        <v>43</v>
      </c>
      <c r="D3728" t="s">
        <v>44</v>
      </c>
      <c r="E3728" t="s">
        <v>22</v>
      </c>
      <c r="F3728" t="s">
        <v>37</v>
      </c>
      <c r="G3728">
        <v>150</v>
      </c>
      <c r="H3728" t="s">
        <v>18</v>
      </c>
      <c r="I3728" t="s">
        <v>17</v>
      </c>
      <c r="J3728" t="s">
        <v>18</v>
      </c>
      <c r="K3728" t="s">
        <v>17</v>
      </c>
    </row>
    <row r="3729" spans="1:13" x14ac:dyDescent="0.3">
      <c r="A3729" t="s">
        <v>7080</v>
      </c>
      <c r="B3729" t="s">
        <v>204</v>
      </c>
      <c r="C3729" t="s">
        <v>43</v>
      </c>
      <c r="D3729" t="s">
        <v>7081</v>
      </c>
      <c r="F3729" t="s">
        <v>517</v>
      </c>
      <c r="G3729">
        <v>200</v>
      </c>
      <c r="H3729" t="s">
        <v>17</v>
      </c>
      <c r="I3729" t="s">
        <v>17</v>
      </c>
      <c r="J3729" t="s">
        <v>18</v>
      </c>
      <c r="K3729" t="s">
        <v>17</v>
      </c>
      <c r="M3729">
        <v>3.7</v>
      </c>
    </row>
    <row r="3730" spans="1:13" x14ac:dyDescent="0.3">
      <c r="A3730" t="s">
        <v>7094</v>
      </c>
      <c r="B3730" t="s">
        <v>204</v>
      </c>
      <c r="C3730" t="s">
        <v>490</v>
      </c>
      <c r="D3730" t="s">
        <v>44</v>
      </c>
      <c r="E3730" t="s">
        <v>22</v>
      </c>
      <c r="F3730" t="s">
        <v>23</v>
      </c>
      <c r="G3730">
        <v>500</v>
      </c>
      <c r="H3730" t="s">
        <v>17</v>
      </c>
      <c r="I3730" t="s">
        <v>17</v>
      </c>
      <c r="J3730" t="s">
        <v>18</v>
      </c>
      <c r="K3730" t="s">
        <v>18</v>
      </c>
      <c r="L3730">
        <v>3.6</v>
      </c>
    </row>
    <row r="3731" spans="1:13" x14ac:dyDescent="0.3">
      <c r="A3731" t="s">
        <v>184</v>
      </c>
      <c r="B3731" t="s">
        <v>185</v>
      </c>
      <c r="C3731" t="s">
        <v>186</v>
      </c>
      <c r="D3731" t="s">
        <v>32</v>
      </c>
      <c r="E3731" t="s">
        <v>22</v>
      </c>
      <c r="F3731" t="s">
        <v>187</v>
      </c>
      <c r="G3731">
        <v>600</v>
      </c>
      <c r="H3731" t="s">
        <v>18</v>
      </c>
      <c r="I3731" t="s">
        <v>17</v>
      </c>
      <c r="J3731" t="s">
        <v>17</v>
      </c>
      <c r="K3731" t="s">
        <v>18</v>
      </c>
      <c r="L3731">
        <v>3.9</v>
      </c>
    </row>
    <row r="3732" spans="1:13" x14ac:dyDescent="0.3">
      <c r="A3732" t="s">
        <v>410</v>
      </c>
      <c r="B3732" t="s">
        <v>185</v>
      </c>
      <c r="C3732" t="s">
        <v>36</v>
      </c>
      <c r="D3732" t="s">
        <v>44</v>
      </c>
      <c r="E3732" t="s">
        <v>22</v>
      </c>
      <c r="F3732" t="s">
        <v>411</v>
      </c>
      <c r="G3732">
        <v>500</v>
      </c>
      <c r="H3732" t="s">
        <v>18</v>
      </c>
      <c r="I3732" t="s">
        <v>17</v>
      </c>
      <c r="J3732" t="s">
        <v>18</v>
      </c>
      <c r="K3732" t="s">
        <v>18</v>
      </c>
    </row>
    <row r="3733" spans="1:13" x14ac:dyDescent="0.3">
      <c r="A3733" t="s">
        <v>474</v>
      </c>
      <c r="B3733" t="s">
        <v>185</v>
      </c>
      <c r="C3733" t="s">
        <v>36</v>
      </c>
      <c r="D3733" t="s">
        <v>32</v>
      </c>
      <c r="E3733" t="s">
        <v>22</v>
      </c>
      <c r="F3733" t="s">
        <v>37</v>
      </c>
      <c r="G3733">
        <v>450</v>
      </c>
      <c r="H3733" t="s">
        <v>17</v>
      </c>
      <c r="I3733" t="s">
        <v>17</v>
      </c>
      <c r="J3733" t="s">
        <v>17</v>
      </c>
      <c r="K3733" t="s">
        <v>18</v>
      </c>
    </row>
    <row r="3734" spans="1:13" x14ac:dyDescent="0.3">
      <c r="A3734" t="s">
        <v>603</v>
      </c>
      <c r="B3734" t="s">
        <v>185</v>
      </c>
      <c r="C3734" t="s">
        <v>72</v>
      </c>
      <c r="D3734" t="s">
        <v>32</v>
      </c>
      <c r="E3734" t="s">
        <v>22</v>
      </c>
      <c r="F3734" t="s">
        <v>37</v>
      </c>
      <c r="G3734">
        <v>300</v>
      </c>
      <c r="H3734" t="s">
        <v>17</v>
      </c>
      <c r="I3734" t="s">
        <v>17</v>
      </c>
      <c r="J3734" t="s">
        <v>17</v>
      </c>
      <c r="K3734" t="s">
        <v>18</v>
      </c>
      <c r="L3734">
        <v>3.7</v>
      </c>
    </row>
    <row r="3735" spans="1:13" x14ac:dyDescent="0.3">
      <c r="A3735" t="s">
        <v>920</v>
      </c>
      <c r="B3735" t="s">
        <v>185</v>
      </c>
      <c r="C3735" t="s">
        <v>43</v>
      </c>
      <c r="D3735" t="s">
        <v>44</v>
      </c>
      <c r="E3735" t="s">
        <v>125</v>
      </c>
      <c r="F3735" t="s">
        <v>263</v>
      </c>
      <c r="G3735">
        <v>300</v>
      </c>
      <c r="H3735" t="s">
        <v>17</v>
      </c>
      <c r="I3735" t="s">
        <v>17</v>
      </c>
      <c r="J3735" t="s">
        <v>18</v>
      </c>
      <c r="K3735" t="s">
        <v>17</v>
      </c>
    </row>
    <row r="3736" spans="1:13" x14ac:dyDescent="0.3">
      <c r="A3736" t="s">
        <v>928</v>
      </c>
      <c r="B3736" t="s">
        <v>185</v>
      </c>
      <c r="C3736" t="s">
        <v>40</v>
      </c>
      <c r="D3736" t="s">
        <v>44</v>
      </c>
      <c r="E3736" t="s">
        <v>15</v>
      </c>
      <c r="F3736" t="s">
        <v>231</v>
      </c>
      <c r="G3736" s="1">
        <v>1000</v>
      </c>
      <c r="H3736" t="s">
        <v>17</v>
      </c>
      <c r="I3736" t="s">
        <v>18</v>
      </c>
      <c r="J3736" t="s">
        <v>18</v>
      </c>
      <c r="K3736" t="s">
        <v>18</v>
      </c>
      <c r="L3736">
        <v>2.9</v>
      </c>
    </row>
    <row r="3737" spans="1:13" x14ac:dyDescent="0.3">
      <c r="A3737" t="s">
        <v>934</v>
      </c>
      <c r="B3737" t="s">
        <v>185</v>
      </c>
      <c r="C3737" t="s">
        <v>43</v>
      </c>
      <c r="D3737" t="s">
        <v>662</v>
      </c>
      <c r="E3737" t="s">
        <v>287</v>
      </c>
      <c r="F3737" t="s">
        <v>446</v>
      </c>
      <c r="G3737">
        <v>250</v>
      </c>
      <c r="H3737" t="s">
        <v>18</v>
      </c>
      <c r="I3737" t="s">
        <v>17</v>
      </c>
      <c r="J3737" t="s">
        <v>18</v>
      </c>
      <c r="K3737" t="s">
        <v>17</v>
      </c>
      <c r="M3737">
        <v>3.9</v>
      </c>
    </row>
    <row r="3738" spans="1:13" x14ac:dyDescent="0.3">
      <c r="A3738" t="s">
        <v>1229</v>
      </c>
      <c r="B3738" t="s">
        <v>185</v>
      </c>
      <c r="C3738" t="s">
        <v>43</v>
      </c>
      <c r="D3738" t="s">
        <v>493</v>
      </c>
      <c r="E3738" t="s">
        <v>125</v>
      </c>
      <c r="F3738" t="s">
        <v>263</v>
      </c>
      <c r="G3738">
        <v>300</v>
      </c>
      <c r="H3738" t="s">
        <v>17</v>
      </c>
      <c r="I3738" t="s">
        <v>17</v>
      </c>
      <c r="J3738" t="s">
        <v>18</v>
      </c>
      <c r="K3738" t="s">
        <v>17</v>
      </c>
      <c r="M3738">
        <v>3.8</v>
      </c>
    </row>
    <row r="3739" spans="1:13" x14ac:dyDescent="0.3">
      <c r="A3739" t="s">
        <v>1244</v>
      </c>
      <c r="B3739" t="s">
        <v>185</v>
      </c>
      <c r="C3739" t="s">
        <v>43</v>
      </c>
      <c r="D3739" t="s">
        <v>1245</v>
      </c>
      <c r="E3739" t="s">
        <v>125</v>
      </c>
      <c r="F3739" t="s">
        <v>322</v>
      </c>
      <c r="G3739">
        <v>300</v>
      </c>
      <c r="H3739" t="s">
        <v>18</v>
      </c>
      <c r="I3739" t="s">
        <v>17</v>
      </c>
      <c r="J3739" t="s">
        <v>18</v>
      </c>
      <c r="K3739" t="s">
        <v>17</v>
      </c>
      <c r="M3739">
        <v>4.2</v>
      </c>
    </row>
    <row r="3740" spans="1:13" x14ac:dyDescent="0.3">
      <c r="A3740" t="s">
        <v>1268</v>
      </c>
      <c r="B3740" t="s">
        <v>185</v>
      </c>
      <c r="C3740" t="s">
        <v>339</v>
      </c>
      <c r="D3740" t="s">
        <v>1269</v>
      </c>
      <c r="E3740" t="s">
        <v>22</v>
      </c>
      <c r="F3740" t="s">
        <v>103</v>
      </c>
      <c r="G3740">
        <v>350</v>
      </c>
      <c r="H3740" t="s">
        <v>18</v>
      </c>
      <c r="I3740" t="s">
        <v>17</v>
      </c>
      <c r="J3740" t="s">
        <v>18</v>
      </c>
      <c r="K3740" t="s">
        <v>18</v>
      </c>
      <c r="L3740">
        <v>3.6</v>
      </c>
      <c r="M3740">
        <v>4</v>
      </c>
    </row>
    <row r="3741" spans="1:13" x14ac:dyDescent="0.3">
      <c r="A3741" t="s">
        <v>1368</v>
      </c>
      <c r="B3741" t="s">
        <v>185</v>
      </c>
      <c r="C3741" t="s">
        <v>1369</v>
      </c>
      <c r="D3741" t="s">
        <v>1370</v>
      </c>
      <c r="E3741" t="s">
        <v>22</v>
      </c>
      <c r="F3741" t="s">
        <v>1371</v>
      </c>
      <c r="G3741">
        <v>150</v>
      </c>
      <c r="H3741" t="s">
        <v>18</v>
      </c>
      <c r="I3741" t="s">
        <v>17</v>
      </c>
      <c r="J3741" t="s">
        <v>18</v>
      </c>
      <c r="K3741" t="s">
        <v>18</v>
      </c>
      <c r="L3741">
        <v>3.9</v>
      </c>
      <c r="M3741">
        <v>4</v>
      </c>
    </row>
    <row r="3742" spans="1:13" x14ac:dyDescent="0.3">
      <c r="A3742" t="s">
        <v>1641</v>
      </c>
      <c r="B3742" t="s">
        <v>185</v>
      </c>
      <c r="C3742" t="s">
        <v>1242</v>
      </c>
      <c r="D3742" t="s">
        <v>1642</v>
      </c>
      <c r="E3742" t="s">
        <v>22</v>
      </c>
      <c r="F3742" t="s">
        <v>240</v>
      </c>
      <c r="G3742">
        <v>250</v>
      </c>
      <c r="H3742" t="s">
        <v>18</v>
      </c>
      <c r="I3742" t="s">
        <v>17</v>
      </c>
      <c r="J3742" t="s">
        <v>18</v>
      </c>
      <c r="K3742" t="s">
        <v>18</v>
      </c>
      <c r="L3742">
        <v>3</v>
      </c>
      <c r="M3742">
        <v>4</v>
      </c>
    </row>
    <row r="3743" spans="1:13" x14ac:dyDescent="0.3">
      <c r="A3743" t="s">
        <v>1905</v>
      </c>
      <c r="B3743" t="s">
        <v>185</v>
      </c>
      <c r="C3743" t="s">
        <v>36</v>
      </c>
      <c r="D3743" t="s">
        <v>44</v>
      </c>
      <c r="E3743" t="s">
        <v>22</v>
      </c>
      <c r="F3743" t="s">
        <v>1906</v>
      </c>
      <c r="G3743">
        <v>300</v>
      </c>
      <c r="H3743" t="s">
        <v>18</v>
      </c>
      <c r="I3743" t="s">
        <v>17</v>
      </c>
      <c r="J3743" t="s">
        <v>18</v>
      </c>
      <c r="K3743" t="s">
        <v>18</v>
      </c>
    </row>
    <row r="3744" spans="1:13" x14ac:dyDescent="0.3">
      <c r="A3744" t="s">
        <v>1967</v>
      </c>
      <c r="B3744" t="s">
        <v>185</v>
      </c>
      <c r="C3744" t="s">
        <v>36</v>
      </c>
      <c r="D3744" t="s">
        <v>32</v>
      </c>
      <c r="E3744" t="s">
        <v>22</v>
      </c>
      <c r="F3744" t="s">
        <v>509</v>
      </c>
      <c r="G3744">
        <v>100</v>
      </c>
      <c r="H3744" t="s">
        <v>18</v>
      </c>
      <c r="I3744" t="s">
        <v>17</v>
      </c>
      <c r="J3744" t="s">
        <v>17</v>
      </c>
      <c r="K3744" t="s">
        <v>18</v>
      </c>
    </row>
    <row r="3745" spans="1:13" x14ac:dyDescent="0.3">
      <c r="A3745" t="s">
        <v>1998</v>
      </c>
      <c r="B3745" t="s">
        <v>185</v>
      </c>
      <c r="C3745" t="s">
        <v>43</v>
      </c>
      <c r="D3745" t="s">
        <v>1999</v>
      </c>
      <c r="E3745" t="s">
        <v>270</v>
      </c>
      <c r="F3745" t="s">
        <v>446</v>
      </c>
      <c r="G3745">
        <v>250</v>
      </c>
      <c r="H3745" t="s">
        <v>18</v>
      </c>
      <c r="I3745" t="s">
        <v>17</v>
      </c>
      <c r="J3745" t="s">
        <v>18</v>
      </c>
      <c r="K3745" t="s">
        <v>17</v>
      </c>
      <c r="M3745">
        <v>4.4000000000000004</v>
      </c>
    </row>
    <row r="3746" spans="1:13" x14ac:dyDescent="0.3">
      <c r="A3746" t="s">
        <v>2000</v>
      </c>
      <c r="B3746" t="s">
        <v>185</v>
      </c>
      <c r="C3746" t="s">
        <v>36</v>
      </c>
      <c r="D3746" t="s">
        <v>32</v>
      </c>
      <c r="E3746" t="s">
        <v>22</v>
      </c>
      <c r="F3746" t="s">
        <v>77</v>
      </c>
      <c r="G3746">
        <v>300</v>
      </c>
      <c r="H3746" t="s">
        <v>18</v>
      </c>
      <c r="I3746" t="s">
        <v>17</v>
      </c>
      <c r="J3746" t="s">
        <v>17</v>
      </c>
      <c r="K3746" t="s">
        <v>18</v>
      </c>
    </row>
    <row r="3747" spans="1:13" x14ac:dyDescent="0.3">
      <c r="A3747" t="s">
        <v>2104</v>
      </c>
      <c r="B3747" t="s">
        <v>185</v>
      </c>
      <c r="C3747" t="s">
        <v>365</v>
      </c>
      <c r="D3747" t="s">
        <v>2059</v>
      </c>
      <c r="E3747" t="s">
        <v>22</v>
      </c>
      <c r="F3747" t="s">
        <v>1852</v>
      </c>
      <c r="G3747">
        <v>300</v>
      </c>
      <c r="H3747" t="s">
        <v>18</v>
      </c>
      <c r="I3747" t="s">
        <v>17</v>
      </c>
      <c r="J3747" t="s">
        <v>18</v>
      </c>
      <c r="K3747" t="s">
        <v>18</v>
      </c>
      <c r="L3747">
        <v>3.5</v>
      </c>
      <c r="M3747">
        <v>3.7</v>
      </c>
    </row>
    <row r="3748" spans="1:13" x14ac:dyDescent="0.3">
      <c r="A3748" t="s">
        <v>2226</v>
      </c>
      <c r="B3748" t="s">
        <v>185</v>
      </c>
      <c r="C3748" t="s">
        <v>182</v>
      </c>
      <c r="D3748" t="s">
        <v>32</v>
      </c>
      <c r="E3748" t="s">
        <v>15</v>
      </c>
      <c r="F3748" t="s">
        <v>34</v>
      </c>
      <c r="G3748" s="1">
        <v>1200</v>
      </c>
      <c r="H3748" t="s">
        <v>17</v>
      </c>
      <c r="I3748" t="s">
        <v>17</v>
      </c>
      <c r="J3748" t="s">
        <v>17</v>
      </c>
      <c r="K3748" t="s">
        <v>18</v>
      </c>
      <c r="L3748">
        <v>3.2</v>
      </c>
    </row>
    <row r="3749" spans="1:13" x14ac:dyDescent="0.3">
      <c r="A3749" t="s">
        <v>2265</v>
      </c>
      <c r="B3749" t="s">
        <v>185</v>
      </c>
      <c r="C3749" t="s">
        <v>207</v>
      </c>
      <c r="D3749" t="s">
        <v>32</v>
      </c>
      <c r="E3749" t="s">
        <v>22</v>
      </c>
      <c r="F3749" t="s">
        <v>2266</v>
      </c>
      <c r="G3749">
        <v>350</v>
      </c>
      <c r="H3749" t="s">
        <v>18</v>
      </c>
      <c r="I3749" t="s">
        <v>17</v>
      </c>
      <c r="J3749" t="s">
        <v>17</v>
      </c>
      <c r="K3749" t="s">
        <v>18</v>
      </c>
      <c r="L3749">
        <v>3.3</v>
      </c>
    </row>
    <row r="3750" spans="1:13" x14ac:dyDescent="0.3">
      <c r="A3750" t="s">
        <v>2417</v>
      </c>
      <c r="B3750" t="s">
        <v>185</v>
      </c>
      <c r="C3750" t="s">
        <v>347</v>
      </c>
      <c r="D3750" t="s">
        <v>44</v>
      </c>
      <c r="E3750" t="s">
        <v>15</v>
      </c>
      <c r="F3750" t="s">
        <v>633</v>
      </c>
      <c r="G3750">
        <v>600</v>
      </c>
      <c r="H3750" t="s">
        <v>18</v>
      </c>
      <c r="I3750" t="s">
        <v>17</v>
      </c>
      <c r="J3750" t="s">
        <v>18</v>
      </c>
      <c r="K3750" t="s">
        <v>18</v>
      </c>
      <c r="L3750">
        <v>3</v>
      </c>
    </row>
    <row r="3751" spans="1:13" x14ac:dyDescent="0.3">
      <c r="A3751" t="s">
        <v>2519</v>
      </c>
      <c r="B3751" t="s">
        <v>185</v>
      </c>
      <c r="C3751" t="s">
        <v>182</v>
      </c>
      <c r="D3751" t="s">
        <v>807</v>
      </c>
      <c r="E3751" t="s">
        <v>22</v>
      </c>
      <c r="F3751" t="s">
        <v>1460</v>
      </c>
      <c r="G3751">
        <v>150</v>
      </c>
      <c r="H3751" t="s">
        <v>18</v>
      </c>
      <c r="I3751" t="s">
        <v>17</v>
      </c>
      <c r="J3751" t="s">
        <v>18</v>
      </c>
      <c r="K3751" t="s">
        <v>18</v>
      </c>
      <c r="L3751">
        <v>3.2</v>
      </c>
      <c r="M3751">
        <v>3.6</v>
      </c>
    </row>
    <row r="3752" spans="1:13" x14ac:dyDescent="0.3">
      <c r="A3752" t="s">
        <v>2673</v>
      </c>
      <c r="B3752" t="s">
        <v>185</v>
      </c>
      <c r="C3752" t="s">
        <v>2674</v>
      </c>
      <c r="D3752" t="s">
        <v>2675</v>
      </c>
      <c r="E3752" t="s">
        <v>178</v>
      </c>
      <c r="F3752" t="s">
        <v>37</v>
      </c>
      <c r="G3752">
        <v>350</v>
      </c>
      <c r="H3752" t="s">
        <v>17</v>
      </c>
      <c r="I3752" t="s">
        <v>17</v>
      </c>
      <c r="J3752" t="s">
        <v>18</v>
      </c>
      <c r="K3752" t="s">
        <v>18</v>
      </c>
      <c r="L3752">
        <v>4.0999999999999996</v>
      </c>
      <c r="M3752">
        <v>4.0999999999999996</v>
      </c>
    </row>
    <row r="3753" spans="1:13" x14ac:dyDescent="0.3">
      <c r="A3753" t="s">
        <v>2844</v>
      </c>
      <c r="B3753" t="s">
        <v>185</v>
      </c>
      <c r="C3753" t="s">
        <v>2076</v>
      </c>
      <c r="D3753" t="s">
        <v>1513</v>
      </c>
      <c r="E3753" t="s">
        <v>15</v>
      </c>
      <c r="F3753" t="s">
        <v>2561</v>
      </c>
      <c r="G3753">
        <v>500</v>
      </c>
      <c r="H3753" t="s">
        <v>18</v>
      </c>
      <c r="I3753" t="s">
        <v>17</v>
      </c>
      <c r="J3753" t="s">
        <v>18</v>
      </c>
      <c r="K3753" t="s">
        <v>18</v>
      </c>
      <c r="L3753">
        <v>2.7</v>
      </c>
      <c r="M3753">
        <v>3.9</v>
      </c>
    </row>
    <row r="3754" spans="1:13" x14ac:dyDescent="0.3">
      <c r="A3754" t="s">
        <v>2861</v>
      </c>
      <c r="B3754" t="s">
        <v>185</v>
      </c>
      <c r="C3754" t="s">
        <v>36</v>
      </c>
      <c r="D3754" t="s">
        <v>32</v>
      </c>
      <c r="E3754" t="s">
        <v>22</v>
      </c>
      <c r="F3754" t="s">
        <v>37</v>
      </c>
      <c r="G3754">
        <v>250</v>
      </c>
      <c r="H3754" t="s">
        <v>17</v>
      </c>
      <c r="I3754" t="s">
        <v>17</v>
      </c>
      <c r="J3754" t="s">
        <v>17</v>
      </c>
      <c r="K3754" t="s">
        <v>18</v>
      </c>
    </row>
    <row r="3755" spans="1:13" x14ac:dyDescent="0.3">
      <c r="A3755" t="s">
        <v>3127</v>
      </c>
      <c r="B3755" t="s">
        <v>185</v>
      </c>
      <c r="C3755" t="s">
        <v>176</v>
      </c>
      <c r="D3755" t="s">
        <v>32</v>
      </c>
      <c r="E3755" t="s">
        <v>15</v>
      </c>
      <c r="F3755" t="s">
        <v>37</v>
      </c>
      <c r="G3755">
        <v>600</v>
      </c>
      <c r="H3755" t="s">
        <v>18</v>
      </c>
      <c r="I3755" t="s">
        <v>17</v>
      </c>
      <c r="J3755" t="s">
        <v>17</v>
      </c>
      <c r="K3755" t="s">
        <v>18</v>
      </c>
      <c r="L3755">
        <v>3.4</v>
      </c>
    </row>
    <row r="3756" spans="1:13" x14ac:dyDescent="0.3">
      <c r="A3756" t="s">
        <v>3196</v>
      </c>
      <c r="B3756" t="s">
        <v>185</v>
      </c>
      <c r="C3756" t="s">
        <v>182</v>
      </c>
      <c r="D3756" t="s">
        <v>3197</v>
      </c>
      <c r="E3756" t="s">
        <v>15</v>
      </c>
      <c r="F3756" t="s">
        <v>37</v>
      </c>
      <c r="G3756">
        <v>300</v>
      </c>
      <c r="H3756" t="s">
        <v>18</v>
      </c>
      <c r="I3756" t="s">
        <v>17</v>
      </c>
      <c r="J3756" t="s">
        <v>18</v>
      </c>
      <c r="K3756" t="s">
        <v>18</v>
      </c>
      <c r="L3756">
        <v>3.1</v>
      </c>
      <c r="M3756">
        <v>3.9</v>
      </c>
    </row>
    <row r="3757" spans="1:13" x14ac:dyDescent="0.3">
      <c r="A3757" t="s">
        <v>3203</v>
      </c>
      <c r="B3757" t="s">
        <v>185</v>
      </c>
      <c r="C3757" t="s">
        <v>43</v>
      </c>
      <c r="D3757" t="s">
        <v>1291</v>
      </c>
      <c r="E3757" t="s">
        <v>316</v>
      </c>
      <c r="F3757" t="s">
        <v>317</v>
      </c>
      <c r="G3757">
        <v>100</v>
      </c>
      <c r="H3757" t="s">
        <v>17</v>
      </c>
      <c r="I3757" t="s">
        <v>17</v>
      </c>
      <c r="J3757" t="s">
        <v>18</v>
      </c>
      <c r="K3757" t="s">
        <v>17</v>
      </c>
      <c r="M3757">
        <v>4.3</v>
      </c>
    </row>
    <row r="3758" spans="1:13" x14ac:dyDescent="0.3">
      <c r="A3758" t="s">
        <v>3265</v>
      </c>
      <c r="B3758" t="s">
        <v>185</v>
      </c>
      <c r="C3758" t="s">
        <v>117</v>
      </c>
      <c r="D3758" t="s">
        <v>32</v>
      </c>
      <c r="F3758" t="s">
        <v>37</v>
      </c>
      <c r="G3758">
        <v>400</v>
      </c>
      <c r="H3758" t="s">
        <v>17</v>
      </c>
      <c r="I3758" t="s">
        <v>17</v>
      </c>
      <c r="J3758" t="s">
        <v>17</v>
      </c>
      <c r="K3758" t="s">
        <v>18</v>
      </c>
      <c r="L3758">
        <v>3.4</v>
      </c>
    </row>
    <row r="3759" spans="1:13" x14ac:dyDescent="0.3">
      <c r="A3759" t="s">
        <v>3389</v>
      </c>
      <c r="B3759" t="s">
        <v>185</v>
      </c>
      <c r="C3759" t="s">
        <v>3391</v>
      </c>
      <c r="D3759" t="s">
        <v>3392</v>
      </c>
      <c r="E3759" t="s">
        <v>15</v>
      </c>
      <c r="F3759" t="s">
        <v>3390</v>
      </c>
      <c r="G3759">
        <v>600</v>
      </c>
      <c r="H3759" t="s">
        <v>18</v>
      </c>
      <c r="I3759" t="s">
        <v>17</v>
      </c>
      <c r="J3759" t="s">
        <v>18</v>
      </c>
      <c r="K3759" t="s">
        <v>18</v>
      </c>
      <c r="L3759">
        <v>3.9</v>
      </c>
      <c r="M3759">
        <v>3.9</v>
      </c>
    </row>
    <row r="3760" spans="1:13" x14ac:dyDescent="0.3">
      <c r="A3760" t="s">
        <v>3393</v>
      </c>
      <c r="B3760" t="s">
        <v>185</v>
      </c>
      <c r="C3760" t="s">
        <v>3397</v>
      </c>
      <c r="D3760" t="s">
        <v>3398</v>
      </c>
      <c r="E3760" t="s">
        <v>893</v>
      </c>
      <c r="F3760" t="s">
        <v>3396</v>
      </c>
      <c r="G3760">
        <v>600</v>
      </c>
      <c r="H3760" t="s">
        <v>18</v>
      </c>
      <c r="I3760" t="s">
        <v>17</v>
      </c>
      <c r="J3760" t="s">
        <v>18</v>
      </c>
      <c r="K3760" t="s">
        <v>18</v>
      </c>
      <c r="L3760">
        <v>3.8</v>
      </c>
      <c r="M3760">
        <v>4.3</v>
      </c>
    </row>
    <row r="3761" spans="1:13" x14ac:dyDescent="0.3">
      <c r="A3761" t="s">
        <v>3419</v>
      </c>
      <c r="B3761" t="s">
        <v>185</v>
      </c>
      <c r="C3761" t="s">
        <v>36</v>
      </c>
      <c r="D3761" t="s">
        <v>44</v>
      </c>
      <c r="E3761" t="s">
        <v>22</v>
      </c>
      <c r="F3761" t="s">
        <v>37</v>
      </c>
      <c r="G3761">
        <v>350</v>
      </c>
      <c r="H3761" t="s">
        <v>17</v>
      </c>
      <c r="I3761" t="s">
        <v>17</v>
      </c>
      <c r="J3761" t="s">
        <v>18</v>
      </c>
      <c r="K3761" t="s">
        <v>18</v>
      </c>
    </row>
    <row r="3762" spans="1:13" x14ac:dyDescent="0.3">
      <c r="A3762" t="s">
        <v>3457</v>
      </c>
      <c r="B3762" t="s">
        <v>185</v>
      </c>
      <c r="C3762" t="s">
        <v>938</v>
      </c>
      <c r="D3762" t="s">
        <v>3458</v>
      </c>
      <c r="E3762" t="s">
        <v>22</v>
      </c>
      <c r="F3762" t="s">
        <v>16</v>
      </c>
      <c r="G3762">
        <v>300</v>
      </c>
      <c r="H3762" t="s">
        <v>18</v>
      </c>
      <c r="I3762" t="s">
        <v>17</v>
      </c>
      <c r="J3762" t="s">
        <v>18</v>
      </c>
      <c r="K3762" t="s">
        <v>18</v>
      </c>
      <c r="L3762">
        <v>3.5</v>
      </c>
      <c r="M3762">
        <v>4.2</v>
      </c>
    </row>
    <row r="3763" spans="1:13" x14ac:dyDescent="0.3">
      <c r="A3763" t="s">
        <v>3477</v>
      </c>
      <c r="B3763" t="s">
        <v>185</v>
      </c>
      <c r="C3763" t="s">
        <v>1293</v>
      </c>
      <c r="D3763" t="s">
        <v>3478</v>
      </c>
      <c r="E3763" t="s">
        <v>234</v>
      </c>
      <c r="F3763" t="s">
        <v>3479</v>
      </c>
      <c r="G3763">
        <v>250</v>
      </c>
      <c r="H3763" t="s">
        <v>18</v>
      </c>
      <c r="I3763" t="s">
        <v>17</v>
      </c>
      <c r="J3763" t="s">
        <v>18</v>
      </c>
      <c r="K3763" t="s">
        <v>18</v>
      </c>
      <c r="L3763">
        <v>3.7</v>
      </c>
      <c r="M3763">
        <v>4.2</v>
      </c>
    </row>
    <row r="3764" spans="1:13" x14ac:dyDescent="0.3">
      <c r="A3764" t="s">
        <v>3507</v>
      </c>
      <c r="B3764" t="s">
        <v>185</v>
      </c>
      <c r="C3764" t="s">
        <v>2791</v>
      </c>
      <c r="D3764" t="s">
        <v>3508</v>
      </c>
      <c r="E3764" t="s">
        <v>22</v>
      </c>
      <c r="F3764" t="s">
        <v>37</v>
      </c>
      <c r="G3764">
        <v>450</v>
      </c>
      <c r="H3764" t="s">
        <v>17</v>
      </c>
      <c r="I3764" t="s">
        <v>17</v>
      </c>
      <c r="J3764" t="s">
        <v>18</v>
      </c>
      <c r="K3764" t="s">
        <v>18</v>
      </c>
      <c r="L3764">
        <v>3.7</v>
      </c>
      <c r="M3764">
        <v>4</v>
      </c>
    </row>
    <row r="3765" spans="1:13" x14ac:dyDescent="0.3">
      <c r="A3765" t="s">
        <v>3509</v>
      </c>
      <c r="B3765" t="s">
        <v>185</v>
      </c>
      <c r="C3765" t="s">
        <v>3510</v>
      </c>
      <c r="D3765" t="s">
        <v>3511</v>
      </c>
      <c r="E3765" t="s">
        <v>22</v>
      </c>
      <c r="F3765" t="s">
        <v>517</v>
      </c>
      <c r="G3765">
        <v>450</v>
      </c>
      <c r="H3765" t="s">
        <v>17</v>
      </c>
      <c r="I3765" t="s">
        <v>17</v>
      </c>
      <c r="J3765" t="s">
        <v>18</v>
      </c>
      <c r="K3765" t="s">
        <v>18</v>
      </c>
      <c r="L3765">
        <v>4</v>
      </c>
      <c r="M3765">
        <v>4</v>
      </c>
    </row>
    <row r="3766" spans="1:13" x14ac:dyDescent="0.3">
      <c r="A3766" t="s">
        <v>3515</v>
      </c>
      <c r="B3766" t="s">
        <v>185</v>
      </c>
      <c r="C3766" t="s">
        <v>501</v>
      </c>
      <c r="D3766" t="s">
        <v>3516</v>
      </c>
      <c r="E3766" t="s">
        <v>15</v>
      </c>
      <c r="F3766" t="s">
        <v>77</v>
      </c>
      <c r="G3766">
        <v>500</v>
      </c>
      <c r="H3766" t="s">
        <v>17</v>
      </c>
      <c r="I3766" t="s">
        <v>17</v>
      </c>
      <c r="J3766" t="s">
        <v>18</v>
      </c>
      <c r="K3766" t="s">
        <v>18</v>
      </c>
      <c r="L3766">
        <v>3.9</v>
      </c>
      <c r="M3766">
        <v>4.3</v>
      </c>
    </row>
    <row r="3767" spans="1:13" x14ac:dyDescent="0.3">
      <c r="A3767" t="s">
        <v>3539</v>
      </c>
      <c r="B3767" t="s">
        <v>185</v>
      </c>
      <c r="C3767" t="s">
        <v>3391</v>
      </c>
      <c r="D3767" t="s">
        <v>3540</v>
      </c>
      <c r="E3767" t="s">
        <v>310</v>
      </c>
      <c r="F3767" t="s">
        <v>183</v>
      </c>
      <c r="G3767">
        <v>200</v>
      </c>
      <c r="H3767" t="s">
        <v>18</v>
      </c>
      <c r="I3767" t="s">
        <v>17</v>
      </c>
      <c r="J3767" t="s">
        <v>18</v>
      </c>
      <c r="K3767" t="s">
        <v>18</v>
      </c>
      <c r="L3767">
        <v>4</v>
      </c>
      <c r="M3767">
        <v>3.9</v>
      </c>
    </row>
    <row r="3768" spans="1:13" x14ac:dyDescent="0.3">
      <c r="A3768" t="s">
        <v>3571</v>
      </c>
      <c r="B3768" t="s">
        <v>185</v>
      </c>
      <c r="C3768" t="s">
        <v>392</v>
      </c>
      <c r="D3768" t="s">
        <v>281</v>
      </c>
      <c r="E3768" t="s">
        <v>287</v>
      </c>
      <c r="F3768" t="s">
        <v>3572</v>
      </c>
      <c r="G3768">
        <v>300</v>
      </c>
      <c r="H3768" t="s">
        <v>18</v>
      </c>
      <c r="I3768" t="s">
        <v>17</v>
      </c>
      <c r="J3768" t="s">
        <v>18</v>
      </c>
      <c r="K3768" t="s">
        <v>18</v>
      </c>
      <c r="L3768">
        <v>2.5</v>
      </c>
      <c r="M3768">
        <v>3.9</v>
      </c>
    </row>
    <row r="3769" spans="1:13" x14ac:dyDescent="0.3">
      <c r="A3769" t="s">
        <v>3579</v>
      </c>
      <c r="B3769" t="s">
        <v>185</v>
      </c>
      <c r="C3769" t="s">
        <v>31</v>
      </c>
      <c r="D3769" t="s">
        <v>44</v>
      </c>
      <c r="E3769" t="s">
        <v>63</v>
      </c>
      <c r="F3769" t="s">
        <v>77</v>
      </c>
      <c r="G3769">
        <v>900</v>
      </c>
      <c r="H3769" t="s">
        <v>17</v>
      </c>
      <c r="I3769" t="s">
        <v>17</v>
      </c>
      <c r="J3769" t="s">
        <v>18</v>
      </c>
      <c r="K3769" t="s">
        <v>18</v>
      </c>
      <c r="L3769">
        <v>3.5</v>
      </c>
    </row>
    <row r="3770" spans="1:13" x14ac:dyDescent="0.3">
      <c r="A3770" t="s">
        <v>3671</v>
      </c>
      <c r="B3770" t="s">
        <v>185</v>
      </c>
      <c r="C3770" t="s">
        <v>43</v>
      </c>
      <c r="D3770" t="s">
        <v>44</v>
      </c>
      <c r="F3770" t="s">
        <v>37</v>
      </c>
      <c r="G3770">
        <v>300</v>
      </c>
      <c r="H3770" t="s">
        <v>17</v>
      </c>
      <c r="I3770" t="s">
        <v>17</v>
      </c>
      <c r="J3770" t="s">
        <v>18</v>
      </c>
      <c r="K3770" t="s">
        <v>17</v>
      </c>
    </row>
    <row r="3771" spans="1:13" x14ac:dyDescent="0.3">
      <c r="A3771" t="s">
        <v>3674</v>
      </c>
      <c r="B3771" t="s">
        <v>185</v>
      </c>
      <c r="C3771" t="s">
        <v>43</v>
      </c>
      <c r="D3771" t="s">
        <v>1298</v>
      </c>
      <c r="F3771" t="s">
        <v>1974</v>
      </c>
      <c r="G3771">
        <v>300</v>
      </c>
      <c r="H3771" t="s">
        <v>18</v>
      </c>
      <c r="I3771" t="s">
        <v>17</v>
      </c>
      <c r="J3771" t="s">
        <v>18</v>
      </c>
      <c r="K3771" t="s">
        <v>17</v>
      </c>
      <c r="M3771">
        <v>4.0999999999999996</v>
      </c>
    </row>
    <row r="3772" spans="1:13" x14ac:dyDescent="0.3">
      <c r="A3772" t="s">
        <v>3719</v>
      </c>
      <c r="B3772" t="s">
        <v>185</v>
      </c>
      <c r="C3772" t="s">
        <v>43</v>
      </c>
      <c r="D3772" t="s">
        <v>1313</v>
      </c>
      <c r="F3772" t="s">
        <v>34</v>
      </c>
      <c r="G3772">
        <v>300</v>
      </c>
      <c r="H3772" t="s">
        <v>17</v>
      </c>
      <c r="I3772" t="s">
        <v>17</v>
      </c>
      <c r="J3772" t="s">
        <v>18</v>
      </c>
      <c r="K3772" t="s">
        <v>17</v>
      </c>
      <c r="M3772">
        <v>3.7</v>
      </c>
    </row>
    <row r="3773" spans="1:13" x14ac:dyDescent="0.3">
      <c r="A3773" t="s">
        <v>3730</v>
      </c>
      <c r="B3773" t="s">
        <v>185</v>
      </c>
      <c r="C3773" t="s">
        <v>128</v>
      </c>
      <c r="D3773" t="s">
        <v>32</v>
      </c>
      <c r="E3773" t="s">
        <v>15</v>
      </c>
      <c r="F3773" t="s">
        <v>378</v>
      </c>
      <c r="G3773" s="1">
        <v>1200</v>
      </c>
      <c r="H3773" t="s">
        <v>17</v>
      </c>
      <c r="I3773" t="s">
        <v>18</v>
      </c>
      <c r="J3773" t="s">
        <v>17</v>
      </c>
      <c r="K3773" t="s">
        <v>18</v>
      </c>
      <c r="L3773">
        <v>3.4</v>
      </c>
    </row>
    <row r="3774" spans="1:13" x14ac:dyDescent="0.3">
      <c r="A3774" t="s">
        <v>3747</v>
      </c>
      <c r="B3774" t="s">
        <v>185</v>
      </c>
      <c r="C3774" t="s">
        <v>20</v>
      </c>
      <c r="D3774" t="s">
        <v>32</v>
      </c>
      <c r="E3774" t="s">
        <v>33</v>
      </c>
      <c r="F3774" t="s">
        <v>81</v>
      </c>
      <c r="G3774" s="1">
        <v>1200</v>
      </c>
      <c r="H3774" t="s">
        <v>17</v>
      </c>
      <c r="I3774" t="s">
        <v>18</v>
      </c>
      <c r="J3774" t="s">
        <v>17</v>
      </c>
      <c r="K3774" t="s">
        <v>18</v>
      </c>
      <c r="L3774">
        <v>3.5</v>
      </c>
    </row>
    <row r="3775" spans="1:13" x14ac:dyDescent="0.3">
      <c r="A3775" t="s">
        <v>3754</v>
      </c>
      <c r="B3775" t="s">
        <v>185</v>
      </c>
      <c r="C3775" t="s">
        <v>1036</v>
      </c>
      <c r="D3775" t="s">
        <v>3755</v>
      </c>
      <c r="E3775" t="s">
        <v>22</v>
      </c>
      <c r="F3775" t="s">
        <v>2534</v>
      </c>
      <c r="G3775">
        <v>500</v>
      </c>
      <c r="H3775" t="s">
        <v>17</v>
      </c>
      <c r="I3775" t="s">
        <v>17</v>
      </c>
      <c r="J3775" t="s">
        <v>18</v>
      </c>
      <c r="K3775" t="s">
        <v>18</v>
      </c>
      <c r="L3775">
        <v>3.4</v>
      </c>
      <c r="M3775">
        <v>2.6</v>
      </c>
    </row>
    <row r="3776" spans="1:13" x14ac:dyDescent="0.3">
      <c r="A3776" t="s">
        <v>3821</v>
      </c>
      <c r="B3776" t="s">
        <v>185</v>
      </c>
      <c r="C3776" t="s">
        <v>1113</v>
      </c>
      <c r="D3776" t="s">
        <v>1511</v>
      </c>
      <c r="E3776" t="s">
        <v>234</v>
      </c>
      <c r="F3776" t="s">
        <v>322</v>
      </c>
      <c r="G3776">
        <v>200</v>
      </c>
      <c r="H3776" t="s">
        <v>18</v>
      </c>
      <c r="I3776" t="s">
        <v>17</v>
      </c>
      <c r="J3776" t="s">
        <v>18</v>
      </c>
      <c r="K3776" t="s">
        <v>18</v>
      </c>
      <c r="L3776">
        <v>3.7</v>
      </c>
      <c r="M3776">
        <v>3.9</v>
      </c>
    </row>
    <row r="3777" spans="1:13" x14ac:dyDescent="0.3">
      <c r="A3777" t="s">
        <v>3844</v>
      </c>
      <c r="B3777" t="s">
        <v>185</v>
      </c>
      <c r="C3777" t="s">
        <v>315</v>
      </c>
      <c r="D3777" t="s">
        <v>44</v>
      </c>
      <c r="E3777" t="s">
        <v>15</v>
      </c>
      <c r="F3777" t="s">
        <v>77</v>
      </c>
      <c r="G3777">
        <v>600</v>
      </c>
      <c r="H3777" t="s">
        <v>18</v>
      </c>
      <c r="I3777" t="s">
        <v>17</v>
      </c>
      <c r="J3777" t="s">
        <v>18</v>
      </c>
      <c r="K3777" t="s">
        <v>18</v>
      </c>
      <c r="L3777">
        <v>3.5</v>
      </c>
    </row>
    <row r="3778" spans="1:13" x14ac:dyDescent="0.3">
      <c r="A3778" t="s">
        <v>3922</v>
      </c>
      <c r="B3778" t="s">
        <v>185</v>
      </c>
      <c r="C3778" t="s">
        <v>36</v>
      </c>
      <c r="D3778" t="s">
        <v>32</v>
      </c>
      <c r="F3778" t="s">
        <v>292</v>
      </c>
      <c r="G3778">
        <v>100</v>
      </c>
      <c r="H3778" t="s">
        <v>17</v>
      </c>
      <c r="I3778" t="s">
        <v>17</v>
      </c>
      <c r="J3778" t="s">
        <v>17</v>
      </c>
      <c r="K3778" t="s">
        <v>18</v>
      </c>
    </row>
    <row r="3779" spans="1:13" x14ac:dyDescent="0.3">
      <c r="A3779" t="s">
        <v>3981</v>
      </c>
      <c r="B3779" t="s">
        <v>185</v>
      </c>
      <c r="C3779" t="s">
        <v>915</v>
      </c>
      <c r="D3779" t="s">
        <v>44</v>
      </c>
      <c r="E3779" t="s">
        <v>15</v>
      </c>
      <c r="F3779" t="s">
        <v>977</v>
      </c>
      <c r="G3779">
        <v>600</v>
      </c>
      <c r="H3779" t="s">
        <v>18</v>
      </c>
      <c r="I3779" t="s">
        <v>17</v>
      </c>
      <c r="J3779" t="s">
        <v>18</v>
      </c>
      <c r="K3779" t="s">
        <v>18</v>
      </c>
      <c r="L3779">
        <v>3.4</v>
      </c>
    </row>
    <row r="3780" spans="1:13" x14ac:dyDescent="0.3">
      <c r="A3780" t="s">
        <v>4049</v>
      </c>
      <c r="B3780" t="s">
        <v>185</v>
      </c>
      <c r="C3780" t="s">
        <v>36</v>
      </c>
      <c r="D3780" t="s">
        <v>32</v>
      </c>
      <c r="E3780" t="s">
        <v>15</v>
      </c>
      <c r="F3780" t="s">
        <v>37</v>
      </c>
      <c r="G3780">
        <v>550</v>
      </c>
      <c r="H3780" t="s">
        <v>18</v>
      </c>
      <c r="I3780" t="s">
        <v>17</v>
      </c>
      <c r="J3780" t="s">
        <v>17</v>
      </c>
      <c r="K3780" t="s">
        <v>18</v>
      </c>
    </row>
    <row r="3781" spans="1:13" x14ac:dyDescent="0.3">
      <c r="A3781" t="s">
        <v>4143</v>
      </c>
      <c r="B3781" t="s">
        <v>185</v>
      </c>
      <c r="C3781" t="s">
        <v>4144</v>
      </c>
      <c r="D3781" t="s">
        <v>44</v>
      </c>
      <c r="E3781" t="s">
        <v>22</v>
      </c>
      <c r="F3781" t="s">
        <v>96</v>
      </c>
      <c r="G3781">
        <v>450</v>
      </c>
      <c r="H3781" t="s">
        <v>18</v>
      </c>
      <c r="I3781" t="s">
        <v>17</v>
      </c>
      <c r="J3781" t="s">
        <v>18</v>
      </c>
      <c r="K3781" t="s">
        <v>18</v>
      </c>
      <c r="L3781">
        <v>4</v>
      </c>
    </row>
    <row r="3782" spans="1:13" x14ac:dyDescent="0.3">
      <c r="A3782" t="s">
        <v>4274</v>
      </c>
      <c r="B3782" t="s">
        <v>185</v>
      </c>
      <c r="C3782" t="s">
        <v>43</v>
      </c>
      <c r="D3782" t="s">
        <v>4275</v>
      </c>
      <c r="E3782" t="s">
        <v>22</v>
      </c>
      <c r="F3782" t="s">
        <v>2049</v>
      </c>
      <c r="G3782">
        <v>300</v>
      </c>
      <c r="H3782" t="s">
        <v>17</v>
      </c>
      <c r="I3782" t="s">
        <v>17</v>
      </c>
      <c r="J3782" t="s">
        <v>18</v>
      </c>
      <c r="K3782" t="s">
        <v>17</v>
      </c>
      <c r="M3782">
        <v>3.6</v>
      </c>
    </row>
    <row r="3783" spans="1:13" x14ac:dyDescent="0.3">
      <c r="A3783" t="s">
        <v>4305</v>
      </c>
      <c r="B3783" t="s">
        <v>185</v>
      </c>
      <c r="C3783" t="s">
        <v>43</v>
      </c>
      <c r="D3783" t="s">
        <v>3602</v>
      </c>
      <c r="F3783" t="s">
        <v>37</v>
      </c>
      <c r="G3783">
        <v>500</v>
      </c>
      <c r="H3783" t="s">
        <v>17</v>
      </c>
      <c r="I3783" t="s">
        <v>17</v>
      </c>
      <c r="J3783" t="s">
        <v>18</v>
      </c>
      <c r="K3783" t="s">
        <v>17</v>
      </c>
      <c r="M3783">
        <v>3.7</v>
      </c>
    </row>
    <row r="3784" spans="1:13" x14ac:dyDescent="0.3">
      <c r="A3784" t="s">
        <v>4306</v>
      </c>
      <c r="B3784" t="s">
        <v>185</v>
      </c>
      <c r="C3784" t="s">
        <v>1210</v>
      </c>
      <c r="D3784" t="s">
        <v>32</v>
      </c>
      <c r="E3784" t="s">
        <v>63</v>
      </c>
      <c r="F3784" t="s">
        <v>2241</v>
      </c>
      <c r="G3784" s="1">
        <v>1100</v>
      </c>
      <c r="H3784" t="s">
        <v>17</v>
      </c>
      <c r="I3784" t="s">
        <v>18</v>
      </c>
      <c r="J3784" t="s">
        <v>17</v>
      </c>
      <c r="K3784" t="s">
        <v>18</v>
      </c>
      <c r="L3784">
        <v>2.9</v>
      </c>
    </row>
    <row r="3785" spans="1:13" x14ac:dyDescent="0.3">
      <c r="A3785" t="s">
        <v>4320</v>
      </c>
      <c r="B3785" t="s">
        <v>185</v>
      </c>
      <c r="C3785" t="s">
        <v>2791</v>
      </c>
      <c r="D3785" t="s">
        <v>4321</v>
      </c>
      <c r="E3785" t="s">
        <v>22</v>
      </c>
      <c r="F3785" t="s">
        <v>2049</v>
      </c>
      <c r="G3785">
        <v>350</v>
      </c>
      <c r="H3785" t="s">
        <v>17</v>
      </c>
      <c r="I3785" t="s">
        <v>17</v>
      </c>
      <c r="J3785" t="s">
        <v>18</v>
      </c>
      <c r="K3785" t="s">
        <v>18</v>
      </c>
      <c r="L3785">
        <v>4.0999999999999996</v>
      </c>
      <c r="M3785">
        <v>4</v>
      </c>
    </row>
    <row r="3786" spans="1:13" x14ac:dyDescent="0.3">
      <c r="A3786" t="s">
        <v>4344</v>
      </c>
      <c r="B3786" t="s">
        <v>185</v>
      </c>
      <c r="C3786" t="s">
        <v>4345</v>
      </c>
      <c r="D3786" t="s">
        <v>4346</v>
      </c>
      <c r="E3786" t="s">
        <v>55</v>
      </c>
      <c r="F3786" t="s">
        <v>129</v>
      </c>
      <c r="G3786">
        <v>500</v>
      </c>
      <c r="H3786" t="s">
        <v>17</v>
      </c>
      <c r="I3786" t="s">
        <v>17</v>
      </c>
      <c r="J3786" t="s">
        <v>18</v>
      </c>
      <c r="K3786" t="s">
        <v>18</v>
      </c>
      <c r="L3786">
        <v>3.5</v>
      </c>
      <c r="M3786">
        <v>3.4</v>
      </c>
    </row>
    <row r="3787" spans="1:13" x14ac:dyDescent="0.3">
      <c r="A3787" t="s">
        <v>4397</v>
      </c>
      <c r="B3787" t="s">
        <v>185</v>
      </c>
      <c r="C3787" t="s">
        <v>4398</v>
      </c>
      <c r="D3787" t="s">
        <v>4399</v>
      </c>
      <c r="E3787" t="s">
        <v>22</v>
      </c>
      <c r="F3787" t="s">
        <v>34</v>
      </c>
      <c r="G3787">
        <v>350</v>
      </c>
      <c r="H3787" t="s">
        <v>17</v>
      </c>
      <c r="I3787" t="s">
        <v>17</v>
      </c>
      <c r="J3787" t="s">
        <v>18</v>
      </c>
      <c r="K3787" t="s">
        <v>18</v>
      </c>
      <c r="L3787">
        <v>3.8</v>
      </c>
      <c r="M3787">
        <v>3.7</v>
      </c>
    </row>
    <row r="3788" spans="1:13" x14ac:dyDescent="0.3">
      <c r="A3788" t="s">
        <v>4427</v>
      </c>
      <c r="B3788" t="s">
        <v>185</v>
      </c>
      <c r="C3788" t="s">
        <v>1203</v>
      </c>
      <c r="D3788" t="s">
        <v>44</v>
      </c>
      <c r="E3788" t="s">
        <v>15</v>
      </c>
      <c r="F3788" t="s">
        <v>4428</v>
      </c>
      <c r="G3788">
        <v>800</v>
      </c>
      <c r="H3788" t="s">
        <v>18</v>
      </c>
      <c r="I3788" t="s">
        <v>17</v>
      </c>
      <c r="J3788" t="s">
        <v>18</v>
      </c>
      <c r="K3788" t="s">
        <v>18</v>
      </c>
      <c r="L3788">
        <v>2.7</v>
      </c>
    </row>
    <row r="3789" spans="1:13" x14ac:dyDescent="0.3">
      <c r="A3789" t="s">
        <v>4450</v>
      </c>
      <c r="B3789" t="s">
        <v>185</v>
      </c>
      <c r="C3789" t="s">
        <v>43</v>
      </c>
      <c r="D3789" t="s">
        <v>44</v>
      </c>
      <c r="F3789" t="s">
        <v>23</v>
      </c>
      <c r="G3789">
        <v>250</v>
      </c>
      <c r="H3789" t="s">
        <v>17</v>
      </c>
      <c r="I3789" t="s">
        <v>17</v>
      </c>
      <c r="J3789" t="s">
        <v>18</v>
      </c>
      <c r="K3789" t="s">
        <v>17</v>
      </c>
    </row>
    <row r="3790" spans="1:13" x14ac:dyDescent="0.3">
      <c r="A3790" t="s">
        <v>4502</v>
      </c>
      <c r="B3790" t="s">
        <v>185</v>
      </c>
      <c r="C3790" t="s">
        <v>331</v>
      </c>
      <c r="D3790" t="s">
        <v>4503</v>
      </c>
      <c r="E3790" t="s">
        <v>22</v>
      </c>
      <c r="F3790" t="s">
        <v>37</v>
      </c>
      <c r="G3790">
        <v>300</v>
      </c>
      <c r="H3790" t="s">
        <v>17</v>
      </c>
      <c r="I3790" t="s">
        <v>17</v>
      </c>
      <c r="J3790" t="s">
        <v>18</v>
      </c>
      <c r="K3790" t="s">
        <v>18</v>
      </c>
      <c r="L3790">
        <v>3</v>
      </c>
      <c r="M3790">
        <v>3.8</v>
      </c>
    </row>
    <row r="3791" spans="1:13" x14ac:dyDescent="0.3">
      <c r="A3791" t="s">
        <v>4577</v>
      </c>
      <c r="B3791" t="s">
        <v>185</v>
      </c>
      <c r="C3791" t="s">
        <v>176</v>
      </c>
      <c r="D3791" t="s">
        <v>32</v>
      </c>
      <c r="E3791" t="s">
        <v>178</v>
      </c>
      <c r="F3791" t="s">
        <v>37</v>
      </c>
      <c r="G3791">
        <v>300</v>
      </c>
      <c r="H3791" t="s">
        <v>18</v>
      </c>
      <c r="I3791" t="s">
        <v>17</v>
      </c>
      <c r="J3791" t="s">
        <v>17</v>
      </c>
      <c r="K3791" t="s">
        <v>18</v>
      </c>
      <c r="L3791">
        <v>3.1</v>
      </c>
    </row>
    <row r="3792" spans="1:13" x14ac:dyDescent="0.3">
      <c r="A3792" t="s">
        <v>4633</v>
      </c>
      <c r="B3792" t="s">
        <v>185</v>
      </c>
      <c r="C3792" t="s">
        <v>72</v>
      </c>
      <c r="D3792" t="s">
        <v>44</v>
      </c>
      <c r="E3792" t="s">
        <v>15</v>
      </c>
      <c r="F3792" t="s">
        <v>77</v>
      </c>
      <c r="G3792">
        <v>650</v>
      </c>
      <c r="H3792" t="s">
        <v>17</v>
      </c>
      <c r="I3792" t="s">
        <v>17</v>
      </c>
      <c r="J3792" t="s">
        <v>18</v>
      </c>
      <c r="K3792" t="s">
        <v>18</v>
      </c>
      <c r="L3792">
        <v>3.5</v>
      </c>
    </row>
    <row r="3793" spans="1:13" x14ac:dyDescent="0.3">
      <c r="A3793" t="s">
        <v>4705</v>
      </c>
      <c r="B3793" t="s">
        <v>185</v>
      </c>
      <c r="C3793" t="s">
        <v>59</v>
      </c>
      <c r="D3793" t="s">
        <v>44</v>
      </c>
      <c r="E3793" t="s">
        <v>22</v>
      </c>
      <c r="F3793" t="s">
        <v>1601</v>
      </c>
      <c r="G3793">
        <v>300</v>
      </c>
      <c r="H3793" t="s">
        <v>18</v>
      </c>
      <c r="I3793" t="s">
        <v>17</v>
      </c>
      <c r="J3793" t="s">
        <v>18</v>
      </c>
      <c r="K3793" t="s">
        <v>18</v>
      </c>
      <c r="L3793">
        <v>3.2</v>
      </c>
    </row>
    <row r="3794" spans="1:13" x14ac:dyDescent="0.3">
      <c r="A3794" t="s">
        <v>4837</v>
      </c>
      <c r="B3794" t="s">
        <v>185</v>
      </c>
      <c r="C3794" t="s">
        <v>481</v>
      </c>
      <c r="D3794" t="s">
        <v>800</v>
      </c>
      <c r="E3794" t="s">
        <v>22</v>
      </c>
      <c r="F3794" t="s">
        <v>2827</v>
      </c>
      <c r="G3794">
        <v>550</v>
      </c>
      <c r="H3794" t="s">
        <v>18</v>
      </c>
      <c r="I3794" t="s">
        <v>17</v>
      </c>
      <c r="J3794" t="s">
        <v>18</v>
      </c>
      <c r="K3794" t="s">
        <v>18</v>
      </c>
      <c r="L3794">
        <v>3.3</v>
      </c>
      <c r="M3794">
        <v>3.6</v>
      </c>
    </row>
    <row r="3795" spans="1:13" x14ac:dyDescent="0.3">
      <c r="A3795" t="s">
        <v>4870</v>
      </c>
      <c r="B3795" t="s">
        <v>185</v>
      </c>
      <c r="C3795" t="s">
        <v>43</v>
      </c>
      <c r="D3795" t="s">
        <v>2966</v>
      </c>
      <c r="E3795" t="s">
        <v>287</v>
      </c>
      <c r="F3795" t="s">
        <v>446</v>
      </c>
      <c r="G3795">
        <v>100</v>
      </c>
      <c r="H3795" t="s">
        <v>18</v>
      </c>
      <c r="I3795" t="s">
        <v>17</v>
      </c>
      <c r="J3795" t="s">
        <v>18</v>
      </c>
      <c r="K3795" t="s">
        <v>17</v>
      </c>
      <c r="M3795">
        <v>4.2</v>
      </c>
    </row>
    <row r="3796" spans="1:13" x14ac:dyDescent="0.3">
      <c r="A3796" t="s">
        <v>5054</v>
      </c>
      <c r="B3796" t="s">
        <v>185</v>
      </c>
      <c r="C3796" t="s">
        <v>36</v>
      </c>
      <c r="D3796" t="s">
        <v>44</v>
      </c>
      <c r="E3796" t="s">
        <v>22</v>
      </c>
      <c r="F3796" t="s">
        <v>37</v>
      </c>
      <c r="G3796">
        <v>350</v>
      </c>
      <c r="H3796" t="s">
        <v>17</v>
      </c>
      <c r="I3796" t="s">
        <v>17</v>
      </c>
      <c r="J3796" t="s">
        <v>18</v>
      </c>
      <c r="K3796" t="s">
        <v>18</v>
      </c>
    </row>
    <row r="3797" spans="1:13" x14ac:dyDescent="0.3">
      <c r="A3797" t="s">
        <v>5143</v>
      </c>
      <c r="B3797" t="s">
        <v>185</v>
      </c>
      <c r="C3797" t="s">
        <v>1242</v>
      </c>
      <c r="D3797" t="s">
        <v>2098</v>
      </c>
      <c r="E3797" t="s">
        <v>22</v>
      </c>
      <c r="F3797" t="s">
        <v>37</v>
      </c>
      <c r="G3797">
        <v>250</v>
      </c>
      <c r="H3797" t="s">
        <v>18</v>
      </c>
      <c r="I3797" t="s">
        <v>17</v>
      </c>
      <c r="J3797" t="s">
        <v>18</v>
      </c>
      <c r="K3797" t="s">
        <v>18</v>
      </c>
      <c r="L3797">
        <v>3.3</v>
      </c>
      <c r="M3797">
        <v>3.4</v>
      </c>
    </row>
    <row r="3798" spans="1:13" x14ac:dyDescent="0.3">
      <c r="A3798" t="s">
        <v>5146</v>
      </c>
      <c r="B3798" t="s">
        <v>185</v>
      </c>
      <c r="C3798" t="s">
        <v>53</v>
      </c>
      <c r="D3798" t="s">
        <v>5147</v>
      </c>
      <c r="E3798" t="s">
        <v>22</v>
      </c>
      <c r="F3798" t="s">
        <v>37</v>
      </c>
      <c r="G3798">
        <v>450</v>
      </c>
      <c r="H3798" t="s">
        <v>17</v>
      </c>
      <c r="I3798" t="s">
        <v>17</v>
      </c>
      <c r="J3798" t="s">
        <v>18</v>
      </c>
      <c r="K3798" t="s">
        <v>18</v>
      </c>
      <c r="L3798">
        <v>3.9</v>
      </c>
      <c r="M3798">
        <v>3.2</v>
      </c>
    </row>
    <row r="3799" spans="1:13" x14ac:dyDescent="0.3">
      <c r="A3799" t="s">
        <v>5207</v>
      </c>
      <c r="B3799" t="s">
        <v>185</v>
      </c>
      <c r="C3799" t="s">
        <v>2148</v>
      </c>
      <c r="D3799" t="s">
        <v>3710</v>
      </c>
      <c r="E3799" t="s">
        <v>178</v>
      </c>
      <c r="F3799" t="s">
        <v>37</v>
      </c>
      <c r="G3799">
        <v>300</v>
      </c>
      <c r="H3799" t="s">
        <v>18</v>
      </c>
      <c r="I3799" t="s">
        <v>17</v>
      </c>
      <c r="J3799" t="s">
        <v>18</v>
      </c>
      <c r="K3799" t="s">
        <v>18</v>
      </c>
      <c r="L3799">
        <v>3.7</v>
      </c>
      <c r="M3799">
        <v>3.4</v>
      </c>
    </row>
    <row r="3800" spans="1:13" x14ac:dyDescent="0.3">
      <c r="A3800" t="s">
        <v>5211</v>
      </c>
      <c r="B3800" t="s">
        <v>185</v>
      </c>
      <c r="C3800" t="s">
        <v>117</v>
      </c>
      <c r="D3800" t="s">
        <v>44</v>
      </c>
      <c r="E3800" t="s">
        <v>22</v>
      </c>
      <c r="F3800" t="s">
        <v>5212</v>
      </c>
      <c r="G3800">
        <v>350</v>
      </c>
      <c r="H3800" t="s">
        <v>17</v>
      </c>
      <c r="I3800" t="s">
        <v>17</v>
      </c>
      <c r="J3800" t="s">
        <v>18</v>
      </c>
      <c r="K3800" t="s">
        <v>18</v>
      </c>
      <c r="L3800">
        <v>3.4</v>
      </c>
    </row>
    <row r="3801" spans="1:13" x14ac:dyDescent="0.3">
      <c r="A3801" t="s">
        <v>5223</v>
      </c>
      <c r="B3801" t="s">
        <v>185</v>
      </c>
      <c r="C3801" t="s">
        <v>84</v>
      </c>
      <c r="D3801" t="s">
        <v>748</v>
      </c>
      <c r="E3801" t="s">
        <v>22</v>
      </c>
      <c r="F3801" t="s">
        <v>5224</v>
      </c>
      <c r="G3801">
        <v>700</v>
      </c>
      <c r="H3801" t="s">
        <v>17</v>
      </c>
      <c r="I3801" t="s">
        <v>17</v>
      </c>
      <c r="J3801" t="s">
        <v>18</v>
      </c>
      <c r="K3801" t="s">
        <v>18</v>
      </c>
      <c r="L3801">
        <v>3.5</v>
      </c>
      <c r="M3801">
        <v>3.7</v>
      </c>
    </row>
    <row r="3802" spans="1:13" x14ac:dyDescent="0.3">
      <c r="A3802" t="s">
        <v>5285</v>
      </c>
      <c r="B3802" t="s">
        <v>185</v>
      </c>
      <c r="C3802" t="s">
        <v>59</v>
      </c>
      <c r="D3802" t="s">
        <v>491</v>
      </c>
      <c r="E3802" t="s">
        <v>178</v>
      </c>
      <c r="F3802" t="s">
        <v>37</v>
      </c>
      <c r="G3802">
        <v>500</v>
      </c>
      <c r="H3802" t="s">
        <v>17</v>
      </c>
      <c r="I3802" t="s">
        <v>17</v>
      </c>
      <c r="J3802" t="s">
        <v>18</v>
      </c>
      <c r="K3802" t="s">
        <v>18</v>
      </c>
      <c r="L3802">
        <v>3.1</v>
      </c>
      <c r="M3802">
        <v>3.4</v>
      </c>
    </row>
    <row r="3803" spans="1:13" x14ac:dyDescent="0.3">
      <c r="A3803" t="s">
        <v>5299</v>
      </c>
      <c r="B3803" t="s">
        <v>185</v>
      </c>
      <c r="C3803" t="s">
        <v>2985</v>
      </c>
      <c r="D3803" t="s">
        <v>32</v>
      </c>
      <c r="E3803" t="s">
        <v>2149</v>
      </c>
      <c r="F3803" t="s">
        <v>5300</v>
      </c>
      <c r="G3803">
        <v>800</v>
      </c>
      <c r="H3803" t="s">
        <v>17</v>
      </c>
      <c r="I3803" t="s">
        <v>17</v>
      </c>
      <c r="J3803" t="s">
        <v>17</v>
      </c>
      <c r="K3803" t="s">
        <v>18</v>
      </c>
      <c r="L3803">
        <v>3</v>
      </c>
    </row>
    <row r="3804" spans="1:13" x14ac:dyDescent="0.3">
      <c r="A3804" t="s">
        <v>5394</v>
      </c>
      <c r="B3804" t="s">
        <v>185</v>
      </c>
      <c r="C3804" t="s">
        <v>582</v>
      </c>
      <c r="D3804" t="s">
        <v>5398</v>
      </c>
      <c r="E3804" t="s">
        <v>178</v>
      </c>
      <c r="F3804" t="s">
        <v>37</v>
      </c>
      <c r="G3804">
        <v>350</v>
      </c>
      <c r="H3804" t="s">
        <v>18</v>
      </c>
      <c r="I3804" t="s">
        <v>17</v>
      </c>
      <c r="J3804" t="s">
        <v>18</v>
      </c>
      <c r="K3804" t="s">
        <v>18</v>
      </c>
      <c r="L3804">
        <v>3.7</v>
      </c>
      <c r="M3804">
        <v>3.5</v>
      </c>
    </row>
    <row r="3805" spans="1:13" x14ac:dyDescent="0.3">
      <c r="A3805" t="s">
        <v>5436</v>
      </c>
      <c r="B3805" t="s">
        <v>185</v>
      </c>
      <c r="C3805" t="s">
        <v>284</v>
      </c>
      <c r="D3805" t="s">
        <v>1291</v>
      </c>
      <c r="E3805" t="s">
        <v>22</v>
      </c>
      <c r="F3805" t="s">
        <v>2773</v>
      </c>
      <c r="G3805">
        <v>500</v>
      </c>
      <c r="H3805" t="s">
        <v>18</v>
      </c>
      <c r="I3805" t="s">
        <v>17</v>
      </c>
      <c r="J3805" t="s">
        <v>18</v>
      </c>
      <c r="K3805" t="s">
        <v>18</v>
      </c>
      <c r="L3805">
        <v>3.4</v>
      </c>
      <c r="M3805">
        <v>3.9</v>
      </c>
    </row>
    <row r="3806" spans="1:13" x14ac:dyDescent="0.3">
      <c r="A3806" t="s">
        <v>5560</v>
      </c>
      <c r="B3806" t="s">
        <v>185</v>
      </c>
      <c r="C3806" t="s">
        <v>953</v>
      </c>
      <c r="D3806" t="s">
        <v>5561</v>
      </c>
      <c r="E3806" t="s">
        <v>178</v>
      </c>
      <c r="F3806" t="s">
        <v>37</v>
      </c>
      <c r="G3806">
        <v>250</v>
      </c>
      <c r="H3806" t="s">
        <v>17</v>
      </c>
      <c r="I3806" t="s">
        <v>17</v>
      </c>
      <c r="J3806" t="s">
        <v>18</v>
      </c>
      <c r="K3806" t="s">
        <v>18</v>
      </c>
      <c r="L3806">
        <v>3.6</v>
      </c>
      <c r="M3806">
        <v>3.6</v>
      </c>
    </row>
    <row r="3807" spans="1:13" x14ac:dyDescent="0.3">
      <c r="A3807" t="s">
        <v>5562</v>
      </c>
      <c r="B3807" t="s">
        <v>185</v>
      </c>
      <c r="C3807" t="s">
        <v>628</v>
      </c>
      <c r="D3807" t="s">
        <v>32</v>
      </c>
      <c r="E3807" t="s">
        <v>178</v>
      </c>
      <c r="F3807" t="s">
        <v>37</v>
      </c>
      <c r="G3807">
        <v>450</v>
      </c>
      <c r="H3807" t="s">
        <v>18</v>
      </c>
      <c r="I3807" t="s">
        <v>17</v>
      </c>
      <c r="J3807" t="s">
        <v>17</v>
      </c>
      <c r="K3807" t="s">
        <v>18</v>
      </c>
      <c r="L3807">
        <v>3.7</v>
      </c>
    </row>
    <row r="3808" spans="1:13" x14ac:dyDescent="0.3">
      <c r="A3808" t="s">
        <v>5563</v>
      </c>
      <c r="B3808" t="s">
        <v>185</v>
      </c>
      <c r="C3808" t="s">
        <v>40</v>
      </c>
      <c r="D3808" t="s">
        <v>4156</v>
      </c>
      <c r="E3808" t="s">
        <v>22</v>
      </c>
      <c r="F3808" t="s">
        <v>37</v>
      </c>
      <c r="G3808">
        <v>350</v>
      </c>
      <c r="H3808" t="s">
        <v>18</v>
      </c>
      <c r="I3808" t="s">
        <v>17</v>
      </c>
      <c r="J3808" t="s">
        <v>18</v>
      </c>
      <c r="K3808" t="s">
        <v>18</v>
      </c>
      <c r="L3808">
        <v>3.3</v>
      </c>
      <c r="M3808">
        <v>4</v>
      </c>
    </row>
    <row r="3809" spans="1:13" x14ac:dyDescent="0.3">
      <c r="A3809" t="s">
        <v>5580</v>
      </c>
      <c r="B3809" t="s">
        <v>185</v>
      </c>
      <c r="C3809" t="s">
        <v>2903</v>
      </c>
      <c r="D3809" t="s">
        <v>1272</v>
      </c>
      <c r="E3809" t="s">
        <v>178</v>
      </c>
      <c r="F3809" t="s">
        <v>37</v>
      </c>
      <c r="G3809">
        <v>250</v>
      </c>
      <c r="H3809" t="s">
        <v>18</v>
      </c>
      <c r="I3809" t="s">
        <v>17</v>
      </c>
      <c r="J3809" t="s">
        <v>18</v>
      </c>
      <c r="K3809" t="s">
        <v>18</v>
      </c>
      <c r="L3809">
        <v>3.7</v>
      </c>
      <c r="M3809">
        <v>3.9</v>
      </c>
    </row>
    <row r="3810" spans="1:13" x14ac:dyDescent="0.3">
      <c r="A3810" t="s">
        <v>5586</v>
      </c>
      <c r="B3810" t="s">
        <v>185</v>
      </c>
      <c r="C3810" t="s">
        <v>5587</v>
      </c>
      <c r="D3810" t="s">
        <v>44</v>
      </c>
      <c r="E3810" t="s">
        <v>178</v>
      </c>
      <c r="F3810" t="s">
        <v>37</v>
      </c>
      <c r="G3810">
        <v>550</v>
      </c>
      <c r="H3810" t="s">
        <v>18</v>
      </c>
      <c r="I3810" t="s">
        <v>17</v>
      </c>
      <c r="J3810" t="s">
        <v>18</v>
      </c>
      <c r="K3810" t="s">
        <v>18</v>
      </c>
      <c r="L3810">
        <v>3.8</v>
      </c>
    </row>
    <row r="3811" spans="1:13" x14ac:dyDescent="0.3">
      <c r="A3811" t="s">
        <v>5609</v>
      </c>
      <c r="B3811" t="s">
        <v>185</v>
      </c>
      <c r="C3811" t="s">
        <v>302</v>
      </c>
      <c r="D3811" t="s">
        <v>5610</v>
      </c>
      <c r="E3811" t="s">
        <v>178</v>
      </c>
      <c r="F3811" t="s">
        <v>37</v>
      </c>
      <c r="G3811">
        <v>350</v>
      </c>
      <c r="H3811" t="s">
        <v>18</v>
      </c>
      <c r="I3811" t="s">
        <v>17</v>
      </c>
      <c r="J3811" t="s">
        <v>18</v>
      </c>
      <c r="K3811" t="s">
        <v>18</v>
      </c>
      <c r="L3811">
        <v>3.3</v>
      </c>
      <c r="M3811">
        <v>4</v>
      </c>
    </row>
    <row r="3812" spans="1:13" x14ac:dyDescent="0.3">
      <c r="A3812" t="s">
        <v>5634</v>
      </c>
      <c r="B3812" t="s">
        <v>185</v>
      </c>
      <c r="C3812" t="s">
        <v>43</v>
      </c>
      <c r="D3812" t="s">
        <v>1835</v>
      </c>
      <c r="E3812" t="s">
        <v>215</v>
      </c>
      <c r="F3812" t="s">
        <v>219</v>
      </c>
      <c r="G3812">
        <v>150</v>
      </c>
      <c r="H3812" t="s">
        <v>17</v>
      </c>
      <c r="I3812" t="s">
        <v>17</v>
      </c>
      <c r="J3812" t="s">
        <v>18</v>
      </c>
      <c r="K3812" t="s">
        <v>17</v>
      </c>
      <c r="M3812">
        <v>4</v>
      </c>
    </row>
    <row r="3813" spans="1:13" x14ac:dyDescent="0.3">
      <c r="A3813" t="s">
        <v>5635</v>
      </c>
      <c r="B3813" t="s">
        <v>185</v>
      </c>
      <c r="C3813" t="s">
        <v>72</v>
      </c>
      <c r="D3813" t="s">
        <v>44</v>
      </c>
      <c r="E3813" t="s">
        <v>287</v>
      </c>
      <c r="F3813" t="s">
        <v>446</v>
      </c>
      <c r="G3813">
        <v>500</v>
      </c>
      <c r="H3813" t="s">
        <v>18</v>
      </c>
      <c r="I3813" t="s">
        <v>17</v>
      </c>
      <c r="J3813" t="s">
        <v>18</v>
      </c>
      <c r="K3813" t="s">
        <v>18</v>
      </c>
      <c r="L3813">
        <v>2.9</v>
      </c>
    </row>
    <row r="3814" spans="1:13" x14ac:dyDescent="0.3">
      <c r="A3814" t="s">
        <v>5645</v>
      </c>
      <c r="B3814" t="s">
        <v>185</v>
      </c>
      <c r="C3814" t="s">
        <v>40</v>
      </c>
      <c r="D3814" t="s">
        <v>2682</v>
      </c>
      <c r="E3814" t="s">
        <v>178</v>
      </c>
      <c r="F3814" t="s">
        <v>37</v>
      </c>
      <c r="G3814">
        <v>300</v>
      </c>
      <c r="H3814" t="s">
        <v>18</v>
      </c>
      <c r="I3814" t="s">
        <v>17</v>
      </c>
      <c r="J3814" t="s">
        <v>18</v>
      </c>
      <c r="K3814" t="s">
        <v>18</v>
      </c>
      <c r="L3814">
        <v>3.2</v>
      </c>
      <c r="M3814">
        <v>3.6</v>
      </c>
    </row>
    <row r="3815" spans="1:13" x14ac:dyDescent="0.3">
      <c r="A3815" t="s">
        <v>5657</v>
      </c>
      <c r="B3815" t="s">
        <v>185</v>
      </c>
      <c r="C3815" t="s">
        <v>5658</v>
      </c>
      <c r="D3815" t="s">
        <v>5659</v>
      </c>
      <c r="E3815" t="s">
        <v>270</v>
      </c>
      <c r="F3815" t="s">
        <v>5660</v>
      </c>
      <c r="G3815">
        <v>250</v>
      </c>
      <c r="H3815" t="s">
        <v>18</v>
      </c>
      <c r="I3815" t="s">
        <v>17</v>
      </c>
      <c r="J3815" t="s">
        <v>18</v>
      </c>
      <c r="K3815" t="s">
        <v>18</v>
      </c>
      <c r="L3815">
        <v>4</v>
      </c>
      <c r="M3815">
        <v>4.5</v>
      </c>
    </row>
    <row r="3816" spans="1:13" x14ac:dyDescent="0.3">
      <c r="A3816" t="s">
        <v>5680</v>
      </c>
      <c r="B3816" t="s">
        <v>185</v>
      </c>
      <c r="C3816" t="s">
        <v>239</v>
      </c>
      <c r="D3816" t="s">
        <v>32</v>
      </c>
      <c r="E3816" t="s">
        <v>893</v>
      </c>
      <c r="F3816" t="s">
        <v>3600</v>
      </c>
      <c r="G3816">
        <v>300</v>
      </c>
      <c r="H3816" t="s">
        <v>18</v>
      </c>
      <c r="I3816" t="s">
        <v>17</v>
      </c>
      <c r="J3816" t="s">
        <v>17</v>
      </c>
      <c r="K3816" t="s">
        <v>18</v>
      </c>
      <c r="L3816">
        <v>3.2</v>
      </c>
    </row>
    <row r="3817" spans="1:13" x14ac:dyDescent="0.3">
      <c r="A3817" t="s">
        <v>5683</v>
      </c>
      <c r="B3817" t="s">
        <v>185</v>
      </c>
      <c r="C3817" t="s">
        <v>5684</v>
      </c>
      <c r="D3817" t="s">
        <v>5685</v>
      </c>
      <c r="E3817" t="s">
        <v>278</v>
      </c>
      <c r="F3817" t="s">
        <v>37</v>
      </c>
      <c r="G3817">
        <v>200</v>
      </c>
      <c r="H3817" t="s">
        <v>17</v>
      </c>
      <c r="I3817" t="s">
        <v>17</v>
      </c>
      <c r="J3817" t="s">
        <v>18</v>
      </c>
      <c r="K3817" t="s">
        <v>18</v>
      </c>
      <c r="L3817">
        <v>4</v>
      </c>
      <c r="M3817">
        <v>4.3</v>
      </c>
    </row>
    <row r="3818" spans="1:13" x14ac:dyDescent="0.3">
      <c r="A3818" t="s">
        <v>5695</v>
      </c>
      <c r="B3818" t="s">
        <v>185</v>
      </c>
      <c r="C3818" t="s">
        <v>43</v>
      </c>
      <c r="D3818" t="s">
        <v>5696</v>
      </c>
      <c r="F3818" t="s">
        <v>37</v>
      </c>
      <c r="G3818">
        <v>400</v>
      </c>
      <c r="H3818" t="s">
        <v>17</v>
      </c>
      <c r="I3818" t="s">
        <v>17</v>
      </c>
      <c r="J3818" t="s">
        <v>18</v>
      </c>
      <c r="K3818" t="s">
        <v>17</v>
      </c>
      <c r="M3818">
        <v>4.0999999999999996</v>
      </c>
    </row>
    <row r="3819" spans="1:13" x14ac:dyDescent="0.3">
      <c r="A3819" t="s">
        <v>5709</v>
      </c>
      <c r="B3819" t="s">
        <v>185</v>
      </c>
      <c r="C3819" t="s">
        <v>4445</v>
      </c>
      <c r="D3819" t="s">
        <v>5710</v>
      </c>
      <c r="E3819" t="s">
        <v>178</v>
      </c>
      <c r="F3819" t="s">
        <v>37</v>
      </c>
      <c r="G3819">
        <v>250</v>
      </c>
      <c r="H3819" t="s">
        <v>18</v>
      </c>
      <c r="I3819" t="s">
        <v>17</v>
      </c>
      <c r="J3819" t="s">
        <v>18</v>
      </c>
      <c r="K3819" t="s">
        <v>18</v>
      </c>
      <c r="L3819">
        <v>3.6</v>
      </c>
      <c r="M3819">
        <v>3.9</v>
      </c>
    </row>
    <row r="3820" spans="1:13" x14ac:dyDescent="0.3">
      <c r="A3820" t="s">
        <v>5725</v>
      </c>
      <c r="B3820" t="s">
        <v>185</v>
      </c>
      <c r="C3820" t="s">
        <v>36</v>
      </c>
      <c r="D3820" t="s">
        <v>131</v>
      </c>
      <c r="E3820" t="s">
        <v>22</v>
      </c>
      <c r="F3820" t="s">
        <v>37</v>
      </c>
      <c r="G3820">
        <v>350</v>
      </c>
      <c r="H3820" t="s">
        <v>18</v>
      </c>
      <c r="I3820" t="s">
        <v>17</v>
      </c>
      <c r="J3820" t="s">
        <v>18</v>
      </c>
      <c r="K3820" t="s">
        <v>18</v>
      </c>
      <c r="M3820">
        <v>3.7</v>
      </c>
    </row>
    <row r="3821" spans="1:13" x14ac:dyDescent="0.3">
      <c r="A3821" t="s">
        <v>5751</v>
      </c>
      <c r="B3821" t="s">
        <v>185</v>
      </c>
      <c r="C3821" t="s">
        <v>1846</v>
      </c>
      <c r="D3821" t="s">
        <v>5754</v>
      </c>
      <c r="E3821" t="s">
        <v>234</v>
      </c>
      <c r="F3821" t="s">
        <v>5753</v>
      </c>
      <c r="G3821">
        <v>200</v>
      </c>
      <c r="H3821" t="s">
        <v>18</v>
      </c>
      <c r="I3821" t="s">
        <v>17</v>
      </c>
      <c r="J3821" t="s">
        <v>18</v>
      </c>
      <c r="K3821" t="s">
        <v>18</v>
      </c>
      <c r="L3821">
        <v>3.6</v>
      </c>
      <c r="M3821">
        <v>4.0999999999999996</v>
      </c>
    </row>
    <row r="3822" spans="1:13" x14ac:dyDescent="0.3">
      <c r="A3822" t="s">
        <v>5762</v>
      </c>
      <c r="B3822" t="s">
        <v>185</v>
      </c>
      <c r="C3822" t="s">
        <v>786</v>
      </c>
      <c r="D3822" t="s">
        <v>5763</v>
      </c>
      <c r="E3822" t="s">
        <v>178</v>
      </c>
      <c r="F3822" t="s">
        <v>37</v>
      </c>
      <c r="G3822">
        <v>350</v>
      </c>
      <c r="H3822" t="s">
        <v>18</v>
      </c>
      <c r="I3822" t="s">
        <v>17</v>
      </c>
      <c r="J3822" t="s">
        <v>18</v>
      </c>
      <c r="K3822" t="s">
        <v>18</v>
      </c>
      <c r="L3822">
        <v>3.7</v>
      </c>
      <c r="M3822">
        <v>4.3</v>
      </c>
    </row>
    <row r="3823" spans="1:13" x14ac:dyDescent="0.3">
      <c r="A3823" t="s">
        <v>5764</v>
      </c>
      <c r="B3823" t="s">
        <v>185</v>
      </c>
      <c r="C3823" t="s">
        <v>36</v>
      </c>
      <c r="D3823" t="s">
        <v>32</v>
      </c>
      <c r="E3823" t="s">
        <v>22</v>
      </c>
      <c r="F3823" t="s">
        <v>37</v>
      </c>
      <c r="G3823">
        <v>300</v>
      </c>
      <c r="H3823" t="s">
        <v>18</v>
      </c>
      <c r="I3823" t="s">
        <v>17</v>
      </c>
      <c r="J3823" t="s">
        <v>17</v>
      </c>
      <c r="K3823" t="s">
        <v>18</v>
      </c>
    </row>
    <row r="3824" spans="1:13" x14ac:dyDescent="0.3">
      <c r="A3824" t="s">
        <v>5775</v>
      </c>
      <c r="B3824" t="s">
        <v>185</v>
      </c>
      <c r="C3824" t="s">
        <v>1615</v>
      </c>
      <c r="D3824" t="s">
        <v>559</v>
      </c>
      <c r="E3824" t="s">
        <v>22</v>
      </c>
      <c r="F3824" t="s">
        <v>37</v>
      </c>
      <c r="G3824">
        <v>250</v>
      </c>
      <c r="H3824" t="s">
        <v>18</v>
      </c>
      <c r="I3824" t="s">
        <v>17</v>
      </c>
      <c r="J3824" t="s">
        <v>18</v>
      </c>
      <c r="K3824" t="s">
        <v>18</v>
      </c>
      <c r="L3824">
        <v>3.8</v>
      </c>
      <c r="M3824">
        <v>3.9</v>
      </c>
    </row>
    <row r="3825" spans="1:13" x14ac:dyDescent="0.3">
      <c r="A3825" t="s">
        <v>5890</v>
      </c>
      <c r="B3825" t="s">
        <v>185</v>
      </c>
      <c r="C3825" t="s">
        <v>176</v>
      </c>
      <c r="D3825" t="s">
        <v>32</v>
      </c>
      <c r="E3825" t="s">
        <v>22</v>
      </c>
      <c r="F3825" t="s">
        <v>37</v>
      </c>
      <c r="G3825">
        <v>150</v>
      </c>
      <c r="H3825" t="s">
        <v>18</v>
      </c>
      <c r="I3825" t="s">
        <v>17</v>
      </c>
      <c r="J3825" t="s">
        <v>17</v>
      </c>
      <c r="K3825" t="s">
        <v>18</v>
      </c>
      <c r="L3825">
        <v>3.4</v>
      </c>
    </row>
    <row r="3826" spans="1:13" x14ac:dyDescent="0.3">
      <c r="A3826" t="s">
        <v>5908</v>
      </c>
      <c r="B3826" t="s">
        <v>185</v>
      </c>
      <c r="C3826" t="s">
        <v>182</v>
      </c>
      <c r="D3826" t="s">
        <v>32</v>
      </c>
      <c r="E3826" t="s">
        <v>22</v>
      </c>
      <c r="F3826" t="s">
        <v>37</v>
      </c>
      <c r="G3826">
        <v>400</v>
      </c>
      <c r="H3826" t="s">
        <v>18</v>
      </c>
      <c r="I3826" t="s">
        <v>17</v>
      </c>
      <c r="J3826" t="s">
        <v>17</v>
      </c>
      <c r="K3826" t="s">
        <v>18</v>
      </c>
      <c r="L3826">
        <v>2.9</v>
      </c>
    </row>
    <row r="3827" spans="1:13" x14ac:dyDescent="0.3">
      <c r="A3827" t="s">
        <v>6070</v>
      </c>
      <c r="B3827" t="s">
        <v>185</v>
      </c>
      <c r="C3827" t="s">
        <v>5501</v>
      </c>
      <c r="D3827" t="s">
        <v>32</v>
      </c>
      <c r="F3827" t="s">
        <v>322</v>
      </c>
      <c r="G3827">
        <v>250</v>
      </c>
      <c r="H3827" t="s">
        <v>17</v>
      </c>
      <c r="I3827" t="s">
        <v>17</v>
      </c>
      <c r="J3827" t="s">
        <v>17</v>
      </c>
      <c r="K3827" t="s">
        <v>18</v>
      </c>
    </row>
    <row r="3828" spans="1:13" x14ac:dyDescent="0.3">
      <c r="A3828" t="s">
        <v>6072</v>
      </c>
      <c r="B3828" t="s">
        <v>185</v>
      </c>
      <c r="C3828" t="s">
        <v>72</v>
      </c>
      <c r="D3828" t="s">
        <v>44</v>
      </c>
      <c r="E3828" t="s">
        <v>22</v>
      </c>
      <c r="F3828" t="s">
        <v>23</v>
      </c>
      <c r="G3828">
        <v>200</v>
      </c>
      <c r="H3828" t="s">
        <v>17</v>
      </c>
      <c r="I3828" t="s">
        <v>17</v>
      </c>
      <c r="J3828" t="s">
        <v>18</v>
      </c>
      <c r="K3828" t="s">
        <v>18</v>
      </c>
      <c r="L3828">
        <v>2.9</v>
      </c>
    </row>
    <row r="3829" spans="1:13" x14ac:dyDescent="0.3">
      <c r="A3829" t="s">
        <v>6075</v>
      </c>
      <c r="B3829" t="s">
        <v>185</v>
      </c>
      <c r="C3829" t="s">
        <v>72</v>
      </c>
      <c r="D3829" t="s">
        <v>32</v>
      </c>
      <c r="E3829" t="s">
        <v>22</v>
      </c>
      <c r="F3829" t="s">
        <v>841</v>
      </c>
      <c r="G3829">
        <v>350</v>
      </c>
      <c r="H3829" t="s">
        <v>17</v>
      </c>
      <c r="I3829" t="s">
        <v>17</v>
      </c>
      <c r="J3829" t="s">
        <v>17</v>
      </c>
      <c r="K3829" t="s">
        <v>18</v>
      </c>
      <c r="L3829">
        <v>2.4</v>
      </c>
    </row>
    <row r="3830" spans="1:13" x14ac:dyDescent="0.3">
      <c r="A3830" t="s">
        <v>6118</v>
      </c>
      <c r="B3830" t="s">
        <v>185</v>
      </c>
      <c r="C3830" t="s">
        <v>1986</v>
      </c>
      <c r="D3830" t="s">
        <v>32</v>
      </c>
      <c r="E3830" t="s">
        <v>50</v>
      </c>
      <c r="F3830" t="s">
        <v>378</v>
      </c>
      <c r="G3830" s="1">
        <v>1500</v>
      </c>
      <c r="H3830" t="s">
        <v>17</v>
      </c>
      <c r="I3830" t="s">
        <v>18</v>
      </c>
      <c r="J3830" t="s">
        <v>17</v>
      </c>
      <c r="K3830" t="s">
        <v>18</v>
      </c>
      <c r="L3830">
        <v>2.9</v>
      </c>
    </row>
    <row r="3831" spans="1:13" x14ac:dyDescent="0.3">
      <c r="A3831" t="s">
        <v>6124</v>
      </c>
      <c r="B3831" t="s">
        <v>185</v>
      </c>
      <c r="C3831" t="s">
        <v>117</v>
      </c>
      <c r="D3831" t="s">
        <v>1941</v>
      </c>
      <c r="E3831" t="s">
        <v>22</v>
      </c>
      <c r="F3831" t="s">
        <v>3592</v>
      </c>
      <c r="G3831">
        <v>200</v>
      </c>
      <c r="H3831" t="s">
        <v>18</v>
      </c>
      <c r="I3831" t="s">
        <v>17</v>
      </c>
      <c r="J3831" t="s">
        <v>18</v>
      </c>
      <c r="K3831" t="s">
        <v>18</v>
      </c>
      <c r="L3831">
        <v>3.7</v>
      </c>
      <c r="M3831">
        <v>3.2</v>
      </c>
    </row>
    <row r="3832" spans="1:13" x14ac:dyDescent="0.3">
      <c r="A3832" t="s">
        <v>6158</v>
      </c>
      <c r="B3832" t="s">
        <v>185</v>
      </c>
      <c r="C3832" t="s">
        <v>230</v>
      </c>
      <c r="D3832" t="s">
        <v>147</v>
      </c>
      <c r="E3832" t="s">
        <v>15</v>
      </c>
      <c r="F3832" t="s">
        <v>1441</v>
      </c>
      <c r="G3832">
        <v>550</v>
      </c>
      <c r="H3832" t="s">
        <v>17</v>
      </c>
      <c r="I3832" t="s">
        <v>17</v>
      </c>
      <c r="J3832" t="s">
        <v>18</v>
      </c>
      <c r="K3832" t="s">
        <v>18</v>
      </c>
      <c r="L3832">
        <v>3.4</v>
      </c>
      <c r="M3832">
        <v>3.8</v>
      </c>
    </row>
    <row r="3833" spans="1:13" x14ac:dyDescent="0.3">
      <c r="A3833" t="s">
        <v>6183</v>
      </c>
      <c r="B3833" t="s">
        <v>185</v>
      </c>
      <c r="C3833" t="s">
        <v>43</v>
      </c>
      <c r="D3833" t="s">
        <v>1065</v>
      </c>
      <c r="F3833" t="s">
        <v>16</v>
      </c>
      <c r="G3833">
        <v>400</v>
      </c>
      <c r="H3833" t="s">
        <v>18</v>
      </c>
      <c r="I3833" t="s">
        <v>17</v>
      </c>
      <c r="J3833" t="s">
        <v>18</v>
      </c>
      <c r="K3833" t="s">
        <v>17</v>
      </c>
      <c r="M3833">
        <v>3.6</v>
      </c>
    </row>
    <row r="3834" spans="1:13" x14ac:dyDescent="0.3">
      <c r="A3834" t="s">
        <v>6209</v>
      </c>
      <c r="B3834" t="s">
        <v>185</v>
      </c>
      <c r="C3834" t="s">
        <v>182</v>
      </c>
      <c r="D3834" t="s">
        <v>32</v>
      </c>
      <c r="E3834" t="s">
        <v>22</v>
      </c>
      <c r="F3834" t="s">
        <v>34</v>
      </c>
      <c r="G3834">
        <v>700</v>
      </c>
      <c r="H3834" t="s">
        <v>17</v>
      </c>
      <c r="I3834" t="s">
        <v>17</v>
      </c>
      <c r="J3834" t="s">
        <v>17</v>
      </c>
      <c r="K3834" t="s">
        <v>18</v>
      </c>
      <c r="L3834">
        <v>3.6</v>
      </c>
    </row>
    <row r="3835" spans="1:13" x14ac:dyDescent="0.3">
      <c r="A3835" t="s">
        <v>6388</v>
      </c>
      <c r="B3835" t="s">
        <v>185</v>
      </c>
      <c r="C3835" t="s">
        <v>40</v>
      </c>
      <c r="D3835" t="s">
        <v>32</v>
      </c>
      <c r="E3835" t="s">
        <v>33</v>
      </c>
      <c r="F3835" t="s">
        <v>2486</v>
      </c>
      <c r="G3835" s="1">
        <v>1300</v>
      </c>
      <c r="H3835" t="s">
        <v>17</v>
      </c>
      <c r="I3835" t="s">
        <v>18</v>
      </c>
      <c r="J3835" t="s">
        <v>17</v>
      </c>
      <c r="K3835" t="s">
        <v>18</v>
      </c>
      <c r="L3835">
        <v>2.9</v>
      </c>
    </row>
    <row r="3836" spans="1:13" x14ac:dyDescent="0.3">
      <c r="A3836" t="s">
        <v>6454</v>
      </c>
      <c r="B3836" t="s">
        <v>185</v>
      </c>
      <c r="C3836" t="s">
        <v>84</v>
      </c>
      <c r="D3836" t="s">
        <v>32</v>
      </c>
      <c r="E3836" t="s">
        <v>15</v>
      </c>
      <c r="F3836" t="s">
        <v>6455</v>
      </c>
      <c r="G3836" s="1">
        <v>1300</v>
      </c>
      <c r="H3836" t="s">
        <v>17</v>
      </c>
      <c r="I3836" t="s">
        <v>18</v>
      </c>
      <c r="J3836" t="s">
        <v>17</v>
      </c>
      <c r="K3836" t="s">
        <v>18</v>
      </c>
      <c r="L3836">
        <v>2.5</v>
      </c>
    </row>
    <row r="3837" spans="1:13" x14ac:dyDescent="0.3">
      <c r="A3837" t="s">
        <v>6588</v>
      </c>
      <c r="B3837" t="s">
        <v>185</v>
      </c>
      <c r="C3837" t="s">
        <v>918</v>
      </c>
      <c r="D3837" t="s">
        <v>1541</v>
      </c>
      <c r="E3837" t="s">
        <v>22</v>
      </c>
      <c r="F3837" t="s">
        <v>103</v>
      </c>
      <c r="G3837">
        <v>300</v>
      </c>
      <c r="H3837" t="s">
        <v>17</v>
      </c>
      <c r="I3837" t="s">
        <v>17</v>
      </c>
      <c r="J3837" t="s">
        <v>18</v>
      </c>
      <c r="K3837" t="s">
        <v>18</v>
      </c>
      <c r="L3837">
        <v>3.3</v>
      </c>
      <c r="M3837">
        <v>3.9</v>
      </c>
    </row>
    <row r="3838" spans="1:13" x14ac:dyDescent="0.3">
      <c r="A3838" t="s">
        <v>6607</v>
      </c>
      <c r="B3838" t="s">
        <v>185</v>
      </c>
      <c r="C3838" t="s">
        <v>1911</v>
      </c>
      <c r="D3838" t="s">
        <v>1656</v>
      </c>
      <c r="E3838" t="s">
        <v>15</v>
      </c>
      <c r="F3838" t="s">
        <v>4790</v>
      </c>
      <c r="G3838">
        <v>800</v>
      </c>
      <c r="H3838" t="s">
        <v>17</v>
      </c>
      <c r="I3838" t="s">
        <v>17</v>
      </c>
      <c r="J3838" t="s">
        <v>18</v>
      </c>
      <c r="K3838" t="s">
        <v>18</v>
      </c>
      <c r="L3838">
        <v>3.9</v>
      </c>
      <c r="M3838">
        <v>3.5</v>
      </c>
    </row>
    <row r="3839" spans="1:13" x14ac:dyDescent="0.3">
      <c r="A3839" t="s">
        <v>6617</v>
      </c>
      <c r="B3839" t="s">
        <v>185</v>
      </c>
      <c r="C3839" t="s">
        <v>481</v>
      </c>
      <c r="D3839" t="s">
        <v>1061</v>
      </c>
      <c r="E3839" t="s">
        <v>310</v>
      </c>
      <c r="F3839" t="s">
        <v>183</v>
      </c>
      <c r="G3839">
        <v>450</v>
      </c>
      <c r="H3839" t="s">
        <v>18</v>
      </c>
      <c r="I3839" t="s">
        <v>17</v>
      </c>
      <c r="J3839" t="s">
        <v>18</v>
      </c>
      <c r="K3839" t="s">
        <v>18</v>
      </c>
      <c r="L3839">
        <v>3.8</v>
      </c>
      <c r="M3839">
        <v>3.7</v>
      </c>
    </row>
    <row r="3840" spans="1:13" x14ac:dyDescent="0.3">
      <c r="A3840" t="s">
        <v>6641</v>
      </c>
      <c r="B3840" t="s">
        <v>185</v>
      </c>
      <c r="C3840" t="s">
        <v>59</v>
      </c>
      <c r="D3840" t="s">
        <v>32</v>
      </c>
      <c r="E3840" t="s">
        <v>22</v>
      </c>
      <c r="F3840" t="s">
        <v>1107</v>
      </c>
      <c r="G3840">
        <v>400</v>
      </c>
      <c r="H3840" t="s">
        <v>18</v>
      </c>
      <c r="I3840" t="s">
        <v>17</v>
      </c>
      <c r="J3840" t="s">
        <v>17</v>
      </c>
      <c r="K3840" t="s">
        <v>18</v>
      </c>
      <c r="L3840">
        <v>3.6</v>
      </c>
    </row>
    <row r="3841" spans="1:13" x14ac:dyDescent="0.3">
      <c r="A3841" t="s">
        <v>6678</v>
      </c>
      <c r="B3841" t="s">
        <v>185</v>
      </c>
      <c r="C3841" t="s">
        <v>6682</v>
      </c>
      <c r="D3841" t="s">
        <v>6683</v>
      </c>
      <c r="E3841" t="s">
        <v>22</v>
      </c>
      <c r="F3841" t="s">
        <v>6679</v>
      </c>
      <c r="G3841">
        <v>350</v>
      </c>
      <c r="H3841" t="s">
        <v>18</v>
      </c>
      <c r="I3841" t="s">
        <v>17</v>
      </c>
      <c r="J3841" t="s">
        <v>18</v>
      </c>
      <c r="K3841" t="s">
        <v>18</v>
      </c>
      <c r="L3841">
        <v>3.6</v>
      </c>
      <c r="M3841">
        <v>3.7</v>
      </c>
    </row>
    <row r="3842" spans="1:13" x14ac:dyDescent="0.3">
      <c r="A3842" t="s">
        <v>6687</v>
      </c>
      <c r="B3842" t="s">
        <v>185</v>
      </c>
      <c r="C3842" t="s">
        <v>182</v>
      </c>
      <c r="D3842" t="s">
        <v>32</v>
      </c>
      <c r="E3842" t="s">
        <v>33</v>
      </c>
      <c r="F3842" t="s">
        <v>6688</v>
      </c>
      <c r="G3842" s="1">
        <v>2000</v>
      </c>
      <c r="H3842" t="s">
        <v>17</v>
      </c>
      <c r="I3842" t="s">
        <v>18</v>
      </c>
      <c r="J3842" t="s">
        <v>17</v>
      </c>
      <c r="K3842" t="s">
        <v>18</v>
      </c>
      <c r="L3842">
        <v>3.3</v>
      </c>
    </row>
    <row r="3843" spans="1:13" x14ac:dyDescent="0.3">
      <c r="A3843" t="s">
        <v>6810</v>
      </c>
      <c r="B3843" t="s">
        <v>185</v>
      </c>
      <c r="C3843" t="s">
        <v>6811</v>
      </c>
      <c r="D3843" t="s">
        <v>6812</v>
      </c>
      <c r="E3843" t="s">
        <v>15</v>
      </c>
      <c r="F3843" t="s">
        <v>240</v>
      </c>
      <c r="G3843">
        <v>600</v>
      </c>
      <c r="H3843" t="s">
        <v>18</v>
      </c>
      <c r="I3843" t="s">
        <v>17</v>
      </c>
      <c r="J3843" t="s">
        <v>18</v>
      </c>
      <c r="K3843" t="s">
        <v>18</v>
      </c>
      <c r="L3843">
        <v>4.0999999999999996</v>
      </c>
      <c r="M3843">
        <v>2.6</v>
      </c>
    </row>
    <row r="3844" spans="1:13" x14ac:dyDescent="0.3">
      <c r="A3844" t="s">
        <v>211</v>
      </c>
      <c r="B3844" t="s">
        <v>212</v>
      </c>
      <c r="C3844" t="s">
        <v>43</v>
      </c>
      <c r="D3844" t="s">
        <v>44</v>
      </c>
      <c r="F3844" t="s">
        <v>34</v>
      </c>
      <c r="G3844">
        <v>300</v>
      </c>
      <c r="H3844" t="s">
        <v>17</v>
      </c>
      <c r="I3844" t="s">
        <v>17</v>
      </c>
      <c r="J3844" t="s">
        <v>18</v>
      </c>
      <c r="K3844" t="s">
        <v>17</v>
      </c>
    </row>
    <row r="3845" spans="1:13" x14ac:dyDescent="0.3">
      <c r="A3845" t="s">
        <v>642</v>
      </c>
      <c r="B3845" t="s">
        <v>212</v>
      </c>
      <c r="C3845" t="s">
        <v>36</v>
      </c>
      <c r="D3845" t="s">
        <v>32</v>
      </c>
      <c r="E3845" t="s">
        <v>22</v>
      </c>
      <c r="F3845" t="s">
        <v>607</v>
      </c>
      <c r="G3845">
        <v>200</v>
      </c>
      <c r="H3845" t="s">
        <v>17</v>
      </c>
      <c r="I3845" t="s">
        <v>17</v>
      </c>
      <c r="J3845" t="s">
        <v>17</v>
      </c>
      <c r="K3845" t="s">
        <v>18</v>
      </c>
    </row>
    <row r="3846" spans="1:13" x14ac:dyDescent="0.3">
      <c r="A3846" t="s">
        <v>772</v>
      </c>
      <c r="B3846" t="s">
        <v>212</v>
      </c>
      <c r="C3846" t="s">
        <v>308</v>
      </c>
      <c r="D3846" t="s">
        <v>390</v>
      </c>
      <c r="E3846" t="s">
        <v>278</v>
      </c>
      <c r="F3846" t="s">
        <v>37</v>
      </c>
      <c r="G3846">
        <v>450</v>
      </c>
      <c r="H3846" t="s">
        <v>18</v>
      </c>
      <c r="I3846" t="s">
        <v>17</v>
      </c>
      <c r="J3846" t="s">
        <v>18</v>
      </c>
      <c r="K3846" t="s">
        <v>18</v>
      </c>
      <c r="L3846">
        <v>3.1</v>
      </c>
      <c r="M3846">
        <v>3.6</v>
      </c>
    </row>
    <row r="3847" spans="1:13" x14ac:dyDescent="0.3">
      <c r="A3847" t="s">
        <v>830</v>
      </c>
      <c r="B3847" t="s">
        <v>212</v>
      </c>
      <c r="C3847" t="s">
        <v>831</v>
      </c>
      <c r="D3847" t="s">
        <v>832</v>
      </c>
      <c r="E3847" t="s">
        <v>22</v>
      </c>
      <c r="F3847" t="s">
        <v>34</v>
      </c>
      <c r="G3847">
        <v>450</v>
      </c>
      <c r="H3847" t="s">
        <v>17</v>
      </c>
      <c r="I3847" t="s">
        <v>17</v>
      </c>
      <c r="J3847" t="s">
        <v>18</v>
      </c>
      <c r="K3847" t="s">
        <v>18</v>
      </c>
      <c r="L3847">
        <v>4.0999999999999996</v>
      </c>
      <c r="M3847">
        <v>3.7</v>
      </c>
    </row>
    <row r="3848" spans="1:13" x14ac:dyDescent="0.3">
      <c r="A3848" t="s">
        <v>1805</v>
      </c>
      <c r="B3848" t="s">
        <v>212</v>
      </c>
      <c r="C3848" t="s">
        <v>918</v>
      </c>
      <c r="D3848" t="s">
        <v>44</v>
      </c>
      <c r="E3848" t="s">
        <v>15</v>
      </c>
      <c r="F3848" t="s">
        <v>411</v>
      </c>
      <c r="G3848" s="1">
        <v>1000</v>
      </c>
      <c r="H3848" t="s">
        <v>17</v>
      </c>
      <c r="I3848" t="s">
        <v>17</v>
      </c>
      <c r="J3848" t="s">
        <v>18</v>
      </c>
      <c r="K3848" t="s">
        <v>18</v>
      </c>
      <c r="L3848">
        <v>3.2</v>
      </c>
    </row>
    <row r="3849" spans="1:13" x14ac:dyDescent="0.3">
      <c r="A3849" t="s">
        <v>1877</v>
      </c>
      <c r="B3849" t="s">
        <v>212</v>
      </c>
      <c r="C3849" t="s">
        <v>117</v>
      </c>
      <c r="D3849" t="s">
        <v>32</v>
      </c>
      <c r="E3849" t="s">
        <v>15</v>
      </c>
      <c r="F3849" t="s">
        <v>77</v>
      </c>
      <c r="G3849">
        <v>600</v>
      </c>
      <c r="H3849" t="s">
        <v>17</v>
      </c>
      <c r="I3849" t="s">
        <v>18</v>
      </c>
      <c r="J3849" t="s">
        <v>17</v>
      </c>
      <c r="K3849" t="s">
        <v>18</v>
      </c>
      <c r="L3849">
        <v>3.2</v>
      </c>
    </row>
    <row r="3850" spans="1:13" x14ac:dyDescent="0.3">
      <c r="A3850" t="s">
        <v>1903</v>
      </c>
      <c r="B3850" t="s">
        <v>212</v>
      </c>
      <c r="C3850" t="s">
        <v>1615</v>
      </c>
      <c r="D3850" t="s">
        <v>1904</v>
      </c>
      <c r="E3850" t="s">
        <v>178</v>
      </c>
      <c r="F3850" t="s">
        <v>37</v>
      </c>
      <c r="G3850">
        <v>450</v>
      </c>
      <c r="H3850" t="s">
        <v>17</v>
      </c>
      <c r="I3850" t="s">
        <v>17</v>
      </c>
      <c r="J3850" t="s">
        <v>18</v>
      </c>
      <c r="K3850" t="s">
        <v>18</v>
      </c>
      <c r="L3850">
        <v>3.6</v>
      </c>
      <c r="M3850">
        <v>4</v>
      </c>
    </row>
    <row r="3851" spans="1:13" x14ac:dyDescent="0.3">
      <c r="A3851" t="s">
        <v>1979</v>
      </c>
      <c r="B3851" t="s">
        <v>212</v>
      </c>
      <c r="C3851" t="s">
        <v>315</v>
      </c>
      <c r="D3851" t="s">
        <v>44</v>
      </c>
      <c r="E3851" t="s">
        <v>15</v>
      </c>
      <c r="F3851" t="s">
        <v>96</v>
      </c>
      <c r="G3851">
        <v>800</v>
      </c>
      <c r="H3851" t="s">
        <v>18</v>
      </c>
      <c r="I3851" t="s">
        <v>17</v>
      </c>
      <c r="J3851" t="s">
        <v>18</v>
      </c>
      <c r="K3851" t="s">
        <v>18</v>
      </c>
      <c r="L3851">
        <v>3.3</v>
      </c>
    </row>
    <row r="3852" spans="1:13" x14ac:dyDescent="0.3">
      <c r="A3852" t="s">
        <v>2038</v>
      </c>
      <c r="B3852" t="s">
        <v>212</v>
      </c>
      <c r="C3852" t="s">
        <v>1535</v>
      </c>
      <c r="D3852" t="s">
        <v>32</v>
      </c>
      <c r="E3852" t="s">
        <v>2039</v>
      </c>
      <c r="F3852" t="s">
        <v>2040</v>
      </c>
      <c r="G3852" s="1">
        <v>1100</v>
      </c>
      <c r="H3852" t="s">
        <v>17</v>
      </c>
      <c r="I3852" t="s">
        <v>18</v>
      </c>
      <c r="J3852" t="s">
        <v>17</v>
      </c>
      <c r="K3852" t="s">
        <v>18</v>
      </c>
      <c r="L3852">
        <v>3</v>
      </c>
    </row>
    <row r="3853" spans="1:13" x14ac:dyDescent="0.3">
      <c r="A3853" t="s">
        <v>2479</v>
      </c>
      <c r="B3853" t="s">
        <v>212</v>
      </c>
      <c r="C3853" t="s">
        <v>43</v>
      </c>
      <c r="D3853" t="s">
        <v>2480</v>
      </c>
      <c r="F3853" t="s">
        <v>37</v>
      </c>
      <c r="G3853">
        <v>500</v>
      </c>
      <c r="H3853" t="s">
        <v>17</v>
      </c>
      <c r="I3853" t="s">
        <v>17</v>
      </c>
      <c r="J3853" t="s">
        <v>18</v>
      </c>
      <c r="K3853" t="s">
        <v>17</v>
      </c>
      <c r="M3853">
        <v>3.7</v>
      </c>
    </row>
    <row r="3854" spans="1:13" x14ac:dyDescent="0.3">
      <c r="A3854" t="s">
        <v>2622</v>
      </c>
      <c r="B3854" t="s">
        <v>212</v>
      </c>
      <c r="C3854" t="s">
        <v>315</v>
      </c>
      <c r="D3854" t="s">
        <v>32</v>
      </c>
      <c r="E3854" t="s">
        <v>178</v>
      </c>
      <c r="F3854" t="s">
        <v>37</v>
      </c>
      <c r="G3854">
        <v>300</v>
      </c>
      <c r="H3854" t="s">
        <v>18</v>
      </c>
      <c r="I3854" t="s">
        <v>17</v>
      </c>
      <c r="J3854" t="s">
        <v>17</v>
      </c>
      <c r="K3854" t="s">
        <v>18</v>
      </c>
      <c r="L3854">
        <v>3.4</v>
      </c>
    </row>
    <row r="3855" spans="1:13" x14ac:dyDescent="0.3">
      <c r="A3855" t="s">
        <v>2645</v>
      </c>
      <c r="B3855" t="s">
        <v>212</v>
      </c>
      <c r="C3855" t="s">
        <v>182</v>
      </c>
      <c r="D3855" t="s">
        <v>491</v>
      </c>
      <c r="E3855" t="s">
        <v>2646</v>
      </c>
      <c r="F3855" t="s">
        <v>2647</v>
      </c>
      <c r="G3855">
        <v>250</v>
      </c>
      <c r="H3855" t="s">
        <v>17</v>
      </c>
      <c r="I3855" t="s">
        <v>17</v>
      </c>
      <c r="J3855" t="s">
        <v>18</v>
      </c>
      <c r="K3855" t="s">
        <v>18</v>
      </c>
      <c r="L3855">
        <v>3.7</v>
      </c>
      <c r="M3855">
        <v>2.7</v>
      </c>
    </row>
    <row r="3856" spans="1:13" x14ac:dyDescent="0.3">
      <c r="A3856" t="s">
        <v>2699</v>
      </c>
      <c r="B3856" t="s">
        <v>212</v>
      </c>
      <c r="C3856" t="s">
        <v>2120</v>
      </c>
      <c r="D3856" t="s">
        <v>541</v>
      </c>
      <c r="E3856" t="s">
        <v>22</v>
      </c>
      <c r="F3856" t="s">
        <v>1530</v>
      </c>
      <c r="G3856">
        <v>250</v>
      </c>
      <c r="H3856" t="s">
        <v>18</v>
      </c>
      <c r="I3856" t="s">
        <v>17</v>
      </c>
      <c r="J3856" t="s">
        <v>18</v>
      </c>
      <c r="K3856" t="s">
        <v>18</v>
      </c>
      <c r="L3856">
        <v>3.6</v>
      </c>
      <c r="M3856">
        <v>3.9</v>
      </c>
    </row>
    <row r="3857" spans="1:13" x14ac:dyDescent="0.3">
      <c r="A3857" t="s">
        <v>2756</v>
      </c>
      <c r="B3857" t="s">
        <v>212</v>
      </c>
      <c r="C3857" t="s">
        <v>36</v>
      </c>
      <c r="D3857" t="s">
        <v>32</v>
      </c>
      <c r="E3857" t="s">
        <v>421</v>
      </c>
      <c r="F3857" t="s">
        <v>300</v>
      </c>
      <c r="G3857">
        <v>150</v>
      </c>
      <c r="H3857" t="s">
        <v>17</v>
      </c>
      <c r="I3857" t="s">
        <v>17</v>
      </c>
      <c r="J3857" t="s">
        <v>17</v>
      </c>
      <c r="K3857" t="s">
        <v>18</v>
      </c>
    </row>
    <row r="3858" spans="1:13" x14ac:dyDescent="0.3">
      <c r="A3858" t="s">
        <v>2845</v>
      </c>
      <c r="B3858" t="s">
        <v>212</v>
      </c>
      <c r="C3858" t="s">
        <v>117</v>
      </c>
      <c r="D3858" t="s">
        <v>1511</v>
      </c>
      <c r="E3858" t="s">
        <v>22</v>
      </c>
      <c r="F3858" t="s">
        <v>202</v>
      </c>
      <c r="G3858">
        <v>250</v>
      </c>
      <c r="H3858" t="s">
        <v>17</v>
      </c>
      <c r="I3858" t="s">
        <v>17</v>
      </c>
      <c r="J3858" t="s">
        <v>18</v>
      </c>
      <c r="K3858" t="s">
        <v>18</v>
      </c>
      <c r="L3858">
        <v>2.6</v>
      </c>
      <c r="M3858">
        <v>3</v>
      </c>
    </row>
    <row r="3859" spans="1:13" x14ac:dyDescent="0.3">
      <c r="A3859" t="s">
        <v>2868</v>
      </c>
      <c r="B3859" t="s">
        <v>212</v>
      </c>
      <c r="C3859" t="s">
        <v>84</v>
      </c>
      <c r="D3859" t="s">
        <v>44</v>
      </c>
      <c r="E3859" t="s">
        <v>15</v>
      </c>
      <c r="F3859" t="s">
        <v>77</v>
      </c>
      <c r="G3859">
        <v>400</v>
      </c>
      <c r="H3859" t="s">
        <v>17</v>
      </c>
      <c r="I3859" t="s">
        <v>17</v>
      </c>
      <c r="J3859" t="s">
        <v>18</v>
      </c>
      <c r="K3859" t="s">
        <v>18</v>
      </c>
      <c r="L3859">
        <v>3.7</v>
      </c>
    </row>
    <row r="3860" spans="1:13" x14ac:dyDescent="0.3">
      <c r="A3860" t="s">
        <v>2876</v>
      </c>
      <c r="B3860" t="s">
        <v>212</v>
      </c>
      <c r="C3860" t="s">
        <v>315</v>
      </c>
      <c r="D3860" t="s">
        <v>44</v>
      </c>
      <c r="E3860" t="s">
        <v>15</v>
      </c>
      <c r="F3860" t="s">
        <v>77</v>
      </c>
      <c r="G3860">
        <v>700</v>
      </c>
      <c r="H3860" t="s">
        <v>17</v>
      </c>
      <c r="I3860" t="s">
        <v>17</v>
      </c>
      <c r="J3860" t="s">
        <v>18</v>
      </c>
      <c r="K3860" t="s">
        <v>18</v>
      </c>
      <c r="L3860">
        <v>2.9</v>
      </c>
    </row>
    <row r="3861" spans="1:13" x14ac:dyDescent="0.3">
      <c r="A3861" t="s">
        <v>2881</v>
      </c>
      <c r="B3861" t="s">
        <v>212</v>
      </c>
      <c r="C3861" t="s">
        <v>1084</v>
      </c>
      <c r="D3861" t="s">
        <v>32</v>
      </c>
      <c r="E3861" t="s">
        <v>15</v>
      </c>
      <c r="F3861" t="s">
        <v>2882</v>
      </c>
      <c r="G3861">
        <v>600</v>
      </c>
      <c r="H3861" t="s">
        <v>18</v>
      </c>
      <c r="I3861" t="s">
        <v>17</v>
      </c>
      <c r="J3861" t="s">
        <v>17</v>
      </c>
      <c r="K3861" t="s">
        <v>18</v>
      </c>
      <c r="L3861">
        <v>2.7</v>
      </c>
    </row>
    <row r="3862" spans="1:13" x14ac:dyDescent="0.3">
      <c r="A3862" t="s">
        <v>2892</v>
      </c>
      <c r="B3862" t="s">
        <v>212</v>
      </c>
      <c r="C3862" t="s">
        <v>36</v>
      </c>
      <c r="D3862" t="s">
        <v>32</v>
      </c>
      <c r="E3862" t="s">
        <v>63</v>
      </c>
      <c r="F3862" t="s">
        <v>413</v>
      </c>
      <c r="G3862">
        <v>500</v>
      </c>
      <c r="H3862" t="s">
        <v>17</v>
      </c>
      <c r="I3862" t="s">
        <v>18</v>
      </c>
      <c r="J3862" t="s">
        <v>17</v>
      </c>
      <c r="K3862" t="s">
        <v>18</v>
      </c>
    </row>
    <row r="3863" spans="1:13" x14ac:dyDescent="0.3">
      <c r="A3863" t="s">
        <v>2902</v>
      </c>
      <c r="B3863" t="s">
        <v>212</v>
      </c>
      <c r="C3863" t="s">
        <v>59</v>
      </c>
      <c r="D3863" t="s">
        <v>32</v>
      </c>
      <c r="E3863" t="s">
        <v>22</v>
      </c>
      <c r="F3863" t="s">
        <v>34</v>
      </c>
      <c r="G3863">
        <v>400</v>
      </c>
      <c r="H3863" t="s">
        <v>17</v>
      </c>
      <c r="I3863" t="s">
        <v>17</v>
      </c>
      <c r="J3863" t="s">
        <v>17</v>
      </c>
      <c r="K3863" t="s">
        <v>18</v>
      </c>
      <c r="L3863">
        <v>3.3</v>
      </c>
    </row>
    <row r="3864" spans="1:13" x14ac:dyDescent="0.3">
      <c r="A3864" t="s">
        <v>3076</v>
      </c>
      <c r="B3864" t="s">
        <v>212</v>
      </c>
      <c r="C3864" t="s">
        <v>36</v>
      </c>
      <c r="D3864" t="s">
        <v>32</v>
      </c>
      <c r="E3864" t="s">
        <v>15</v>
      </c>
      <c r="F3864" t="s">
        <v>16</v>
      </c>
      <c r="G3864">
        <v>500</v>
      </c>
      <c r="H3864" t="s">
        <v>17</v>
      </c>
      <c r="I3864" t="s">
        <v>18</v>
      </c>
      <c r="J3864" t="s">
        <v>17</v>
      </c>
      <c r="K3864" t="s">
        <v>18</v>
      </c>
    </row>
    <row r="3865" spans="1:13" x14ac:dyDescent="0.3">
      <c r="A3865" t="s">
        <v>3167</v>
      </c>
      <c r="B3865" t="s">
        <v>212</v>
      </c>
      <c r="C3865" t="s">
        <v>400</v>
      </c>
      <c r="D3865" t="s">
        <v>3168</v>
      </c>
      <c r="E3865" t="s">
        <v>15</v>
      </c>
      <c r="F3865" t="s">
        <v>545</v>
      </c>
      <c r="G3865">
        <v>300</v>
      </c>
      <c r="H3865" t="s">
        <v>18</v>
      </c>
      <c r="I3865" t="s">
        <v>17</v>
      </c>
      <c r="J3865" t="s">
        <v>18</v>
      </c>
      <c r="K3865" t="s">
        <v>18</v>
      </c>
      <c r="L3865">
        <v>3.1</v>
      </c>
      <c r="M3865">
        <v>3.5</v>
      </c>
    </row>
    <row r="3866" spans="1:13" x14ac:dyDescent="0.3">
      <c r="A3866" t="s">
        <v>3350</v>
      </c>
      <c r="B3866" t="s">
        <v>212</v>
      </c>
      <c r="C3866" t="s">
        <v>461</v>
      </c>
      <c r="D3866" t="s">
        <v>32</v>
      </c>
      <c r="E3866" t="s">
        <v>22</v>
      </c>
      <c r="F3866" t="s">
        <v>856</v>
      </c>
      <c r="G3866">
        <v>300</v>
      </c>
      <c r="H3866" t="s">
        <v>18</v>
      </c>
      <c r="I3866" t="s">
        <v>17</v>
      </c>
      <c r="J3866" t="s">
        <v>17</v>
      </c>
      <c r="K3866" t="s">
        <v>18</v>
      </c>
      <c r="L3866">
        <v>3.5</v>
      </c>
    </row>
    <row r="3867" spans="1:13" x14ac:dyDescent="0.3">
      <c r="A3867" t="s">
        <v>3374</v>
      </c>
      <c r="B3867" t="s">
        <v>212</v>
      </c>
      <c r="C3867" t="s">
        <v>273</v>
      </c>
      <c r="D3867" t="s">
        <v>32</v>
      </c>
      <c r="E3867" t="s">
        <v>15</v>
      </c>
      <c r="F3867" t="s">
        <v>3375</v>
      </c>
      <c r="G3867">
        <v>700</v>
      </c>
      <c r="H3867" t="s">
        <v>18</v>
      </c>
      <c r="I3867" t="s">
        <v>17</v>
      </c>
      <c r="J3867" t="s">
        <v>17</v>
      </c>
      <c r="K3867" t="s">
        <v>18</v>
      </c>
      <c r="L3867">
        <v>3.2</v>
      </c>
    </row>
    <row r="3868" spans="1:13" x14ac:dyDescent="0.3">
      <c r="A3868" t="s">
        <v>3393</v>
      </c>
      <c r="B3868" t="s">
        <v>212</v>
      </c>
      <c r="C3868" t="s">
        <v>1640</v>
      </c>
      <c r="D3868" t="s">
        <v>3394</v>
      </c>
      <c r="E3868" t="s">
        <v>3395</v>
      </c>
      <c r="F3868" t="s">
        <v>3396</v>
      </c>
      <c r="G3868">
        <v>600</v>
      </c>
      <c r="H3868" t="s">
        <v>18</v>
      </c>
      <c r="I3868" t="s">
        <v>17</v>
      </c>
      <c r="J3868" t="s">
        <v>18</v>
      </c>
      <c r="K3868" t="s">
        <v>18</v>
      </c>
      <c r="L3868">
        <v>4</v>
      </c>
      <c r="M3868">
        <v>4.0999999999999996</v>
      </c>
    </row>
    <row r="3869" spans="1:13" x14ac:dyDescent="0.3">
      <c r="A3869" t="s">
        <v>3518</v>
      </c>
      <c r="B3869" t="s">
        <v>212</v>
      </c>
      <c r="C3869" t="s">
        <v>907</v>
      </c>
      <c r="D3869" t="s">
        <v>3519</v>
      </c>
      <c r="E3869" t="s">
        <v>178</v>
      </c>
      <c r="F3869" t="s">
        <v>37</v>
      </c>
      <c r="G3869">
        <v>400</v>
      </c>
      <c r="H3869" t="s">
        <v>17</v>
      </c>
      <c r="I3869" t="s">
        <v>17</v>
      </c>
      <c r="J3869" t="s">
        <v>18</v>
      </c>
      <c r="K3869" t="s">
        <v>18</v>
      </c>
      <c r="L3869">
        <v>3.6</v>
      </c>
      <c r="M3869">
        <v>4.0999999999999996</v>
      </c>
    </row>
    <row r="3870" spans="1:13" x14ac:dyDescent="0.3">
      <c r="A3870" t="s">
        <v>3580</v>
      </c>
      <c r="B3870" t="s">
        <v>212</v>
      </c>
      <c r="C3870" t="s">
        <v>84</v>
      </c>
      <c r="D3870" t="s">
        <v>2055</v>
      </c>
      <c r="E3870" t="s">
        <v>22</v>
      </c>
      <c r="F3870" t="s">
        <v>3581</v>
      </c>
      <c r="G3870">
        <v>300</v>
      </c>
      <c r="H3870" t="s">
        <v>18</v>
      </c>
      <c r="I3870" t="s">
        <v>17</v>
      </c>
      <c r="J3870" t="s">
        <v>18</v>
      </c>
      <c r="K3870" t="s">
        <v>18</v>
      </c>
      <c r="L3870">
        <v>3.2</v>
      </c>
      <c r="M3870">
        <v>3.4</v>
      </c>
    </row>
    <row r="3871" spans="1:13" x14ac:dyDescent="0.3">
      <c r="A3871" t="s">
        <v>3829</v>
      </c>
      <c r="B3871" t="s">
        <v>212</v>
      </c>
      <c r="C3871" t="s">
        <v>490</v>
      </c>
      <c r="D3871" t="s">
        <v>44</v>
      </c>
      <c r="E3871" t="s">
        <v>22</v>
      </c>
      <c r="F3871" t="s">
        <v>1601</v>
      </c>
      <c r="G3871">
        <v>400</v>
      </c>
      <c r="H3871" t="s">
        <v>18</v>
      </c>
      <c r="I3871" t="s">
        <v>17</v>
      </c>
      <c r="J3871" t="s">
        <v>18</v>
      </c>
      <c r="K3871" t="s">
        <v>18</v>
      </c>
      <c r="L3871">
        <v>2.8</v>
      </c>
    </row>
    <row r="3872" spans="1:13" x14ac:dyDescent="0.3">
      <c r="A3872" t="s">
        <v>3838</v>
      </c>
      <c r="B3872" t="s">
        <v>212</v>
      </c>
      <c r="C3872" t="s">
        <v>176</v>
      </c>
      <c r="D3872" t="s">
        <v>32</v>
      </c>
      <c r="E3872" t="s">
        <v>33</v>
      </c>
      <c r="F3872" t="s">
        <v>2486</v>
      </c>
      <c r="G3872">
        <v>900</v>
      </c>
      <c r="H3872" t="s">
        <v>17</v>
      </c>
      <c r="I3872" t="s">
        <v>18</v>
      </c>
      <c r="J3872" t="s">
        <v>17</v>
      </c>
      <c r="K3872" t="s">
        <v>18</v>
      </c>
      <c r="L3872">
        <v>2.8</v>
      </c>
    </row>
    <row r="3873" spans="1:13" x14ac:dyDescent="0.3">
      <c r="A3873" t="s">
        <v>3947</v>
      </c>
      <c r="B3873" t="s">
        <v>212</v>
      </c>
      <c r="C3873" t="s">
        <v>36</v>
      </c>
      <c r="D3873" t="s">
        <v>32</v>
      </c>
      <c r="E3873" t="s">
        <v>22</v>
      </c>
      <c r="F3873" t="s">
        <v>187</v>
      </c>
      <c r="G3873">
        <v>150</v>
      </c>
      <c r="H3873" t="s">
        <v>17</v>
      </c>
      <c r="I3873" t="s">
        <v>17</v>
      </c>
      <c r="J3873" t="s">
        <v>17</v>
      </c>
      <c r="K3873" t="s">
        <v>18</v>
      </c>
    </row>
    <row r="3874" spans="1:13" x14ac:dyDescent="0.3">
      <c r="A3874" t="s">
        <v>3976</v>
      </c>
      <c r="B3874" t="s">
        <v>212</v>
      </c>
      <c r="C3874" t="s">
        <v>176</v>
      </c>
      <c r="D3874" t="s">
        <v>32</v>
      </c>
      <c r="E3874" t="s">
        <v>22</v>
      </c>
      <c r="F3874" t="s">
        <v>37</v>
      </c>
      <c r="G3874">
        <v>250</v>
      </c>
      <c r="H3874" t="s">
        <v>18</v>
      </c>
      <c r="I3874" t="s">
        <v>17</v>
      </c>
      <c r="J3874" t="s">
        <v>17</v>
      </c>
      <c r="K3874" t="s">
        <v>18</v>
      </c>
      <c r="L3874">
        <v>3.1</v>
      </c>
    </row>
    <row r="3875" spans="1:13" x14ac:dyDescent="0.3">
      <c r="A3875" t="s">
        <v>4072</v>
      </c>
      <c r="B3875" t="s">
        <v>212</v>
      </c>
      <c r="C3875" t="s">
        <v>1210</v>
      </c>
      <c r="D3875" t="s">
        <v>2121</v>
      </c>
      <c r="E3875" t="s">
        <v>22</v>
      </c>
      <c r="F3875" t="s">
        <v>319</v>
      </c>
      <c r="G3875">
        <v>400</v>
      </c>
      <c r="H3875" t="s">
        <v>17</v>
      </c>
      <c r="I3875" t="s">
        <v>17</v>
      </c>
      <c r="J3875" t="s">
        <v>18</v>
      </c>
      <c r="K3875" t="s">
        <v>18</v>
      </c>
      <c r="L3875">
        <v>3.2</v>
      </c>
      <c r="M3875">
        <v>3.4</v>
      </c>
    </row>
    <row r="3876" spans="1:13" x14ac:dyDescent="0.3">
      <c r="A3876" t="s">
        <v>4073</v>
      </c>
      <c r="B3876" t="s">
        <v>212</v>
      </c>
      <c r="C3876" t="s">
        <v>36</v>
      </c>
      <c r="D3876" t="s">
        <v>2387</v>
      </c>
      <c r="E3876" t="s">
        <v>22</v>
      </c>
      <c r="F3876" t="s">
        <v>37</v>
      </c>
      <c r="G3876">
        <v>350</v>
      </c>
      <c r="H3876" t="s">
        <v>17</v>
      </c>
      <c r="I3876" t="s">
        <v>17</v>
      </c>
      <c r="J3876" t="s">
        <v>18</v>
      </c>
      <c r="K3876" t="s">
        <v>18</v>
      </c>
      <c r="M3876">
        <v>2.4</v>
      </c>
    </row>
    <row r="3877" spans="1:13" x14ac:dyDescent="0.3">
      <c r="A3877" t="s">
        <v>4099</v>
      </c>
      <c r="B3877" t="s">
        <v>212</v>
      </c>
      <c r="C3877" t="s">
        <v>36</v>
      </c>
      <c r="D3877" t="s">
        <v>32</v>
      </c>
      <c r="E3877" t="s">
        <v>882</v>
      </c>
      <c r="F3877" t="s">
        <v>4100</v>
      </c>
      <c r="G3877">
        <v>250</v>
      </c>
      <c r="H3877" t="s">
        <v>18</v>
      </c>
      <c r="I3877" t="s">
        <v>17</v>
      </c>
      <c r="J3877" t="s">
        <v>17</v>
      </c>
      <c r="K3877" t="s">
        <v>18</v>
      </c>
    </row>
    <row r="3878" spans="1:13" x14ac:dyDescent="0.3">
      <c r="A3878" t="s">
        <v>4101</v>
      </c>
      <c r="B3878" t="s">
        <v>212</v>
      </c>
      <c r="C3878" t="s">
        <v>953</v>
      </c>
      <c r="D3878" t="s">
        <v>4102</v>
      </c>
      <c r="E3878" t="s">
        <v>22</v>
      </c>
      <c r="F3878" t="s">
        <v>1102</v>
      </c>
      <c r="G3878">
        <v>500</v>
      </c>
      <c r="H3878" t="s">
        <v>18</v>
      </c>
      <c r="I3878" t="s">
        <v>17</v>
      </c>
      <c r="J3878" t="s">
        <v>18</v>
      </c>
      <c r="K3878" t="s">
        <v>18</v>
      </c>
      <c r="L3878">
        <v>3.6</v>
      </c>
      <c r="M3878">
        <v>3.9</v>
      </c>
    </row>
    <row r="3879" spans="1:13" x14ac:dyDescent="0.3">
      <c r="A3879" t="s">
        <v>4175</v>
      </c>
      <c r="B3879" t="s">
        <v>212</v>
      </c>
      <c r="C3879" t="s">
        <v>4176</v>
      </c>
      <c r="D3879" t="s">
        <v>4177</v>
      </c>
      <c r="E3879" t="s">
        <v>15</v>
      </c>
      <c r="F3879" t="s">
        <v>4178</v>
      </c>
      <c r="G3879">
        <v>400</v>
      </c>
      <c r="H3879" t="s">
        <v>18</v>
      </c>
      <c r="I3879" t="s">
        <v>17</v>
      </c>
      <c r="J3879" t="s">
        <v>18</v>
      </c>
      <c r="K3879" t="s">
        <v>18</v>
      </c>
      <c r="L3879">
        <v>3.8</v>
      </c>
      <c r="M3879">
        <v>4.0999999999999996</v>
      </c>
    </row>
    <row r="3880" spans="1:13" x14ac:dyDescent="0.3">
      <c r="A3880" t="s">
        <v>4297</v>
      </c>
      <c r="B3880" t="s">
        <v>212</v>
      </c>
      <c r="C3880" t="s">
        <v>4298</v>
      </c>
      <c r="D3880" t="s">
        <v>4299</v>
      </c>
      <c r="E3880" t="s">
        <v>15</v>
      </c>
      <c r="F3880" t="s">
        <v>34</v>
      </c>
      <c r="G3880">
        <v>750</v>
      </c>
      <c r="H3880" t="s">
        <v>17</v>
      </c>
      <c r="I3880" t="s">
        <v>17</v>
      </c>
      <c r="J3880" t="s">
        <v>18</v>
      </c>
      <c r="K3880" t="s">
        <v>18</v>
      </c>
      <c r="L3880">
        <v>4</v>
      </c>
      <c r="M3880">
        <v>3.8</v>
      </c>
    </row>
    <row r="3881" spans="1:13" x14ac:dyDescent="0.3">
      <c r="A3881" t="s">
        <v>4297</v>
      </c>
      <c r="B3881" t="s">
        <v>212</v>
      </c>
      <c r="C3881" t="s">
        <v>4300</v>
      </c>
      <c r="D3881" t="s">
        <v>4301</v>
      </c>
      <c r="E3881" t="s">
        <v>22</v>
      </c>
      <c r="F3881" t="s">
        <v>34</v>
      </c>
      <c r="G3881">
        <v>500</v>
      </c>
      <c r="H3881" t="s">
        <v>17</v>
      </c>
      <c r="I3881" t="s">
        <v>17</v>
      </c>
      <c r="J3881" t="s">
        <v>18</v>
      </c>
      <c r="K3881" t="s">
        <v>18</v>
      </c>
      <c r="L3881">
        <v>4.0999999999999996</v>
      </c>
      <c r="M3881">
        <v>4.0999999999999996</v>
      </c>
    </row>
    <row r="3882" spans="1:13" x14ac:dyDescent="0.3">
      <c r="A3882" t="s">
        <v>4476</v>
      </c>
      <c r="B3882" t="s">
        <v>212</v>
      </c>
      <c r="C3882" t="s">
        <v>43</v>
      </c>
      <c r="D3882" t="s">
        <v>304</v>
      </c>
      <c r="E3882" t="s">
        <v>437</v>
      </c>
      <c r="F3882" t="s">
        <v>551</v>
      </c>
      <c r="G3882">
        <v>150</v>
      </c>
      <c r="H3882" t="s">
        <v>17</v>
      </c>
      <c r="I3882" t="s">
        <v>17</v>
      </c>
      <c r="J3882" t="s">
        <v>18</v>
      </c>
      <c r="K3882" t="s">
        <v>17</v>
      </c>
      <c r="M3882">
        <v>4.2</v>
      </c>
    </row>
    <row r="3883" spans="1:13" x14ac:dyDescent="0.3">
      <c r="A3883" t="s">
        <v>4506</v>
      </c>
      <c r="B3883" t="s">
        <v>212</v>
      </c>
      <c r="C3883" t="s">
        <v>341</v>
      </c>
      <c r="D3883" t="s">
        <v>4507</v>
      </c>
      <c r="E3883" t="s">
        <v>22</v>
      </c>
      <c r="F3883" t="s">
        <v>34</v>
      </c>
      <c r="G3883">
        <v>400</v>
      </c>
      <c r="H3883" t="s">
        <v>17</v>
      </c>
      <c r="I3883" t="s">
        <v>17</v>
      </c>
      <c r="J3883" t="s">
        <v>18</v>
      </c>
      <c r="K3883" t="s">
        <v>18</v>
      </c>
      <c r="L3883">
        <v>3.9</v>
      </c>
      <c r="M3883">
        <v>4.0999999999999996</v>
      </c>
    </row>
    <row r="3884" spans="1:13" x14ac:dyDescent="0.3">
      <c r="A3884" t="s">
        <v>4690</v>
      </c>
      <c r="B3884" t="s">
        <v>212</v>
      </c>
      <c r="C3884" t="s">
        <v>43</v>
      </c>
      <c r="D3884" t="s">
        <v>44</v>
      </c>
      <c r="F3884" t="s">
        <v>73</v>
      </c>
      <c r="G3884">
        <v>200</v>
      </c>
      <c r="H3884" t="s">
        <v>17</v>
      </c>
      <c r="I3884" t="s">
        <v>17</v>
      </c>
      <c r="J3884" t="s">
        <v>18</v>
      </c>
      <c r="K3884" t="s">
        <v>17</v>
      </c>
    </row>
    <row r="3885" spans="1:13" x14ac:dyDescent="0.3">
      <c r="A3885" t="s">
        <v>4697</v>
      </c>
      <c r="B3885" t="s">
        <v>212</v>
      </c>
      <c r="C3885" t="s">
        <v>182</v>
      </c>
      <c r="D3885" t="s">
        <v>44</v>
      </c>
      <c r="E3885" t="s">
        <v>22</v>
      </c>
      <c r="F3885" t="s">
        <v>1102</v>
      </c>
      <c r="G3885">
        <v>450</v>
      </c>
      <c r="H3885" t="s">
        <v>18</v>
      </c>
      <c r="I3885" t="s">
        <v>17</v>
      </c>
      <c r="J3885" t="s">
        <v>18</v>
      </c>
      <c r="K3885" t="s">
        <v>18</v>
      </c>
      <c r="L3885">
        <v>2.5</v>
      </c>
    </row>
    <row r="3886" spans="1:13" x14ac:dyDescent="0.3">
      <c r="A3886" t="s">
        <v>4778</v>
      </c>
      <c r="B3886" t="s">
        <v>212</v>
      </c>
      <c r="C3886" t="s">
        <v>176</v>
      </c>
      <c r="D3886" t="s">
        <v>797</v>
      </c>
      <c r="E3886" t="s">
        <v>22</v>
      </c>
      <c r="F3886" t="s">
        <v>725</v>
      </c>
      <c r="G3886">
        <v>500</v>
      </c>
      <c r="H3886" t="s">
        <v>18</v>
      </c>
      <c r="I3886" t="s">
        <v>17</v>
      </c>
      <c r="J3886" t="s">
        <v>18</v>
      </c>
      <c r="K3886" t="s">
        <v>18</v>
      </c>
      <c r="L3886">
        <v>3</v>
      </c>
      <c r="M3886">
        <v>3.9</v>
      </c>
    </row>
    <row r="3887" spans="1:13" x14ac:dyDescent="0.3">
      <c r="A3887" t="s">
        <v>5050</v>
      </c>
      <c r="B3887" t="s">
        <v>212</v>
      </c>
      <c r="C3887" t="s">
        <v>461</v>
      </c>
      <c r="D3887" t="s">
        <v>812</v>
      </c>
      <c r="E3887" t="s">
        <v>15</v>
      </c>
      <c r="F3887" t="s">
        <v>37</v>
      </c>
      <c r="G3887">
        <v>400</v>
      </c>
      <c r="H3887" t="s">
        <v>18</v>
      </c>
      <c r="I3887" t="s">
        <v>17</v>
      </c>
      <c r="J3887" t="s">
        <v>18</v>
      </c>
      <c r="K3887" t="s">
        <v>18</v>
      </c>
      <c r="L3887">
        <v>3.7</v>
      </c>
      <c r="M3887">
        <v>4.5</v>
      </c>
    </row>
    <row r="3888" spans="1:13" x14ac:dyDescent="0.3">
      <c r="A3888" t="s">
        <v>5130</v>
      </c>
      <c r="B3888" t="s">
        <v>212</v>
      </c>
      <c r="C3888" t="s">
        <v>5131</v>
      </c>
      <c r="D3888" t="s">
        <v>5132</v>
      </c>
      <c r="E3888" t="s">
        <v>270</v>
      </c>
      <c r="F3888" t="s">
        <v>5068</v>
      </c>
      <c r="G3888">
        <v>600</v>
      </c>
      <c r="H3888" t="s">
        <v>18</v>
      </c>
      <c r="I3888" t="s">
        <v>17</v>
      </c>
      <c r="J3888" t="s">
        <v>18</v>
      </c>
      <c r="K3888" t="s">
        <v>18</v>
      </c>
      <c r="L3888">
        <v>4.3</v>
      </c>
      <c r="M3888">
        <v>4.3</v>
      </c>
    </row>
    <row r="3889" spans="1:13" x14ac:dyDescent="0.3">
      <c r="A3889" t="s">
        <v>5133</v>
      </c>
      <c r="B3889" t="s">
        <v>212</v>
      </c>
      <c r="C3889" t="s">
        <v>5134</v>
      </c>
      <c r="D3889" t="s">
        <v>32</v>
      </c>
      <c r="E3889" t="s">
        <v>15</v>
      </c>
      <c r="F3889" t="s">
        <v>5135</v>
      </c>
      <c r="G3889">
        <v>400</v>
      </c>
      <c r="H3889" t="s">
        <v>18</v>
      </c>
      <c r="I3889" t="s">
        <v>17</v>
      </c>
      <c r="J3889" t="s">
        <v>17</v>
      </c>
      <c r="K3889" t="s">
        <v>18</v>
      </c>
      <c r="L3889">
        <v>3.8</v>
      </c>
    </row>
    <row r="3890" spans="1:13" x14ac:dyDescent="0.3">
      <c r="A3890" t="s">
        <v>5289</v>
      </c>
      <c r="B3890" t="s">
        <v>212</v>
      </c>
      <c r="C3890" t="s">
        <v>5290</v>
      </c>
      <c r="D3890" t="s">
        <v>5291</v>
      </c>
      <c r="E3890" t="s">
        <v>22</v>
      </c>
      <c r="F3890" t="s">
        <v>37</v>
      </c>
      <c r="G3890">
        <v>300</v>
      </c>
      <c r="H3890" t="s">
        <v>18</v>
      </c>
      <c r="I3890" t="s">
        <v>17</v>
      </c>
      <c r="J3890" t="s">
        <v>18</v>
      </c>
      <c r="K3890" t="s">
        <v>18</v>
      </c>
      <c r="L3890">
        <v>3.2</v>
      </c>
      <c r="M3890">
        <v>3.2</v>
      </c>
    </row>
    <row r="3891" spans="1:13" x14ac:dyDescent="0.3">
      <c r="A3891" t="s">
        <v>5355</v>
      </c>
      <c r="B3891" t="s">
        <v>212</v>
      </c>
      <c r="C3891" t="s">
        <v>59</v>
      </c>
      <c r="D3891" t="s">
        <v>5356</v>
      </c>
      <c r="E3891" t="s">
        <v>22</v>
      </c>
      <c r="F3891" t="s">
        <v>37</v>
      </c>
      <c r="G3891">
        <v>300</v>
      </c>
      <c r="H3891" t="s">
        <v>18</v>
      </c>
      <c r="I3891" t="s">
        <v>17</v>
      </c>
      <c r="J3891" t="s">
        <v>18</v>
      </c>
      <c r="K3891" t="s">
        <v>18</v>
      </c>
      <c r="L3891">
        <v>3.3</v>
      </c>
      <c r="M3891">
        <v>3.3</v>
      </c>
    </row>
    <row r="3892" spans="1:13" x14ac:dyDescent="0.3">
      <c r="A3892" t="s">
        <v>5462</v>
      </c>
      <c r="B3892" t="s">
        <v>212</v>
      </c>
      <c r="C3892" t="s">
        <v>384</v>
      </c>
      <c r="D3892" t="s">
        <v>32</v>
      </c>
      <c r="E3892" t="s">
        <v>178</v>
      </c>
      <c r="F3892" t="s">
        <v>187</v>
      </c>
      <c r="G3892">
        <v>250</v>
      </c>
      <c r="H3892" t="s">
        <v>18</v>
      </c>
      <c r="I3892" t="s">
        <v>17</v>
      </c>
      <c r="J3892" t="s">
        <v>17</v>
      </c>
      <c r="K3892" t="s">
        <v>18</v>
      </c>
      <c r="L3892">
        <v>3.6</v>
      </c>
    </row>
    <row r="3893" spans="1:13" x14ac:dyDescent="0.3">
      <c r="A3893" t="s">
        <v>5463</v>
      </c>
      <c r="B3893" t="s">
        <v>212</v>
      </c>
      <c r="C3893" t="s">
        <v>36</v>
      </c>
      <c r="D3893" t="s">
        <v>44</v>
      </c>
      <c r="E3893" t="s">
        <v>22</v>
      </c>
      <c r="F3893" t="s">
        <v>37</v>
      </c>
      <c r="G3893">
        <v>300</v>
      </c>
      <c r="H3893" t="s">
        <v>17</v>
      </c>
      <c r="I3893" t="s">
        <v>17</v>
      </c>
      <c r="J3893" t="s">
        <v>18</v>
      </c>
      <c r="K3893" t="s">
        <v>18</v>
      </c>
    </row>
    <row r="3894" spans="1:13" x14ac:dyDescent="0.3">
      <c r="A3894" t="s">
        <v>5464</v>
      </c>
      <c r="B3894" t="s">
        <v>212</v>
      </c>
      <c r="C3894" t="s">
        <v>176</v>
      </c>
      <c r="D3894" t="s">
        <v>32</v>
      </c>
      <c r="E3894" t="s">
        <v>33</v>
      </c>
      <c r="F3894" t="s">
        <v>81</v>
      </c>
      <c r="G3894" s="1">
        <v>1000</v>
      </c>
      <c r="H3894" t="s">
        <v>17</v>
      </c>
      <c r="I3894" t="s">
        <v>18</v>
      </c>
      <c r="J3894" t="s">
        <v>17</v>
      </c>
      <c r="K3894" t="s">
        <v>18</v>
      </c>
      <c r="L3894">
        <v>3.1</v>
      </c>
    </row>
    <row r="3895" spans="1:13" x14ac:dyDescent="0.3">
      <c r="A3895" t="s">
        <v>5673</v>
      </c>
      <c r="B3895" t="s">
        <v>212</v>
      </c>
      <c r="C3895" t="s">
        <v>239</v>
      </c>
      <c r="D3895" t="s">
        <v>32</v>
      </c>
      <c r="E3895" t="s">
        <v>919</v>
      </c>
      <c r="F3895" t="s">
        <v>564</v>
      </c>
      <c r="G3895">
        <v>800</v>
      </c>
      <c r="H3895" t="s">
        <v>17</v>
      </c>
      <c r="I3895" t="s">
        <v>18</v>
      </c>
      <c r="J3895" t="s">
        <v>17</v>
      </c>
      <c r="K3895" t="s">
        <v>18</v>
      </c>
      <c r="L3895">
        <v>3.3</v>
      </c>
    </row>
    <row r="3896" spans="1:13" x14ac:dyDescent="0.3">
      <c r="A3896" t="s">
        <v>5715</v>
      </c>
      <c r="B3896" t="s">
        <v>212</v>
      </c>
      <c r="C3896" t="s">
        <v>324</v>
      </c>
      <c r="D3896" t="s">
        <v>5716</v>
      </c>
      <c r="E3896" t="s">
        <v>178</v>
      </c>
      <c r="F3896" t="s">
        <v>240</v>
      </c>
      <c r="G3896">
        <v>400</v>
      </c>
      <c r="H3896" t="s">
        <v>18</v>
      </c>
      <c r="I3896" t="s">
        <v>17</v>
      </c>
      <c r="J3896" t="s">
        <v>18</v>
      </c>
      <c r="K3896" t="s">
        <v>18</v>
      </c>
      <c r="L3896">
        <v>3.1</v>
      </c>
      <c r="M3896">
        <v>3.4</v>
      </c>
    </row>
    <row r="3897" spans="1:13" x14ac:dyDescent="0.3">
      <c r="A3897" t="s">
        <v>5765</v>
      </c>
      <c r="B3897" t="s">
        <v>212</v>
      </c>
      <c r="C3897" t="s">
        <v>3638</v>
      </c>
      <c r="D3897" t="s">
        <v>5766</v>
      </c>
      <c r="E3897" t="s">
        <v>178</v>
      </c>
      <c r="F3897" t="s">
        <v>37</v>
      </c>
      <c r="G3897">
        <v>300</v>
      </c>
      <c r="H3897" t="s">
        <v>18</v>
      </c>
      <c r="I3897" t="s">
        <v>17</v>
      </c>
      <c r="J3897" t="s">
        <v>18</v>
      </c>
      <c r="K3897" t="s">
        <v>18</v>
      </c>
      <c r="L3897">
        <v>3.7</v>
      </c>
      <c r="M3897">
        <v>3.9</v>
      </c>
    </row>
    <row r="3898" spans="1:13" x14ac:dyDescent="0.3">
      <c r="A3898" t="s">
        <v>5821</v>
      </c>
      <c r="B3898" t="s">
        <v>212</v>
      </c>
      <c r="C3898" t="s">
        <v>347</v>
      </c>
      <c r="D3898" t="s">
        <v>32</v>
      </c>
      <c r="E3898" t="s">
        <v>178</v>
      </c>
      <c r="F3898" t="s">
        <v>37</v>
      </c>
      <c r="G3898">
        <v>350</v>
      </c>
      <c r="H3898" t="s">
        <v>18</v>
      </c>
      <c r="I3898" t="s">
        <v>17</v>
      </c>
      <c r="J3898" t="s">
        <v>17</v>
      </c>
      <c r="K3898" t="s">
        <v>18</v>
      </c>
      <c r="L3898">
        <v>3.3</v>
      </c>
    </row>
    <row r="3899" spans="1:13" x14ac:dyDescent="0.3">
      <c r="A3899" t="s">
        <v>5830</v>
      </c>
      <c r="B3899" t="s">
        <v>212</v>
      </c>
      <c r="C3899" t="s">
        <v>5831</v>
      </c>
      <c r="D3899" t="s">
        <v>5832</v>
      </c>
      <c r="E3899" t="s">
        <v>15</v>
      </c>
      <c r="F3899" t="s">
        <v>37</v>
      </c>
      <c r="G3899">
        <v>500</v>
      </c>
      <c r="H3899" t="s">
        <v>18</v>
      </c>
      <c r="I3899" t="s">
        <v>17</v>
      </c>
      <c r="J3899" t="s">
        <v>18</v>
      </c>
      <c r="K3899" t="s">
        <v>18</v>
      </c>
      <c r="L3899">
        <v>4.2</v>
      </c>
      <c r="M3899">
        <v>3.5</v>
      </c>
    </row>
    <row r="3900" spans="1:13" x14ac:dyDescent="0.3">
      <c r="A3900" t="s">
        <v>5898</v>
      </c>
      <c r="B3900" t="s">
        <v>212</v>
      </c>
      <c r="C3900" t="s">
        <v>43</v>
      </c>
      <c r="D3900" t="s">
        <v>44</v>
      </c>
      <c r="F3900" t="s">
        <v>37</v>
      </c>
      <c r="G3900">
        <v>400</v>
      </c>
      <c r="H3900" t="s">
        <v>17</v>
      </c>
      <c r="I3900" t="s">
        <v>17</v>
      </c>
      <c r="J3900" t="s">
        <v>18</v>
      </c>
      <c r="K3900" t="s">
        <v>17</v>
      </c>
    </row>
    <row r="3901" spans="1:13" x14ac:dyDescent="0.3">
      <c r="A3901" t="s">
        <v>5903</v>
      </c>
      <c r="B3901" t="s">
        <v>212</v>
      </c>
      <c r="C3901" t="s">
        <v>59</v>
      </c>
      <c r="D3901" t="s">
        <v>32</v>
      </c>
      <c r="E3901" t="s">
        <v>22</v>
      </c>
      <c r="F3901" t="s">
        <v>37</v>
      </c>
      <c r="G3901">
        <v>250</v>
      </c>
      <c r="H3901" t="s">
        <v>18</v>
      </c>
      <c r="I3901" t="s">
        <v>17</v>
      </c>
      <c r="J3901" t="s">
        <v>17</v>
      </c>
      <c r="K3901" t="s">
        <v>18</v>
      </c>
      <c r="L3901">
        <v>3.2</v>
      </c>
    </row>
    <row r="3902" spans="1:13" x14ac:dyDescent="0.3">
      <c r="A3902" t="s">
        <v>5954</v>
      </c>
      <c r="B3902" t="s">
        <v>212</v>
      </c>
      <c r="C3902" t="s">
        <v>36</v>
      </c>
      <c r="D3902" t="s">
        <v>44</v>
      </c>
      <c r="E3902" t="s">
        <v>22</v>
      </c>
      <c r="F3902" t="s">
        <v>2049</v>
      </c>
      <c r="G3902">
        <v>300</v>
      </c>
      <c r="H3902" t="s">
        <v>18</v>
      </c>
      <c r="I3902" t="s">
        <v>17</v>
      </c>
      <c r="J3902" t="s">
        <v>18</v>
      </c>
      <c r="K3902" t="s">
        <v>18</v>
      </c>
    </row>
    <row r="3903" spans="1:13" x14ac:dyDescent="0.3">
      <c r="A3903" t="s">
        <v>6030</v>
      </c>
      <c r="B3903" t="s">
        <v>212</v>
      </c>
      <c r="C3903" t="s">
        <v>2076</v>
      </c>
      <c r="D3903" t="s">
        <v>44</v>
      </c>
      <c r="E3903" t="s">
        <v>1768</v>
      </c>
      <c r="F3903" t="s">
        <v>6031</v>
      </c>
      <c r="G3903">
        <v>750</v>
      </c>
      <c r="H3903" t="s">
        <v>18</v>
      </c>
      <c r="I3903" t="s">
        <v>17</v>
      </c>
      <c r="J3903" t="s">
        <v>18</v>
      </c>
      <c r="K3903" t="s">
        <v>18</v>
      </c>
      <c r="L3903">
        <v>3.5</v>
      </c>
    </row>
    <row r="3904" spans="1:13" x14ac:dyDescent="0.3">
      <c r="A3904" t="s">
        <v>6273</v>
      </c>
      <c r="B3904" t="s">
        <v>212</v>
      </c>
      <c r="C3904" t="s">
        <v>918</v>
      </c>
      <c r="D3904" t="s">
        <v>44</v>
      </c>
      <c r="E3904" t="s">
        <v>15</v>
      </c>
      <c r="F3904" t="s">
        <v>795</v>
      </c>
      <c r="G3904">
        <v>550</v>
      </c>
      <c r="H3904" t="s">
        <v>17</v>
      </c>
      <c r="I3904" t="s">
        <v>17</v>
      </c>
      <c r="J3904" t="s">
        <v>18</v>
      </c>
      <c r="K3904" t="s">
        <v>18</v>
      </c>
      <c r="L3904">
        <v>2.9</v>
      </c>
    </row>
    <row r="3905" spans="1:13" x14ac:dyDescent="0.3">
      <c r="A3905" t="s">
        <v>6278</v>
      </c>
      <c r="B3905" t="s">
        <v>212</v>
      </c>
      <c r="C3905" t="s">
        <v>6279</v>
      </c>
      <c r="D3905" t="s">
        <v>4301</v>
      </c>
      <c r="E3905" t="s">
        <v>22</v>
      </c>
      <c r="F3905" t="s">
        <v>37</v>
      </c>
      <c r="G3905">
        <v>650</v>
      </c>
      <c r="H3905" t="s">
        <v>17</v>
      </c>
      <c r="I3905" t="s">
        <v>17</v>
      </c>
      <c r="J3905" t="s">
        <v>18</v>
      </c>
      <c r="K3905" t="s">
        <v>18</v>
      </c>
      <c r="L3905">
        <v>4</v>
      </c>
      <c r="M3905">
        <v>3.5</v>
      </c>
    </row>
    <row r="3906" spans="1:13" x14ac:dyDescent="0.3">
      <c r="A3906" t="s">
        <v>6278</v>
      </c>
      <c r="B3906" t="s">
        <v>212</v>
      </c>
      <c r="C3906" t="s">
        <v>6280</v>
      </c>
      <c r="D3906" t="s">
        <v>6281</v>
      </c>
      <c r="E3906" t="s">
        <v>22</v>
      </c>
      <c r="F3906" t="s">
        <v>34</v>
      </c>
      <c r="G3906">
        <v>500</v>
      </c>
      <c r="H3906" t="s">
        <v>17</v>
      </c>
      <c r="I3906" t="s">
        <v>17</v>
      </c>
      <c r="J3906" t="s">
        <v>18</v>
      </c>
      <c r="K3906" t="s">
        <v>18</v>
      </c>
      <c r="L3906">
        <v>3.9</v>
      </c>
      <c r="M3906">
        <v>3.5</v>
      </c>
    </row>
    <row r="3907" spans="1:13" x14ac:dyDescent="0.3">
      <c r="A3907" t="s">
        <v>6349</v>
      </c>
      <c r="B3907" t="s">
        <v>212</v>
      </c>
      <c r="C3907" t="s">
        <v>4827</v>
      </c>
      <c r="D3907" t="s">
        <v>6350</v>
      </c>
      <c r="E3907" t="s">
        <v>15</v>
      </c>
      <c r="F3907" t="s">
        <v>6351</v>
      </c>
      <c r="G3907">
        <v>500</v>
      </c>
      <c r="H3907" t="s">
        <v>18</v>
      </c>
      <c r="I3907" t="s">
        <v>17</v>
      </c>
      <c r="J3907" t="s">
        <v>18</v>
      </c>
      <c r="K3907" t="s">
        <v>18</v>
      </c>
      <c r="L3907">
        <v>3.8</v>
      </c>
      <c r="M3907">
        <v>4.3</v>
      </c>
    </row>
    <row r="3908" spans="1:13" x14ac:dyDescent="0.3">
      <c r="A3908" t="s">
        <v>6421</v>
      </c>
      <c r="B3908" t="s">
        <v>212</v>
      </c>
      <c r="C3908" t="s">
        <v>43</v>
      </c>
      <c r="D3908" t="s">
        <v>1061</v>
      </c>
      <c r="F3908" t="s">
        <v>517</v>
      </c>
      <c r="G3908">
        <v>500</v>
      </c>
      <c r="H3908" t="s">
        <v>17</v>
      </c>
      <c r="I3908" t="s">
        <v>17</v>
      </c>
      <c r="J3908" t="s">
        <v>18</v>
      </c>
      <c r="K3908" t="s">
        <v>17</v>
      </c>
      <c r="M3908">
        <v>3.2</v>
      </c>
    </row>
    <row r="3909" spans="1:13" x14ac:dyDescent="0.3">
      <c r="A3909" t="s">
        <v>6657</v>
      </c>
      <c r="B3909" t="s">
        <v>212</v>
      </c>
      <c r="C3909" t="s">
        <v>36</v>
      </c>
      <c r="D3909" t="s">
        <v>44</v>
      </c>
      <c r="E3909" t="s">
        <v>22</v>
      </c>
      <c r="F3909" t="s">
        <v>37</v>
      </c>
      <c r="G3909">
        <v>350</v>
      </c>
      <c r="H3909" t="s">
        <v>17</v>
      </c>
      <c r="I3909" t="s">
        <v>17</v>
      </c>
      <c r="J3909" t="s">
        <v>18</v>
      </c>
      <c r="K3909" t="s">
        <v>18</v>
      </c>
    </row>
    <row r="3910" spans="1:13" x14ac:dyDescent="0.3">
      <c r="A3910" t="s">
        <v>6828</v>
      </c>
      <c r="B3910" t="s">
        <v>212</v>
      </c>
      <c r="C3910" t="s">
        <v>2076</v>
      </c>
      <c r="D3910" t="s">
        <v>32</v>
      </c>
      <c r="E3910" t="s">
        <v>178</v>
      </c>
      <c r="F3910" t="s">
        <v>37</v>
      </c>
      <c r="G3910">
        <v>300</v>
      </c>
      <c r="H3910" t="s">
        <v>18</v>
      </c>
      <c r="I3910" t="s">
        <v>17</v>
      </c>
      <c r="J3910" t="s">
        <v>17</v>
      </c>
      <c r="K3910" t="s">
        <v>18</v>
      </c>
      <c r="L3910">
        <v>3.5</v>
      </c>
    </row>
    <row r="3911" spans="1:13" x14ac:dyDescent="0.3">
      <c r="A3911" t="s">
        <v>6830</v>
      </c>
      <c r="B3911" t="s">
        <v>212</v>
      </c>
      <c r="C3911" t="s">
        <v>176</v>
      </c>
      <c r="D3911" t="s">
        <v>32</v>
      </c>
      <c r="E3911" t="s">
        <v>15</v>
      </c>
      <c r="F3911" t="s">
        <v>16</v>
      </c>
      <c r="G3911" s="1">
        <v>1000</v>
      </c>
      <c r="H3911" t="s">
        <v>17</v>
      </c>
      <c r="I3911" t="s">
        <v>18</v>
      </c>
      <c r="J3911" t="s">
        <v>17</v>
      </c>
      <c r="K3911" t="s">
        <v>18</v>
      </c>
      <c r="L3911">
        <v>2.5</v>
      </c>
    </row>
    <row r="3912" spans="1:13" x14ac:dyDescent="0.3">
      <c r="A3912" t="s">
        <v>57</v>
      </c>
      <c r="B3912" t="s">
        <v>58</v>
      </c>
      <c r="C3912" t="s">
        <v>59</v>
      </c>
      <c r="D3912" t="s">
        <v>44</v>
      </c>
      <c r="E3912" t="s">
        <v>22</v>
      </c>
      <c r="F3912" t="s">
        <v>34</v>
      </c>
      <c r="G3912">
        <v>450</v>
      </c>
      <c r="H3912" t="s">
        <v>17</v>
      </c>
      <c r="I3912" t="s">
        <v>17</v>
      </c>
      <c r="J3912" t="s">
        <v>18</v>
      </c>
      <c r="K3912" t="s">
        <v>18</v>
      </c>
      <c r="L3912">
        <v>3</v>
      </c>
    </row>
    <row r="3913" spans="1:13" x14ac:dyDescent="0.3">
      <c r="A3913" t="s">
        <v>364</v>
      </c>
      <c r="B3913" t="s">
        <v>58</v>
      </c>
      <c r="C3913" t="s">
        <v>365</v>
      </c>
      <c r="D3913" t="s">
        <v>32</v>
      </c>
      <c r="E3913" t="s">
        <v>15</v>
      </c>
      <c r="F3913" t="s">
        <v>366</v>
      </c>
      <c r="G3913" s="1">
        <v>1200</v>
      </c>
      <c r="H3913" t="s">
        <v>17</v>
      </c>
      <c r="I3913" t="s">
        <v>18</v>
      </c>
      <c r="J3913" t="s">
        <v>17</v>
      </c>
      <c r="K3913" t="s">
        <v>18</v>
      </c>
      <c r="L3913">
        <v>3.3</v>
      </c>
    </row>
    <row r="3914" spans="1:13" x14ac:dyDescent="0.3">
      <c r="A3914" t="s">
        <v>399</v>
      </c>
      <c r="B3914" t="s">
        <v>58</v>
      </c>
      <c r="C3914" t="s">
        <v>400</v>
      </c>
      <c r="D3914" t="s">
        <v>401</v>
      </c>
      <c r="E3914" t="s">
        <v>22</v>
      </c>
      <c r="F3914" t="s">
        <v>37</v>
      </c>
      <c r="G3914">
        <v>350</v>
      </c>
      <c r="H3914" t="s">
        <v>18</v>
      </c>
      <c r="I3914" t="s">
        <v>17</v>
      </c>
      <c r="J3914" t="s">
        <v>18</v>
      </c>
      <c r="K3914" t="s">
        <v>18</v>
      </c>
      <c r="L3914">
        <v>3.4</v>
      </c>
      <c r="M3914">
        <v>3.5</v>
      </c>
    </row>
    <row r="3915" spans="1:13" x14ac:dyDescent="0.3">
      <c r="A3915" t="s">
        <v>451</v>
      </c>
      <c r="B3915" t="s">
        <v>58</v>
      </c>
      <c r="C3915" t="s">
        <v>36</v>
      </c>
      <c r="D3915" t="s">
        <v>32</v>
      </c>
      <c r="E3915" t="s">
        <v>22</v>
      </c>
      <c r="F3915" t="s">
        <v>298</v>
      </c>
      <c r="G3915">
        <v>200</v>
      </c>
      <c r="H3915" t="s">
        <v>17</v>
      </c>
      <c r="I3915" t="s">
        <v>17</v>
      </c>
      <c r="J3915" t="s">
        <v>17</v>
      </c>
      <c r="K3915" t="s">
        <v>18</v>
      </c>
    </row>
    <row r="3916" spans="1:13" x14ac:dyDescent="0.3">
      <c r="A3916" t="s">
        <v>470</v>
      </c>
      <c r="B3916" t="s">
        <v>58</v>
      </c>
      <c r="C3916" t="s">
        <v>43</v>
      </c>
      <c r="D3916" t="s">
        <v>471</v>
      </c>
      <c r="F3916" t="s">
        <v>472</v>
      </c>
      <c r="G3916">
        <v>400</v>
      </c>
      <c r="H3916" t="s">
        <v>17</v>
      </c>
      <c r="I3916" t="s">
        <v>17</v>
      </c>
      <c r="J3916" t="s">
        <v>18</v>
      </c>
      <c r="K3916" t="s">
        <v>17</v>
      </c>
      <c r="M3916">
        <v>3.9</v>
      </c>
    </row>
    <row r="3917" spans="1:13" x14ac:dyDescent="0.3">
      <c r="A3917" t="s">
        <v>590</v>
      </c>
      <c r="B3917" t="s">
        <v>58</v>
      </c>
      <c r="C3917" t="s">
        <v>36</v>
      </c>
      <c r="D3917" t="s">
        <v>44</v>
      </c>
      <c r="E3917" t="s">
        <v>22</v>
      </c>
      <c r="F3917" t="s">
        <v>37</v>
      </c>
      <c r="G3917">
        <v>300</v>
      </c>
      <c r="H3917" t="s">
        <v>17</v>
      </c>
      <c r="I3917" t="s">
        <v>17</v>
      </c>
      <c r="J3917" t="s">
        <v>18</v>
      </c>
      <c r="K3917" t="s">
        <v>18</v>
      </c>
    </row>
    <row r="3918" spans="1:13" x14ac:dyDescent="0.3">
      <c r="A3918" t="s">
        <v>789</v>
      </c>
      <c r="B3918" t="s">
        <v>58</v>
      </c>
      <c r="C3918" t="s">
        <v>176</v>
      </c>
      <c r="D3918" t="s">
        <v>32</v>
      </c>
      <c r="E3918" t="s">
        <v>15</v>
      </c>
      <c r="F3918" t="s">
        <v>378</v>
      </c>
      <c r="G3918" s="1">
        <v>1000</v>
      </c>
      <c r="H3918" t="s">
        <v>17</v>
      </c>
      <c r="I3918" t="s">
        <v>17</v>
      </c>
      <c r="J3918" t="s">
        <v>17</v>
      </c>
      <c r="K3918" t="s">
        <v>18</v>
      </c>
      <c r="L3918">
        <v>2.8</v>
      </c>
    </row>
    <row r="3919" spans="1:13" x14ac:dyDescent="0.3">
      <c r="A3919" t="s">
        <v>1405</v>
      </c>
      <c r="B3919" t="s">
        <v>58</v>
      </c>
      <c r="C3919" t="s">
        <v>339</v>
      </c>
      <c r="D3919" t="s">
        <v>1406</v>
      </c>
      <c r="E3919" t="s">
        <v>22</v>
      </c>
      <c r="F3919" t="s">
        <v>77</v>
      </c>
      <c r="G3919">
        <v>500</v>
      </c>
      <c r="H3919" t="s">
        <v>17</v>
      </c>
      <c r="I3919" t="s">
        <v>17</v>
      </c>
      <c r="J3919" t="s">
        <v>18</v>
      </c>
      <c r="K3919" t="s">
        <v>18</v>
      </c>
      <c r="L3919">
        <v>3.3</v>
      </c>
      <c r="M3919">
        <v>3.3</v>
      </c>
    </row>
    <row r="3920" spans="1:13" x14ac:dyDescent="0.3">
      <c r="A3920" t="s">
        <v>1620</v>
      </c>
      <c r="B3920" t="s">
        <v>58</v>
      </c>
      <c r="C3920" t="s">
        <v>481</v>
      </c>
      <c r="D3920" t="s">
        <v>44</v>
      </c>
      <c r="E3920" t="s">
        <v>15</v>
      </c>
      <c r="F3920" t="s">
        <v>1621</v>
      </c>
      <c r="G3920">
        <v>400</v>
      </c>
      <c r="H3920" t="s">
        <v>18</v>
      </c>
      <c r="I3920" t="s">
        <v>17</v>
      </c>
      <c r="J3920" t="s">
        <v>18</v>
      </c>
      <c r="K3920" t="s">
        <v>18</v>
      </c>
      <c r="L3920">
        <v>2.9</v>
      </c>
    </row>
    <row r="3921" spans="1:13" x14ac:dyDescent="0.3">
      <c r="A3921" t="s">
        <v>1622</v>
      </c>
      <c r="B3921" t="s">
        <v>58</v>
      </c>
      <c r="C3921" t="s">
        <v>1623</v>
      </c>
      <c r="D3921" t="s">
        <v>32</v>
      </c>
      <c r="E3921" t="s">
        <v>15</v>
      </c>
      <c r="F3921" t="s">
        <v>1624</v>
      </c>
      <c r="G3921" s="1">
        <v>1800</v>
      </c>
      <c r="H3921" t="s">
        <v>17</v>
      </c>
      <c r="I3921" t="s">
        <v>17</v>
      </c>
      <c r="J3921" t="s">
        <v>17</v>
      </c>
      <c r="K3921" t="s">
        <v>18</v>
      </c>
      <c r="L3921">
        <v>4.5</v>
      </c>
    </row>
    <row r="3922" spans="1:13" x14ac:dyDescent="0.3">
      <c r="A3922" t="s">
        <v>1639</v>
      </c>
      <c r="B3922" t="s">
        <v>58</v>
      </c>
      <c r="C3922" t="s">
        <v>176</v>
      </c>
      <c r="D3922" t="s">
        <v>44</v>
      </c>
      <c r="E3922" t="s">
        <v>22</v>
      </c>
      <c r="F3922" t="s">
        <v>37</v>
      </c>
      <c r="G3922">
        <v>300</v>
      </c>
      <c r="H3922" t="s">
        <v>18</v>
      </c>
      <c r="I3922" t="s">
        <v>17</v>
      </c>
      <c r="J3922" t="s">
        <v>18</v>
      </c>
      <c r="K3922" t="s">
        <v>18</v>
      </c>
      <c r="L3922">
        <v>3.1</v>
      </c>
    </row>
    <row r="3923" spans="1:13" x14ac:dyDescent="0.3">
      <c r="A3923" t="s">
        <v>1649</v>
      </c>
      <c r="B3923" t="s">
        <v>58</v>
      </c>
      <c r="C3923" t="s">
        <v>128</v>
      </c>
      <c r="D3923" t="s">
        <v>32</v>
      </c>
      <c r="E3923" t="s">
        <v>15</v>
      </c>
      <c r="F3923" t="s">
        <v>240</v>
      </c>
      <c r="G3923" s="1">
        <v>1200</v>
      </c>
      <c r="H3923" t="s">
        <v>17</v>
      </c>
      <c r="I3923" t="s">
        <v>17</v>
      </c>
      <c r="J3923" t="s">
        <v>17</v>
      </c>
      <c r="K3923" t="s">
        <v>18</v>
      </c>
      <c r="L3923">
        <v>3.5</v>
      </c>
    </row>
    <row r="3924" spans="1:13" x14ac:dyDescent="0.3">
      <c r="A3924" t="s">
        <v>1722</v>
      </c>
      <c r="B3924" t="s">
        <v>58</v>
      </c>
      <c r="C3924" t="s">
        <v>43</v>
      </c>
      <c r="D3924" t="s">
        <v>1723</v>
      </c>
      <c r="F3924" t="s">
        <v>1724</v>
      </c>
      <c r="G3924">
        <v>250</v>
      </c>
      <c r="H3924" t="s">
        <v>18</v>
      </c>
      <c r="I3924" t="s">
        <v>17</v>
      </c>
      <c r="J3924" t="s">
        <v>18</v>
      </c>
      <c r="K3924" t="s">
        <v>17</v>
      </c>
      <c r="M3924">
        <v>3.3</v>
      </c>
    </row>
    <row r="3925" spans="1:13" x14ac:dyDescent="0.3">
      <c r="A3925" t="s">
        <v>1918</v>
      </c>
      <c r="B3925" t="s">
        <v>58</v>
      </c>
      <c r="C3925" t="s">
        <v>176</v>
      </c>
      <c r="D3925" t="s">
        <v>32</v>
      </c>
      <c r="E3925" t="s">
        <v>125</v>
      </c>
      <c r="F3925" t="s">
        <v>263</v>
      </c>
      <c r="G3925">
        <v>800</v>
      </c>
      <c r="H3925" t="s">
        <v>17</v>
      </c>
      <c r="I3925" t="s">
        <v>17</v>
      </c>
      <c r="J3925" t="s">
        <v>17</v>
      </c>
      <c r="K3925" t="s">
        <v>18</v>
      </c>
      <c r="L3925">
        <v>3.1</v>
      </c>
    </row>
    <row r="3926" spans="1:13" x14ac:dyDescent="0.3">
      <c r="A3926" t="s">
        <v>1934</v>
      </c>
      <c r="B3926" t="s">
        <v>58</v>
      </c>
      <c r="C3926" t="s">
        <v>36</v>
      </c>
      <c r="D3926" t="s">
        <v>44</v>
      </c>
      <c r="E3926" t="s">
        <v>22</v>
      </c>
      <c r="F3926" t="s">
        <v>37</v>
      </c>
      <c r="G3926">
        <v>300</v>
      </c>
      <c r="H3926" t="s">
        <v>17</v>
      </c>
      <c r="I3926" t="s">
        <v>17</v>
      </c>
      <c r="J3926" t="s">
        <v>18</v>
      </c>
      <c r="K3926" t="s">
        <v>18</v>
      </c>
    </row>
    <row r="3927" spans="1:13" x14ac:dyDescent="0.3">
      <c r="A3927" t="s">
        <v>2001</v>
      </c>
      <c r="B3927" t="s">
        <v>58</v>
      </c>
      <c r="C3927" t="s">
        <v>36</v>
      </c>
      <c r="D3927" t="s">
        <v>44</v>
      </c>
      <c r="E3927" t="s">
        <v>22</v>
      </c>
      <c r="F3927" t="s">
        <v>37</v>
      </c>
      <c r="G3927">
        <v>250</v>
      </c>
      <c r="H3927" t="s">
        <v>18</v>
      </c>
      <c r="I3927" t="s">
        <v>17</v>
      </c>
      <c r="J3927" t="s">
        <v>18</v>
      </c>
      <c r="K3927" t="s">
        <v>18</v>
      </c>
    </row>
    <row r="3928" spans="1:13" x14ac:dyDescent="0.3">
      <c r="A3928" t="s">
        <v>2142</v>
      </c>
      <c r="B3928" t="s">
        <v>58</v>
      </c>
      <c r="C3928" t="s">
        <v>128</v>
      </c>
      <c r="D3928" t="s">
        <v>32</v>
      </c>
      <c r="E3928" t="s">
        <v>33</v>
      </c>
      <c r="F3928" t="s">
        <v>81</v>
      </c>
      <c r="G3928" s="1">
        <v>2400</v>
      </c>
      <c r="H3928" t="s">
        <v>17</v>
      </c>
      <c r="I3928" t="s">
        <v>18</v>
      </c>
      <c r="J3928" t="s">
        <v>17</v>
      </c>
      <c r="K3928" t="s">
        <v>18</v>
      </c>
      <c r="L3928">
        <v>3.2</v>
      </c>
    </row>
    <row r="3929" spans="1:13" x14ac:dyDescent="0.3">
      <c r="A3929" t="s">
        <v>2150</v>
      </c>
      <c r="B3929" t="s">
        <v>58</v>
      </c>
      <c r="C3929" t="s">
        <v>481</v>
      </c>
      <c r="D3929" t="s">
        <v>1315</v>
      </c>
      <c r="E3929" t="s">
        <v>15</v>
      </c>
      <c r="F3929" t="s">
        <v>77</v>
      </c>
      <c r="G3929">
        <v>500</v>
      </c>
      <c r="H3929" t="s">
        <v>18</v>
      </c>
      <c r="I3929" t="s">
        <v>17</v>
      </c>
      <c r="J3929" t="s">
        <v>18</v>
      </c>
      <c r="K3929" t="s">
        <v>18</v>
      </c>
      <c r="L3929">
        <v>3.6</v>
      </c>
      <c r="M3929">
        <v>3.9</v>
      </c>
    </row>
    <row r="3930" spans="1:13" x14ac:dyDescent="0.3">
      <c r="A3930" t="s">
        <v>2153</v>
      </c>
      <c r="B3930" t="s">
        <v>58</v>
      </c>
      <c r="C3930" t="s">
        <v>43</v>
      </c>
      <c r="D3930" t="s">
        <v>945</v>
      </c>
      <c r="E3930" t="s">
        <v>125</v>
      </c>
      <c r="F3930" t="s">
        <v>1087</v>
      </c>
      <c r="G3930">
        <v>200</v>
      </c>
      <c r="H3930" t="s">
        <v>17</v>
      </c>
      <c r="I3930" t="s">
        <v>17</v>
      </c>
      <c r="J3930" t="s">
        <v>18</v>
      </c>
      <c r="K3930" t="s">
        <v>17</v>
      </c>
      <c r="M3930">
        <v>3.1</v>
      </c>
    </row>
    <row r="3931" spans="1:13" x14ac:dyDescent="0.3">
      <c r="A3931" t="s">
        <v>2270</v>
      </c>
      <c r="B3931" t="s">
        <v>58</v>
      </c>
      <c r="C3931" t="s">
        <v>59</v>
      </c>
      <c r="D3931" t="s">
        <v>32</v>
      </c>
      <c r="F3931" t="s">
        <v>2271</v>
      </c>
      <c r="G3931">
        <v>200</v>
      </c>
      <c r="H3931" t="s">
        <v>17</v>
      </c>
      <c r="I3931" t="s">
        <v>17</v>
      </c>
      <c r="J3931" t="s">
        <v>17</v>
      </c>
      <c r="K3931" t="s">
        <v>18</v>
      </c>
    </row>
    <row r="3932" spans="1:13" x14ac:dyDescent="0.3">
      <c r="A3932" t="s">
        <v>2272</v>
      </c>
      <c r="B3932" t="s">
        <v>58</v>
      </c>
      <c r="C3932" t="s">
        <v>36</v>
      </c>
      <c r="D3932" t="s">
        <v>44</v>
      </c>
      <c r="E3932" t="s">
        <v>22</v>
      </c>
      <c r="F3932" t="s">
        <v>2273</v>
      </c>
      <c r="G3932">
        <v>200</v>
      </c>
      <c r="H3932" t="s">
        <v>17</v>
      </c>
      <c r="I3932" t="s">
        <v>17</v>
      </c>
      <c r="J3932" t="s">
        <v>18</v>
      </c>
      <c r="K3932" t="s">
        <v>18</v>
      </c>
    </row>
    <row r="3933" spans="1:13" x14ac:dyDescent="0.3">
      <c r="A3933" t="s">
        <v>2318</v>
      </c>
      <c r="B3933" t="s">
        <v>58</v>
      </c>
      <c r="C3933" t="s">
        <v>315</v>
      </c>
      <c r="D3933" t="s">
        <v>32</v>
      </c>
      <c r="E3933" t="s">
        <v>33</v>
      </c>
      <c r="F3933" t="s">
        <v>2319</v>
      </c>
      <c r="G3933" s="1">
        <v>1100</v>
      </c>
      <c r="H3933" t="s">
        <v>17</v>
      </c>
      <c r="I3933" t="s">
        <v>17</v>
      </c>
      <c r="J3933" t="s">
        <v>17</v>
      </c>
      <c r="K3933" t="s">
        <v>18</v>
      </c>
      <c r="L3933">
        <v>3.6</v>
      </c>
    </row>
    <row r="3934" spans="1:13" x14ac:dyDescent="0.3">
      <c r="A3934" t="s">
        <v>2554</v>
      </c>
      <c r="B3934" t="s">
        <v>58</v>
      </c>
      <c r="C3934" t="s">
        <v>36</v>
      </c>
      <c r="D3934" t="s">
        <v>44</v>
      </c>
      <c r="E3934" t="s">
        <v>22</v>
      </c>
      <c r="F3934" t="s">
        <v>23</v>
      </c>
      <c r="G3934">
        <v>300</v>
      </c>
      <c r="H3934" t="s">
        <v>17</v>
      </c>
      <c r="I3934" t="s">
        <v>17</v>
      </c>
      <c r="J3934" t="s">
        <v>18</v>
      </c>
      <c r="K3934" t="s">
        <v>18</v>
      </c>
    </row>
    <row r="3935" spans="1:13" x14ac:dyDescent="0.3">
      <c r="A3935" t="s">
        <v>2816</v>
      </c>
      <c r="B3935" t="s">
        <v>58</v>
      </c>
      <c r="C3935" t="s">
        <v>2076</v>
      </c>
      <c r="D3935" t="s">
        <v>2817</v>
      </c>
      <c r="E3935" t="s">
        <v>416</v>
      </c>
      <c r="F3935" t="s">
        <v>225</v>
      </c>
      <c r="G3935">
        <v>500</v>
      </c>
      <c r="H3935" t="s">
        <v>17</v>
      </c>
      <c r="I3935" t="s">
        <v>17</v>
      </c>
      <c r="J3935" t="s">
        <v>18</v>
      </c>
      <c r="K3935" t="s">
        <v>18</v>
      </c>
      <c r="L3935">
        <v>3</v>
      </c>
      <c r="M3935">
        <v>3.7</v>
      </c>
    </row>
    <row r="3936" spans="1:13" x14ac:dyDescent="0.3">
      <c r="A3936" t="s">
        <v>2823</v>
      </c>
      <c r="B3936" t="s">
        <v>58</v>
      </c>
      <c r="C3936" t="s">
        <v>43</v>
      </c>
      <c r="D3936" t="s">
        <v>44</v>
      </c>
      <c r="F3936" t="s">
        <v>73</v>
      </c>
      <c r="G3936">
        <v>250</v>
      </c>
      <c r="H3936" t="s">
        <v>17</v>
      </c>
      <c r="I3936" t="s">
        <v>17</v>
      </c>
      <c r="J3936" t="s">
        <v>18</v>
      </c>
      <c r="K3936" t="s">
        <v>17</v>
      </c>
    </row>
    <row r="3937" spans="1:13" x14ac:dyDescent="0.3">
      <c r="A3937" t="s">
        <v>2835</v>
      </c>
      <c r="B3937" t="s">
        <v>58</v>
      </c>
      <c r="C3937" t="s">
        <v>36</v>
      </c>
      <c r="D3937" t="s">
        <v>44</v>
      </c>
      <c r="E3937" t="s">
        <v>63</v>
      </c>
      <c r="F3937" t="s">
        <v>1518</v>
      </c>
      <c r="G3937">
        <v>800</v>
      </c>
      <c r="H3937" t="s">
        <v>17</v>
      </c>
      <c r="I3937" t="s">
        <v>18</v>
      </c>
      <c r="J3937" t="s">
        <v>18</v>
      </c>
      <c r="K3937" t="s">
        <v>18</v>
      </c>
    </row>
    <row r="3938" spans="1:13" x14ac:dyDescent="0.3">
      <c r="A3938" t="s">
        <v>2893</v>
      </c>
      <c r="B3938" t="s">
        <v>58</v>
      </c>
      <c r="C3938" t="s">
        <v>36</v>
      </c>
      <c r="D3938" t="s">
        <v>44</v>
      </c>
      <c r="E3938" t="s">
        <v>22</v>
      </c>
      <c r="F3938" t="s">
        <v>517</v>
      </c>
      <c r="G3938">
        <v>500</v>
      </c>
      <c r="H3938" t="s">
        <v>18</v>
      </c>
      <c r="I3938" t="s">
        <v>17</v>
      </c>
      <c r="J3938" t="s">
        <v>18</v>
      </c>
      <c r="K3938" t="s">
        <v>18</v>
      </c>
    </row>
    <row r="3939" spans="1:13" x14ac:dyDescent="0.3">
      <c r="A3939" t="s">
        <v>3189</v>
      </c>
      <c r="B3939" t="s">
        <v>58</v>
      </c>
      <c r="C3939" t="s">
        <v>43</v>
      </c>
      <c r="D3939" t="s">
        <v>44</v>
      </c>
      <c r="E3939" t="s">
        <v>210</v>
      </c>
      <c r="F3939" t="s">
        <v>3190</v>
      </c>
      <c r="G3939">
        <v>200</v>
      </c>
      <c r="H3939" t="s">
        <v>17</v>
      </c>
      <c r="I3939" t="s">
        <v>17</v>
      </c>
      <c r="J3939" t="s">
        <v>18</v>
      </c>
      <c r="K3939" t="s">
        <v>17</v>
      </c>
    </row>
    <row r="3940" spans="1:13" x14ac:dyDescent="0.3">
      <c r="A3940" t="s">
        <v>3437</v>
      </c>
      <c r="B3940" t="s">
        <v>58</v>
      </c>
      <c r="C3940" t="s">
        <v>3444</v>
      </c>
      <c r="D3940" t="s">
        <v>3445</v>
      </c>
      <c r="E3940" t="s">
        <v>15</v>
      </c>
      <c r="F3940" t="s">
        <v>3446</v>
      </c>
      <c r="G3940" s="1">
        <v>1400</v>
      </c>
      <c r="H3940" t="s">
        <v>17</v>
      </c>
      <c r="I3940" t="s">
        <v>17</v>
      </c>
      <c r="J3940" t="s">
        <v>18</v>
      </c>
      <c r="K3940" t="s">
        <v>18</v>
      </c>
      <c r="L3940">
        <v>4.4000000000000004</v>
      </c>
      <c r="M3940">
        <v>4.2</v>
      </c>
    </row>
    <row r="3941" spans="1:13" x14ac:dyDescent="0.3">
      <c r="A3941" t="s">
        <v>3460</v>
      </c>
      <c r="B3941" t="s">
        <v>58</v>
      </c>
      <c r="C3941" t="s">
        <v>117</v>
      </c>
      <c r="D3941" t="s">
        <v>32</v>
      </c>
      <c r="E3941" t="s">
        <v>15</v>
      </c>
      <c r="F3941" t="s">
        <v>37</v>
      </c>
      <c r="G3941" s="1">
        <v>1000</v>
      </c>
      <c r="H3941" t="s">
        <v>17</v>
      </c>
      <c r="I3941" t="s">
        <v>18</v>
      </c>
      <c r="J3941" t="s">
        <v>17</v>
      </c>
      <c r="K3941" t="s">
        <v>18</v>
      </c>
      <c r="L3941">
        <v>3.3</v>
      </c>
    </row>
    <row r="3942" spans="1:13" x14ac:dyDescent="0.3">
      <c r="A3942" t="s">
        <v>3731</v>
      </c>
      <c r="B3942" t="s">
        <v>58</v>
      </c>
      <c r="C3942" t="s">
        <v>62</v>
      </c>
      <c r="D3942" t="s">
        <v>3732</v>
      </c>
      <c r="E3942" t="s">
        <v>15</v>
      </c>
      <c r="F3942" t="s">
        <v>2201</v>
      </c>
      <c r="G3942">
        <v>650</v>
      </c>
      <c r="H3942" t="s">
        <v>17</v>
      </c>
      <c r="I3942" t="s">
        <v>17</v>
      </c>
      <c r="J3942" t="s">
        <v>18</v>
      </c>
      <c r="K3942" t="s">
        <v>18</v>
      </c>
      <c r="L3942">
        <v>3.7</v>
      </c>
      <c r="M3942">
        <v>3.8</v>
      </c>
    </row>
    <row r="3943" spans="1:13" x14ac:dyDescent="0.3">
      <c r="A3943" t="s">
        <v>4765</v>
      </c>
      <c r="B3943" t="s">
        <v>58</v>
      </c>
      <c r="C3943" t="s">
        <v>36</v>
      </c>
      <c r="D3943" t="s">
        <v>32</v>
      </c>
      <c r="E3943" t="s">
        <v>15</v>
      </c>
      <c r="F3943" t="s">
        <v>37</v>
      </c>
      <c r="G3943">
        <v>500</v>
      </c>
      <c r="H3943" t="s">
        <v>17</v>
      </c>
      <c r="I3943" t="s">
        <v>17</v>
      </c>
      <c r="J3943" t="s">
        <v>17</v>
      </c>
      <c r="K3943" t="s">
        <v>18</v>
      </c>
    </row>
    <row r="3944" spans="1:13" x14ac:dyDescent="0.3">
      <c r="A3944" t="s">
        <v>4813</v>
      </c>
      <c r="B3944" t="s">
        <v>58</v>
      </c>
      <c r="C3944" t="s">
        <v>43</v>
      </c>
      <c r="D3944" t="s">
        <v>44</v>
      </c>
      <c r="F3944" t="s">
        <v>4814</v>
      </c>
      <c r="G3944">
        <v>400</v>
      </c>
      <c r="H3944" t="s">
        <v>17</v>
      </c>
      <c r="I3944" t="s">
        <v>17</v>
      </c>
      <c r="J3944" t="s">
        <v>18</v>
      </c>
      <c r="K3944" t="s">
        <v>17</v>
      </c>
    </row>
    <row r="3945" spans="1:13" x14ac:dyDescent="0.3">
      <c r="A3945" t="s">
        <v>4881</v>
      </c>
      <c r="B3945" t="s">
        <v>58</v>
      </c>
      <c r="C3945" t="s">
        <v>392</v>
      </c>
      <c r="D3945" t="s">
        <v>4882</v>
      </c>
      <c r="E3945" t="s">
        <v>22</v>
      </c>
      <c r="F3945" t="s">
        <v>16</v>
      </c>
      <c r="G3945">
        <v>350</v>
      </c>
      <c r="H3945" t="s">
        <v>17</v>
      </c>
      <c r="I3945" t="s">
        <v>17</v>
      </c>
      <c r="J3945" t="s">
        <v>18</v>
      </c>
      <c r="K3945" t="s">
        <v>18</v>
      </c>
      <c r="L3945">
        <v>3.2</v>
      </c>
      <c r="M3945">
        <v>3.5</v>
      </c>
    </row>
    <row r="3946" spans="1:13" x14ac:dyDescent="0.3">
      <c r="A3946" t="s">
        <v>4896</v>
      </c>
      <c r="B3946" t="s">
        <v>58</v>
      </c>
      <c r="C3946" t="s">
        <v>461</v>
      </c>
      <c r="D3946" t="s">
        <v>32</v>
      </c>
      <c r="E3946" t="s">
        <v>15</v>
      </c>
      <c r="F3946" t="s">
        <v>187</v>
      </c>
      <c r="G3946" s="1">
        <v>1000</v>
      </c>
      <c r="H3946" t="s">
        <v>18</v>
      </c>
      <c r="I3946" t="s">
        <v>17</v>
      </c>
      <c r="J3946" t="s">
        <v>17</v>
      </c>
      <c r="K3946" t="s">
        <v>18</v>
      </c>
      <c r="L3946">
        <v>3.6</v>
      </c>
    </row>
    <row r="3947" spans="1:13" x14ac:dyDescent="0.3">
      <c r="A3947" t="s">
        <v>4990</v>
      </c>
      <c r="B3947" t="s">
        <v>58</v>
      </c>
      <c r="C3947" t="s">
        <v>43</v>
      </c>
      <c r="D3947" t="s">
        <v>3197</v>
      </c>
      <c r="E3947" t="s">
        <v>287</v>
      </c>
      <c r="F3947" t="s">
        <v>446</v>
      </c>
      <c r="G3947">
        <v>200</v>
      </c>
      <c r="H3947" t="s">
        <v>18</v>
      </c>
      <c r="I3947" t="s">
        <v>17</v>
      </c>
      <c r="J3947" t="s">
        <v>18</v>
      </c>
      <c r="K3947" t="s">
        <v>17</v>
      </c>
      <c r="M3947">
        <v>3.7</v>
      </c>
    </row>
    <row r="3948" spans="1:13" x14ac:dyDescent="0.3">
      <c r="A3948" t="s">
        <v>4998</v>
      </c>
      <c r="B3948" t="s">
        <v>58</v>
      </c>
      <c r="C3948" t="s">
        <v>36</v>
      </c>
      <c r="D3948" t="s">
        <v>471</v>
      </c>
      <c r="E3948" t="s">
        <v>215</v>
      </c>
      <c r="F3948" t="s">
        <v>2371</v>
      </c>
      <c r="G3948">
        <v>100</v>
      </c>
      <c r="H3948" t="s">
        <v>18</v>
      </c>
      <c r="I3948" t="s">
        <v>17</v>
      </c>
      <c r="J3948" t="s">
        <v>18</v>
      </c>
      <c r="K3948" t="s">
        <v>18</v>
      </c>
      <c r="M3948">
        <v>3.7</v>
      </c>
    </row>
    <row r="3949" spans="1:13" x14ac:dyDescent="0.3">
      <c r="A3949" t="s">
        <v>5023</v>
      </c>
      <c r="B3949" t="s">
        <v>58</v>
      </c>
      <c r="C3949" t="s">
        <v>40</v>
      </c>
      <c r="D3949" t="s">
        <v>32</v>
      </c>
      <c r="E3949" t="s">
        <v>22</v>
      </c>
      <c r="F3949" t="s">
        <v>37</v>
      </c>
      <c r="G3949">
        <v>150</v>
      </c>
      <c r="H3949" t="s">
        <v>18</v>
      </c>
      <c r="I3949" t="s">
        <v>17</v>
      </c>
      <c r="J3949" t="s">
        <v>17</v>
      </c>
      <c r="K3949" t="s">
        <v>18</v>
      </c>
      <c r="L3949">
        <v>3.6</v>
      </c>
    </row>
    <row r="3950" spans="1:13" x14ac:dyDescent="0.3">
      <c r="A3950" t="s">
        <v>5069</v>
      </c>
      <c r="B3950" t="s">
        <v>58</v>
      </c>
      <c r="C3950" t="s">
        <v>36</v>
      </c>
      <c r="D3950" t="s">
        <v>32</v>
      </c>
      <c r="E3950" t="s">
        <v>210</v>
      </c>
      <c r="F3950" t="s">
        <v>319</v>
      </c>
      <c r="G3950">
        <v>250</v>
      </c>
      <c r="H3950" t="s">
        <v>17</v>
      </c>
      <c r="I3950" t="s">
        <v>17</v>
      </c>
      <c r="J3950" t="s">
        <v>17</v>
      </c>
      <c r="K3950" t="s">
        <v>18</v>
      </c>
    </row>
    <row r="3951" spans="1:13" x14ac:dyDescent="0.3">
      <c r="A3951" t="s">
        <v>5790</v>
      </c>
      <c r="B3951" t="s">
        <v>58</v>
      </c>
      <c r="C3951" t="s">
        <v>43</v>
      </c>
      <c r="D3951" t="s">
        <v>5791</v>
      </c>
      <c r="E3951" t="s">
        <v>287</v>
      </c>
      <c r="F3951" t="s">
        <v>446</v>
      </c>
      <c r="G3951">
        <v>300</v>
      </c>
      <c r="H3951" t="s">
        <v>18</v>
      </c>
      <c r="I3951" t="s">
        <v>17</v>
      </c>
      <c r="J3951" t="s">
        <v>18</v>
      </c>
      <c r="K3951" t="s">
        <v>17</v>
      </c>
      <c r="M3951">
        <v>3.4</v>
      </c>
    </row>
    <row r="3952" spans="1:13" x14ac:dyDescent="0.3">
      <c r="A3952" t="s">
        <v>5850</v>
      </c>
      <c r="B3952" t="s">
        <v>58</v>
      </c>
      <c r="C3952" t="s">
        <v>176</v>
      </c>
      <c r="D3952" t="s">
        <v>662</v>
      </c>
      <c r="E3952" t="s">
        <v>22</v>
      </c>
      <c r="F3952" t="s">
        <v>5851</v>
      </c>
      <c r="G3952">
        <v>300</v>
      </c>
      <c r="H3952" t="s">
        <v>17</v>
      </c>
      <c r="I3952" t="s">
        <v>17</v>
      </c>
      <c r="J3952" t="s">
        <v>18</v>
      </c>
      <c r="K3952" t="s">
        <v>18</v>
      </c>
      <c r="L3952">
        <v>2.2999999999999998</v>
      </c>
      <c r="M3952">
        <v>3.5</v>
      </c>
    </row>
    <row r="3953" spans="1:13" x14ac:dyDescent="0.3">
      <c r="A3953" t="s">
        <v>5887</v>
      </c>
      <c r="B3953" t="s">
        <v>58</v>
      </c>
      <c r="C3953" t="s">
        <v>400</v>
      </c>
      <c r="D3953" t="s">
        <v>5888</v>
      </c>
      <c r="E3953" t="s">
        <v>22</v>
      </c>
      <c r="F3953" t="s">
        <v>37</v>
      </c>
      <c r="G3953">
        <v>400</v>
      </c>
      <c r="H3953" t="s">
        <v>18</v>
      </c>
      <c r="I3953" t="s">
        <v>17</v>
      </c>
      <c r="J3953" t="s">
        <v>18</v>
      </c>
      <c r="K3953" t="s">
        <v>18</v>
      </c>
      <c r="L3953">
        <v>3.2</v>
      </c>
      <c r="M3953">
        <v>3.6</v>
      </c>
    </row>
    <row r="3954" spans="1:13" x14ac:dyDescent="0.3">
      <c r="A3954" t="s">
        <v>5933</v>
      </c>
      <c r="B3954" t="s">
        <v>58</v>
      </c>
      <c r="C3954" t="s">
        <v>59</v>
      </c>
      <c r="D3954" t="s">
        <v>491</v>
      </c>
      <c r="E3954" t="s">
        <v>22</v>
      </c>
      <c r="F3954" t="s">
        <v>34</v>
      </c>
      <c r="G3954">
        <v>500</v>
      </c>
      <c r="H3954" t="s">
        <v>17</v>
      </c>
      <c r="I3954" t="s">
        <v>17</v>
      </c>
      <c r="J3954" t="s">
        <v>18</v>
      </c>
      <c r="K3954" t="s">
        <v>18</v>
      </c>
      <c r="L3954">
        <v>2.9</v>
      </c>
      <c r="M3954">
        <v>3.6</v>
      </c>
    </row>
    <row r="3955" spans="1:13" x14ac:dyDescent="0.3">
      <c r="A3955" t="s">
        <v>5940</v>
      </c>
      <c r="B3955" t="s">
        <v>58</v>
      </c>
      <c r="C3955" t="s">
        <v>43</v>
      </c>
      <c r="D3955" t="s">
        <v>1142</v>
      </c>
      <c r="F3955" t="s">
        <v>37</v>
      </c>
      <c r="G3955">
        <v>100</v>
      </c>
      <c r="H3955" t="s">
        <v>18</v>
      </c>
      <c r="I3955" t="s">
        <v>17</v>
      </c>
      <c r="J3955" t="s">
        <v>18</v>
      </c>
      <c r="K3955" t="s">
        <v>17</v>
      </c>
      <c r="M3955">
        <v>3.5</v>
      </c>
    </row>
    <row r="3956" spans="1:13" x14ac:dyDescent="0.3">
      <c r="A3956" t="s">
        <v>5995</v>
      </c>
      <c r="B3956" t="s">
        <v>58</v>
      </c>
      <c r="C3956" t="s">
        <v>2982</v>
      </c>
      <c r="D3956" t="s">
        <v>32</v>
      </c>
      <c r="E3956" t="s">
        <v>15</v>
      </c>
      <c r="F3956" t="s">
        <v>3585</v>
      </c>
      <c r="G3956" s="1">
        <v>1900</v>
      </c>
      <c r="H3956" t="s">
        <v>17</v>
      </c>
      <c r="I3956" t="s">
        <v>18</v>
      </c>
      <c r="J3956" t="s">
        <v>17</v>
      </c>
      <c r="K3956" t="s">
        <v>18</v>
      </c>
      <c r="L3956">
        <v>4.5</v>
      </c>
    </row>
    <row r="3957" spans="1:13" x14ac:dyDescent="0.3">
      <c r="A3957" t="s">
        <v>6153</v>
      </c>
      <c r="B3957" t="s">
        <v>58</v>
      </c>
      <c r="C3957" t="s">
        <v>36</v>
      </c>
      <c r="D3957" t="s">
        <v>44</v>
      </c>
      <c r="E3957" t="s">
        <v>22</v>
      </c>
      <c r="F3957" t="s">
        <v>16</v>
      </c>
      <c r="G3957">
        <v>250</v>
      </c>
      <c r="H3957" t="s">
        <v>18</v>
      </c>
      <c r="I3957" t="s">
        <v>17</v>
      </c>
      <c r="J3957" t="s">
        <v>18</v>
      </c>
      <c r="K3957" t="s">
        <v>18</v>
      </c>
    </row>
    <row r="3958" spans="1:13" x14ac:dyDescent="0.3">
      <c r="A3958" t="s">
        <v>6156</v>
      </c>
      <c r="B3958" t="s">
        <v>58</v>
      </c>
      <c r="C3958" t="s">
        <v>918</v>
      </c>
      <c r="D3958" t="s">
        <v>2803</v>
      </c>
      <c r="E3958" t="s">
        <v>22</v>
      </c>
      <c r="F3958" t="s">
        <v>37</v>
      </c>
      <c r="G3958">
        <v>500</v>
      </c>
      <c r="H3958" t="s">
        <v>17</v>
      </c>
      <c r="I3958" t="s">
        <v>17</v>
      </c>
      <c r="J3958" t="s">
        <v>18</v>
      </c>
      <c r="K3958" t="s">
        <v>18</v>
      </c>
      <c r="L3958">
        <v>2.9</v>
      </c>
      <c r="M3958">
        <v>3</v>
      </c>
    </row>
    <row r="3959" spans="1:13" x14ac:dyDescent="0.3">
      <c r="A3959" t="s">
        <v>6295</v>
      </c>
      <c r="B3959" t="s">
        <v>58</v>
      </c>
      <c r="C3959" t="s">
        <v>26</v>
      </c>
      <c r="D3959" t="s">
        <v>32</v>
      </c>
      <c r="E3959" t="s">
        <v>215</v>
      </c>
      <c r="F3959" t="s">
        <v>1816</v>
      </c>
      <c r="G3959">
        <v>200</v>
      </c>
      <c r="H3959" t="s">
        <v>17</v>
      </c>
      <c r="I3959" t="s">
        <v>17</v>
      </c>
      <c r="J3959" t="s">
        <v>17</v>
      </c>
      <c r="K3959" t="s">
        <v>18</v>
      </c>
      <c r="L3959">
        <v>2.6</v>
      </c>
    </row>
    <row r="3960" spans="1:13" x14ac:dyDescent="0.3">
      <c r="A3960" t="s">
        <v>6328</v>
      </c>
      <c r="B3960" t="s">
        <v>58</v>
      </c>
      <c r="C3960" t="s">
        <v>40</v>
      </c>
      <c r="D3960" t="s">
        <v>44</v>
      </c>
      <c r="E3960" t="s">
        <v>22</v>
      </c>
      <c r="F3960" t="s">
        <v>517</v>
      </c>
      <c r="G3960">
        <v>250</v>
      </c>
      <c r="H3960" t="s">
        <v>17</v>
      </c>
      <c r="I3960" t="s">
        <v>17</v>
      </c>
      <c r="J3960" t="s">
        <v>18</v>
      </c>
      <c r="K3960" t="s">
        <v>18</v>
      </c>
      <c r="L3960">
        <v>3.2</v>
      </c>
    </row>
    <row r="3961" spans="1:13" x14ac:dyDescent="0.3">
      <c r="A3961" t="s">
        <v>6433</v>
      </c>
      <c r="B3961" t="s">
        <v>58</v>
      </c>
      <c r="C3961" t="s">
        <v>128</v>
      </c>
      <c r="D3961" t="s">
        <v>44</v>
      </c>
      <c r="E3961" t="s">
        <v>55</v>
      </c>
      <c r="F3961" t="s">
        <v>96</v>
      </c>
      <c r="G3961">
        <v>400</v>
      </c>
      <c r="H3961" t="s">
        <v>18</v>
      </c>
      <c r="I3961" t="s">
        <v>17</v>
      </c>
      <c r="J3961" t="s">
        <v>18</v>
      </c>
      <c r="K3961" t="s">
        <v>18</v>
      </c>
      <c r="L3961">
        <v>3.3</v>
      </c>
    </row>
    <row r="3962" spans="1:13" x14ac:dyDescent="0.3">
      <c r="A3962" t="s">
        <v>6449</v>
      </c>
      <c r="B3962" t="s">
        <v>58</v>
      </c>
      <c r="C3962" t="s">
        <v>1552</v>
      </c>
      <c r="D3962" t="s">
        <v>6450</v>
      </c>
      <c r="E3962" t="s">
        <v>15</v>
      </c>
      <c r="F3962" t="s">
        <v>1870</v>
      </c>
      <c r="G3962">
        <v>800</v>
      </c>
      <c r="H3962" t="s">
        <v>18</v>
      </c>
      <c r="I3962" t="s">
        <v>17</v>
      </c>
      <c r="J3962" t="s">
        <v>18</v>
      </c>
      <c r="K3962" t="s">
        <v>18</v>
      </c>
      <c r="L3962">
        <v>3.3</v>
      </c>
      <c r="M3962">
        <v>3.8</v>
      </c>
    </row>
    <row r="3963" spans="1:13" x14ac:dyDescent="0.3">
      <c r="A3963" t="s">
        <v>6468</v>
      </c>
      <c r="B3963" t="s">
        <v>58</v>
      </c>
      <c r="C3963" t="s">
        <v>117</v>
      </c>
      <c r="D3963" t="s">
        <v>32</v>
      </c>
      <c r="E3963" t="s">
        <v>15</v>
      </c>
      <c r="F3963" t="s">
        <v>6469</v>
      </c>
      <c r="G3963" s="1">
        <v>1500</v>
      </c>
      <c r="H3963" t="s">
        <v>17</v>
      </c>
      <c r="I3963" t="s">
        <v>17</v>
      </c>
      <c r="J3963" t="s">
        <v>17</v>
      </c>
      <c r="K3963" t="s">
        <v>18</v>
      </c>
      <c r="L3963">
        <v>3.6</v>
      </c>
    </row>
    <row r="3964" spans="1:13" x14ac:dyDescent="0.3">
      <c r="A3964" t="s">
        <v>6719</v>
      </c>
      <c r="B3964" t="s">
        <v>58</v>
      </c>
      <c r="C3964" t="s">
        <v>117</v>
      </c>
      <c r="D3964" t="s">
        <v>765</v>
      </c>
      <c r="E3964" t="s">
        <v>22</v>
      </c>
      <c r="F3964" t="s">
        <v>6720</v>
      </c>
      <c r="G3964">
        <v>300</v>
      </c>
      <c r="H3964" t="s">
        <v>18</v>
      </c>
      <c r="I3964" t="s">
        <v>17</v>
      </c>
      <c r="J3964" t="s">
        <v>18</v>
      </c>
      <c r="K3964" t="s">
        <v>18</v>
      </c>
      <c r="L3964">
        <v>3.4</v>
      </c>
      <c r="M3964">
        <v>3.7</v>
      </c>
    </row>
    <row r="3965" spans="1:13" x14ac:dyDescent="0.3">
      <c r="A3965" t="s">
        <v>6721</v>
      </c>
      <c r="B3965" t="s">
        <v>58</v>
      </c>
      <c r="C3965" t="s">
        <v>36</v>
      </c>
      <c r="D3965" t="s">
        <v>32</v>
      </c>
      <c r="E3965" t="s">
        <v>22</v>
      </c>
      <c r="F3965" t="s">
        <v>618</v>
      </c>
      <c r="G3965">
        <v>200</v>
      </c>
      <c r="H3965" t="s">
        <v>17</v>
      </c>
      <c r="I3965" t="s">
        <v>17</v>
      </c>
      <c r="J3965" t="s">
        <v>17</v>
      </c>
      <c r="K3965" t="s">
        <v>18</v>
      </c>
    </row>
    <row r="3966" spans="1:13" x14ac:dyDescent="0.3">
      <c r="A3966" t="s">
        <v>6729</v>
      </c>
      <c r="B3966" t="s">
        <v>58</v>
      </c>
      <c r="C3966" t="s">
        <v>40</v>
      </c>
      <c r="D3966" t="s">
        <v>32</v>
      </c>
      <c r="E3966" t="s">
        <v>15</v>
      </c>
      <c r="F3966" t="s">
        <v>1530</v>
      </c>
      <c r="G3966">
        <v>500</v>
      </c>
      <c r="H3966" t="s">
        <v>18</v>
      </c>
      <c r="I3966" t="s">
        <v>17</v>
      </c>
      <c r="J3966" t="s">
        <v>17</v>
      </c>
      <c r="K3966" t="s">
        <v>18</v>
      </c>
      <c r="L3966">
        <v>2.5</v>
      </c>
    </row>
    <row r="3967" spans="1:13" x14ac:dyDescent="0.3">
      <c r="A3967" t="s">
        <v>6780</v>
      </c>
      <c r="B3967" t="s">
        <v>58</v>
      </c>
      <c r="C3967" t="s">
        <v>72</v>
      </c>
      <c r="D3967" t="s">
        <v>44</v>
      </c>
      <c r="E3967" t="s">
        <v>22</v>
      </c>
      <c r="F3967" t="s">
        <v>101</v>
      </c>
      <c r="G3967">
        <v>150</v>
      </c>
      <c r="H3967" t="s">
        <v>17</v>
      </c>
      <c r="I3967" t="s">
        <v>17</v>
      </c>
      <c r="J3967" t="s">
        <v>18</v>
      </c>
      <c r="K3967" t="s">
        <v>18</v>
      </c>
      <c r="L3967">
        <v>3.3</v>
      </c>
    </row>
    <row r="3968" spans="1:13" x14ac:dyDescent="0.3">
      <c r="A3968" t="s">
        <v>6898</v>
      </c>
      <c r="B3968" t="s">
        <v>58</v>
      </c>
      <c r="C3968" t="s">
        <v>302</v>
      </c>
      <c r="D3968" t="s">
        <v>32</v>
      </c>
      <c r="E3968" t="s">
        <v>33</v>
      </c>
      <c r="F3968" t="s">
        <v>81</v>
      </c>
      <c r="G3968" s="1">
        <v>1200</v>
      </c>
      <c r="H3968" t="s">
        <v>17</v>
      </c>
      <c r="I3968" t="s">
        <v>18</v>
      </c>
      <c r="J3968" t="s">
        <v>17</v>
      </c>
      <c r="K3968" t="s">
        <v>18</v>
      </c>
      <c r="L3968">
        <v>3.4</v>
      </c>
    </row>
    <row r="3969" spans="1:13" x14ac:dyDescent="0.3">
      <c r="A3969" t="s">
        <v>93</v>
      </c>
      <c r="B3969" t="s">
        <v>94</v>
      </c>
      <c r="C3969" t="s">
        <v>26</v>
      </c>
      <c r="D3969" t="s">
        <v>95</v>
      </c>
      <c r="E3969" t="s">
        <v>22</v>
      </c>
      <c r="F3969" t="s">
        <v>96</v>
      </c>
      <c r="G3969">
        <v>600</v>
      </c>
      <c r="H3969" t="s">
        <v>18</v>
      </c>
      <c r="I3969" t="s">
        <v>17</v>
      </c>
      <c r="J3969" t="s">
        <v>18</v>
      </c>
      <c r="K3969" t="s">
        <v>18</v>
      </c>
      <c r="L3969">
        <v>3.4</v>
      </c>
      <c r="M3969">
        <v>3.5</v>
      </c>
    </row>
    <row r="3970" spans="1:13" x14ac:dyDescent="0.3">
      <c r="A3970" t="s">
        <v>100</v>
      </c>
      <c r="B3970" t="s">
        <v>94</v>
      </c>
      <c r="C3970" t="s">
        <v>40</v>
      </c>
      <c r="D3970" t="s">
        <v>32</v>
      </c>
      <c r="E3970" t="s">
        <v>22</v>
      </c>
      <c r="F3970" t="s">
        <v>101</v>
      </c>
      <c r="G3970">
        <v>500</v>
      </c>
      <c r="H3970" t="s">
        <v>17</v>
      </c>
      <c r="I3970" t="s">
        <v>17</v>
      </c>
      <c r="J3970" t="s">
        <v>17</v>
      </c>
      <c r="K3970" t="s">
        <v>18</v>
      </c>
      <c r="L3970">
        <v>3</v>
      </c>
    </row>
    <row r="3971" spans="1:13" x14ac:dyDescent="0.3">
      <c r="A3971" t="s">
        <v>143</v>
      </c>
      <c r="B3971" t="s">
        <v>94</v>
      </c>
      <c r="C3971" t="s">
        <v>141</v>
      </c>
      <c r="D3971" t="s">
        <v>142</v>
      </c>
      <c r="F3971" t="s">
        <v>23</v>
      </c>
      <c r="G3971">
        <v>150</v>
      </c>
      <c r="H3971" t="s">
        <v>17</v>
      </c>
      <c r="I3971" t="s">
        <v>17</v>
      </c>
      <c r="J3971" t="s">
        <v>18</v>
      </c>
      <c r="K3971" t="s">
        <v>18</v>
      </c>
    </row>
    <row r="3972" spans="1:13" x14ac:dyDescent="0.3">
      <c r="A3972" t="s">
        <v>149</v>
      </c>
      <c r="B3972" t="s">
        <v>94</v>
      </c>
      <c r="C3972" t="s">
        <v>36</v>
      </c>
      <c r="D3972" t="s">
        <v>32</v>
      </c>
      <c r="E3972" t="s">
        <v>22</v>
      </c>
      <c r="F3972" t="s">
        <v>23</v>
      </c>
      <c r="G3972">
        <v>200</v>
      </c>
      <c r="H3972" t="s">
        <v>17</v>
      </c>
      <c r="I3972" t="s">
        <v>17</v>
      </c>
      <c r="J3972" t="s">
        <v>17</v>
      </c>
      <c r="K3972" t="s">
        <v>18</v>
      </c>
    </row>
    <row r="3973" spans="1:13" x14ac:dyDescent="0.3">
      <c r="A3973" t="s">
        <v>166</v>
      </c>
      <c r="B3973" t="s">
        <v>94</v>
      </c>
      <c r="C3973" t="s">
        <v>43</v>
      </c>
      <c r="D3973" t="s">
        <v>44</v>
      </c>
      <c r="F3973" t="s">
        <v>23</v>
      </c>
      <c r="G3973">
        <v>100</v>
      </c>
      <c r="H3973" t="s">
        <v>17</v>
      </c>
      <c r="I3973" t="s">
        <v>17</v>
      </c>
      <c r="J3973" t="s">
        <v>18</v>
      </c>
      <c r="K3973" t="s">
        <v>17</v>
      </c>
    </row>
    <row r="3974" spans="1:13" x14ac:dyDescent="0.3">
      <c r="A3974" t="s">
        <v>222</v>
      </c>
      <c r="B3974" t="s">
        <v>94</v>
      </c>
      <c r="C3974" t="s">
        <v>223</v>
      </c>
      <c r="D3974" t="s">
        <v>224</v>
      </c>
      <c r="E3974" t="s">
        <v>22</v>
      </c>
      <c r="F3974" t="s">
        <v>225</v>
      </c>
      <c r="G3974">
        <v>200</v>
      </c>
      <c r="H3974" t="s">
        <v>18</v>
      </c>
      <c r="I3974" t="s">
        <v>17</v>
      </c>
      <c r="J3974" t="s">
        <v>18</v>
      </c>
      <c r="K3974" t="s">
        <v>18</v>
      </c>
      <c r="L3974">
        <v>3.8</v>
      </c>
      <c r="M3974">
        <v>4.0999999999999996</v>
      </c>
    </row>
    <row r="3975" spans="1:13" x14ac:dyDescent="0.3">
      <c r="A3975" t="s">
        <v>229</v>
      </c>
      <c r="B3975" t="s">
        <v>94</v>
      </c>
      <c r="C3975" t="s">
        <v>230</v>
      </c>
      <c r="D3975" t="s">
        <v>44</v>
      </c>
      <c r="E3975" t="s">
        <v>22</v>
      </c>
      <c r="F3975" t="s">
        <v>231</v>
      </c>
      <c r="G3975">
        <v>400</v>
      </c>
      <c r="H3975" t="s">
        <v>17</v>
      </c>
      <c r="I3975" t="s">
        <v>17</v>
      </c>
      <c r="J3975" t="s">
        <v>18</v>
      </c>
      <c r="K3975" t="s">
        <v>18</v>
      </c>
      <c r="L3975">
        <v>3</v>
      </c>
    </row>
    <row r="3976" spans="1:13" x14ac:dyDescent="0.3">
      <c r="A3976" t="s">
        <v>473</v>
      </c>
      <c r="B3976" t="s">
        <v>94</v>
      </c>
      <c r="C3976" t="s">
        <v>43</v>
      </c>
      <c r="D3976" t="s">
        <v>44</v>
      </c>
      <c r="E3976" t="s">
        <v>125</v>
      </c>
      <c r="F3976" t="s">
        <v>322</v>
      </c>
      <c r="G3976">
        <v>300</v>
      </c>
      <c r="H3976" t="s">
        <v>17</v>
      </c>
      <c r="I3976" t="s">
        <v>17</v>
      </c>
      <c r="J3976" t="s">
        <v>18</v>
      </c>
      <c r="K3976" t="s">
        <v>17</v>
      </c>
    </row>
    <row r="3977" spans="1:13" x14ac:dyDescent="0.3">
      <c r="A3977" t="s">
        <v>492</v>
      </c>
      <c r="B3977" t="s">
        <v>94</v>
      </c>
      <c r="C3977" t="s">
        <v>43</v>
      </c>
      <c r="D3977" t="s">
        <v>493</v>
      </c>
      <c r="F3977" t="s">
        <v>37</v>
      </c>
      <c r="G3977">
        <v>200</v>
      </c>
      <c r="H3977" t="s">
        <v>17</v>
      </c>
      <c r="I3977" t="s">
        <v>17</v>
      </c>
      <c r="J3977" t="s">
        <v>18</v>
      </c>
      <c r="K3977" t="s">
        <v>17</v>
      </c>
      <c r="M3977">
        <v>3.7</v>
      </c>
    </row>
    <row r="3978" spans="1:13" x14ac:dyDescent="0.3">
      <c r="A3978" t="s">
        <v>673</v>
      </c>
      <c r="B3978" t="s">
        <v>94</v>
      </c>
      <c r="C3978" t="s">
        <v>623</v>
      </c>
      <c r="D3978" t="s">
        <v>674</v>
      </c>
      <c r="E3978" t="s">
        <v>675</v>
      </c>
      <c r="F3978" t="s">
        <v>676</v>
      </c>
      <c r="G3978">
        <v>500</v>
      </c>
      <c r="H3978" t="s">
        <v>18</v>
      </c>
      <c r="I3978" t="s">
        <v>17</v>
      </c>
      <c r="J3978" t="s">
        <v>18</v>
      </c>
      <c r="K3978" t="s">
        <v>18</v>
      </c>
      <c r="L3978">
        <v>4</v>
      </c>
      <c r="M3978">
        <v>3.7</v>
      </c>
    </row>
    <row r="3979" spans="1:13" x14ac:dyDescent="0.3">
      <c r="A3979" t="s">
        <v>816</v>
      </c>
      <c r="B3979" t="s">
        <v>94</v>
      </c>
      <c r="C3979" t="s">
        <v>43</v>
      </c>
      <c r="D3979" t="s">
        <v>817</v>
      </c>
      <c r="F3979" t="s">
        <v>472</v>
      </c>
      <c r="G3979">
        <v>450</v>
      </c>
      <c r="H3979" t="s">
        <v>17</v>
      </c>
      <c r="I3979" t="s">
        <v>17</v>
      </c>
      <c r="J3979" t="s">
        <v>18</v>
      </c>
      <c r="K3979" t="s">
        <v>17</v>
      </c>
      <c r="M3979">
        <v>3.5</v>
      </c>
    </row>
    <row r="3980" spans="1:13" x14ac:dyDescent="0.3">
      <c r="A3980" t="s">
        <v>912</v>
      </c>
      <c r="B3980" t="s">
        <v>94</v>
      </c>
      <c r="C3980" t="s">
        <v>43</v>
      </c>
      <c r="D3980" t="s">
        <v>913</v>
      </c>
      <c r="E3980" t="s">
        <v>210</v>
      </c>
      <c r="F3980" t="s">
        <v>37</v>
      </c>
      <c r="G3980">
        <v>300</v>
      </c>
      <c r="H3980" t="s">
        <v>17</v>
      </c>
      <c r="I3980" t="s">
        <v>17</v>
      </c>
      <c r="J3980" t="s">
        <v>18</v>
      </c>
      <c r="K3980" t="s">
        <v>17</v>
      </c>
      <c r="M3980">
        <v>3.9</v>
      </c>
    </row>
    <row r="3981" spans="1:13" x14ac:dyDescent="0.3">
      <c r="A3981" t="s">
        <v>917</v>
      </c>
      <c r="B3981" t="s">
        <v>94</v>
      </c>
      <c r="C3981" t="s">
        <v>918</v>
      </c>
      <c r="D3981" t="s">
        <v>32</v>
      </c>
      <c r="E3981" t="s">
        <v>919</v>
      </c>
      <c r="F3981" t="s">
        <v>564</v>
      </c>
      <c r="G3981" s="1">
        <v>1000</v>
      </c>
      <c r="H3981" t="s">
        <v>17</v>
      </c>
      <c r="I3981" t="s">
        <v>17</v>
      </c>
      <c r="J3981" t="s">
        <v>17</v>
      </c>
      <c r="K3981" t="s">
        <v>18</v>
      </c>
      <c r="L3981">
        <v>3.3</v>
      </c>
    </row>
    <row r="3982" spans="1:13" x14ac:dyDescent="0.3">
      <c r="A3982" t="s">
        <v>971</v>
      </c>
      <c r="B3982" t="s">
        <v>94</v>
      </c>
      <c r="C3982" t="s">
        <v>972</v>
      </c>
      <c r="D3982" t="s">
        <v>807</v>
      </c>
      <c r="E3982" t="s">
        <v>55</v>
      </c>
      <c r="F3982" t="s">
        <v>973</v>
      </c>
      <c r="G3982">
        <v>650</v>
      </c>
      <c r="H3982" t="s">
        <v>18</v>
      </c>
      <c r="I3982" t="s">
        <v>17</v>
      </c>
      <c r="J3982" t="s">
        <v>18</v>
      </c>
      <c r="K3982" t="s">
        <v>18</v>
      </c>
      <c r="L3982">
        <v>3.8</v>
      </c>
      <c r="M3982">
        <v>3.8</v>
      </c>
    </row>
    <row r="3983" spans="1:13" x14ac:dyDescent="0.3">
      <c r="A3983" t="s">
        <v>1118</v>
      </c>
      <c r="B3983" t="s">
        <v>94</v>
      </c>
      <c r="C3983" t="s">
        <v>128</v>
      </c>
      <c r="D3983" t="s">
        <v>44</v>
      </c>
      <c r="E3983" t="s">
        <v>55</v>
      </c>
      <c r="F3983" t="s">
        <v>1119</v>
      </c>
      <c r="G3983">
        <v>400</v>
      </c>
      <c r="H3983" t="s">
        <v>18</v>
      </c>
      <c r="I3983" t="s">
        <v>17</v>
      </c>
      <c r="J3983" t="s">
        <v>18</v>
      </c>
      <c r="K3983" t="s">
        <v>18</v>
      </c>
      <c r="L3983">
        <v>3.4</v>
      </c>
    </row>
    <row r="3984" spans="1:13" x14ac:dyDescent="0.3">
      <c r="A3984" t="s">
        <v>1126</v>
      </c>
      <c r="B3984" t="s">
        <v>94</v>
      </c>
      <c r="C3984" t="s">
        <v>1124</v>
      </c>
      <c r="D3984" t="s">
        <v>44</v>
      </c>
      <c r="E3984" t="s">
        <v>55</v>
      </c>
      <c r="F3984" t="s">
        <v>1127</v>
      </c>
      <c r="G3984">
        <v>700</v>
      </c>
      <c r="H3984" t="s">
        <v>17</v>
      </c>
      <c r="I3984" t="s">
        <v>17</v>
      </c>
      <c r="J3984" t="s">
        <v>18</v>
      </c>
      <c r="K3984" t="s">
        <v>18</v>
      </c>
      <c r="L3984">
        <v>2.7</v>
      </c>
    </row>
    <row r="3985" spans="1:13" x14ac:dyDescent="0.3">
      <c r="A3985" t="s">
        <v>1140</v>
      </c>
      <c r="B3985" t="s">
        <v>94</v>
      </c>
      <c r="C3985" t="s">
        <v>84</v>
      </c>
      <c r="D3985" t="s">
        <v>44</v>
      </c>
      <c r="E3985" t="s">
        <v>22</v>
      </c>
      <c r="F3985" t="s">
        <v>92</v>
      </c>
      <c r="G3985">
        <v>400</v>
      </c>
      <c r="H3985" t="s">
        <v>17</v>
      </c>
      <c r="I3985" t="s">
        <v>17</v>
      </c>
      <c r="J3985" t="s">
        <v>18</v>
      </c>
      <c r="K3985" t="s">
        <v>18</v>
      </c>
      <c r="L3985">
        <v>3.4</v>
      </c>
    </row>
    <row r="3986" spans="1:13" x14ac:dyDescent="0.3">
      <c r="A3986" t="s">
        <v>1218</v>
      </c>
      <c r="B3986" t="s">
        <v>94</v>
      </c>
      <c r="C3986" t="s">
        <v>308</v>
      </c>
      <c r="D3986" t="s">
        <v>945</v>
      </c>
      <c r="E3986" t="s">
        <v>125</v>
      </c>
      <c r="F3986" t="s">
        <v>263</v>
      </c>
      <c r="G3986">
        <v>100</v>
      </c>
      <c r="H3986" t="s">
        <v>18</v>
      </c>
      <c r="I3986" t="s">
        <v>17</v>
      </c>
      <c r="J3986" t="s">
        <v>18</v>
      </c>
      <c r="K3986" t="s">
        <v>18</v>
      </c>
      <c r="L3986">
        <v>3.8</v>
      </c>
      <c r="M3986">
        <v>3.3</v>
      </c>
    </row>
    <row r="3987" spans="1:13" x14ac:dyDescent="0.3">
      <c r="A3987" t="s">
        <v>1221</v>
      </c>
      <c r="B3987" t="s">
        <v>94</v>
      </c>
      <c r="C3987" t="s">
        <v>43</v>
      </c>
      <c r="D3987" t="s">
        <v>44</v>
      </c>
      <c r="F3987" t="s">
        <v>263</v>
      </c>
      <c r="G3987">
        <v>200</v>
      </c>
      <c r="H3987" t="s">
        <v>17</v>
      </c>
      <c r="I3987" t="s">
        <v>17</v>
      </c>
      <c r="J3987" t="s">
        <v>18</v>
      </c>
      <c r="K3987" t="s">
        <v>17</v>
      </c>
    </row>
    <row r="3988" spans="1:13" x14ac:dyDescent="0.3">
      <c r="A3988" t="s">
        <v>1238</v>
      </c>
      <c r="B3988" t="s">
        <v>94</v>
      </c>
      <c r="C3988" t="s">
        <v>1242</v>
      </c>
      <c r="D3988" t="s">
        <v>758</v>
      </c>
      <c r="E3988" t="s">
        <v>125</v>
      </c>
      <c r="F3988" t="s">
        <v>263</v>
      </c>
      <c r="G3988">
        <v>250</v>
      </c>
      <c r="H3988" t="s">
        <v>18</v>
      </c>
      <c r="I3988" t="s">
        <v>17</v>
      </c>
      <c r="J3988" t="s">
        <v>18</v>
      </c>
      <c r="K3988" t="s">
        <v>18</v>
      </c>
      <c r="L3988">
        <v>3.8</v>
      </c>
      <c r="M3988">
        <v>3.3</v>
      </c>
    </row>
    <row r="3989" spans="1:13" x14ac:dyDescent="0.3">
      <c r="A3989" t="s">
        <v>1270</v>
      </c>
      <c r="B3989" t="s">
        <v>94</v>
      </c>
      <c r="C3989" t="s">
        <v>43</v>
      </c>
      <c r="D3989" t="s">
        <v>784</v>
      </c>
      <c r="F3989" t="s">
        <v>263</v>
      </c>
      <c r="G3989">
        <v>800</v>
      </c>
      <c r="H3989" t="s">
        <v>17</v>
      </c>
      <c r="I3989" t="s">
        <v>17</v>
      </c>
      <c r="J3989" t="s">
        <v>18</v>
      </c>
      <c r="K3989" t="s">
        <v>17</v>
      </c>
      <c r="M3989">
        <v>4.5</v>
      </c>
    </row>
    <row r="3990" spans="1:13" x14ac:dyDescent="0.3">
      <c r="A3990" t="s">
        <v>1271</v>
      </c>
      <c r="B3990" t="s">
        <v>94</v>
      </c>
      <c r="C3990" t="s">
        <v>936</v>
      </c>
      <c r="D3990" t="s">
        <v>1272</v>
      </c>
      <c r="E3990" t="s">
        <v>125</v>
      </c>
      <c r="F3990" t="s">
        <v>1087</v>
      </c>
      <c r="G3990">
        <v>200</v>
      </c>
      <c r="H3990" t="s">
        <v>18</v>
      </c>
      <c r="I3990" t="s">
        <v>17</v>
      </c>
      <c r="J3990" t="s">
        <v>18</v>
      </c>
      <c r="K3990" t="s">
        <v>18</v>
      </c>
      <c r="L3990">
        <v>3.9</v>
      </c>
      <c r="M3990">
        <v>3.1</v>
      </c>
    </row>
    <row r="3991" spans="1:13" x14ac:dyDescent="0.3">
      <c r="A3991" t="s">
        <v>1275</v>
      </c>
      <c r="B3991" t="s">
        <v>94</v>
      </c>
      <c r="C3991" t="s">
        <v>558</v>
      </c>
      <c r="D3991" t="s">
        <v>1276</v>
      </c>
      <c r="E3991" t="s">
        <v>125</v>
      </c>
      <c r="F3991" t="s">
        <v>263</v>
      </c>
      <c r="G3991">
        <v>400</v>
      </c>
      <c r="H3991" t="s">
        <v>17</v>
      </c>
      <c r="I3991" t="s">
        <v>17</v>
      </c>
      <c r="J3991" t="s">
        <v>18</v>
      </c>
      <c r="K3991" t="s">
        <v>18</v>
      </c>
      <c r="L3991">
        <v>4</v>
      </c>
      <c r="M3991">
        <v>3.3</v>
      </c>
    </row>
    <row r="3992" spans="1:13" x14ac:dyDescent="0.3">
      <c r="A3992" t="s">
        <v>1429</v>
      </c>
      <c r="B3992" t="s">
        <v>94</v>
      </c>
      <c r="C3992" t="s">
        <v>36</v>
      </c>
      <c r="D3992" t="s">
        <v>44</v>
      </c>
      <c r="E3992" t="s">
        <v>22</v>
      </c>
      <c r="F3992" t="s">
        <v>37</v>
      </c>
      <c r="G3992">
        <v>250</v>
      </c>
      <c r="H3992" t="s">
        <v>17</v>
      </c>
      <c r="I3992" t="s">
        <v>17</v>
      </c>
      <c r="J3992" t="s">
        <v>18</v>
      </c>
      <c r="K3992" t="s">
        <v>18</v>
      </c>
    </row>
    <row r="3993" spans="1:13" x14ac:dyDescent="0.3">
      <c r="A3993" t="s">
        <v>1444</v>
      </c>
      <c r="B3993" t="s">
        <v>94</v>
      </c>
      <c r="C3993" t="s">
        <v>1242</v>
      </c>
      <c r="D3993" t="s">
        <v>32</v>
      </c>
      <c r="E3993" t="s">
        <v>22</v>
      </c>
      <c r="F3993" t="s">
        <v>1445</v>
      </c>
      <c r="G3993">
        <v>300</v>
      </c>
      <c r="H3993" t="s">
        <v>18</v>
      </c>
      <c r="I3993" t="s">
        <v>17</v>
      </c>
      <c r="J3993" t="s">
        <v>17</v>
      </c>
      <c r="K3993" t="s">
        <v>18</v>
      </c>
      <c r="L3993">
        <v>3.7</v>
      </c>
    </row>
    <row r="3994" spans="1:13" x14ac:dyDescent="0.3">
      <c r="A3994" t="s">
        <v>1461</v>
      </c>
      <c r="B3994" t="s">
        <v>94</v>
      </c>
      <c r="C3994" t="s">
        <v>80</v>
      </c>
      <c r="D3994" t="s">
        <v>1462</v>
      </c>
      <c r="E3994" t="s">
        <v>22</v>
      </c>
      <c r="F3994" t="s">
        <v>1463</v>
      </c>
      <c r="G3994">
        <v>450</v>
      </c>
      <c r="H3994" t="s">
        <v>18</v>
      </c>
      <c r="I3994" t="s">
        <v>17</v>
      </c>
      <c r="J3994" t="s">
        <v>18</v>
      </c>
      <c r="K3994" t="s">
        <v>18</v>
      </c>
      <c r="L3994">
        <v>3.8</v>
      </c>
      <c r="M3994">
        <v>4.0999999999999996</v>
      </c>
    </row>
    <row r="3995" spans="1:13" x14ac:dyDescent="0.3">
      <c r="A3995" t="s">
        <v>1480</v>
      </c>
      <c r="B3995" t="s">
        <v>94</v>
      </c>
      <c r="C3995" t="s">
        <v>1483</v>
      </c>
      <c r="D3995" t="s">
        <v>1484</v>
      </c>
      <c r="E3995" t="s">
        <v>15</v>
      </c>
      <c r="F3995" t="s">
        <v>77</v>
      </c>
      <c r="G3995">
        <v>550</v>
      </c>
      <c r="H3995" t="s">
        <v>17</v>
      </c>
      <c r="I3995" t="s">
        <v>17</v>
      </c>
      <c r="J3995" t="s">
        <v>18</v>
      </c>
      <c r="K3995" t="s">
        <v>18</v>
      </c>
      <c r="L3995">
        <v>3.8</v>
      </c>
      <c r="M3995">
        <v>3.9</v>
      </c>
    </row>
    <row r="3996" spans="1:13" x14ac:dyDescent="0.3">
      <c r="A3996" t="s">
        <v>1519</v>
      </c>
      <c r="B3996" t="s">
        <v>94</v>
      </c>
      <c r="C3996" t="s">
        <v>1522</v>
      </c>
      <c r="D3996" t="s">
        <v>1523</v>
      </c>
      <c r="E3996" t="s">
        <v>22</v>
      </c>
      <c r="F3996" t="s">
        <v>37</v>
      </c>
      <c r="G3996">
        <v>300</v>
      </c>
      <c r="H3996" t="s">
        <v>18</v>
      </c>
      <c r="I3996" t="s">
        <v>17</v>
      </c>
      <c r="J3996" t="s">
        <v>18</v>
      </c>
      <c r="K3996" t="s">
        <v>18</v>
      </c>
      <c r="L3996">
        <v>4</v>
      </c>
      <c r="M3996">
        <v>4</v>
      </c>
    </row>
    <row r="3997" spans="1:13" x14ac:dyDescent="0.3">
      <c r="A3997" t="s">
        <v>1716</v>
      </c>
      <c r="B3997" t="s">
        <v>94</v>
      </c>
      <c r="C3997" t="s">
        <v>182</v>
      </c>
      <c r="D3997" t="s">
        <v>32</v>
      </c>
      <c r="E3997" t="s">
        <v>114</v>
      </c>
      <c r="F3997" t="s">
        <v>37</v>
      </c>
      <c r="G3997" s="1">
        <v>1000</v>
      </c>
      <c r="H3997" t="s">
        <v>17</v>
      </c>
      <c r="I3997" t="s">
        <v>17</v>
      </c>
      <c r="J3997" t="s">
        <v>17</v>
      </c>
      <c r="K3997" t="s">
        <v>18</v>
      </c>
      <c r="L3997">
        <v>2.5</v>
      </c>
    </row>
    <row r="3998" spans="1:13" x14ac:dyDescent="0.3">
      <c r="A3998" t="s">
        <v>1791</v>
      </c>
      <c r="B3998" t="s">
        <v>94</v>
      </c>
      <c r="C3998" t="s">
        <v>43</v>
      </c>
      <c r="D3998" t="s">
        <v>44</v>
      </c>
      <c r="F3998" t="s">
        <v>216</v>
      </c>
      <c r="G3998">
        <v>200</v>
      </c>
      <c r="H3998" t="s">
        <v>17</v>
      </c>
      <c r="I3998" t="s">
        <v>17</v>
      </c>
      <c r="J3998" t="s">
        <v>18</v>
      </c>
      <c r="K3998" t="s">
        <v>17</v>
      </c>
    </row>
    <row r="3999" spans="1:13" x14ac:dyDescent="0.3">
      <c r="A3999" t="s">
        <v>2016</v>
      </c>
      <c r="B3999" t="s">
        <v>94</v>
      </c>
      <c r="C3999" t="s">
        <v>43</v>
      </c>
      <c r="D3999" t="s">
        <v>44</v>
      </c>
      <c r="F3999" t="s">
        <v>240</v>
      </c>
      <c r="G3999">
        <v>500</v>
      </c>
      <c r="H3999" t="s">
        <v>17</v>
      </c>
      <c r="I3999" t="s">
        <v>17</v>
      </c>
      <c r="J3999" t="s">
        <v>18</v>
      </c>
      <c r="K3999" t="s">
        <v>17</v>
      </c>
    </row>
    <row r="4000" spans="1:13" x14ac:dyDescent="0.3">
      <c r="A4000" t="s">
        <v>2097</v>
      </c>
      <c r="B4000" t="s">
        <v>94</v>
      </c>
      <c r="C4000" t="s">
        <v>339</v>
      </c>
      <c r="D4000" t="s">
        <v>2098</v>
      </c>
      <c r="E4000" t="s">
        <v>15</v>
      </c>
      <c r="F4000" t="s">
        <v>37</v>
      </c>
      <c r="G4000">
        <v>800</v>
      </c>
      <c r="H4000" t="s">
        <v>17</v>
      </c>
      <c r="I4000" t="s">
        <v>17</v>
      </c>
      <c r="J4000" t="s">
        <v>18</v>
      </c>
      <c r="K4000" t="s">
        <v>18</v>
      </c>
      <c r="L4000">
        <v>3.4</v>
      </c>
      <c r="M4000">
        <v>3.6</v>
      </c>
    </row>
    <row r="4001" spans="1:13" x14ac:dyDescent="0.3">
      <c r="A4001" t="s">
        <v>2160</v>
      </c>
      <c r="B4001" t="s">
        <v>94</v>
      </c>
      <c r="C4001" t="s">
        <v>1981</v>
      </c>
      <c r="D4001" t="s">
        <v>2161</v>
      </c>
      <c r="E4001" t="s">
        <v>22</v>
      </c>
      <c r="F4001" t="s">
        <v>2162</v>
      </c>
      <c r="G4001">
        <v>250</v>
      </c>
      <c r="H4001" t="s">
        <v>17</v>
      </c>
      <c r="I4001" t="s">
        <v>17</v>
      </c>
      <c r="J4001" t="s">
        <v>18</v>
      </c>
      <c r="K4001" t="s">
        <v>18</v>
      </c>
      <c r="L4001">
        <v>3.6</v>
      </c>
      <c r="M4001">
        <v>4.3</v>
      </c>
    </row>
    <row r="4002" spans="1:13" x14ac:dyDescent="0.3">
      <c r="A4002" t="s">
        <v>2163</v>
      </c>
      <c r="B4002" t="s">
        <v>94</v>
      </c>
      <c r="C4002" t="s">
        <v>43</v>
      </c>
      <c r="D4002" t="s">
        <v>44</v>
      </c>
      <c r="F4002" t="s">
        <v>103</v>
      </c>
      <c r="G4002">
        <v>300</v>
      </c>
      <c r="H4002" t="s">
        <v>17</v>
      </c>
      <c r="I4002" t="s">
        <v>17</v>
      </c>
      <c r="J4002" t="s">
        <v>18</v>
      </c>
      <c r="K4002" t="s">
        <v>17</v>
      </c>
    </row>
    <row r="4003" spans="1:13" x14ac:dyDescent="0.3">
      <c r="A4003" t="s">
        <v>2167</v>
      </c>
      <c r="B4003" t="s">
        <v>94</v>
      </c>
      <c r="C4003" t="s">
        <v>43</v>
      </c>
      <c r="D4003" t="s">
        <v>44</v>
      </c>
      <c r="F4003" t="s">
        <v>2168</v>
      </c>
      <c r="G4003">
        <v>300</v>
      </c>
      <c r="H4003" t="s">
        <v>17</v>
      </c>
      <c r="I4003" t="s">
        <v>17</v>
      </c>
      <c r="J4003" t="s">
        <v>18</v>
      </c>
      <c r="K4003" t="s">
        <v>17</v>
      </c>
    </row>
    <row r="4004" spans="1:13" x14ac:dyDescent="0.3">
      <c r="A4004" t="s">
        <v>2184</v>
      </c>
      <c r="B4004" t="s">
        <v>94</v>
      </c>
      <c r="C4004" t="s">
        <v>2185</v>
      </c>
      <c r="D4004" t="s">
        <v>2186</v>
      </c>
      <c r="E4004" t="s">
        <v>125</v>
      </c>
      <c r="F4004" t="s">
        <v>263</v>
      </c>
      <c r="G4004">
        <v>300</v>
      </c>
      <c r="H4004" t="s">
        <v>17</v>
      </c>
      <c r="I4004" t="s">
        <v>17</v>
      </c>
      <c r="J4004" t="s">
        <v>18</v>
      </c>
      <c r="K4004" t="s">
        <v>18</v>
      </c>
      <c r="L4004">
        <v>4.9000000000000004</v>
      </c>
      <c r="M4004">
        <v>4.2</v>
      </c>
    </row>
    <row r="4005" spans="1:13" x14ac:dyDescent="0.3">
      <c r="A4005" t="s">
        <v>2204</v>
      </c>
      <c r="B4005" t="s">
        <v>94</v>
      </c>
      <c r="C4005" t="s">
        <v>43</v>
      </c>
      <c r="D4005" t="s">
        <v>1142</v>
      </c>
      <c r="F4005" t="s">
        <v>845</v>
      </c>
      <c r="G4005">
        <v>400</v>
      </c>
      <c r="H4005" t="s">
        <v>17</v>
      </c>
      <c r="I4005" t="s">
        <v>17</v>
      </c>
      <c r="J4005" t="s">
        <v>18</v>
      </c>
      <c r="K4005" t="s">
        <v>17</v>
      </c>
      <c r="M4005">
        <v>3.9</v>
      </c>
    </row>
    <row r="4006" spans="1:13" x14ac:dyDescent="0.3">
      <c r="A4006" t="s">
        <v>2287</v>
      </c>
      <c r="B4006" t="s">
        <v>94</v>
      </c>
      <c r="C4006" t="s">
        <v>386</v>
      </c>
      <c r="D4006" t="s">
        <v>807</v>
      </c>
      <c r="E4006" t="s">
        <v>22</v>
      </c>
      <c r="F4006" t="s">
        <v>2288</v>
      </c>
      <c r="G4006">
        <v>300</v>
      </c>
      <c r="H4006" t="s">
        <v>17</v>
      </c>
      <c r="I4006" t="s">
        <v>17</v>
      </c>
      <c r="J4006" t="s">
        <v>18</v>
      </c>
      <c r="K4006" t="s">
        <v>18</v>
      </c>
      <c r="L4006">
        <v>3.7</v>
      </c>
      <c r="M4006">
        <v>3.9</v>
      </c>
    </row>
    <row r="4007" spans="1:13" x14ac:dyDescent="0.3">
      <c r="A4007" t="s">
        <v>2359</v>
      </c>
      <c r="B4007" t="s">
        <v>94</v>
      </c>
      <c r="C4007" t="s">
        <v>40</v>
      </c>
      <c r="D4007" t="s">
        <v>44</v>
      </c>
      <c r="E4007" t="s">
        <v>22</v>
      </c>
      <c r="F4007" t="s">
        <v>23</v>
      </c>
      <c r="G4007">
        <v>250</v>
      </c>
      <c r="H4007" t="s">
        <v>17</v>
      </c>
      <c r="I4007" t="s">
        <v>17</v>
      </c>
      <c r="J4007" t="s">
        <v>18</v>
      </c>
      <c r="K4007" t="s">
        <v>18</v>
      </c>
      <c r="L4007">
        <v>3.5</v>
      </c>
    </row>
    <row r="4008" spans="1:13" x14ac:dyDescent="0.3">
      <c r="A4008" t="s">
        <v>2398</v>
      </c>
      <c r="B4008" t="s">
        <v>94</v>
      </c>
      <c r="C4008" t="s">
        <v>273</v>
      </c>
      <c r="D4008" t="s">
        <v>95</v>
      </c>
      <c r="E4008" t="s">
        <v>215</v>
      </c>
      <c r="F4008" t="s">
        <v>219</v>
      </c>
      <c r="G4008">
        <v>200</v>
      </c>
      <c r="H4008" t="s">
        <v>17</v>
      </c>
      <c r="I4008" t="s">
        <v>17</v>
      </c>
      <c r="J4008" t="s">
        <v>18</v>
      </c>
      <c r="K4008" t="s">
        <v>18</v>
      </c>
      <c r="L4008">
        <v>3.7</v>
      </c>
      <c r="M4008">
        <v>3.8</v>
      </c>
    </row>
    <row r="4009" spans="1:13" x14ac:dyDescent="0.3">
      <c r="A4009" t="s">
        <v>2431</v>
      </c>
      <c r="B4009" t="s">
        <v>94</v>
      </c>
      <c r="C4009" t="s">
        <v>43</v>
      </c>
      <c r="D4009" t="s">
        <v>2432</v>
      </c>
      <c r="E4009" t="s">
        <v>215</v>
      </c>
      <c r="F4009" t="s">
        <v>219</v>
      </c>
      <c r="G4009">
        <v>100</v>
      </c>
      <c r="H4009" t="s">
        <v>18</v>
      </c>
      <c r="I4009" t="s">
        <v>17</v>
      </c>
      <c r="J4009" t="s">
        <v>18</v>
      </c>
      <c r="K4009" t="s">
        <v>17</v>
      </c>
      <c r="M4009">
        <v>4.0999999999999996</v>
      </c>
    </row>
    <row r="4010" spans="1:13" x14ac:dyDescent="0.3">
      <c r="A4010" t="s">
        <v>2443</v>
      </c>
      <c r="B4010" t="s">
        <v>94</v>
      </c>
      <c r="C4010" t="s">
        <v>176</v>
      </c>
      <c r="D4010" t="s">
        <v>32</v>
      </c>
      <c r="E4010" t="s">
        <v>22</v>
      </c>
      <c r="F4010" t="s">
        <v>1687</v>
      </c>
      <c r="G4010">
        <v>400</v>
      </c>
      <c r="H4010" t="s">
        <v>18</v>
      </c>
      <c r="I4010" t="s">
        <v>17</v>
      </c>
      <c r="J4010" t="s">
        <v>17</v>
      </c>
      <c r="K4010" t="s">
        <v>18</v>
      </c>
      <c r="L4010">
        <v>2.2000000000000002</v>
      </c>
    </row>
    <row r="4011" spans="1:13" x14ac:dyDescent="0.3">
      <c r="A4011" t="s">
        <v>2635</v>
      </c>
      <c r="B4011" t="s">
        <v>94</v>
      </c>
      <c r="C4011" t="s">
        <v>72</v>
      </c>
      <c r="D4011" t="s">
        <v>44</v>
      </c>
      <c r="E4011" t="s">
        <v>22</v>
      </c>
      <c r="F4011" t="s">
        <v>300</v>
      </c>
      <c r="G4011">
        <v>300</v>
      </c>
      <c r="H4011" t="s">
        <v>17</v>
      </c>
      <c r="I4011" t="s">
        <v>17</v>
      </c>
      <c r="J4011" t="s">
        <v>18</v>
      </c>
      <c r="K4011" t="s">
        <v>18</v>
      </c>
      <c r="L4011">
        <v>2.9</v>
      </c>
    </row>
    <row r="4012" spans="1:13" x14ac:dyDescent="0.3">
      <c r="A4012" t="s">
        <v>2698</v>
      </c>
      <c r="B4012" t="s">
        <v>94</v>
      </c>
      <c r="C4012" t="s">
        <v>588</v>
      </c>
      <c r="D4012" t="s">
        <v>2671</v>
      </c>
      <c r="E4012" t="s">
        <v>22</v>
      </c>
      <c r="F4012" t="s">
        <v>1530</v>
      </c>
      <c r="G4012">
        <v>350</v>
      </c>
      <c r="H4012" t="s">
        <v>18</v>
      </c>
      <c r="I4012" t="s">
        <v>17</v>
      </c>
      <c r="J4012" t="s">
        <v>18</v>
      </c>
      <c r="K4012" t="s">
        <v>18</v>
      </c>
      <c r="L4012">
        <v>3</v>
      </c>
      <c r="M4012">
        <v>3.2</v>
      </c>
    </row>
    <row r="4013" spans="1:13" x14ac:dyDescent="0.3">
      <c r="A4013" t="s">
        <v>2700</v>
      </c>
      <c r="B4013" t="s">
        <v>94</v>
      </c>
      <c r="C4013" t="s">
        <v>2701</v>
      </c>
      <c r="D4013" t="s">
        <v>2702</v>
      </c>
      <c r="E4013" t="s">
        <v>22</v>
      </c>
      <c r="F4013" t="s">
        <v>37</v>
      </c>
      <c r="G4013">
        <v>350</v>
      </c>
      <c r="H4013" t="s">
        <v>18</v>
      </c>
      <c r="I4013" t="s">
        <v>17</v>
      </c>
      <c r="J4013" t="s">
        <v>18</v>
      </c>
      <c r="K4013" t="s">
        <v>18</v>
      </c>
      <c r="L4013">
        <v>3.8</v>
      </c>
      <c r="M4013">
        <v>3.3</v>
      </c>
    </row>
    <row r="4014" spans="1:13" x14ac:dyDescent="0.3">
      <c r="A4014" t="s">
        <v>2753</v>
      </c>
      <c r="B4014" t="s">
        <v>94</v>
      </c>
      <c r="C4014" t="s">
        <v>36</v>
      </c>
      <c r="D4014" t="s">
        <v>32</v>
      </c>
      <c r="E4014" t="s">
        <v>215</v>
      </c>
      <c r="F4014" t="s">
        <v>219</v>
      </c>
      <c r="G4014">
        <v>200</v>
      </c>
      <c r="H4014" t="s">
        <v>17</v>
      </c>
      <c r="I4014" t="s">
        <v>17</v>
      </c>
      <c r="J4014" t="s">
        <v>17</v>
      </c>
      <c r="K4014" t="s">
        <v>18</v>
      </c>
    </row>
    <row r="4015" spans="1:13" x14ac:dyDescent="0.3">
      <c r="A4015" t="s">
        <v>2805</v>
      </c>
      <c r="B4015" t="s">
        <v>94</v>
      </c>
      <c r="C4015" t="s">
        <v>72</v>
      </c>
      <c r="D4015" t="s">
        <v>32</v>
      </c>
      <c r="E4015" t="s">
        <v>210</v>
      </c>
      <c r="F4015" t="s">
        <v>845</v>
      </c>
      <c r="G4015">
        <v>300</v>
      </c>
      <c r="H4015" t="s">
        <v>17</v>
      </c>
      <c r="I4015" t="s">
        <v>17</v>
      </c>
      <c r="J4015" t="s">
        <v>17</v>
      </c>
      <c r="K4015" t="s">
        <v>18</v>
      </c>
      <c r="L4015">
        <v>2.9</v>
      </c>
    </row>
    <row r="4016" spans="1:13" x14ac:dyDescent="0.3">
      <c r="A4016" t="s">
        <v>2811</v>
      </c>
      <c r="B4016" t="s">
        <v>94</v>
      </c>
      <c r="C4016" t="s">
        <v>43</v>
      </c>
      <c r="D4016" t="s">
        <v>44</v>
      </c>
      <c r="F4016" t="s">
        <v>37</v>
      </c>
      <c r="G4016">
        <v>300</v>
      </c>
      <c r="H4016" t="s">
        <v>17</v>
      </c>
      <c r="I4016" t="s">
        <v>17</v>
      </c>
      <c r="J4016" t="s">
        <v>18</v>
      </c>
      <c r="K4016" t="s">
        <v>17</v>
      </c>
    </row>
    <row r="4017" spans="1:13" x14ac:dyDescent="0.3">
      <c r="A4017" t="s">
        <v>2879</v>
      </c>
      <c r="B4017" t="s">
        <v>94</v>
      </c>
      <c r="C4017" t="s">
        <v>128</v>
      </c>
      <c r="D4017" t="s">
        <v>32</v>
      </c>
      <c r="E4017" t="s">
        <v>15</v>
      </c>
      <c r="F4017" t="s">
        <v>77</v>
      </c>
      <c r="G4017">
        <v>600</v>
      </c>
      <c r="H4017" t="s">
        <v>17</v>
      </c>
      <c r="I4017" t="s">
        <v>18</v>
      </c>
      <c r="J4017" t="s">
        <v>17</v>
      </c>
      <c r="K4017" t="s">
        <v>18</v>
      </c>
      <c r="L4017">
        <v>2.9</v>
      </c>
    </row>
    <row r="4018" spans="1:13" x14ac:dyDescent="0.3">
      <c r="A4018" t="s">
        <v>2905</v>
      </c>
      <c r="B4018" t="s">
        <v>94</v>
      </c>
      <c r="C4018" t="s">
        <v>72</v>
      </c>
      <c r="D4018" t="s">
        <v>44</v>
      </c>
      <c r="E4018" t="s">
        <v>15</v>
      </c>
      <c r="F4018" t="s">
        <v>2906</v>
      </c>
      <c r="G4018">
        <v>600</v>
      </c>
      <c r="H4018" t="s">
        <v>18</v>
      </c>
      <c r="I4018" t="s">
        <v>17</v>
      </c>
      <c r="J4018" t="s">
        <v>18</v>
      </c>
      <c r="K4018" t="s">
        <v>18</v>
      </c>
      <c r="L4018">
        <v>3.4</v>
      </c>
    </row>
    <row r="4019" spans="1:13" x14ac:dyDescent="0.3">
      <c r="A4019" t="s">
        <v>3036</v>
      </c>
      <c r="B4019" t="s">
        <v>94</v>
      </c>
      <c r="C4019" t="s">
        <v>415</v>
      </c>
      <c r="D4019" t="s">
        <v>2809</v>
      </c>
      <c r="E4019" t="s">
        <v>22</v>
      </c>
      <c r="F4019" t="s">
        <v>682</v>
      </c>
      <c r="G4019">
        <v>300</v>
      </c>
      <c r="H4019" t="s">
        <v>17</v>
      </c>
      <c r="I4019" t="s">
        <v>17</v>
      </c>
      <c r="J4019" t="s">
        <v>18</v>
      </c>
      <c r="K4019" t="s">
        <v>18</v>
      </c>
      <c r="L4019">
        <v>3.4</v>
      </c>
      <c r="M4019">
        <v>3.4</v>
      </c>
    </row>
    <row r="4020" spans="1:13" x14ac:dyDescent="0.3">
      <c r="A4020" t="s">
        <v>3138</v>
      </c>
      <c r="B4020" t="s">
        <v>94</v>
      </c>
      <c r="C4020" t="s">
        <v>128</v>
      </c>
      <c r="D4020" t="s">
        <v>44</v>
      </c>
      <c r="E4020" t="s">
        <v>22</v>
      </c>
      <c r="F4020" t="s">
        <v>77</v>
      </c>
      <c r="G4020">
        <v>400</v>
      </c>
      <c r="H4020" t="s">
        <v>17</v>
      </c>
      <c r="I4020" t="s">
        <v>17</v>
      </c>
      <c r="J4020" t="s">
        <v>18</v>
      </c>
      <c r="K4020" t="s">
        <v>18</v>
      </c>
      <c r="L4020">
        <v>3.2</v>
      </c>
    </row>
    <row r="4021" spans="1:13" x14ac:dyDescent="0.3">
      <c r="A4021" t="s">
        <v>3191</v>
      </c>
      <c r="B4021" t="s">
        <v>94</v>
      </c>
      <c r="C4021" t="s">
        <v>43</v>
      </c>
      <c r="D4021" t="s">
        <v>3192</v>
      </c>
      <c r="E4021" t="s">
        <v>210</v>
      </c>
      <c r="F4021" t="s">
        <v>3190</v>
      </c>
      <c r="G4021">
        <v>200</v>
      </c>
      <c r="H4021" t="s">
        <v>17</v>
      </c>
      <c r="I4021" t="s">
        <v>17</v>
      </c>
      <c r="J4021" t="s">
        <v>18</v>
      </c>
      <c r="K4021" t="s">
        <v>17</v>
      </c>
      <c r="M4021">
        <v>4.0999999999999996</v>
      </c>
    </row>
    <row r="4022" spans="1:13" x14ac:dyDescent="0.3">
      <c r="A4022" t="s">
        <v>3195</v>
      </c>
      <c r="B4022" t="s">
        <v>94</v>
      </c>
      <c r="C4022" t="s">
        <v>36</v>
      </c>
      <c r="D4022" t="s">
        <v>32</v>
      </c>
      <c r="E4022" t="s">
        <v>22</v>
      </c>
      <c r="F4022" t="s">
        <v>23</v>
      </c>
      <c r="G4022">
        <v>200</v>
      </c>
      <c r="H4022" t="s">
        <v>18</v>
      </c>
      <c r="I4022" t="s">
        <v>17</v>
      </c>
      <c r="J4022" t="s">
        <v>17</v>
      </c>
      <c r="K4022" t="s">
        <v>18</v>
      </c>
    </row>
    <row r="4023" spans="1:13" x14ac:dyDescent="0.3">
      <c r="A4023" t="s">
        <v>3286</v>
      </c>
      <c r="B4023" t="s">
        <v>94</v>
      </c>
      <c r="C4023" t="s">
        <v>3287</v>
      </c>
      <c r="D4023" t="s">
        <v>44</v>
      </c>
      <c r="E4023" t="s">
        <v>114</v>
      </c>
      <c r="F4023" t="s">
        <v>682</v>
      </c>
      <c r="G4023" s="1">
        <v>1400</v>
      </c>
      <c r="H4023" t="s">
        <v>17</v>
      </c>
      <c r="I4023" t="s">
        <v>18</v>
      </c>
      <c r="J4023" t="s">
        <v>18</v>
      </c>
      <c r="K4023" t="s">
        <v>18</v>
      </c>
      <c r="L4023">
        <v>3.9</v>
      </c>
    </row>
    <row r="4024" spans="1:13" x14ac:dyDescent="0.3">
      <c r="A4024" t="s">
        <v>3296</v>
      </c>
      <c r="B4024" t="s">
        <v>94</v>
      </c>
      <c r="C4024" t="s">
        <v>3297</v>
      </c>
      <c r="D4024" t="s">
        <v>3298</v>
      </c>
      <c r="E4024" t="s">
        <v>951</v>
      </c>
      <c r="F4024" t="s">
        <v>952</v>
      </c>
      <c r="G4024">
        <v>500</v>
      </c>
      <c r="H4024" t="s">
        <v>18</v>
      </c>
      <c r="I4024" t="s">
        <v>17</v>
      </c>
      <c r="J4024" t="s">
        <v>18</v>
      </c>
      <c r="K4024" t="s">
        <v>18</v>
      </c>
      <c r="L4024">
        <v>4</v>
      </c>
      <c r="M4024">
        <v>4</v>
      </c>
    </row>
    <row r="4025" spans="1:13" x14ac:dyDescent="0.3">
      <c r="A4025" t="s">
        <v>3304</v>
      </c>
      <c r="B4025" t="s">
        <v>94</v>
      </c>
      <c r="C4025" t="s">
        <v>1535</v>
      </c>
      <c r="D4025" t="s">
        <v>3305</v>
      </c>
      <c r="E4025" t="s">
        <v>22</v>
      </c>
      <c r="F4025" t="s">
        <v>3306</v>
      </c>
      <c r="G4025">
        <v>200</v>
      </c>
      <c r="H4025" t="s">
        <v>18</v>
      </c>
      <c r="I4025" t="s">
        <v>17</v>
      </c>
      <c r="J4025" t="s">
        <v>18</v>
      </c>
      <c r="K4025" t="s">
        <v>18</v>
      </c>
      <c r="L4025">
        <v>3.9</v>
      </c>
      <c r="M4025">
        <v>4.2</v>
      </c>
    </row>
    <row r="4026" spans="1:13" x14ac:dyDescent="0.3">
      <c r="A4026" t="s">
        <v>3308</v>
      </c>
      <c r="B4026" t="s">
        <v>94</v>
      </c>
      <c r="C4026" t="s">
        <v>415</v>
      </c>
      <c r="D4026" t="s">
        <v>95</v>
      </c>
      <c r="E4026" t="s">
        <v>22</v>
      </c>
      <c r="F4026" t="s">
        <v>37</v>
      </c>
      <c r="G4026">
        <v>300</v>
      </c>
      <c r="H4026" t="s">
        <v>17</v>
      </c>
      <c r="I4026" t="s">
        <v>17</v>
      </c>
      <c r="J4026" t="s">
        <v>18</v>
      </c>
      <c r="K4026" t="s">
        <v>18</v>
      </c>
      <c r="L4026">
        <v>3.5</v>
      </c>
      <c r="M4026">
        <v>3.9</v>
      </c>
    </row>
    <row r="4027" spans="1:13" x14ac:dyDescent="0.3">
      <c r="A4027" t="s">
        <v>3386</v>
      </c>
      <c r="B4027" t="s">
        <v>94</v>
      </c>
      <c r="C4027" t="s">
        <v>43</v>
      </c>
      <c r="D4027" t="s">
        <v>1939</v>
      </c>
      <c r="F4027" t="s">
        <v>37</v>
      </c>
      <c r="G4027">
        <v>150</v>
      </c>
      <c r="H4027" t="s">
        <v>17</v>
      </c>
      <c r="I4027" t="s">
        <v>17</v>
      </c>
      <c r="J4027" t="s">
        <v>18</v>
      </c>
      <c r="K4027" t="s">
        <v>17</v>
      </c>
      <c r="M4027">
        <v>3.1</v>
      </c>
    </row>
    <row r="4028" spans="1:13" x14ac:dyDescent="0.3">
      <c r="A4028" t="s">
        <v>3450</v>
      </c>
      <c r="B4028" t="s">
        <v>94</v>
      </c>
      <c r="C4028" t="s">
        <v>31</v>
      </c>
      <c r="D4028" t="s">
        <v>32</v>
      </c>
      <c r="E4028" t="s">
        <v>125</v>
      </c>
      <c r="F4028" t="s">
        <v>263</v>
      </c>
      <c r="G4028">
        <v>300</v>
      </c>
      <c r="H4028" t="s">
        <v>17</v>
      </c>
      <c r="I4028" t="s">
        <v>17</v>
      </c>
      <c r="J4028" t="s">
        <v>17</v>
      </c>
      <c r="K4028" t="s">
        <v>18</v>
      </c>
    </row>
    <row r="4029" spans="1:13" x14ac:dyDescent="0.3">
      <c r="A4029" t="s">
        <v>3451</v>
      </c>
      <c r="B4029" t="s">
        <v>94</v>
      </c>
      <c r="C4029" t="s">
        <v>1981</v>
      </c>
      <c r="D4029" t="s">
        <v>3452</v>
      </c>
      <c r="E4029" t="s">
        <v>22</v>
      </c>
      <c r="F4029" t="s">
        <v>482</v>
      </c>
      <c r="G4029">
        <v>300</v>
      </c>
      <c r="H4029" t="s">
        <v>17</v>
      </c>
      <c r="I4029" t="s">
        <v>17</v>
      </c>
      <c r="J4029" t="s">
        <v>18</v>
      </c>
      <c r="K4029" t="s">
        <v>18</v>
      </c>
      <c r="L4029">
        <v>3.6</v>
      </c>
      <c r="M4029">
        <v>3.9</v>
      </c>
    </row>
    <row r="4030" spans="1:13" x14ac:dyDescent="0.3">
      <c r="A4030" t="s">
        <v>3497</v>
      </c>
      <c r="B4030" t="s">
        <v>94</v>
      </c>
      <c r="C4030" t="s">
        <v>3499</v>
      </c>
      <c r="D4030" t="s">
        <v>3500</v>
      </c>
      <c r="E4030" t="s">
        <v>178</v>
      </c>
      <c r="F4030" t="s">
        <v>37</v>
      </c>
      <c r="G4030">
        <v>400</v>
      </c>
      <c r="H4030" t="s">
        <v>18</v>
      </c>
      <c r="I4030" t="s">
        <v>17</v>
      </c>
      <c r="J4030" t="s">
        <v>18</v>
      </c>
      <c r="K4030" t="s">
        <v>18</v>
      </c>
      <c r="L4030">
        <v>3.8</v>
      </c>
      <c r="M4030">
        <v>3.5</v>
      </c>
    </row>
    <row r="4031" spans="1:13" x14ac:dyDescent="0.3">
      <c r="A4031" t="s">
        <v>3497</v>
      </c>
      <c r="B4031" t="s">
        <v>94</v>
      </c>
      <c r="C4031" t="s">
        <v>315</v>
      </c>
      <c r="D4031" t="s">
        <v>44</v>
      </c>
      <c r="E4031" t="s">
        <v>178</v>
      </c>
      <c r="F4031" t="s">
        <v>37</v>
      </c>
      <c r="G4031">
        <v>300</v>
      </c>
      <c r="H4031" t="s">
        <v>18</v>
      </c>
      <c r="I4031" t="s">
        <v>17</v>
      </c>
      <c r="J4031" t="s">
        <v>18</v>
      </c>
      <c r="K4031" t="s">
        <v>18</v>
      </c>
      <c r="L4031">
        <v>2.4</v>
      </c>
    </row>
    <row r="4032" spans="1:13" x14ac:dyDescent="0.3">
      <c r="A4032" t="s">
        <v>3605</v>
      </c>
      <c r="B4032" t="s">
        <v>94</v>
      </c>
      <c r="C4032" t="s">
        <v>43</v>
      </c>
      <c r="D4032" t="s">
        <v>44</v>
      </c>
      <c r="F4032" t="s">
        <v>298</v>
      </c>
      <c r="G4032">
        <v>300</v>
      </c>
      <c r="H4032" t="s">
        <v>18</v>
      </c>
      <c r="I4032" t="s">
        <v>17</v>
      </c>
      <c r="J4032" t="s">
        <v>18</v>
      </c>
      <c r="K4032" t="s">
        <v>17</v>
      </c>
    </row>
    <row r="4033" spans="1:13" x14ac:dyDescent="0.3">
      <c r="A4033" t="s">
        <v>3685</v>
      </c>
      <c r="B4033" t="s">
        <v>94</v>
      </c>
      <c r="C4033" t="s">
        <v>182</v>
      </c>
      <c r="D4033" t="s">
        <v>32</v>
      </c>
      <c r="E4033" t="s">
        <v>125</v>
      </c>
      <c r="F4033" t="s">
        <v>322</v>
      </c>
      <c r="G4033">
        <v>400</v>
      </c>
      <c r="H4033" t="s">
        <v>17</v>
      </c>
      <c r="I4033" t="s">
        <v>17</v>
      </c>
      <c r="J4033" t="s">
        <v>17</v>
      </c>
      <c r="K4033" t="s">
        <v>18</v>
      </c>
      <c r="L4033">
        <v>3.2</v>
      </c>
    </row>
    <row r="4034" spans="1:13" x14ac:dyDescent="0.3">
      <c r="A4034" t="s">
        <v>3709</v>
      </c>
      <c r="B4034" t="s">
        <v>94</v>
      </c>
      <c r="C4034" t="s">
        <v>194</v>
      </c>
      <c r="D4034" t="s">
        <v>3710</v>
      </c>
      <c r="E4034" t="s">
        <v>270</v>
      </c>
      <c r="F4034" t="s">
        <v>3711</v>
      </c>
      <c r="G4034">
        <v>400</v>
      </c>
      <c r="H4034" t="s">
        <v>18</v>
      </c>
      <c r="I4034" t="s">
        <v>17</v>
      </c>
      <c r="J4034" t="s">
        <v>18</v>
      </c>
      <c r="K4034" t="s">
        <v>18</v>
      </c>
      <c r="L4034">
        <v>3.9</v>
      </c>
      <c r="M4034">
        <v>4.3</v>
      </c>
    </row>
    <row r="4035" spans="1:13" x14ac:dyDescent="0.3">
      <c r="A4035" t="s">
        <v>3772</v>
      </c>
      <c r="B4035" t="s">
        <v>94</v>
      </c>
      <c r="C4035" t="s">
        <v>36</v>
      </c>
      <c r="D4035" t="s">
        <v>32</v>
      </c>
      <c r="E4035" t="s">
        <v>22</v>
      </c>
      <c r="F4035" t="s">
        <v>16</v>
      </c>
      <c r="G4035">
        <v>200</v>
      </c>
      <c r="H4035" t="s">
        <v>17</v>
      </c>
      <c r="I4035" t="s">
        <v>17</v>
      </c>
      <c r="J4035" t="s">
        <v>17</v>
      </c>
      <c r="K4035" t="s">
        <v>18</v>
      </c>
    </row>
    <row r="4036" spans="1:13" x14ac:dyDescent="0.3">
      <c r="A4036" t="s">
        <v>3798</v>
      </c>
      <c r="B4036" t="s">
        <v>94</v>
      </c>
      <c r="C4036" t="s">
        <v>36</v>
      </c>
      <c r="D4036" t="s">
        <v>32</v>
      </c>
      <c r="E4036" t="s">
        <v>22</v>
      </c>
      <c r="F4036" t="s">
        <v>3799</v>
      </c>
      <c r="G4036">
        <v>300</v>
      </c>
      <c r="H4036" t="s">
        <v>18</v>
      </c>
      <c r="I4036" t="s">
        <v>17</v>
      </c>
      <c r="J4036" t="s">
        <v>17</v>
      </c>
      <c r="K4036" t="s">
        <v>18</v>
      </c>
    </row>
    <row r="4037" spans="1:13" x14ac:dyDescent="0.3">
      <c r="A4037" t="s">
        <v>3916</v>
      </c>
      <c r="B4037" t="s">
        <v>94</v>
      </c>
      <c r="C4037" t="s">
        <v>36</v>
      </c>
      <c r="D4037" t="s">
        <v>32</v>
      </c>
      <c r="E4037" t="s">
        <v>215</v>
      </c>
      <c r="F4037" t="s">
        <v>219</v>
      </c>
      <c r="G4037">
        <v>150</v>
      </c>
      <c r="H4037" t="s">
        <v>17</v>
      </c>
      <c r="I4037" t="s">
        <v>17</v>
      </c>
      <c r="J4037" t="s">
        <v>17</v>
      </c>
      <c r="K4037" t="s">
        <v>18</v>
      </c>
    </row>
    <row r="4038" spans="1:13" x14ac:dyDescent="0.3">
      <c r="A4038" t="s">
        <v>3958</v>
      </c>
      <c r="B4038" t="s">
        <v>94</v>
      </c>
      <c r="C4038" t="s">
        <v>36</v>
      </c>
      <c r="D4038" t="s">
        <v>32</v>
      </c>
      <c r="E4038" t="s">
        <v>22</v>
      </c>
      <c r="F4038" t="s">
        <v>77</v>
      </c>
      <c r="G4038">
        <v>500</v>
      </c>
      <c r="H4038" t="s">
        <v>18</v>
      </c>
      <c r="I4038" t="s">
        <v>17</v>
      </c>
      <c r="J4038" t="s">
        <v>17</v>
      </c>
      <c r="K4038" t="s">
        <v>18</v>
      </c>
    </row>
    <row r="4039" spans="1:13" x14ac:dyDescent="0.3">
      <c r="A4039" t="s">
        <v>4019</v>
      </c>
      <c r="B4039" t="s">
        <v>94</v>
      </c>
      <c r="C4039" t="s">
        <v>43</v>
      </c>
      <c r="D4039" t="s">
        <v>44</v>
      </c>
      <c r="F4039" t="s">
        <v>37</v>
      </c>
      <c r="G4039" s="1">
        <v>1000</v>
      </c>
      <c r="H4039" t="s">
        <v>17</v>
      </c>
      <c r="I4039" t="s">
        <v>17</v>
      </c>
      <c r="J4039" t="s">
        <v>18</v>
      </c>
      <c r="K4039" t="s">
        <v>17</v>
      </c>
    </row>
    <row r="4040" spans="1:13" x14ac:dyDescent="0.3">
      <c r="A4040" t="s">
        <v>4030</v>
      </c>
      <c r="B4040" t="s">
        <v>94</v>
      </c>
      <c r="C4040" t="s">
        <v>239</v>
      </c>
      <c r="D4040" t="s">
        <v>3983</v>
      </c>
      <c r="E4040" t="s">
        <v>22</v>
      </c>
      <c r="F4040" t="s">
        <v>37</v>
      </c>
      <c r="G4040">
        <v>200</v>
      </c>
      <c r="H4040" t="s">
        <v>17</v>
      </c>
      <c r="I4040" t="s">
        <v>17</v>
      </c>
      <c r="J4040" t="s">
        <v>18</v>
      </c>
      <c r="K4040" t="s">
        <v>18</v>
      </c>
      <c r="L4040">
        <v>3.6</v>
      </c>
      <c r="M4040">
        <v>3.9</v>
      </c>
    </row>
    <row r="4041" spans="1:13" x14ac:dyDescent="0.3">
      <c r="A4041" t="s">
        <v>4047</v>
      </c>
      <c r="B4041" t="s">
        <v>94</v>
      </c>
      <c r="C4041" t="s">
        <v>632</v>
      </c>
      <c r="D4041" t="s">
        <v>3372</v>
      </c>
      <c r="E4041" t="s">
        <v>270</v>
      </c>
      <c r="F4041" t="s">
        <v>4048</v>
      </c>
      <c r="G4041">
        <v>200</v>
      </c>
      <c r="H4041" t="s">
        <v>18</v>
      </c>
      <c r="I4041" t="s">
        <v>17</v>
      </c>
      <c r="J4041" t="s">
        <v>18</v>
      </c>
      <c r="K4041" t="s">
        <v>18</v>
      </c>
      <c r="L4041">
        <v>3</v>
      </c>
      <c r="M4041">
        <v>4.2</v>
      </c>
    </row>
    <row r="4042" spans="1:13" x14ac:dyDescent="0.3">
      <c r="A4042" t="s">
        <v>4095</v>
      </c>
      <c r="B4042" t="s">
        <v>94</v>
      </c>
      <c r="C4042" t="s">
        <v>3650</v>
      </c>
      <c r="D4042" t="s">
        <v>4096</v>
      </c>
      <c r="E4042" t="s">
        <v>234</v>
      </c>
      <c r="F4042" t="s">
        <v>4097</v>
      </c>
      <c r="G4042">
        <v>400</v>
      </c>
      <c r="H4042" t="s">
        <v>18</v>
      </c>
      <c r="I4042" t="s">
        <v>17</v>
      </c>
      <c r="J4042" t="s">
        <v>18</v>
      </c>
      <c r="K4042" t="s">
        <v>18</v>
      </c>
      <c r="L4042">
        <v>3.8</v>
      </c>
      <c r="M4042">
        <v>3.8</v>
      </c>
    </row>
    <row r="4043" spans="1:13" x14ac:dyDescent="0.3">
      <c r="A4043" t="s">
        <v>4134</v>
      </c>
      <c r="B4043" t="s">
        <v>94</v>
      </c>
      <c r="C4043" t="s">
        <v>1113</v>
      </c>
      <c r="D4043" t="s">
        <v>3763</v>
      </c>
      <c r="E4043" t="s">
        <v>22</v>
      </c>
      <c r="F4043" t="s">
        <v>37</v>
      </c>
      <c r="G4043">
        <v>300</v>
      </c>
      <c r="H4043" t="s">
        <v>17</v>
      </c>
      <c r="I4043" t="s">
        <v>17</v>
      </c>
      <c r="J4043" t="s">
        <v>18</v>
      </c>
      <c r="K4043" t="s">
        <v>18</v>
      </c>
      <c r="L4043">
        <v>3.6</v>
      </c>
      <c r="M4043">
        <v>3.6</v>
      </c>
    </row>
    <row r="4044" spans="1:13" x14ac:dyDescent="0.3">
      <c r="A4044" t="s">
        <v>4215</v>
      </c>
      <c r="B4044" t="s">
        <v>94</v>
      </c>
      <c r="C4044" t="s">
        <v>43</v>
      </c>
      <c r="D4044" t="s">
        <v>4216</v>
      </c>
      <c r="F4044" t="s">
        <v>37</v>
      </c>
      <c r="G4044">
        <v>200</v>
      </c>
      <c r="H4044" t="s">
        <v>17</v>
      </c>
      <c r="I4044" t="s">
        <v>17</v>
      </c>
      <c r="J4044" t="s">
        <v>18</v>
      </c>
      <c r="K4044" t="s">
        <v>17</v>
      </c>
      <c r="M4044">
        <v>3.2</v>
      </c>
    </row>
    <row r="4045" spans="1:13" x14ac:dyDescent="0.3">
      <c r="A4045" t="s">
        <v>4280</v>
      </c>
      <c r="B4045" t="s">
        <v>94</v>
      </c>
      <c r="C4045" t="s">
        <v>2985</v>
      </c>
      <c r="D4045" t="s">
        <v>652</v>
      </c>
      <c r="E4045" t="s">
        <v>22</v>
      </c>
      <c r="F4045" t="s">
        <v>1183</v>
      </c>
      <c r="G4045">
        <v>250</v>
      </c>
      <c r="H4045" t="s">
        <v>18</v>
      </c>
      <c r="I4045" t="s">
        <v>17</v>
      </c>
      <c r="J4045" t="s">
        <v>18</v>
      </c>
      <c r="K4045" t="s">
        <v>18</v>
      </c>
      <c r="L4045">
        <v>3.7</v>
      </c>
      <c r="M4045">
        <v>2.8</v>
      </c>
    </row>
    <row r="4046" spans="1:13" x14ac:dyDescent="0.3">
      <c r="A4046" t="s">
        <v>4281</v>
      </c>
      <c r="B4046" t="s">
        <v>94</v>
      </c>
      <c r="C4046" t="s">
        <v>2985</v>
      </c>
      <c r="D4046" t="s">
        <v>652</v>
      </c>
      <c r="E4046" t="s">
        <v>310</v>
      </c>
      <c r="F4046" t="s">
        <v>4282</v>
      </c>
      <c r="G4046">
        <v>400</v>
      </c>
      <c r="H4046" t="s">
        <v>17</v>
      </c>
      <c r="I4046" t="s">
        <v>17</v>
      </c>
      <c r="J4046" t="s">
        <v>18</v>
      </c>
      <c r="K4046" t="s">
        <v>18</v>
      </c>
    </row>
    <row r="4047" spans="1:13" x14ac:dyDescent="0.3">
      <c r="A4047" t="s">
        <v>4336</v>
      </c>
      <c r="B4047" t="s">
        <v>94</v>
      </c>
      <c r="C4047" t="s">
        <v>26</v>
      </c>
      <c r="D4047" t="s">
        <v>2618</v>
      </c>
      <c r="E4047" t="s">
        <v>22</v>
      </c>
      <c r="F4047" t="s">
        <v>37</v>
      </c>
      <c r="G4047">
        <v>300</v>
      </c>
      <c r="H4047" t="s">
        <v>17</v>
      </c>
      <c r="I4047" t="s">
        <v>17</v>
      </c>
      <c r="J4047" t="s">
        <v>18</v>
      </c>
      <c r="K4047" t="s">
        <v>18</v>
      </c>
      <c r="L4047">
        <v>3.1</v>
      </c>
      <c r="M4047">
        <v>3.2</v>
      </c>
    </row>
    <row r="4048" spans="1:13" x14ac:dyDescent="0.3">
      <c r="A4048" t="s">
        <v>4406</v>
      </c>
      <c r="B4048" t="s">
        <v>94</v>
      </c>
      <c r="C4048" t="s">
        <v>4398</v>
      </c>
      <c r="D4048" t="s">
        <v>44</v>
      </c>
      <c r="E4048" t="s">
        <v>287</v>
      </c>
      <c r="F4048" t="s">
        <v>4407</v>
      </c>
      <c r="G4048">
        <v>500</v>
      </c>
      <c r="H4048" t="s">
        <v>18</v>
      </c>
      <c r="I4048" t="s">
        <v>17</v>
      </c>
      <c r="J4048" t="s">
        <v>18</v>
      </c>
      <c r="K4048" t="s">
        <v>18</v>
      </c>
      <c r="L4048">
        <v>3.7</v>
      </c>
    </row>
    <row r="4049" spans="1:13" x14ac:dyDescent="0.3">
      <c r="A4049" t="s">
        <v>4429</v>
      </c>
      <c r="B4049" t="s">
        <v>94</v>
      </c>
      <c r="C4049" t="s">
        <v>43</v>
      </c>
      <c r="D4049" t="s">
        <v>1976</v>
      </c>
      <c r="E4049" t="s">
        <v>125</v>
      </c>
      <c r="F4049" t="s">
        <v>263</v>
      </c>
      <c r="G4049">
        <v>200</v>
      </c>
      <c r="H4049" t="s">
        <v>17</v>
      </c>
      <c r="I4049" t="s">
        <v>17</v>
      </c>
      <c r="J4049" t="s">
        <v>18</v>
      </c>
      <c r="K4049" t="s">
        <v>17</v>
      </c>
      <c r="M4049">
        <v>4.4000000000000004</v>
      </c>
    </row>
    <row r="4050" spans="1:13" x14ac:dyDescent="0.3">
      <c r="A4050" t="s">
        <v>4453</v>
      </c>
      <c r="B4050" t="s">
        <v>94</v>
      </c>
      <c r="C4050" t="s">
        <v>31</v>
      </c>
      <c r="D4050" t="s">
        <v>32</v>
      </c>
      <c r="E4050" t="s">
        <v>178</v>
      </c>
      <c r="F4050" t="s">
        <v>37</v>
      </c>
      <c r="G4050">
        <v>200</v>
      </c>
      <c r="H4050" t="s">
        <v>18</v>
      </c>
      <c r="I4050" t="s">
        <v>17</v>
      </c>
      <c r="J4050" t="s">
        <v>17</v>
      </c>
      <c r="K4050" t="s">
        <v>18</v>
      </c>
      <c r="L4050">
        <v>3.3</v>
      </c>
    </row>
    <row r="4051" spans="1:13" x14ac:dyDescent="0.3">
      <c r="A4051" t="s">
        <v>4456</v>
      </c>
      <c r="B4051" t="s">
        <v>94</v>
      </c>
      <c r="C4051" t="s">
        <v>59</v>
      </c>
      <c r="D4051" t="s">
        <v>1941</v>
      </c>
      <c r="E4051" t="s">
        <v>22</v>
      </c>
      <c r="F4051" t="s">
        <v>37</v>
      </c>
      <c r="G4051">
        <v>400</v>
      </c>
      <c r="H4051" t="s">
        <v>17</v>
      </c>
      <c r="I4051" t="s">
        <v>17</v>
      </c>
      <c r="J4051" t="s">
        <v>18</v>
      </c>
      <c r="K4051" t="s">
        <v>18</v>
      </c>
      <c r="L4051">
        <v>3.5</v>
      </c>
      <c r="M4051">
        <v>3.9</v>
      </c>
    </row>
    <row r="4052" spans="1:13" x14ac:dyDescent="0.3">
      <c r="A4052" t="s">
        <v>4488</v>
      </c>
      <c r="B4052" t="s">
        <v>94</v>
      </c>
      <c r="C4052" t="s">
        <v>43</v>
      </c>
      <c r="D4052" t="s">
        <v>44</v>
      </c>
      <c r="E4052" t="s">
        <v>125</v>
      </c>
      <c r="F4052" t="s">
        <v>1087</v>
      </c>
      <c r="G4052">
        <v>200</v>
      </c>
      <c r="H4052" t="s">
        <v>17</v>
      </c>
      <c r="I4052" t="s">
        <v>17</v>
      </c>
      <c r="J4052" t="s">
        <v>18</v>
      </c>
      <c r="K4052" t="s">
        <v>17</v>
      </c>
    </row>
    <row r="4053" spans="1:13" x14ac:dyDescent="0.3">
      <c r="A4053" t="s">
        <v>4538</v>
      </c>
      <c r="B4053" t="s">
        <v>94</v>
      </c>
      <c r="C4053" t="s">
        <v>36</v>
      </c>
      <c r="D4053" t="s">
        <v>32</v>
      </c>
      <c r="E4053" t="s">
        <v>22</v>
      </c>
      <c r="F4053" t="s">
        <v>845</v>
      </c>
      <c r="G4053">
        <v>300</v>
      </c>
      <c r="H4053" t="s">
        <v>17</v>
      </c>
      <c r="I4053" t="s">
        <v>17</v>
      </c>
      <c r="J4053" t="s">
        <v>17</v>
      </c>
      <c r="K4053" t="s">
        <v>18</v>
      </c>
    </row>
    <row r="4054" spans="1:13" x14ac:dyDescent="0.3">
      <c r="A4054" t="s">
        <v>4638</v>
      </c>
      <c r="B4054" t="s">
        <v>94</v>
      </c>
      <c r="C4054" t="s">
        <v>84</v>
      </c>
      <c r="D4054" t="s">
        <v>44</v>
      </c>
      <c r="E4054" t="s">
        <v>22</v>
      </c>
      <c r="F4054" t="s">
        <v>2561</v>
      </c>
      <c r="G4054">
        <v>250</v>
      </c>
      <c r="H4054" t="s">
        <v>18</v>
      </c>
      <c r="I4054" t="s">
        <v>17</v>
      </c>
      <c r="J4054" t="s">
        <v>18</v>
      </c>
      <c r="K4054" t="s">
        <v>18</v>
      </c>
      <c r="L4054">
        <v>3.3</v>
      </c>
    </row>
    <row r="4055" spans="1:13" x14ac:dyDescent="0.3">
      <c r="A4055" t="s">
        <v>4675</v>
      </c>
      <c r="B4055" t="s">
        <v>94</v>
      </c>
      <c r="C4055" t="s">
        <v>36</v>
      </c>
      <c r="D4055" t="s">
        <v>44</v>
      </c>
      <c r="E4055" t="s">
        <v>15</v>
      </c>
      <c r="F4055" t="s">
        <v>77</v>
      </c>
      <c r="G4055">
        <v>500</v>
      </c>
      <c r="H4055" t="s">
        <v>17</v>
      </c>
      <c r="I4055" t="s">
        <v>17</v>
      </c>
      <c r="J4055" t="s">
        <v>18</v>
      </c>
      <c r="K4055" t="s">
        <v>18</v>
      </c>
    </row>
    <row r="4056" spans="1:13" x14ac:dyDescent="0.3">
      <c r="A4056" t="s">
        <v>4780</v>
      </c>
      <c r="B4056" t="s">
        <v>94</v>
      </c>
      <c r="C4056" t="s">
        <v>2730</v>
      </c>
      <c r="D4056" t="s">
        <v>44</v>
      </c>
      <c r="E4056" t="s">
        <v>15</v>
      </c>
      <c r="F4056" t="s">
        <v>4781</v>
      </c>
      <c r="G4056">
        <v>900</v>
      </c>
      <c r="H4056" t="s">
        <v>18</v>
      </c>
      <c r="I4056" t="s">
        <v>18</v>
      </c>
      <c r="J4056" t="s">
        <v>18</v>
      </c>
      <c r="K4056" t="s">
        <v>18</v>
      </c>
      <c r="L4056">
        <v>4.0999999999999996</v>
      </c>
    </row>
    <row r="4057" spans="1:13" x14ac:dyDescent="0.3">
      <c r="A4057" t="s">
        <v>4828</v>
      </c>
      <c r="B4057" t="s">
        <v>94</v>
      </c>
      <c r="C4057" t="s">
        <v>632</v>
      </c>
      <c r="D4057" t="s">
        <v>44</v>
      </c>
      <c r="E4057" t="s">
        <v>15</v>
      </c>
      <c r="F4057" t="s">
        <v>221</v>
      </c>
      <c r="G4057">
        <v>500</v>
      </c>
      <c r="H4057" t="s">
        <v>18</v>
      </c>
      <c r="I4057" t="s">
        <v>17</v>
      </c>
      <c r="J4057" t="s">
        <v>18</v>
      </c>
      <c r="K4057" t="s">
        <v>18</v>
      </c>
      <c r="L4057">
        <v>2.4</v>
      </c>
    </row>
    <row r="4058" spans="1:13" x14ac:dyDescent="0.3">
      <c r="A4058" t="s">
        <v>4946</v>
      </c>
      <c r="B4058" t="s">
        <v>94</v>
      </c>
      <c r="C4058" t="s">
        <v>43</v>
      </c>
      <c r="D4058" t="s">
        <v>44</v>
      </c>
      <c r="F4058" t="s">
        <v>37</v>
      </c>
      <c r="G4058">
        <v>150</v>
      </c>
      <c r="H4058" t="s">
        <v>17</v>
      </c>
      <c r="I4058" t="s">
        <v>17</v>
      </c>
      <c r="J4058" t="s">
        <v>18</v>
      </c>
      <c r="K4058" t="s">
        <v>17</v>
      </c>
    </row>
    <row r="4059" spans="1:13" x14ac:dyDescent="0.3">
      <c r="A4059" t="s">
        <v>4994</v>
      </c>
      <c r="B4059" t="s">
        <v>94</v>
      </c>
      <c r="C4059" t="s">
        <v>544</v>
      </c>
      <c r="D4059" t="s">
        <v>1304</v>
      </c>
      <c r="E4059" t="s">
        <v>22</v>
      </c>
      <c r="F4059" t="s">
        <v>1107</v>
      </c>
      <c r="G4059">
        <v>400</v>
      </c>
      <c r="H4059" t="s">
        <v>18</v>
      </c>
      <c r="I4059" t="s">
        <v>17</v>
      </c>
      <c r="J4059" t="s">
        <v>18</v>
      </c>
      <c r="K4059" t="s">
        <v>18</v>
      </c>
      <c r="L4059">
        <v>3.1</v>
      </c>
      <c r="M4059">
        <v>3.3</v>
      </c>
    </row>
    <row r="4060" spans="1:13" x14ac:dyDescent="0.3">
      <c r="A4060" t="s">
        <v>5002</v>
      </c>
      <c r="B4060" t="s">
        <v>94</v>
      </c>
      <c r="C4060" t="s">
        <v>182</v>
      </c>
      <c r="D4060" t="s">
        <v>44</v>
      </c>
      <c r="E4060" t="s">
        <v>22</v>
      </c>
      <c r="F4060" t="s">
        <v>37</v>
      </c>
      <c r="G4060">
        <v>300</v>
      </c>
      <c r="H4060" t="s">
        <v>18</v>
      </c>
      <c r="I4060" t="s">
        <v>17</v>
      </c>
      <c r="J4060" t="s">
        <v>18</v>
      </c>
      <c r="K4060" t="s">
        <v>18</v>
      </c>
      <c r="L4060">
        <v>3.3</v>
      </c>
    </row>
    <row r="4061" spans="1:13" x14ac:dyDescent="0.3">
      <c r="A4061" t="s">
        <v>5008</v>
      </c>
      <c r="B4061" t="s">
        <v>94</v>
      </c>
      <c r="C4061" t="s">
        <v>43</v>
      </c>
      <c r="D4061" t="s">
        <v>44</v>
      </c>
      <c r="E4061" t="s">
        <v>882</v>
      </c>
      <c r="F4061" t="s">
        <v>798</v>
      </c>
      <c r="G4061">
        <v>300</v>
      </c>
      <c r="H4061" t="s">
        <v>18</v>
      </c>
      <c r="I4061" t="s">
        <v>17</v>
      </c>
      <c r="J4061" t="s">
        <v>18</v>
      </c>
      <c r="K4061" t="s">
        <v>17</v>
      </c>
    </row>
    <row r="4062" spans="1:13" x14ac:dyDescent="0.3">
      <c r="A4062" t="s">
        <v>5012</v>
      </c>
      <c r="B4062" t="s">
        <v>94</v>
      </c>
      <c r="C4062" t="s">
        <v>1897</v>
      </c>
      <c r="D4062" t="s">
        <v>5013</v>
      </c>
      <c r="E4062" t="s">
        <v>22</v>
      </c>
      <c r="F4062" t="s">
        <v>5014</v>
      </c>
      <c r="G4062">
        <v>300</v>
      </c>
      <c r="H4062" t="s">
        <v>18</v>
      </c>
      <c r="I4062" t="s">
        <v>17</v>
      </c>
      <c r="J4062" t="s">
        <v>18</v>
      </c>
      <c r="K4062" t="s">
        <v>18</v>
      </c>
      <c r="L4062">
        <v>3.7</v>
      </c>
      <c r="M4062">
        <v>3.8</v>
      </c>
    </row>
    <row r="4063" spans="1:13" x14ac:dyDescent="0.3">
      <c r="A4063" t="s">
        <v>5063</v>
      </c>
      <c r="B4063" t="s">
        <v>94</v>
      </c>
      <c r="C4063" t="s">
        <v>84</v>
      </c>
      <c r="D4063" t="s">
        <v>44</v>
      </c>
      <c r="E4063" t="s">
        <v>15</v>
      </c>
      <c r="F4063" t="s">
        <v>37</v>
      </c>
      <c r="G4063">
        <v>350</v>
      </c>
      <c r="H4063" t="s">
        <v>17</v>
      </c>
      <c r="I4063" t="s">
        <v>18</v>
      </c>
      <c r="J4063" t="s">
        <v>18</v>
      </c>
      <c r="K4063" t="s">
        <v>18</v>
      </c>
      <c r="L4063">
        <v>2.8</v>
      </c>
    </row>
    <row r="4064" spans="1:13" x14ac:dyDescent="0.3">
      <c r="A4064" t="s">
        <v>5086</v>
      </c>
      <c r="B4064" t="s">
        <v>94</v>
      </c>
      <c r="C4064" t="s">
        <v>4516</v>
      </c>
      <c r="D4064" t="s">
        <v>5087</v>
      </c>
      <c r="E4064" t="s">
        <v>270</v>
      </c>
      <c r="F4064" t="s">
        <v>5068</v>
      </c>
      <c r="G4064">
        <v>500</v>
      </c>
      <c r="H4064" t="s">
        <v>18</v>
      </c>
      <c r="I4064" t="s">
        <v>17</v>
      </c>
      <c r="J4064" t="s">
        <v>18</v>
      </c>
      <c r="K4064" t="s">
        <v>18</v>
      </c>
      <c r="L4064">
        <v>3.7</v>
      </c>
      <c r="M4064">
        <v>4</v>
      </c>
    </row>
    <row r="4065" spans="1:13" x14ac:dyDescent="0.3">
      <c r="A4065" t="s">
        <v>5115</v>
      </c>
      <c r="B4065" t="s">
        <v>94</v>
      </c>
      <c r="C4065" t="s">
        <v>43</v>
      </c>
      <c r="D4065" t="s">
        <v>5116</v>
      </c>
      <c r="E4065" t="s">
        <v>1401</v>
      </c>
      <c r="F4065" t="s">
        <v>1755</v>
      </c>
      <c r="G4065">
        <v>200</v>
      </c>
      <c r="H4065" t="s">
        <v>18</v>
      </c>
      <c r="I4065" t="s">
        <v>17</v>
      </c>
      <c r="J4065" t="s">
        <v>18</v>
      </c>
      <c r="K4065" t="s">
        <v>17</v>
      </c>
      <c r="M4065">
        <v>3.5</v>
      </c>
    </row>
    <row r="4066" spans="1:13" x14ac:dyDescent="0.3">
      <c r="A4066" t="s">
        <v>5148</v>
      </c>
      <c r="B4066" t="s">
        <v>94</v>
      </c>
      <c r="C4066" t="s">
        <v>43</v>
      </c>
      <c r="D4066" t="s">
        <v>1262</v>
      </c>
      <c r="E4066" t="s">
        <v>22</v>
      </c>
      <c r="F4066" t="s">
        <v>845</v>
      </c>
      <c r="G4066">
        <v>150</v>
      </c>
      <c r="H4066" t="s">
        <v>18</v>
      </c>
      <c r="I4066" t="s">
        <v>17</v>
      </c>
      <c r="J4066" t="s">
        <v>18</v>
      </c>
      <c r="K4066" t="s">
        <v>17</v>
      </c>
      <c r="M4066">
        <v>3.9</v>
      </c>
    </row>
    <row r="4067" spans="1:13" x14ac:dyDescent="0.3">
      <c r="A4067" t="s">
        <v>5288</v>
      </c>
      <c r="B4067" t="s">
        <v>94</v>
      </c>
      <c r="C4067" t="s">
        <v>117</v>
      </c>
      <c r="D4067" t="s">
        <v>904</v>
      </c>
      <c r="E4067" t="s">
        <v>125</v>
      </c>
      <c r="F4067" t="s">
        <v>263</v>
      </c>
      <c r="G4067">
        <v>300</v>
      </c>
      <c r="H4067" t="s">
        <v>17</v>
      </c>
      <c r="I4067" t="s">
        <v>17</v>
      </c>
      <c r="J4067" t="s">
        <v>18</v>
      </c>
      <c r="K4067" t="s">
        <v>18</v>
      </c>
      <c r="L4067">
        <v>3</v>
      </c>
      <c r="M4067">
        <v>3.9</v>
      </c>
    </row>
    <row r="4068" spans="1:13" x14ac:dyDescent="0.3">
      <c r="A4068" t="s">
        <v>5394</v>
      </c>
      <c r="B4068" t="s">
        <v>94</v>
      </c>
      <c r="C4068" t="s">
        <v>5395</v>
      </c>
      <c r="D4068" t="s">
        <v>5396</v>
      </c>
      <c r="E4068" t="s">
        <v>178</v>
      </c>
      <c r="F4068" t="s">
        <v>37</v>
      </c>
      <c r="G4068">
        <v>250</v>
      </c>
      <c r="H4068" t="s">
        <v>18</v>
      </c>
      <c r="I4068" t="s">
        <v>17</v>
      </c>
      <c r="J4068" t="s">
        <v>18</v>
      </c>
      <c r="K4068" t="s">
        <v>18</v>
      </c>
      <c r="L4068">
        <v>3.9</v>
      </c>
      <c r="M4068">
        <v>3.9</v>
      </c>
    </row>
    <row r="4069" spans="1:13" x14ac:dyDescent="0.3">
      <c r="A4069" t="s">
        <v>5394</v>
      </c>
      <c r="B4069" t="s">
        <v>94</v>
      </c>
      <c r="C4069" t="s">
        <v>43</v>
      </c>
      <c r="D4069" t="s">
        <v>1941</v>
      </c>
      <c r="F4069" t="s">
        <v>37</v>
      </c>
      <c r="G4069">
        <v>400</v>
      </c>
      <c r="H4069" t="s">
        <v>17</v>
      </c>
      <c r="I4069" t="s">
        <v>17</v>
      </c>
      <c r="J4069" t="s">
        <v>18</v>
      </c>
      <c r="K4069" t="s">
        <v>17</v>
      </c>
      <c r="M4069">
        <v>3.9</v>
      </c>
    </row>
    <row r="4070" spans="1:13" x14ac:dyDescent="0.3">
      <c r="A4070" t="s">
        <v>5399</v>
      </c>
      <c r="B4070" t="s">
        <v>94</v>
      </c>
      <c r="C4070" t="s">
        <v>392</v>
      </c>
      <c r="D4070" t="s">
        <v>5400</v>
      </c>
      <c r="E4070" t="s">
        <v>178</v>
      </c>
      <c r="F4070" t="s">
        <v>37</v>
      </c>
      <c r="G4070">
        <v>200</v>
      </c>
      <c r="H4070" t="s">
        <v>17</v>
      </c>
      <c r="I4070" t="s">
        <v>17</v>
      </c>
      <c r="J4070" t="s">
        <v>18</v>
      </c>
      <c r="K4070" t="s">
        <v>18</v>
      </c>
      <c r="L4070">
        <v>2.4</v>
      </c>
      <c r="M4070">
        <v>3.8</v>
      </c>
    </row>
    <row r="4071" spans="1:13" x14ac:dyDescent="0.3">
      <c r="A4071" t="s">
        <v>5402</v>
      </c>
      <c r="B4071" t="s">
        <v>94</v>
      </c>
      <c r="C4071" t="s">
        <v>84</v>
      </c>
      <c r="D4071" t="s">
        <v>1306</v>
      </c>
      <c r="E4071" t="s">
        <v>22</v>
      </c>
      <c r="F4071" t="s">
        <v>37</v>
      </c>
      <c r="G4071">
        <v>400</v>
      </c>
      <c r="H4071" t="s">
        <v>17</v>
      </c>
      <c r="I4071" t="s">
        <v>17</v>
      </c>
      <c r="J4071" t="s">
        <v>18</v>
      </c>
      <c r="K4071" t="s">
        <v>18</v>
      </c>
      <c r="L4071">
        <v>3.3</v>
      </c>
      <c r="M4071">
        <v>3.4</v>
      </c>
    </row>
    <row r="4072" spans="1:13" x14ac:dyDescent="0.3">
      <c r="A4072" t="s">
        <v>5465</v>
      </c>
      <c r="B4072" t="s">
        <v>94</v>
      </c>
      <c r="C4072" t="s">
        <v>36</v>
      </c>
      <c r="D4072" t="s">
        <v>32</v>
      </c>
      <c r="E4072" t="s">
        <v>421</v>
      </c>
      <c r="F4072" t="s">
        <v>37</v>
      </c>
      <c r="G4072">
        <v>400</v>
      </c>
      <c r="H4072" t="s">
        <v>17</v>
      </c>
      <c r="I4072" t="s">
        <v>17</v>
      </c>
      <c r="J4072" t="s">
        <v>17</v>
      </c>
      <c r="K4072" t="s">
        <v>18</v>
      </c>
    </row>
    <row r="4073" spans="1:13" x14ac:dyDescent="0.3">
      <c r="A4073" t="s">
        <v>5482</v>
      </c>
      <c r="B4073" t="s">
        <v>94</v>
      </c>
      <c r="C4073" t="s">
        <v>36</v>
      </c>
      <c r="D4073" t="s">
        <v>32</v>
      </c>
      <c r="E4073" t="s">
        <v>22</v>
      </c>
      <c r="F4073" t="s">
        <v>187</v>
      </c>
      <c r="G4073">
        <v>250</v>
      </c>
      <c r="H4073" t="s">
        <v>17</v>
      </c>
      <c r="I4073" t="s">
        <v>17</v>
      </c>
      <c r="J4073" t="s">
        <v>17</v>
      </c>
      <c r="K4073" t="s">
        <v>18</v>
      </c>
    </row>
    <row r="4074" spans="1:13" x14ac:dyDescent="0.3">
      <c r="A4074" t="s">
        <v>5510</v>
      </c>
      <c r="B4074" t="s">
        <v>94</v>
      </c>
      <c r="C4074" t="s">
        <v>415</v>
      </c>
      <c r="D4074" t="s">
        <v>3760</v>
      </c>
      <c r="E4074" t="s">
        <v>15</v>
      </c>
      <c r="F4074" t="s">
        <v>607</v>
      </c>
      <c r="G4074">
        <v>600</v>
      </c>
      <c r="H4074" t="s">
        <v>18</v>
      </c>
      <c r="I4074" t="s">
        <v>17</v>
      </c>
      <c r="J4074" t="s">
        <v>18</v>
      </c>
      <c r="K4074" t="s">
        <v>18</v>
      </c>
      <c r="L4074">
        <v>2.8</v>
      </c>
      <c r="M4074">
        <v>3.3</v>
      </c>
    </row>
    <row r="4075" spans="1:13" x14ac:dyDescent="0.3">
      <c r="A4075" t="s">
        <v>5585</v>
      </c>
      <c r="B4075" t="s">
        <v>94</v>
      </c>
      <c r="C4075" t="s">
        <v>315</v>
      </c>
      <c r="D4075" t="s">
        <v>690</v>
      </c>
      <c r="E4075" t="s">
        <v>22</v>
      </c>
      <c r="F4075" t="s">
        <v>240</v>
      </c>
      <c r="G4075">
        <v>300</v>
      </c>
      <c r="H4075" t="s">
        <v>18</v>
      </c>
      <c r="I4075" t="s">
        <v>17</v>
      </c>
      <c r="J4075" t="s">
        <v>18</v>
      </c>
      <c r="K4075" t="s">
        <v>18</v>
      </c>
      <c r="L4075">
        <v>3.2</v>
      </c>
      <c r="M4075">
        <v>3.4</v>
      </c>
    </row>
    <row r="4076" spans="1:13" x14ac:dyDescent="0.3">
      <c r="A4076" t="s">
        <v>5585</v>
      </c>
      <c r="B4076" t="s">
        <v>94</v>
      </c>
      <c r="C4076" t="s">
        <v>36</v>
      </c>
      <c r="D4076" t="s">
        <v>32</v>
      </c>
      <c r="E4076" t="s">
        <v>22</v>
      </c>
      <c r="F4076" t="s">
        <v>37</v>
      </c>
      <c r="G4076">
        <v>300</v>
      </c>
      <c r="H4076" t="s">
        <v>17</v>
      </c>
      <c r="I4076" t="s">
        <v>17</v>
      </c>
      <c r="J4076" t="s">
        <v>17</v>
      </c>
      <c r="K4076" t="s">
        <v>18</v>
      </c>
    </row>
    <row r="4077" spans="1:13" x14ac:dyDescent="0.3">
      <c r="A4077" t="s">
        <v>5595</v>
      </c>
      <c r="B4077" t="s">
        <v>94</v>
      </c>
      <c r="C4077" t="s">
        <v>415</v>
      </c>
      <c r="D4077" t="s">
        <v>44</v>
      </c>
      <c r="E4077" t="s">
        <v>178</v>
      </c>
      <c r="F4077" t="s">
        <v>37</v>
      </c>
      <c r="G4077">
        <v>400</v>
      </c>
      <c r="H4077" t="s">
        <v>18</v>
      </c>
      <c r="I4077" t="s">
        <v>17</v>
      </c>
      <c r="J4077" t="s">
        <v>18</v>
      </c>
      <c r="K4077" t="s">
        <v>18</v>
      </c>
      <c r="L4077">
        <v>3</v>
      </c>
    </row>
    <row r="4078" spans="1:13" x14ac:dyDescent="0.3">
      <c r="A4078" t="s">
        <v>5627</v>
      </c>
      <c r="B4078" t="s">
        <v>94</v>
      </c>
      <c r="C4078" t="s">
        <v>128</v>
      </c>
      <c r="D4078" t="s">
        <v>44</v>
      </c>
      <c r="E4078" t="s">
        <v>178</v>
      </c>
      <c r="F4078" t="s">
        <v>37</v>
      </c>
      <c r="G4078">
        <v>200</v>
      </c>
      <c r="H4078" t="s">
        <v>18</v>
      </c>
      <c r="I4078" t="s">
        <v>17</v>
      </c>
      <c r="J4078" t="s">
        <v>18</v>
      </c>
      <c r="K4078" t="s">
        <v>18</v>
      </c>
      <c r="L4078">
        <v>3.2</v>
      </c>
    </row>
    <row r="4079" spans="1:13" x14ac:dyDescent="0.3">
      <c r="A4079" t="s">
        <v>5720</v>
      </c>
      <c r="B4079" t="s">
        <v>94</v>
      </c>
      <c r="C4079" t="s">
        <v>40</v>
      </c>
      <c r="D4079" t="s">
        <v>32</v>
      </c>
      <c r="E4079" t="s">
        <v>125</v>
      </c>
      <c r="F4079" t="s">
        <v>263</v>
      </c>
      <c r="G4079">
        <v>500</v>
      </c>
      <c r="H4079" t="s">
        <v>18</v>
      </c>
      <c r="I4079" t="s">
        <v>17</v>
      </c>
      <c r="J4079" t="s">
        <v>17</v>
      </c>
      <c r="K4079" t="s">
        <v>18</v>
      </c>
      <c r="L4079">
        <v>2.6</v>
      </c>
    </row>
    <row r="4080" spans="1:13" x14ac:dyDescent="0.3">
      <c r="A4080" t="s">
        <v>5779</v>
      </c>
      <c r="B4080" t="s">
        <v>94</v>
      </c>
      <c r="C4080" t="s">
        <v>43</v>
      </c>
      <c r="D4080" t="s">
        <v>44</v>
      </c>
      <c r="F4080" t="s">
        <v>37</v>
      </c>
      <c r="G4080">
        <v>350</v>
      </c>
      <c r="H4080" t="s">
        <v>17</v>
      </c>
      <c r="I4080" t="s">
        <v>17</v>
      </c>
      <c r="J4080" t="s">
        <v>18</v>
      </c>
      <c r="K4080" t="s">
        <v>17</v>
      </c>
    </row>
    <row r="4081" spans="1:13" x14ac:dyDescent="0.3">
      <c r="A4081" t="s">
        <v>5792</v>
      </c>
      <c r="B4081" t="s">
        <v>94</v>
      </c>
      <c r="C4081" t="s">
        <v>3149</v>
      </c>
      <c r="D4081" t="s">
        <v>5793</v>
      </c>
      <c r="E4081" t="s">
        <v>22</v>
      </c>
      <c r="F4081" t="s">
        <v>37</v>
      </c>
      <c r="G4081">
        <v>300</v>
      </c>
      <c r="H4081" t="s">
        <v>18</v>
      </c>
      <c r="I4081" t="s">
        <v>17</v>
      </c>
      <c r="J4081" t="s">
        <v>18</v>
      </c>
      <c r="K4081" t="s">
        <v>18</v>
      </c>
      <c r="L4081">
        <v>3.8</v>
      </c>
      <c r="M4081">
        <v>3.7</v>
      </c>
    </row>
    <row r="4082" spans="1:13" x14ac:dyDescent="0.3">
      <c r="A4082" t="s">
        <v>5792</v>
      </c>
      <c r="B4082" t="s">
        <v>94</v>
      </c>
      <c r="C4082" t="s">
        <v>3149</v>
      </c>
      <c r="D4082" t="s">
        <v>5793</v>
      </c>
      <c r="E4082" t="s">
        <v>22</v>
      </c>
      <c r="F4082" t="s">
        <v>37</v>
      </c>
      <c r="G4082">
        <v>300</v>
      </c>
      <c r="H4082" t="s">
        <v>18</v>
      </c>
      <c r="I4082" t="s">
        <v>17</v>
      </c>
      <c r="J4082" t="s">
        <v>18</v>
      </c>
      <c r="K4082" t="s">
        <v>18</v>
      </c>
      <c r="L4082">
        <v>3.8</v>
      </c>
      <c r="M4082">
        <v>3.7</v>
      </c>
    </row>
    <row r="4083" spans="1:13" x14ac:dyDescent="0.3">
      <c r="A4083" t="s">
        <v>5827</v>
      </c>
      <c r="B4083" t="s">
        <v>94</v>
      </c>
      <c r="C4083" t="s">
        <v>43</v>
      </c>
      <c r="D4083" t="s">
        <v>2797</v>
      </c>
      <c r="F4083" t="s">
        <v>37</v>
      </c>
      <c r="G4083">
        <v>300</v>
      </c>
      <c r="H4083" t="s">
        <v>18</v>
      </c>
      <c r="I4083" t="s">
        <v>17</v>
      </c>
      <c r="J4083" t="s">
        <v>18</v>
      </c>
      <c r="K4083" t="s">
        <v>17</v>
      </c>
      <c r="M4083">
        <v>3.8</v>
      </c>
    </row>
    <row r="4084" spans="1:13" x14ac:dyDescent="0.3">
      <c r="A4084" t="s">
        <v>6094</v>
      </c>
      <c r="B4084" t="s">
        <v>94</v>
      </c>
      <c r="C4084" t="s">
        <v>43</v>
      </c>
      <c r="D4084" t="s">
        <v>2682</v>
      </c>
      <c r="F4084" t="s">
        <v>69</v>
      </c>
      <c r="G4084">
        <v>300</v>
      </c>
      <c r="H4084" t="s">
        <v>17</v>
      </c>
      <c r="I4084" t="s">
        <v>17</v>
      </c>
      <c r="J4084" t="s">
        <v>18</v>
      </c>
      <c r="K4084" t="s">
        <v>17</v>
      </c>
      <c r="M4084">
        <v>3.4</v>
      </c>
    </row>
    <row r="4085" spans="1:13" x14ac:dyDescent="0.3">
      <c r="A4085" t="s">
        <v>6132</v>
      </c>
      <c r="B4085" t="s">
        <v>94</v>
      </c>
      <c r="C4085" t="s">
        <v>315</v>
      </c>
      <c r="D4085" t="s">
        <v>44</v>
      </c>
      <c r="E4085" t="s">
        <v>22</v>
      </c>
      <c r="F4085" t="s">
        <v>411</v>
      </c>
      <c r="G4085">
        <v>200</v>
      </c>
      <c r="H4085" t="s">
        <v>17</v>
      </c>
      <c r="I4085" t="s">
        <v>17</v>
      </c>
      <c r="J4085" t="s">
        <v>18</v>
      </c>
      <c r="K4085" t="s">
        <v>18</v>
      </c>
      <c r="L4085">
        <v>3.4</v>
      </c>
    </row>
    <row r="4086" spans="1:13" x14ac:dyDescent="0.3">
      <c r="A4086" t="s">
        <v>6225</v>
      </c>
      <c r="B4086" t="s">
        <v>94</v>
      </c>
      <c r="C4086" t="s">
        <v>392</v>
      </c>
      <c r="D4086" t="s">
        <v>349</v>
      </c>
      <c r="E4086" t="s">
        <v>22</v>
      </c>
      <c r="F4086" t="s">
        <v>37</v>
      </c>
      <c r="G4086">
        <v>300</v>
      </c>
      <c r="H4086" t="s">
        <v>17</v>
      </c>
      <c r="I4086" t="s">
        <v>17</v>
      </c>
      <c r="J4086" t="s">
        <v>18</v>
      </c>
      <c r="K4086" t="s">
        <v>18</v>
      </c>
      <c r="L4086">
        <v>3.4</v>
      </c>
      <c r="M4086">
        <v>2.7</v>
      </c>
    </row>
    <row r="4087" spans="1:13" x14ac:dyDescent="0.3">
      <c r="A4087" t="s">
        <v>6271</v>
      </c>
      <c r="B4087" t="s">
        <v>94</v>
      </c>
      <c r="C4087" t="s">
        <v>43</v>
      </c>
      <c r="D4087" t="s">
        <v>44</v>
      </c>
      <c r="F4087" t="s">
        <v>23</v>
      </c>
      <c r="G4087">
        <v>200</v>
      </c>
      <c r="H4087" t="s">
        <v>17</v>
      </c>
      <c r="I4087" t="s">
        <v>17</v>
      </c>
      <c r="J4087" t="s">
        <v>18</v>
      </c>
      <c r="K4087" t="s">
        <v>17</v>
      </c>
    </row>
    <row r="4088" spans="1:13" x14ac:dyDescent="0.3">
      <c r="A4088" t="s">
        <v>6415</v>
      </c>
      <c r="B4088" t="s">
        <v>94</v>
      </c>
      <c r="C4088" t="s">
        <v>632</v>
      </c>
      <c r="D4088" t="s">
        <v>3379</v>
      </c>
      <c r="E4088" t="s">
        <v>22</v>
      </c>
      <c r="F4088" t="s">
        <v>6416</v>
      </c>
      <c r="G4088">
        <v>200</v>
      </c>
      <c r="H4088" t="s">
        <v>18</v>
      </c>
      <c r="I4088" t="s">
        <v>17</v>
      </c>
      <c r="J4088" t="s">
        <v>18</v>
      </c>
      <c r="K4088" t="s">
        <v>18</v>
      </c>
      <c r="L4088">
        <v>3.8</v>
      </c>
      <c r="M4088">
        <v>3.3</v>
      </c>
    </row>
    <row r="4089" spans="1:13" x14ac:dyDescent="0.3">
      <c r="A4089" t="s">
        <v>6456</v>
      </c>
      <c r="B4089" t="s">
        <v>94</v>
      </c>
      <c r="C4089" t="s">
        <v>182</v>
      </c>
      <c r="D4089" t="s">
        <v>3548</v>
      </c>
      <c r="E4089" t="s">
        <v>22</v>
      </c>
      <c r="F4089" t="s">
        <v>77</v>
      </c>
      <c r="G4089">
        <v>400</v>
      </c>
      <c r="H4089" t="s">
        <v>17</v>
      </c>
      <c r="I4089" t="s">
        <v>17</v>
      </c>
      <c r="J4089" t="s">
        <v>18</v>
      </c>
      <c r="K4089" t="s">
        <v>18</v>
      </c>
      <c r="L4089">
        <v>3.2</v>
      </c>
      <c r="M4089">
        <v>3.6</v>
      </c>
    </row>
    <row r="4090" spans="1:13" x14ac:dyDescent="0.3">
      <c r="A4090" t="s">
        <v>6509</v>
      </c>
      <c r="B4090" t="s">
        <v>94</v>
      </c>
      <c r="C4090" t="s">
        <v>6510</v>
      </c>
      <c r="D4090" t="s">
        <v>32</v>
      </c>
      <c r="E4090" t="s">
        <v>585</v>
      </c>
      <c r="F4090" t="s">
        <v>6511</v>
      </c>
      <c r="G4090" s="1">
        <v>1250</v>
      </c>
      <c r="H4090" t="s">
        <v>18</v>
      </c>
      <c r="I4090" t="s">
        <v>17</v>
      </c>
      <c r="J4090" t="s">
        <v>17</v>
      </c>
      <c r="K4090" t="s">
        <v>18</v>
      </c>
      <c r="L4090">
        <v>4.4000000000000004</v>
      </c>
    </row>
    <row r="4091" spans="1:13" x14ac:dyDescent="0.3">
      <c r="A4091" t="s">
        <v>6517</v>
      </c>
      <c r="B4091" t="s">
        <v>94</v>
      </c>
      <c r="C4091" t="s">
        <v>1846</v>
      </c>
      <c r="D4091" t="s">
        <v>44</v>
      </c>
      <c r="E4091" t="s">
        <v>55</v>
      </c>
      <c r="F4091" t="s">
        <v>6518</v>
      </c>
      <c r="G4091">
        <v>850</v>
      </c>
      <c r="H4091" t="s">
        <v>18</v>
      </c>
      <c r="I4091" t="s">
        <v>17</v>
      </c>
      <c r="J4091" t="s">
        <v>18</v>
      </c>
      <c r="K4091" t="s">
        <v>18</v>
      </c>
      <c r="L4091">
        <v>4.0999999999999996</v>
      </c>
    </row>
    <row r="4092" spans="1:13" x14ac:dyDescent="0.3">
      <c r="A4092" t="s">
        <v>6538</v>
      </c>
      <c r="B4092" t="s">
        <v>94</v>
      </c>
      <c r="C4092" t="s">
        <v>84</v>
      </c>
      <c r="D4092" t="s">
        <v>44</v>
      </c>
      <c r="E4092" t="s">
        <v>22</v>
      </c>
      <c r="F4092" t="s">
        <v>23</v>
      </c>
      <c r="G4092">
        <v>200</v>
      </c>
      <c r="H4092" t="s">
        <v>17</v>
      </c>
      <c r="I4092" t="s">
        <v>17</v>
      </c>
      <c r="J4092" t="s">
        <v>18</v>
      </c>
      <c r="K4092" t="s">
        <v>18</v>
      </c>
      <c r="L4092">
        <v>3.5</v>
      </c>
    </row>
    <row r="4093" spans="1:13" x14ac:dyDescent="0.3">
      <c r="A4093" t="s">
        <v>6642</v>
      </c>
      <c r="B4093" t="s">
        <v>94</v>
      </c>
      <c r="C4093" t="s">
        <v>84</v>
      </c>
      <c r="D4093" t="s">
        <v>44</v>
      </c>
      <c r="E4093" t="s">
        <v>22</v>
      </c>
      <c r="F4093" t="s">
        <v>37</v>
      </c>
      <c r="G4093">
        <v>200</v>
      </c>
      <c r="H4093" t="s">
        <v>18</v>
      </c>
      <c r="I4093" t="s">
        <v>17</v>
      </c>
      <c r="J4093" t="s">
        <v>18</v>
      </c>
      <c r="K4093" t="s">
        <v>18</v>
      </c>
      <c r="L4093">
        <v>3.6</v>
      </c>
    </row>
    <row r="4094" spans="1:13" x14ac:dyDescent="0.3">
      <c r="A4094" t="s">
        <v>6765</v>
      </c>
      <c r="B4094" t="s">
        <v>94</v>
      </c>
      <c r="C4094" t="s">
        <v>936</v>
      </c>
      <c r="D4094" t="s">
        <v>44</v>
      </c>
      <c r="E4094" t="s">
        <v>15</v>
      </c>
      <c r="F4094" t="s">
        <v>96</v>
      </c>
      <c r="G4094">
        <v>800</v>
      </c>
      <c r="H4094" t="s">
        <v>18</v>
      </c>
      <c r="I4094" t="s">
        <v>17</v>
      </c>
      <c r="J4094" t="s">
        <v>18</v>
      </c>
      <c r="K4094" t="s">
        <v>18</v>
      </c>
      <c r="L4094">
        <v>3.1</v>
      </c>
    </row>
    <row r="4095" spans="1:13" x14ac:dyDescent="0.3">
      <c r="A4095" t="s">
        <v>6805</v>
      </c>
      <c r="B4095" t="s">
        <v>94</v>
      </c>
      <c r="C4095" t="s">
        <v>43</v>
      </c>
      <c r="D4095" t="s">
        <v>967</v>
      </c>
      <c r="F4095" t="s">
        <v>479</v>
      </c>
      <c r="G4095">
        <v>200</v>
      </c>
      <c r="H4095" t="s">
        <v>17</v>
      </c>
      <c r="I4095" t="s">
        <v>17</v>
      </c>
      <c r="J4095" t="s">
        <v>18</v>
      </c>
      <c r="K4095" t="s">
        <v>17</v>
      </c>
      <c r="M4095">
        <v>3.1</v>
      </c>
    </row>
    <row r="4096" spans="1:13" x14ac:dyDescent="0.3">
      <c r="A4096" t="s">
        <v>6810</v>
      </c>
      <c r="B4096" t="s">
        <v>94</v>
      </c>
      <c r="C4096" t="s">
        <v>2063</v>
      </c>
      <c r="D4096" t="s">
        <v>6813</v>
      </c>
      <c r="E4096" t="s">
        <v>15</v>
      </c>
      <c r="F4096" t="s">
        <v>240</v>
      </c>
      <c r="G4096">
        <v>600</v>
      </c>
      <c r="H4096" t="s">
        <v>18</v>
      </c>
      <c r="I4096" t="s">
        <v>17</v>
      </c>
      <c r="J4096" t="s">
        <v>18</v>
      </c>
      <c r="K4096" t="s">
        <v>18</v>
      </c>
      <c r="L4096">
        <v>3.8</v>
      </c>
      <c r="M4096">
        <v>3.4</v>
      </c>
    </row>
    <row r="4097" spans="1:13" x14ac:dyDescent="0.3">
      <c r="A4097" t="s">
        <v>6878</v>
      </c>
      <c r="B4097" t="s">
        <v>94</v>
      </c>
      <c r="C4097" t="s">
        <v>43</v>
      </c>
      <c r="D4097" t="s">
        <v>797</v>
      </c>
      <c r="F4097" t="s">
        <v>37</v>
      </c>
      <c r="G4097">
        <v>250</v>
      </c>
      <c r="H4097" t="s">
        <v>18</v>
      </c>
      <c r="I4097" t="s">
        <v>17</v>
      </c>
      <c r="J4097" t="s">
        <v>18</v>
      </c>
      <c r="K4097" t="s">
        <v>17</v>
      </c>
      <c r="M4097">
        <v>2.9</v>
      </c>
    </row>
    <row r="4098" spans="1:13" x14ac:dyDescent="0.3">
      <c r="A4098" t="s">
        <v>6938</v>
      </c>
      <c r="B4098" t="s">
        <v>94</v>
      </c>
      <c r="C4098" t="s">
        <v>128</v>
      </c>
      <c r="D4098" t="s">
        <v>44</v>
      </c>
      <c r="E4098" t="s">
        <v>22</v>
      </c>
      <c r="F4098" t="s">
        <v>16</v>
      </c>
      <c r="G4098">
        <v>400</v>
      </c>
      <c r="H4098" t="s">
        <v>17</v>
      </c>
      <c r="I4098" t="s">
        <v>17</v>
      </c>
      <c r="J4098" t="s">
        <v>18</v>
      </c>
      <c r="K4098" t="s">
        <v>18</v>
      </c>
      <c r="L4098">
        <v>3.4</v>
      </c>
    </row>
    <row r="4099" spans="1:13" x14ac:dyDescent="0.3">
      <c r="A4099" t="s">
        <v>6955</v>
      </c>
      <c r="B4099" t="s">
        <v>94</v>
      </c>
      <c r="C4099" t="s">
        <v>176</v>
      </c>
      <c r="D4099" t="s">
        <v>32</v>
      </c>
      <c r="E4099" t="s">
        <v>33</v>
      </c>
      <c r="F4099" t="s">
        <v>81</v>
      </c>
      <c r="G4099" s="1">
        <v>1300</v>
      </c>
      <c r="H4099" t="s">
        <v>17</v>
      </c>
      <c r="I4099" t="s">
        <v>18</v>
      </c>
      <c r="J4099" t="s">
        <v>17</v>
      </c>
      <c r="K4099" t="s">
        <v>18</v>
      </c>
      <c r="L4099">
        <v>2.4</v>
      </c>
    </row>
    <row r="4100" spans="1:13" x14ac:dyDescent="0.3">
      <c r="A4100" t="s">
        <v>6976</v>
      </c>
      <c r="B4100" t="s">
        <v>94</v>
      </c>
      <c r="C4100" t="s">
        <v>36</v>
      </c>
      <c r="D4100" t="s">
        <v>32</v>
      </c>
      <c r="E4100" t="s">
        <v>125</v>
      </c>
      <c r="F4100" t="s">
        <v>263</v>
      </c>
      <c r="G4100">
        <v>150</v>
      </c>
      <c r="H4100" t="s">
        <v>17</v>
      </c>
      <c r="I4100" t="s">
        <v>17</v>
      </c>
      <c r="J4100" t="s">
        <v>17</v>
      </c>
      <c r="K4100" t="s">
        <v>18</v>
      </c>
    </row>
    <row r="4101" spans="1:13" x14ac:dyDescent="0.3">
      <c r="A4101" t="s">
        <v>7007</v>
      </c>
      <c r="B4101" t="s">
        <v>94</v>
      </c>
      <c r="C4101" t="s">
        <v>36</v>
      </c>
      <c r="D4101" t="s">
        <v>44</v>
      </c>
      <c r="E4101" t="s">
        <v>22</v>
      </c>
      <c r="F4101" t="s">
        <v>411</v>
      </c>
      <c r="G4101">
        <v>500</v>
      </c>
      <c r="H4101" t="s">
        <v>17</v>
      </c>
      <c r="I4101" t="s">
        <v>17</v>
      </c>
      <c r="J4101" t="s">
        <v>18</v>
      </c>
      <c r="K4101" t="s">
        <v>18</v>
      </c>
    </row>
    <row r="4102" spans="1:13" x14ac:dyDescent="0.3">
      <c r="A4102" t="s">
        <v>7032</v>
      </c>
      <c r="B4102" t="s">
        <v>94</v>
      </c>
      <c r="C4102" t="s">
        <v>43</v>
      </c>
      <c r="D4102" t="s">
        <v>5979</v>
      </c>
      <c r="F4102" t="s">
        <v>517</v>
      </c>
      <c r="G4102">
        <v>400</v>
      </c>
      <c r="H4102" t="s">
        <v>17</v>
      </c>
      <c r="I4102" t="s">
        <v>17</v>
      </c>
      <c r="J4102" t="s">
        <v>18</v>
      </c>
      <c r="K4102" t="s">
        <v>17</v>
      </c>
      <c r="M4102">
        <v>3.3</v>
      </c>
    </row>
    <row r="4103" spans="1:13" x14ac:dyDescent="0.3">
      <c r="A4103" t="s">
        <v>7044</v>
      </c>
      <c r="B4103" t="s">
        <v>94</v>
      </c>
      <c r="C4103" t="s">
        <v>4353</v>
      </c>
      <c r="D4103" t="s">
        <v>1561</v>
      </c>
      <c r="E4103" t="s">
        <v>178</v>
      </c>
      <c r="F4103" t="s">
        <v>37</v>
      </c>
      <c r="G4103">
        <v>300</v>
      </c>
      <c r="H4103" t="s">
        <v>18</v>
      </c>
      <c r="I4103" t="s">
        <v>17</v>
      </c>
      <c r="J4103" t="s">
        <v>18</v>
      </c>
      <c r="K4103" t="s">
        <v>18</v>
      </c>
      <c r="L4103">
        <v>3.5</v>
      </c>
      <c r="M4103">
        <v>3.5</v>
      </c>
    </row>
    <row r="4104" spans="1:13" x14ac:dyDescent="0.3">
      <c r="A4104" t="s">
        <v>7064</v>
      </c>
      <c r="B4104" t="s">
        <v>94</v>
      </c>
      <c r="C4104" t="s">
        <v>43</v>
      </c>
      <c r="D4104" t="s">
        <v>1142</v>
      </c>
      <c r="F4104" t="s">
        <v>174</v>
      </c>
      <c r="G4104">
        <v>500</v>
      </c>
      <c r="H4104" t="s">
        <v>17</v>
      </c>
      <c r="I4104" t="s">
        <v>17</v>
      </c>
      <c r="J4104" t="s">
        <v>18</v>
      </c>
      <c r="K4104" t="s">
        <v>17</v>
      </c>
      <c r="M4104">
        <v>4.0999999999999996</v>
      </c>
    </row>
    <row r="4105" spans="1:13" x14ac:dyDescent="0.3">
      <c r="A4105" t="s">
        <v>7097</v>
      </c>
      <c r="B4105" t="s">
        <v>94</v>
      </c>
      <c r="C4105" t="s">
        <v>43</v>
      </c>
      <c r="D4105" t="s">
        <v>44</v>
      </c>
      <c r="F4105" t="s">
        <v>4771</v>
      </c>
      <c r="G4105">
        <v>200</v>
      </c>
      <c r="H4105" t="s">
        <v>17</v>
      </c>
      <c r="I4105" t="s">
        <v>17</v>
      </c>
      <c r="J4105" t="s">
        <v>18</v>
      </c>
      <c r="K4105" t="s">
        <v>17</v>
      </c>
    </row>
    <row r="4106" spans="1:13" x14ac:dyDescent="0.3">
      <c r="A4106" t="s">
        <v>371</v>
      </c>
      <c r="B4106" t="s">
        <v>372</v>
      </c>
      <c r="C4106" t="s">
        <v>26</v>
      </c>
      <c r="D4106" t="s">
        <v>349</v>
      </c>
      <c r="F4106" t="s">
        <v>77</v>
      </c>
      <c r="G4106">
        <v>200</v>
      </c>
      <c r="H4106" t="s">
        <v>17</v>
      </c>
      <c r="I4106" t="s">
        <v>17</v>
      </c>
      <c r="J4106" t="s">
        <v>18</v>
      </c>
      <c r="K4106" t="s">
        <v>18</v>
      </c>
    </row>
    <row r="4107" spans="1:13" x14ac:dyDescent="0.3">
      <c r="A4107" t="s">
        <v>883</v>
      </c>
      <c r="B4107" t="s">
        <v>372</v>
      </c>
      <c r="C4107" t="s">
        <v>43</v>
      </c>
      <c r="D4107" t="s">
        <v>44</v>
      </c>
      <c r="F4107" t="s">
        <v>509</v>
      </c>
      <c r="G4107">
        <v>150</v>
      </c>
      <c r="H4107" t="s">
        <v>17</v>
      </c>
      <c r="I4107" t="s">
        <v>17</v>
      </c>
      <c r="J4107" t="s">
        <v>18</v>
      </c>
      <c r="K4107" t="s">
        <v>17</v>
      </c>
    </row>
    <row r="4108" spans="1:13" x14ac:dyDescent="0.3">
      <c r="A4108" t="s">
        <v>929</v>
      </c>
      <c r="B4108" t="s">
        <v>372</v>
      </c>
      <c r="C4108" t="s">
        <v>40</v>
      </c>
      <c r="D4108" t="s">
        <v>44</v>
      </c>
      <c r="F4108" t="s">
        <v>930</v>
      </c>
      <c r="G4108">
        <v>200</v>
      </c>
      <c r="H4108" t="s">
        <v>17</v>
      </c>
      <c r="I4108" t="s">
        <v>17</v>
      </c>
      <c r="J4108" t="s">
        <v>18</v>
      </c>
      <c r="K4108" t="s">
        <v>18</v>
      </c>
    </row>
    <row r="4109" spans="1:13" x14ac:dyDescent="0.3">
      <c r="A4109" t="s">
        <v>999</v>
      </c>
      <c r="B4109" t="s">
        <v>372</v>
      </c>
      <c r="C4109" t="s">
        <v>43</v>
      </c>
      <c r="D4109" t="s">
        <v>997</v>
      </c>
      <c r="F4109" t="s">
        <v>1000</v>
      </c>
      <c r="G4109">
        <v>500</v>
      </c>
      <c r="H4109" t="s">
        <v>17</v>
      </c>
      <c r="I4109" t="s">
        <v>17</v>
      </c>
      <c r="J4109" t="s">
        <v>18</v>
      </c>
      <c r="K4109" t="s">
        <v>17</v>
      </c>
    </row>
    <row r="4110" spans="1:13" x14ac:dyDescent="0.3">
      <c r="A4110" t="s">
        <v>1066</v>
      </c>
      <c r="B4110" t="s">
        <v>372</v>
      </c>
      <c r="C4110" t="s">
        <v>43</v>
      </c>
      <c r="D4110" t="s">
        <v>1067</v>
      </c>
      <c r="F4110" t="s">
        <v>1068</v>
      </c>
      <c r="G4110">
        <v>400</v>
      </c>
      <c r="H4110" t="s">
        <v>17</v>
      </c>
      <c r="I4110" t="s">
        <v>17</v>
      </c>
      <c r="J4110" t="s">
        <v>18</v>
      </c>
      <c r="K4110" t="s">
        <v>17</v>
      </c>
      <c r="M4110">
        <v>4.2</v>
      </c>
    </row>
    <row r="4111" spans="1:13" x14ac:dyDescent="0.3">
      <c r="A4111" t="s">
        <v>1172</v>
      </c>
      <c r="B4111" t="s">
        <v>372</v>
      </c>
      <c r="C4111" t="s">
        <v>43</v>
      </c>
      <c r="D4111" t="s">
        <v>1173</v>
      </c>
      <c r="F4111" t="s">
        <v>77</v>
      </c>
      <c r="G4111">
        <v>450</v>
      </c>
      <c r="H4111" t="s">
        <v>17</v>
      </c>
      <c r="I4111" t="s">
        <v>17</v>
      </c>
      <c r="J4111" t="s">
        <v>18</v>
      </c>
      <c r="K4111" t="s">
        <v>17</v>
      </c>
      <c r="M4111">
        <v>3.2</v>
      </c>
    </row>
    <row r="4112" spans="1:13" x14ac:dyDescent="0.3">
      <c r="A4112" t="s">
        <v>1209</v>
      </c>
      <c r="B4112" t="s">
        <v>372</v>
      </c>
      <c r="C4112" t="s">
        <v>26</v>
      </c>
      <c r="D4112" t="s">
        <v>765</v>
      </c>
      <c r="E4112" t="s">
        <v>125</v>
      </c>
      <c r="F4112" t="s">
        <v>263</v>
      </c>
      <c r="G4112">
        <v>300</v>
      </c>
      <c r="H4112" t="s">
        <v>17</v>
      </c>
      <c r="I4112" t="s">
        <v>17</v>
      </c>
      <c r="J4112" t="s">
        <v>18</v>
      </c>
      <c r="K4112" t="s">
        <v>18</v>
      </c>
    </row>
    <row r="4113" spans="1:13" x14ac:dyDescent="0.3">
      <c r="A4113" t="s">
        <v>1218</v>
      </c>
      <c r="B4113" t="s">
        <v>372</v>
      </c>
      <c r="C4113" t="s">
        <v>1219</v>
      </c>
      <c r="D4113" t="s">
        <v>1220</v>
      </c>
      <c r="F4113" t="s">
        <v>1087</v>
      </c>
      <c r="G4113">
        <v>200</v>
      </c>
      <c r="H4113" t="s">
        <v>18</v>
      </c>
      <c r="I4113" t="s">
        <v>17</v>
      </c>
      <c r="J4113" t="s">
        <v>18</v>
      </c>
      <c r="K4113" t="s">
        <v>18</v>
      </c>
      <c r="L4113">
        <v>4.0999999999999996</v>
      </c>
      <c r="M4113">
        <v>3.2</v>
      </c>
    </row>
    <row r="4114" spans="1:13" x14ac:dyDescent="0.3">
      <c r="A4114" t="s">
        <v>1236</v>
      </c>
      <c r="B4114" t="s">
        <v>372</v>
      </c>
      <c r="C4114" t="s">
        <v>43</v>
      </c>
      <c r="D4114" t="s">
        <v>44</v>
      </c>
      <c r="F4114" t="s">
        <v>263</v>
      </c>
      <c r="G4114">
        <v>400</v>
      </c>
      <c r="H4114" t="s">
        <v>17</v>
      </c>
      <c r="I4114" t="s">
        <v>17</v>
      </c>
      <c r="J4114" t="s">
        <v>18</v>
      </c>
      <c r="K4114" t="s">
        <v>17</v>
      </c>
    </row>
    <row r="4115" spans="1:13" x14ac:dyDescent="0.3">
      <c r="A4115" t="s">
        <v>1238</v>
      </c>
      <c r="B4115" t="s">
        <v>372</v>
      </c>
      <c r="C4115" t="s">
        <v>43</v>
      </c>
      <c r="D4115" t="s">
        <v>44</v>
      </c>
      <c r="F4115" t="s">
        <v>263</v>
      </c>
      <c r="G4115">
        <v>300</v>
      </c>
      <c r="H4115" t="s">
        <v>17</v>
      </c>
      <c r="I4115" t="s">
        <v>17</v>
      </c>
      <c r="J4115" t="s">
        <v>18</v>
      </c>
      <c r="K4115" t="s">
        <v>17</v>
      </c>
    </row>
    <row r="4116" spans="1:13" x14ac:dyDescent="0.3">
      <c r="A4116" t="s">
        <v>1248</v>
      </c>
      <c r="B4116" t="s">
        <v>372</v>
      </c>
      <c r="C4116" t="s">
        <v>43</v>
      </c>
      <c r="D4116" t="s">
        <v>1249</v>
      </c>
      <c r="F4116" t="s">
        <v>263</v>
      </c>
      <c r="G4116">
        <v>300</v>
      </c>
      <c r="H4116" t="s">
        <v>17</v>
      </c>
      <c r="I4116" t="s">
        <v>17</v>
      </c>
      <c r="J4116" t="s">
        <v>18</v>
      </c>
      <c r="K4116" t="s">
        <v>17</v>
      </c>
    </row>
    <row r="4117" spans="1:13" x14ac:dyDescent="0.3">
      <c r="A4117" t="s">
        <v>1260</v>
      </c>
      <c r="B4117" t="s">
        <v>372</v>
      </c>
      <c r="C4117" t="s">
        <v>43</v>
      </c>
      <c r="D4117" t="s">
        <v>471</v>
      </c>
      <c r="F4117" t="s">
        <v>263</v>
      </c>
      <c r="G4117">
        <v>500</v>
      </c>
      <c r="H4117" t="s">
        <v>17</v>
      </c>
      <c r="I4117" t="s">
        <v>17</v>
      </c>
      <c r="J4117" t="s">
        <v>18</v>
      </c>
      <c r="K4117" t="s">
        <v>17</v>
      </c>
    </row>
    <row r="4118" spans="1:13" x14ac:dyDescent="0.3">
      <c r="A4118" t="s">
        <v>1342</v>
      </c>
      <c r="B4118" t="s">
        <v>372</v>
      </c>
      <c r="C4118" t="s">
        <v>43</v>
      </c>
      <c r="D4118" t="s">
        <v>1343</v>
      </c>
      <c r="F4118" t="s">
        <v>1344</v>
      </c>
      <c r="G4118">
        <v>800</v>
      </c>
      <c r="H4118" t="s">
        <v>18</v>
      </c>
      <c r="I4118" t="s">
        <v>17</v>
      </c>
      <c r="J4118" t="s">
        <v>18</v>
      </c>
      <c r="K4118" t="s">
        <v>17</v>
      </c>
      <c r="M4118">
        <v>3.8</v>
      </c>
    </row>
    <row r="4119" spans="1:13" x14ac:dyDescent="0.3">
      <c r="A4119" t="s">
        <v>1566</v>
      </c>
      <c r="B4119" t="s">
        <v>372</v>
      </c>
      <c r="C4119" t="s">
        <v>43</v>
      </c>
      <c r="D4119" t="s">
        <v>44</v>
      </c>
      <c r="F4119" t="s">
        <v>37</v>
      </c>
      <c r="G4119">
        <v>500</v>
      </c>
      <c r="H4119" t="s">
        <v>17</v>
      </c>
      <c r="I4119" t="s">
        <v>17</v>
      </c>
      <c r="J4119" t="s">
        <v>18</v>
      </c>
      <c r="K4119" t="s">
        <v>17</v>
      </c>
    </row>
    <row r="4120" spans="1:13" x14ac:dyDescent="0.3">
      <c r="A4120" t="s">
        <v>1594</v>
      </c>
      <c r="B4120" t="s">
        <v>372</v>
      </c>
      <c r="C4120" t="s">
        <v>315</v>
      </c>
      <c r="D4120" t="s">
        <v>44</v>
      </c>
      <c r="F4120" t="s">
        <v>1595</v>
      </c>
      <c r="G4120">
        <v>300</v>
      </c>
      <c r="H4120" t="s">
        <v>17</v>
      </c>
      <c r="I4120" t="s">
        <v>17</v>
      </c>
      <c r="J4120" t="s">
        <v>18</v>
      </c>
      <c r="K4120" t="s">
        <v>18</v>
      </c>
    </row>
    <row r="4121" spans="1:13" x14ac:dyDescent="0.3">
      <c r="A4121" t="s">
        <v>1594</v>
      </c>
      <c r="B4121" t="s">
        <v>372</v>
      </c>
      <c r="C4121" t="s">
        <v>315</v>
      </c>
      <c r="D4121" t="s">
        <v>44</v>
      </c>
      <c r="F4121" t="s">
        <v>1595</v>
      </c>
      <c r="G4121">
        <v>300</v>
      </c>
      <c r="H4121" t="s">
        <v>17</v>
      </c>
      <c r="I4121" t="s">
        <v>17</v>
      </c>
      <c r="J4121" t="s">
        <v>18</v>
      </c>
      <c r="K4121" t="s">
        <v>18</v>
      </c>
    </row>
    <row r="4122" spans="1:13" x14ac:dyDescent="0.3">
      <c r="A4122" t="s">
        <v>1878</v>
      </c>
      <c r="B4122" t="s">
        <v>372</v>
      </c>
      <c r="C4122" t="s">
        <v>117</v>
      </c>
      <c r="D4122" t="s">
        <v>32</v>
      </c>
      <c r="F4122" t="s">
        <v>1879</v>
      </c>
      <c r="G4122">
        <v>400</v>
      </c>
      <c r="H4122" t="s">
        <v>17</v>
      </c>
      <c r="I4122" t="s">
        <v>17</v>
      </c>
      <c r="J4122" t="s">
        <v>17</v>
      </c>
      <c r="K4122" t="s">
        <v>18</v>
      </c>
    </row>
    <row r="4123" spans="1:13" x14ac:dyDescent="0.3">
      <c r="A4123" t="s">
        <v>1952</v>
      </c>
      <c r="B4123" t="s">
        <v>372</v>
      </c>
      <c r="C4123" t="s">
        <v>43</v>
      </c>
      <c r="D4123" t="s">
        <v>44</v>
      </c>
      <c r="F4123" t="s">
        <v>187</v>
      </c>
      <c r="G4123">
        <v>200</v>
      </c>
      <c r="H4123" t="s">
        <v>17</v>
      </c>
      <c r="I4123" t="s">
        <v>17</v>
      </c>
      <c r="J4123" t="s">
        <v>18</v>
      </c>
      <c r="K4123" t="s">
        <v>17</v>
      </c>
    </row>
    <row r="4124" spans="1:13" x14ac:dyDescent="0.3">
      <c r="A4124" t="s">
        <v>1953</v>
      </c>
      <c r="B4124" t="s">
        <v>372</v>
      </c>
      <c r="C4124" t="s">
        <v>36</v>
      </c>
      <c r="D4124" t="s">
        <v>44</v>
      </c>
      <c r="F4124" t="s">
        <v>16</v>
      </c>
      <c r="G4124">
        <v>300</v>
      </c>
      <c r="H4124" t="s">
        <v>17</v>
      </c>
      <c r="I4124" t="s">
        <v>17</v>
      </c>
      <c r="J4124" t="s">
        <v>18</v>
      </c>
      <c r="K4124" t="s">
        <v>18</v>
      </c>
    </row>
    <row r="4125" spans="1:13" x14ac:dyDescent="0.3">
      <c r="A4125" t="s">
        <v>2021</v>
      </c>
      <c r="B4125" t="s">
        <v>372</v>
      </c>
      <c r="C4125" t="s">
        <v>43</v>
      </c>
      <c r="D4125" t="s">
        <v>44</v>
      </c>
      <c r="F4125" t="s">
        <v>290</v>
      </c>
      <c r="G4125">
        <v>300</v>
      </c>
      <c r="H4125" t="s">
        <v>17</v>
      </c>
      <c r="I4125" t="s">
        <v>17</v>
      </c>
      <c r="J4125" t="s">
        <v>18</v>
      </c>
      <c r="K4125" t="s">
        <v>17</v>
      </c>
    </row>
    <row r="4126" spans="1:13" x14ac:dyDescent="0.3">
      <c r="A4126" t="s">
        <v>2102</v>
      </c>
      <c r="B4126" t="s">
        <v>372</v>
      </c>
      <c r="C4126" t="s">
        <v>43</v>
      </c>
      <c r="D4126" t="s">
        <v>2103</v>
      </c>
      <c r="F4126" t="s">
        <v>298</v>
      </c>
      <c r="G4126">
        <v>400</v>
      </c>
      <c r="H4126" t="s">
        <v>17</v>
      </c>
      <c r="I4126" t="s">
        <v>17</v>
      </c>
      <c r="J4126" t="s">
        <v>18</v>
      </c>
      <c r="K4126" t="s">
        <v>17</v>
      </c>
      <c r="M4126">
        <v>3.4</v>
      </c>
    </row>
    <row r="4127" spans="1:13" x14ac:dyDescent="0.3">
      <c r="A4127" t="s">
        <v>2200</v>
      </c>
      <c r="B4127" t="s">
        <v>372</v>
      </c>
      <c r="C4127" t="s">
        <v>43</v>
      </c>
      <c r="D4127" t="s">
        <v>44</v>
      </c>
      <c r="F4127" t="s">
        <v>2201</v>
      </c>
      <c r="G4127">
        <v>550</v>
      </c>
      <c r="H4127" t="s">
        <v>17</v>
      </c>
      <c r="I4127" t="s">
        <v>17</v>
      </c>
      <c r="J4127" t="s">
        <v>18</v>
      </c>
      <c r="K4127" t="s">
        <v>17</v>
      </c>
    </row>
    <row r="4128" spans="1:13" x14ac:dyDescent="0.3">
      <c r="A4128" t="s">
        <v>2245</v>
      </c>
      <c r="B4128" t="s">
        <v>372</v>
      </c>
      <c r="C4128" t="s">
        <v>207</v>
      </c>
      <c r="D4128" t="s">
        <v>44</v>
      </c>
      <c r="F4128" t="s">
        <v>2246</v>
      </c>
      <c r="G4128">
        <v>600</v>
      </c>
      <c r="H4128" t="s">
        <v>17</v>
      </c>
      <c r="I4128" t="s">
        <v>17</v>
      </c>
      <c r="J4128" t="s">
        <v>18</v>
      </c>
      <c r="K4128" t="s">
        <v>18</v>
      </c>
    </row>
    <row r="4129" spans="1:13" x14ac:dyDescent="0.3">
      <c r="A4129" t="s">
        <v>2250</v>
      </c>
      <c r="B4129" t="s">
        <v>372</v>
      </c>
      <c r="C4129" t="s">
        <v>43</v>
      </c>
      <c r="D4129" t="s">
        <v>2251</v>
      </c>
      <c r="F4129" t="s">
        <v>77</v>
      </c>
      <c r="G4129">
        <v>200</v>
      </c>
      <c r="H4129" t="s">
        <v>18</v>
      </c>
      <c r="I4129" t="s">
        <v>17</v>
      </c>
      <c r="J4129" t="s">
        <v>18</v>
      </c>
      <c r="K4129" t="s">
        <v>17</v>
      </c>
      <c r="M4129">
        <v>3.5</v>
      </c>
    </row>
    <row r="4130" spans="1:13" x14ac:dyDescent="0.3">
      <c r="A4130" t="s">
        <v>2303</v>
      </c>
      <c r="B4130" t="s">
        <v>372</v>
      </c>
      <c r="C4130" t="s">
        <v>43</v>
      </c>
      <c r="D4130" t="s">
        <v>44</v>
      </c>
      <c r="F4130" t="s">
        <v>77</v>
      </c>
      <c r="G4130">
        <v>400</v>
      </c>
      <c r="H4130" t="s">
        <v>17</v>
      </c>
      <c r="I4130" t="s">
        <v>17</v>
      </c>
      <c r="J4130" t="s">
        <v>18</v>
      </c>
      <c r="K4130" t="s">
        <v>17</v>
      </c>
    </row>
    <row r="4131" spans="1:13" x14ac:dyDescent="0.3">
      <c r="A4131" t="s">
        <v>2620</v>
      </c>
      <c r="B4131" t="s">
        <v>372</v>
      </c>
      <c r="C4131" t="s">
        <v>43</v>
      </c>
      <c r="D4131" t="s">
        <v>44</v>
      </c>
      <c r="E4131" t="s">
        <v>2621</v>
      </c>
      <c r="F4131" t="s">
        <v>16</v>
      </c>
      <c r="G4131">
        <v>300</v>
      </c>
      <c r="H4131" t="s">
        <v>17</v>
      </c>
      <c r="I4131" t="s">
        <v>17</v>
      </c>
      <c r="J4131" t="s">
        <v>18</v>
      </c>
      <c r="K4131" t="s">
        <v>17</v>
      </c>
    </row>
    <row r="4132" spans="1:13" x14ac:dyDescent="0.3">
      <c r="A4132" t="s">
        <v>2634</v>
      </c>
      <c r="B4132" t="s">
        <v>372</v>
      </c>
      <c r="C4132" t="s">
        <v>43</v>
      </c>
      <c r="D4132" t="s">
        <v>1262</v>
      </c>
      <c r="F4132" t="s">
        <v>288</v>
      </c>
      <c r="G4132">
        <v>400</v>
      </c>
      <c r="H4132" t="s">
        <v>17</v>
      </c>
      <c r="I4132" t="s">
        <v>17</v>
      </c>
      <c r="J4132" t="s">
        <v>18</v>
      </c>
      <c r="K4132" t="s">
        <v>17</v>
      </c>
      <c r="M4132">
        <v>3.3</v>
      </c>
    </row>
    <row r="4133" spans="1:13" x14ac:dyDescent="0.3">
      <c r="A4133" t="s">
        <v>2685</v>
      </c>
      <c r="B4133" t="s">
        <v>372</v>
      </c>
      <c r="C4133" t="s">
        <v>176</v>
      </c>
      <c r="D4133" t="s">
        <v>2682</v>
      </c>
      <c r="F4133" t="s">
        <v>1621</v>
      </c>
      <c r="G4133">
        <v>400</v>
      </c>
      <c r="H4133" t="s">
        <v>17</v>
      </c>
      <c r="I4133" t="s">
        <v>17</v>
      </c>
      <c r="J4133" t="s">
        <v>18</v>
      </c>
      <c r="K4133" t="s">
        <v>18</v>
      </c>
    </row>
    <row r="4134" spans="1:13" x14ac:dyDescent="0.3">
      <c r="A4134" t="s">
        <v>2685</v>
      </c>
      <c r="B4134" t="s">
        <v>372</v>
      </c>
      <c r="C4134" t="s">
        <v>176</v>
      </c>
      <c r="D4134" t="s">
        <v>2682</v>
      </c>
      <c r="F4134" t="s">
        <v>1621</v>
      </c>
      <c r="G4134">
        <v>400</v>
      </c>
      <c r="H4134" t="s">
        <v>17</v>
      </c>
      <c r="I4134" t="s">
        <v>17</v>
      </c>
      <c r="J4134" t="s">
        <v>18</v>
      </c>
      <c r="K4134" t="s">
        <v>18</v>
      </c>
    </row>
    <row r="4135" spans="1:13" x14ac:dyDescent="0.3">
      <c r="A4135" t="s">
        <v>2689</v>
      </c>
      <c r="B4135" t="s">
        <v>372</v>
      </c>
      <c r="C4135" t="s">
        <v>36</v>
      </c>
      <c r="D4135" t="s">
        <v>32</v>
      </c>
      <c r="F4135" t="s">
        <v>2690</v>
      </c>
      <c r="G4135">
        <v>350</v>
      </c>
      <c r="H4135" t="s">
        <v>17</v>
      </c>
      <c r="I4135" t="s">
        <v>17</v>
      </c>
      <c r="J4135" t="s">
        <v>17</v>
      </c>
      <c r="K4135" t="s">
        <v>18</v>
      </c>
    </row>
    <row r="4136" spans="1:13" x14ac:dyDescent="0.3">
      <c r="A4136" t="s">
        <v>2733</v>
      </c>
      <c r="B4136" t="s">
        <v>372</v>
      </c>
      <c r="C4136" t="s">
        <v>43</v>
      </c>
      <c r="D4136" t="s">
        <v>1235</v>
      </c>
      <c r="F4136" t="s">
        <v>2734</v>
      </c>
      <c r="G4136">
        <v>700</v>
      </c>
      <c r="H4136" t="s">
        <v>17</v>
      </c>
      <c r="I4136" t="s">
        <v>17</v>
      </c>
      <c r="J4136" t="s">
        <v>18</v>
      </c>
      <c r="K4136" t="s">
        <v>17</v>
      </c>
      <c r="M4136">
        <v>3.9</v>
      </c>
    </row>
    <row r="4137" spans="1:13" x14ac:dyDescent="0.3">
      <c r="A4137" t="s">
        <v>2956</v>
      </c>
      <c r="B4137" t="s">
        <v>372</v>
      </c>
      <c r="C4137" t="s">
        <v>43</v>
      </c>
      <c r="D4137" t="s">
        <v>401</v>
      </c>
      <c r="F4137" t="s">
        <v>77</v>
      </c>
      <c r="G4137">
        <v>300</v>
      </c>
      <c r="H4137" t="s">
        <v>17</v>
      </c>
      <c r="I4137" t="s">
        <v>17</v>
      </c>
      <c r="J4137" t="s">
        <v>18</v>
      </c>
      <c r="K4137" t="s">
        <v>17</v>
      </c>
      <c r="M4137">
        <v>3.6</v>
      </c>
    </row>
    <row r="4138" spans="1:13" x14ac:dyDescent="0.3">
      <c r="A4138" t="s">
        <v>2958</v>
      </c>
      <c r="B4138" t="s">
        <v>372</v>
      </c>
      <c r="C4138" t="s">
        <v>43</v>
      </c>
      <c r="D4138" t="s">
        <v>2959</v>
      </c>
      <c r="F4138" t="s">
        <v>298</v>
      </c>
      <c r="G4138">
        <v>500</v>
      </c>
      <c r="H4138" t="s">
        <v>17</v>
      </c>
      <c r="I4138" t="s">
        <v>17</v>
      </c>
      <c r="J4138" t="s">
        <v>18</v>
      </c>
      <c r="K4138" t="s">
        <v>17</v>
      </c>
      <c r="M4138">
        <v>3.6</v>
      </c>
    </row>
    <row r="4139" spans="1:13" x14ac:dyDescent="0.3">
      <c r="A4139" t="s">
        <v>3020</v>
      </c>
      <c r="B4139" t="s">
        <v>372</v>
      </c>
      <c r="C4139" t="s">
        <v>43</v>
      </c>
      <c r="D4139" t="s">
        <v>44</v>
      </c>
      <c r="F4139" t="s">
        <v>16</v>
      </c>
      <c r="G4139">
        <v>250</v>
      </c>
      <c r="H4139" t="s">
        <v>17</v>
      </c>
      <c r="I4139" t="s">
        <v>17</v>
      </c>
      <c r="J4139" t="s">
        <v>18</v>
      </c>
      <c r="K4139" t="s">
        <v>17</v>
      </c>
    </row>
    <row r="4140" spans="1:13" x14ac:dyDescent="0.3">
      <c r="A4140" t="s">
        <v>3033</v>
      </c>
      <c r="B4140" t="s">
        <v>372</v>
      </c>
      <c r="C4140" t="s">
        <v>43</v>
      </c>
      <c r="D4140" t="s">
        <v>44</v>
      </c>
      <c r="F4140" t="s">
        <v>37</v>
      </c>
      <c r="G4140">
        <v>250</v>
      </c>
      <c r="H4140" t="s">
        <v>17</v>
      </c>
      <c r="I4140" t="s">
        <v>17</v>
      </c>
      <c r="J4140" t="s">
        <v>18</v>
      </c>
      <c r="K4140" t="s">
        <v>17</v>
      </c>
    </row>
    <row r="4141" spans="1:13" x14ac:dyDescent="0.3">
      <c r="A4141" t="s">
        <v>3033</v>
      </c>
      <c r="B4141" t="s">
        <v>372</v>
      </c>
      <c r="C4141" t="s">
        <v>43</v>
      </c>
      <c r="D4141" t="s">
        <v>44</v>
      </c>
      <c r="F4141" t="s">
        <v>37</v>
      </c>
      <c r="G4141">
        <v>300</v>
      </c>
      <c r="H4141" t="s">
        <v>17</v>
      </c>
      <c r="I4141" t="s">
        <v>17</v>
      </c>
      <c r="J4141" t="s">
        <v>18</v>
      </c>
      <c r="K4141" t="s">
        <v>17</v>
      </c>
    </row>
    <row r="4142" spans="1:13" x14ac:dyDescent="0.3">
      <c r="A4142" t="s">
        <v>3246</v>
      </c>
      <c r="B4142" t="s">
        <v>372</v>
      </c>
      <c r="C4142" t="s">
        <v>308</v>
      </c>
      <c r="D4142" t="s">
        <v>646</v>
      </c>
      <c r="E4142" t="s">
        <v>3247</v>
      </c>
      <c r="F4142" t="s">
        <v>1644</v>
      </c>
      <c r="G4142">
        <v>200</v>
      </c>
      <c r="H4142" t="s">
        <v>17</v>
      </c>
      <c r="I4142" t="s">
        <v>17</v>
      </c>
      <c r="J4142" t="s">
        <v>18</v>
      </c>
      <c r="K4142" t="s">
        <v>18</v>
      </c>
    </row>
    <row r="4143" spans="1:13" x14ac:dyDescent="0.3">
      <c r="A4143" t="s">
        <v>3631</v>
      </c>
      <c r="B4143" t="s">
        <v>372</v>
      </c>
      <c r="C4143" t="s">
        <v>43</v>
      </c>
      <c r="D4143" t="s">
        <v>3632</v>
      </c>
      <c r="F4143" t="s">
        <v>3633</v>
      </c>
      <c r="G4143">
        <v>450</v>
      </c>
      <c r="H4143" t="s">
        <v>17</v>
      </c>
      <c r="I4143" t="s">
        <v>17</v>
      </c>
      <c r="J4143" t="s">
        <v>18</v>
      </c>
      <c r="K4143" t="s">
        <v>17</v>
      </c>
      <c r="M4143">
        <v>2.9</v>
      </c>
    </row>
    <row r="4144" spans="1:13" x14ac:dyDescent="0.3">
      <c r="A4144" t="s">
        <v>3781</v>
      </c>
      <c r="B4144" t="s">
        <v>372</v>
      </c>
      <c r="C4144" t="s">
        <v>328</v>
      </c>
      <c r="D4144" t="s">
        <v>1513</v>
      </c>
      <c r="F4144" t="s">
        <v>3782</v>
      </c>
      <c r="G4144">
        <v>300</v>
      </c>
      <c r="H4144" t="s">
        <v>17</v>
      </c>
      <c r="I4144" t="s">
        <v>17</v>
      </c>
      <c r="J4144" t="s">
        <v>18</v>
      </c>
      <c r="K4144" t="s">
        <v>18</v>
      </c>
    </row>
    <row r="4145" spans="1:13" x14ac:dyDescent="0.3">
      <c r="A4145" t="s">
        <v>3781</v>
      </c>
      <c r="B4145" t="s">
        <v>372</v>
      </c>
      <c r="C4145" t="s">
        <v>328</v>
      </c>
      <c r="D4145" t="s">
        <v>1513</v>
      </c>
      <c r="F4145" t="s">
        <v>3782</v>
      </c>
      <c r="G4145">
        <v>300</v>
      </c>
      <c r="H4145" t="s">
        <v>17</v>
      </c>
      <c r="I4145" t="s">
        <v>17</v>
      </c>
      <c r="J4145" t="s">
        <v>18</v>
      </c>
      <c r="K4145" t="s">
        <v>18</v>
      </c>
    </row>
    <row r="4146" spans="1:13" x14ac:dyDescent="0.3">
      <c r="A4146" t="s">
        <v>3825</v>
      </c>
      <c r="B4146" t="s">
        <v>372</v>
      </c>
      <c r="C4146" t="s">
        <v>43</v>
      </c>
      <c r="D4146" t="s">
        <v>44</v>
      </c>
      <c r="F4146" t="s">
        <v>337</v>
      </c>
      <c r="G4146">
        <v>300</v>
      </c>
      <c r="H4146" t="s">
        <v>17</v>
      </c>
      <c r="I4146" t="s">
        <v>17</v>
      </c>
      <c r="J4146" t="s">
        <v>18</v>
      </c>
      <c r="K4146" t="s">
        <v>17</v>
      </c>
    </row>
    <row r="4147" spans="1:13" x14ac:dyDescent="0.3">
      <c r="A4147" t="s">
        <v>3925</v>
      </c>
      <c r="B4147" t="s">
        <v>372</v>
      </c>
      <c r="C4147" t="s">
        <v>1242</v>
      </c>
      <c r="D4147" t="s">
        <v>3924</v>
      </c>
      <c r="F4147" t="s">
        <v>3926</v>
      </c>
      <c r="G4147">
        <v>250</v>
      </c>
      <c r="H4147" t="s">
        <v>17</v>
      </c>
      <c r="I4147" t="s">
        <v>17</v>
      </c>
      <c r="J4147" t="s">
        <v>18</v>
      </c>
      <c r="K4147" t="s">
        <v>18</v>
      </c>
    </row>
    <row r="4148" spans="1:13" x14ac:dyDescent="0.3">
      <c r="A4148" t="s">
        <v>3955</v>
      </c>
      <c r="B4148" t="s">
        <v>372</v>
      </c>
      <c r="C4148" t="s">
        <v>1564</v>
      </c>
      <c r="D4148" t="s">
        <v>44</v>
      </c>
      <c r="F4148" t="s">
        <v>3956</v>
      </c>
      <c r="G4148">
        <v>200</v>
      </c>
      <c r="H4148" t="s">
        <v>17</v>
      </c>
      <c r="I4148" t="s">
        <v>17</v>
      </c>
      <c r="J4148" t="s">
        <v>18</v>
      </c>
      <c r="K4148" t="s">
        <v>18</v>
      </c>
    </row>
    <row r="4149" spans="1:13" x14ac:dyDescent="0.3">
      <c r="A4149" t="s">
        <v>3957</v>
      </c>
      <c r="B4149" t="s">
        <v>372</v>
      </c>
      <c r="C4149" t="s">
        <v>1564</v>
      </c>
      <c r="D4149" t="s">
        <v>44</v>
      </c>
      <c r="F4149" t="s">
        <v>77</v>
      </c>
      <c r="G4149">
        <v>400</v>
      </c>
      <c r="H4149" t="s">
        <v>17</v>
      </c>
      <c r="I4149" t="s">
        <v>17</v>
      </c>
      <c r="J4149" t="s">
        <v>18</v>
      </c>
      <c r="K4149" t="s">
        <v>18</v>
      </c>
    </row>
    <row r="4150" spans="1:13" x14ac:dyDescent="0.3">
      <c r="A4150" t="s">
        <v>3969</v>
      </c>
      <c r="B4150" t="s">
        <v>372</v>
      </c>
      <c r="C4150" t="s">
        <v>43</v>
      </c>
      <c r="D4150" t="s">
        <v>44</v>
      </c>
      <c r="F4150" t="s">
        <v>37</v>
      </c>
      <c r="G4150">
        <v>500</v>
      </c>
      <c r="H4150" t="s">
        <v>17</v>
      </c>
      <c r="I4150" t="s">
        <v>17</v>
      </c>
      <c r="J4150" t="s">
        <v>18</v>
      </c>
      <c r="K4150" t="s">
        <v>17</v>
      </c>
    </row>
    <row r="4151" spans="1:13" x14ac:dyDescent="0.3">
      <c r="A4151" t="s">
        <v>3969</v>
      </c>
      <c r="B4151" t="s">
        <v>372</v>
      </c>
      <c r="C4151" t="s">
        <v>43</v>
      </c>
      <c r="D4151" t="s">
        <v>44</v>
      </c>
      <c r="F4151" t="s">
        <v>37</v>
      </c>
      <c r="G4151">
        <v>350</v>
      </c>
      <c r="H4151" t="s">
        <v>17</v>
      </c>
      <c r="I4151" t="s">
        <v>17</v>
      </c>
      <c r="J4151" t="s">
        <v>18</v>
      </c>
      <c r="K4151" t="s">
        <v>17</v>
      </c>
    </row>
    <row r="4152" spans="1:13" x14ac:dyDescent="0.3">
      <c r="A4152" t="s">
        <v>4127</v>
      </c>
      <c r="B4152" t="s">
        <v>372</v>
      </c>
      <c r="C4152" t="s">
        <v>43</v>
      </c>
      <c r="D4152" t="s">
        <v>1939</v>
      </c>
      <c r="F4152" t="s">
        <v>4128</v>
      </c>
      <c r="G4152">
        <v>300</v>
      </c>
      <c r="H4152" t="s">
        <v>17</v>
      </c>
      <c r="I4152" t="s">
        <v>17</v>
      </c>
      <c r="J4152" t="s">
        <v>18</v>
      </c>
      <c r="K4152" t="s">
        <v>17</v>
      </c>
      <c r="M4152">
        <v>3.3</v>
      </c>
    </row>
    <row r="4153" spans="1:13" x14ac:dyDescent="0.3">
      <c r="A4153" t="s">
        <v>4204</v>
      </c>
      <c r="B4153" t="s">
        <v>372</v>
      </c>
      <c r="C4153" t="s">
        <v>43</v>
      </c>
      <c r="D4153" t="s">
        <v>2254</v>
      </c>
      <c r="F4153" t="s">
        <v>4205</v>
      </c>
      <c r="G4153">
        <v>400</v>
      </c>
      <c r="H4153" t="s">
        <v>17</v>
      </c>
      <c r="I4153" t="s">
        <v>17</v>
      </c>
      <c r="J4153" t="s">
        <v>18</v>
      </c>
      <c r="K4153" t="s">
        <v>17</v>
      </c>
      <c r="M4153">
        <v>3.8</v>
      </c>
    </row>
    <row r="4154" spans="1:13" x14ac:dyDescent="0.3">
      <c r="A4154" t="s">
        <v>4212</v>
      </c>
      <c r="B4154" t="s">
        <v>372</v>
      </c>
      <c r="C4154" t="s">
        <v>43</v>
      </c>
      <c r="D4154" t="s">
        <v>4210</v>
      </c>
      <c r="F4154" t="s">
        <v>4213</v>
      </c>
      <c r="G4154">
        <v>250</v>
      </c>
      <c r="H4154" t="s">
        <v>17</v>
      </c>
      <c r="I4154" t="s">
        <v>17</v>
      </c>
      <c r="J4154" t="s">
        <v>18</v>
      </c>
      <c r="K4154" t="s">
        <v>17</v>
      </c>
    </row>
    <row r="4155" spans="1:13" x14ac:dyDescent="0.3">
      <c r="A4155" t="s">
        <v>4212</v>
      </c>
      <c r="B4155" t="s">
        <v>372</v>
      </c>
      <c r="C4155" t="s">
        <v>43</v>
      </c>
      <c r="D4155" t="s">
        <v>4210</v>
      </c>
      <c r="F4155" t="s">
        <v>4213</v>
      </c>
      <c r="G4155">
        <v>250</v>
      </c>
      <c r="H4155" t="s">
        <v>17</v>
      </c>
      <c r="I4155" t="s">
        <v>17</v>
      </c>
      <c r="J4155" t="s">
        <v>18</v>
      </c>
      <c r="K4155" t="s">
        <v>17</v>
      </c>
    </row>
    <row r="4156" spans="1:13" x14ac:dyDescent="0.3">
      <c r="A4156" t="s">
        <v>4322</v>
      </c>
      <c r="B4156" t="s">
        <v>372</v>
      </c>
      <c r="C4156" t="s">
        <v>43</v>
      </c>
      <c r="D4156" t="s">
        <v>686</v>
      </c>
      <c r="F4156" t="s">
        <v>34</v>
      </c>
      <c r="G4156">
        <v>300</v>
      </c>
      <c r="H4156" t="s">
        <v>17</v>
      </c>
      <c r="I4156" t="s">
        <v>17</v>
      </c>
      <c r="J4156" t="s">
        <v>18</v>
      </c>
      <c r="K4156" t="s">
        <v>17</v>
      </c>
      <c r="M4156">
        <v>3.9</v>
      </c>
    </row>
    <row r="4157" spans="1:13" x14ac:dyDescent="0.3">
      <c r="A4157" t="s">
        <v>4356</v>
      </c>
      <c r="B4157" t="s">
        <v>372</v>
      </c>
      <c r="C4157" t="s">
        <v>43</v>
      </c>
      <c r="D4157" t="s">
        <v>118</v>
      </c>
      <c r="F4157" t="s">
        <v>517</v>
      </c>
      <c r="G4157">
        <v>600</v>
      </c>
      <c r="H4157" t="s">
        <v>17</v>
      </c>
      <c r="I4157" t="s">
        <v>17</v>
      </c>
      <c r="J4157" t="s">
        <v>18</v>
      </c>
      <c r="K4157" t="s">
        <v>17</v>
      </c>
      <c r="M4157">
        <v>3.2</v>
      </c>
    </row>
    <row r="4158" spans="1:13" x14ac:dyDescent="0.3">
      <c r="A4158" t="s">
        <v>4476</v>
      </c>
      <c r="B4158" t="s">
        <v>372</v>
      </c>
      <c r="C4158" t="s">
        <v>43</v>
      </c>
      <c r="D4158" t="s">
        <v>297</v>
      </c>
      <c r="E4158" t="s">
        <v>437</v>
      </c>
      <c r="F4158" t="s">
        <v>551</v>
      </c>
      <c r="G4158">
        <v>150</v>
      </c>
      <c r="H4158" t="s">
        <v>17</v>
      </c>
      <c r="I4158" t="s">
        <v>17</v>
      </c>
      <c r="J4158" t="s">
        <v>18</v>
      </c>
      <c r="K4158" t="s">
        <v>17</v>
      </c>
      <c r="M4158">
        <v>3.9</v>
      </c>
    </row>
    <row r="4159" spans="1:13" x14ac:dyDescent="0.3">
      <c r="A4159" t="s">
        <v>4636</v>
      </c>
      <c r="B4159" t="s">
        <v>372</v>
      </c>
      <c r="C4159" t="s">
        <v>43</v>
      </c>
      <c r="D4159" t="s">
        <v>3662</v>
      </c>
      <c r="F4159" t="s">
        <v>517</v>
      </c>
      <c r="G4159">
        <v>600</v>
      </c>
      <c r="H4159" t="s">
        <v>17</v>
      </c>
      <c r="I4159" t="s">
        <v>17</v>
      </c>
      <c r="J4159" t="s">
        <v>18</v>
      </c>
      <c r="K4159" t="s">
        <v>17</v>
      </c>
      <c r="M4159">
        <v>3.7</v>
      </c>
    </row>
    <row r="4160" spans="1:13" x14ac:dyDescent="0.3">
      <c r="A4160" t="s">
        <v>4701</v>
      </c>
      <c r="B4160" t="s">
        <v>372</v>
      </c>
      <c r="C4160" t="s">
        <v>43</v>
      </c>
      <c r="D4160" t="s">
        <v>1436</v>
      </c>
      <c r="F4160" t="s">
        <v>37</v>
      </c>
      <c r="G4160">
        <v>500</v>
      </c>
      <c r="H4160" t="s">
        <v>17</v>
      </c>
      <c r="I4160" t="s">
        <v>17</v>
      </c>
      <c r="J4160" t="s">
        <v>18</v>
      </c>
      <c r="K4160" t="s">
        <v>17</v>
      </c>
    </row>
    <row r="4161" spans="1:13" x14ac:dyDescent="0.3">
      <c r="A4161" t="s">
        <v>4828</v>
      </c>
      <c r="B4161" t="s">
        <v>372</v>
      </c>
      <c r="C4161" t="s">
        <v>43</v>
      </c>
      <c r="D4161" t="s">
        <v>4830</v>
      </c>
      <c r="F4161" t="s">
        <v>221</v>
      </c>
      <c r="G4161">
        <v>500</v>
      </c>
      <c r="H4161" t="s">
        <v>17</v>
      </c>
      <c r="I4161" t="s">
        <v>17</v>
      </c>
      <c r="J4161" t="s">
        <v>18</v>
      </c>
      <c r="K4161" t="s">
        <v>17</v>
      </c>
      <c r="M4161">
        <v>3.2</v>
      </c>
    </row>
    <row r="4162" spans="1:13" x14ac:dyDescent="0.3">
      <c r="A4162" t="s">
        <v>5044</v>
      </c>
      <c r="B4162" t="s">
        <v>372</v>
      </c>
      <c r="C4162" t="s">
        <v>43</v>
      </c>
      <c r="D4162" t="s">
        <v>349</v>
      </c>
      <c r="F4162" t="s">
        <v>5045</v>
      </c>
      <c r="G4162">
        <v>250</v>
      </c>
      <c r="H4162" t="s">
        <v>17</v>
      </c>
      <c r="I4162" t="s">
        <v>17</v>
      </c>
      <c r="J4162" t="s">
        <v>18</v>
      </c>
      <c r="K4162" t="s">
        <v>17</v>
      </c>
      <c r="M4162">
        <v>3</v>
      </c>
    </row>
    <row r="4163" spans="1:13" x14ac:dyDescent="0.3">
      <c r="A4163" t="s">
        <v>5514</v>
      </c>
      <c r="B4163" t="s">
        <v>372</v>
      </c>
      <c r="C4163" t="s">
        <v>43</v>
      </c>
      <c r="D4163" t="s">
        <v>44</v>
      </c>
      <c r="F4163" t="s">
        <v>350</v>
      </c>
      <c r="G4163">
        <v>600</v>
      </c>
      <c r="H4163" t="s">
        <v>17</v>
      </c>
      <c r="I4163" t="s">
        <v>17</v>
      </c>
      <c r="J4163" t="s">
        <v>18</v>
      </c>
      <c r="K4163" t="s">
        <v>17</v>
      </c>
    </row>
    <row r="4164" spans="1:13" x14ac:dyDescent="0.3">
      <c r="A4164" t="s">
        <v>5515</v>
      </c>
      <c r="B4164" t="s">
        <v>372</v>
      </c>
      <c r="C4164" t="s">
        <v>43</v>
      </c>
      <c r="D4164" t="s">
        <v>1304</v>
      </c>
      <c r="F4164" t="s">
        <v>5516</v>
      </c>
      <c r="G4164">
        <v>500</v>
      </c>
      <c r="H4164" t="s">
        <v>17</v>
      </c>
      <c r="I4164" t="s">
        <v>17</v>
      </c>
      <c r="J4164" t="s">
        <v>18</v>
      </c>
      <c r="K4164" t="s">
        <v>17</v>
      </c>
      <c r="M4164">
        <v>3.1</v>
      </c>
    </row>
    <row r="4165" spans="1:13" x14ac:dyDescent="0.3">
      <c r="A4165" t="s">
        <v>5650</v>
      </c>
      <c r="B4165" t="s">
        <v>372</v>
      </c>
      <c r="C4165" t="s">
        <v>43</v>
      </c>
      <c r="D4165" t="s">
        <v>44</v>
      </c>
      <c r="E4165" t="s">
        <v>125</v>
      </c>
      <c r="F4165" t="s">
        <v>322</v>
      </c>
      <c r="G4165">
        <v>300</v>
      </c>
      <c r="H4165" t="s">
        <v>17</v>
      </c>
      <c r="I4165" t="s">
        <v>17</v>
      </c>
      <c r="J4165" t="s">
        <v>18</v>
      </c>
      <c r="K4165" t="s">
        <v>17</v>
      </c>
    </row>
    <row r="4166" spans="1:13" x14ac:dyDescent="0.3">
      <c r="A4166" t="s">
        <v>5806</v>
      </c>
      <c r="B4166" t="s">
        <v>372</v>
      </c>
      <c r="C4166" t="s">
        <v>43</v>
      </c>
      <c r="D4166" t="s">
        <v>650</v>
      </c>
      <c r="F4166" t="s">
        <v>263</v>
      </c>
      <c r="G4166">
        <v>250</v>
      </c>
      <c r="H4166" t="s">
        <v>17</v>
      </c>
      <c r="I4166" t="s">
        <v>17</v>
      </c>
      <c r="J4166" t="s">
        <v>18</v>
      </c>
      <c r="K4166" t="s">
        <v>17</v>
      </c>
      <c r="M4166">
        <v>3.7</v>
      </c>
    </row>
    <row r="4167" spans="1:13" x14ac:dyDescent="0.3">
      <c r="A4167" t="s">
        <v>5863</v>
      </c>
      <c r="B4167" t="s">
        <v>372</v>
      </c>
      <c r="C4167" t="s">
        <v>43</v>
      </c>
      <c r="D4167" t="s">
        <v>44</v>
      </c>
      <c r="F4167" t="s">
        <v>16</v>
      </c>
      <c r="G4167">
        <v>300</v>
      </c>
      <c r="H4167" t="s">
        <v>17</v>
      </c>
      <c r="I4167" t="s">
        <v>17</v>
      </c>
      <c r="J4167" t="s">
        <v>18</v>
      </c>
      <c r="K4167" t="s">
        <v>17</v>
      </c>
    </row>
    <row r="4168" spans="1:13" x14ac:dyDescent="0.3">
      <c r="A4168" t="s">
        <v>5929</v>
      </c>
      <c r="B4168" t="s">
        <v>372</v>
      </c>
      <c r="C4168" t="s">
        <v>43</v>
      </c>
      <c r="D4168" t="s">
        <v>44</v>
      </c>
      <c r="F4168" t="s">
        <v>37</v>
      </c>
      <c r="G4168">
        <v>750</v>
      </c>
      <c r="H4168" t="s">
        <v>17</v>
      </c>
      <c r="I4168" t="s">
        <v>17</v>
      </c>
      <c r="J4168" t="s">
        <v>18</v>
      </c>
      <c r="K4168" t="s">
        <v>17</v>
      </c>
    </row>
    <row r="4169" spans="1:13" x14ac:dyDescent="0.3">
      <c r="A4169" t="s">
        <v>5930</v>
      </c>
      <c r="B4169" t="s">
        <v>372</v>
      </c>
      <c r="C4169" t="s">
        <v>43</v>
      </c>
      <c r="D4169" t="s">
        <v>44</v>
      </c>
      <c r="F4169" t="s">
        <v>37</v>
      </c>
      <c r="G4169">
        <v>400</v>
      </c>
      <c r="H4169" t="s">
        <v>17</v>
      </c>
      <c r="I4169" t="s">
        <v>17</v>
      </c>
      <c r="J4169" t="s">
        <v>18</v>
      </c>
      <c r="K4169" t="s">
        <v>17</v>
      </c>
    </row>
    <row r="4170" spans="1:13" x14ac:dyDescent="0.3">
      <c r="A4170" t="s">
        <v>5930</v>
      </c>
      <c r="B4170" t="s">
        <v>372</v>
      </c>
      <c r="C4170" t="s">
        <v>43</v>
      </c>
      <c r="D4170" t="s">
        <v>44</v>
      </c>
      <c r="F4170" t="s">
        <v>37</v>
      </c>
      <c r="G4170">
        <v>400</v>
      </c>
      <c r="H4170" t="s">
        <v>17</v>
      </c>
      <c r="I4170" t="s">
        <v>17</v>
      </c>
      <c r="J4170" t="s">
        <v>18</v>
      </c>
      <c r="K4170" t="s">
        <v>17</v>
      </c>
    </row>
    <row r="4171" spans="1:13" x14ac:dyDescent="0.3">
      <c r="A4171" t="s">
        <v>6145</v>
      </c>
      <c r="B4171" t="s">
        <v>372</v>
      </c>
      <c r="C4171" t="s">
        <v>43</v>
      </c>
      <c r="D4171" t="s">
        <v>44</v>
      </c>
      <c r="F4171" t="s">
        <v>6146</v>
      </c>
      <c r="G4171">
        <v>300</v>
      </c>
      <c r="H4171" t="s">
        <v>17</v>
      </c>
      <c r="I4171" t="s">
        <v>17</v>
      </c>
      <c r="J4171" t="s">
        <v>18</v>
      </c>
      <c r="K4171" t="s">
        <v>17</v>
      </c>
    </row>
    <row r="4172" spans="1:13" x14ac:dyDescent="0.3">
      <c r="A4172" t="s">
        <v>6217</v>
      </c>
      <c r="B4172" t="s">
        <v>372</v>
      </c>
      <c r="C4172" t="s">
        <v>43</v>
      </c>
      <c r="D4172" t="s">
        <v>2207</v>
      </c>
      <c r="F4172" t="s">
        <v>202</v>
      </c>
      <c r="G4172">
        <v>200</v>
      </c>
      <c r="H4172" t="s">
        <v>17</v>
      </c>
      <c r="I4172" t="s">
        <v>17</v>
      </c>
      <c r="J4172" t="s">
        <v>18</v>
      </c>
      <c r="K4172" t="s">
        <v>17</v>
      </c>
    </row>
    <row r="4173" spans="1:13" x14ac:dyDescent="0.3">
      <c r="A4173" t="s">
        <v>6222</v>
      </c>
      <c r="B4173" t="s">
        <v>372</v>
      </c>
      <c r="C4173" t="s">
        <v>43</v>
      </c>
      <c r="D4173" t="s">
        <v>44</v>
      </c>
      <c r="F4173" t="s">
        <v>77</v>
      </c>
      <c r="G4173">
        <v>600</v>
      </c>
      <c r="H4173" t="s">
        <v>17</v>
      </c>
      <c r="I4173" t="s">
        <v>17</v>
      </c>
      <c r="J4173" t="s">
        <v>18</v>
      </c>
      <c r="K4173" t="s">
        <v>17</v>
      </c>
    </row>
    <row r="4174" spans="1:13" x14ac:dyDescent="0.3">
      <c r="A4174" t="s">
        <v>6257</v>
      </c>
      <c r="B4174" t="s">
        <v>372</v>
      </c>
      <c r="C4174" t="s">
        <v>43</v>
      </c>
      <c r="D4174" t="s">
        <v>6258</v>
      </c>
      <c r="E4174" t="s">
        <v>22</v>
      </c>
      <c r="F4174" t="s">
        <v>37</v>
      </c>
      <c r="G4174">
        <v>300</v>
      </c>
      <c r="H4174" t="s">
        <v>18</v>
      </c>
      <c r="I4174" t="s">
        <v>17</v>
      </c>
      <c r="J4174" t="s">
        <v>18</v>
      </c>
      <c r="K4174" t="s">
        <v>17</v>
      </c>
      <c r="M4174">
        <v>3.3</v>
      </c>
    </row>
    <row r="4175" spans="1:13" x14ac:dyDescent="0.3">
      <c r="A4175" t="s">
        <v>6289</v>
      </c>
      <c r="B4175" t="s">
        <v>372</v>
      </c>
      <c r="C4175" t="s">
        <v>43</v>
      </c>
      <c r="D4175" t="s">
        <v>1142</v>
      </c>
      <c r="F4175" t="s">
        <v>1453</v>
      </c>
      <c r="G4175">
        <v>300</v>
      </c>
      <c r="H4175" t="s">
        <v>17</v>
      </c>
      <c r="I4175" t="s">
        <v>17</v>
      </c>
      <c r="J4175" t="s">
        <v>18</v>
      </c>
      <c r="K4175" t="s">
        <v>17</v>
      </c>
      <c r="M4175">
        <v>2.9</v>
      </c>
    </row>
    <row r="4176" spans="1:13" x14ac:dyDescent="0.3">
      <c r="A4176" t="s">
        <v>6347</v>
      </c>
      <c r="B4176" t="s">
        <v>372</v>
      </c>
      <c r="C4176" t="s">
        <v>43</v>
      </c>
      <c r="D4176" t="s">
        <v>44</v>
      </c>
      <c r="F4176" t="s">
        <v>37</v>
      </c>
      <c r="G4176">
        <v>300</v>
      </c>
      <c r="H4176" t="s">
        <v>17</v>
      </c>
      <c r="I4176" t="s">
        <v>17</v>
      </c>
      <c r="J4176" t="s">
        <v>18</v>
      </c>
      <c r="K4176" t="s">
        <v>17</v>
      </c>
    </row>
    <row r="4177" spans="1:13" x14ac:dyDescent="0.3">
      <c r="A4177" t="s">
        <v>6410</v>
      </c>
      <c r="B4177" t="s">
        <v>372</v>
      </c>
      <c r="C4177" t="s">
        <v>43</v>
      </c>
      <c r="D4177" t="s">
        <v>401</v>
      </c>
      <c r="F4177" t="s">
        <v>6412</v>
      </c>
      <c r="G4177">
        <v>500</v>
      </c>
      <c r="H4177" t="s">
        <v>17</v>
      </c>
      <c r="I4177" t="s">
        <v>17</v>
      </c>
      <c r="J4177" t="s">
        <v>18</v>
      </c>
      <c r="K4177" t="s">
        <v>17</v>
      </c>
      <c r="M4177">
        <v>3.6</v>
      </c>
    </row>
    <row r="4178" spans="1:13" x14ac:dyDescent="0.3">
      <c r="A4178" t="s">
        <v>6417</v>
      </c>
      <c r="B4178" t="s">
        <v>372</v>
      </c>
      <c r="C4178" t="s">
        <v>43</v>
      </c>
      <c r="D4178" t="s">
        <v>1343</v>
      </c>
      <c r="E4178" t="s">
        <v>125</v>
      </c>
      <c r="F4178" t="s">
        <v>1087</v>
      </c>
      <c r="G4178">
        <v>300</v>
      </c>
      <c r="H4178" t="s">
        <v>17</v>
      </c>
      <c r="I4178" t="s">
        <v>17</v>
      </c>
      <c r="J4178" t="s">
        <v>18</v>
      </c>
      <c r="K4178" t="s">
        <v>17</v>
      </c>
      <c r="M4178">
        <v>3.7</v>
      </c>
    </row>
    <row r="4179" spans="1:13" x14ac:dyDescent="0.3">
      <c r="A4179" t="s">
        <v>6571</v>
      </c>
      <c r="B4179" t="s">
        <v>372</v>
      </c>
      <c r="C4179" t="s">
        <v>43</v>
      </c>
      <c r="D4179" t="s">
        <v>44</v>
      </c>
      <c r="F4179" t="s">
        <v>2473</v>
      </c>
      <c r="G4179">
        <v>100</v>
      </c>
      <c r="H4179" t="s">
        <v>17</v>
      </c>
      <c r="I4179" t="s">
        <v>17</v>
      </c>
      <c r="J4179" t="s">
        <v>18</v>
      </c>
      <c r="K4179" t="s">
        <v>17</v>
      </c>
    </row>
    <row r="4180" spans="1:13" x14ac:dyDescent="0.3">
      <c r="A4180" t="s">
        <v>6623</v>
      </c>
      <c r="B4180" t="s">
        <v>372</v>
      </c>
      <c r="C4180" t="s">
        <v>43</v>
      </c>
      <c r="D4180" t="s">
        <v>686</v>
      </c>
      <c r="F4180" t="s">
        <v>6626</v>
      </c>
      <c r="G4180">
        <v>600</v>
      </c>
      <c r="H4180" t="s">
        <v>17</v>
      </c>
      <c r="I4180" t="s">
        <v>17</v>
      </c>
      <c r="J4180" t="s">
        <v>18</v>
      </c>
      <c r="K4180" t="s">
        <v>17</v>
      </c>
      <c r="M4180">
        <v>3.5</v>
      </c>
    </row>
    <row r="4181" spans="1:13" x14ac:dyDescent="0.3">
      <c r="A4181" t="s">
        <v>6648</v>
      </c>
      <c r="B4181" t="s">
        <v>372</v>
      </c>
      <c r="C4181" t="s">
        <v>176</v>
      </c>
      <c r="D4181" t="s">
        <v>44</v>
      </c>
      <c r="F4181" t="s">
        <v>517</v>
      </c>
      <c r="G4181">
        <v>700</v>
      </c>
      <c r="H4181" t="s">
        <v>17</v>
      </c>
      <c r="I4181" t="s">
        <v>17</v>
      </c>
      <c r="J4181" t="s">
        <v>18</v>
      </c>
      <c r="K4181" t="s">
        <v>18</v>
      </c>
    </row>
    <row r="4182" spans="1:13" x14ac:dyDescent="0.3">
      <c r="A4182" t="s">
        <v>6834</v>
      </c>
      <c r="B4182" t="s">
        <v>372</v>
      </c>
      <c r="C4182" t="s">
        <v>43</v>
      </c>
      <c r="D4182" t="s">
        <v>44</v>
      </c>
      <c r="F4182" t="s">
        <v>37</v>
      </c>
      <c r="G4182">
        <v>150</v>
      </c>
      <c r="H4182" t="s">
        <v>17</v>
      </c>
      <c r="I4182" t="s">
        <v>17</v>
      </c>
      <c r="J4182" t="s">
        <v>18</v>
      </c>
      <c r="K4182" t="s">
        <v>17</v>
      </c>
    </row>
    <row r="4183" spans="1:13" x14ac:dyDescent="0.3">
      <c r="A4183" t="s">
        <v>6865</v>
      </c>
      <c r="B4183" t="s">
        <v>372</v>
      </c>
      <c r="C4183" t="s">
        <v>43</v>
      </c>
      <c r="D4183" t="s">
        <v>1939</v>
      </c>
      <c r="F4183" t="s">
        <v>202</v>
      </c>
      <c r="G4183">
        <v>350</v>
      </c>
      <c r="H4183" t="s">
        <v>17</v>
      </c>
      <c r="I4183" t="s">
        <v>17</v>
      </c>
      <c r="J4183" t="s">
        <v>18</v>
      </c>
      <c r="K4183" t="s">
        <v>17</v>
      </c>
      <c r="M4183">
        <v>3.5</v>
      </c>
    </row>
    <row r="4184" spans="1:13" x14ac:dyDescent="0.3">
      <c r="A4184" t="s">
        <v>6950</v>
      </c>
      <c r="B4184" t="s">
        <v>372</v>
      </c>
      <c r="C4184" t="s">
        <v>43</v>
      </c>
      <c r="D4184" t="s">
        <v>6951</v>
      </c>
      <c r="F4184" t="s">
        <v>240</v>
      </c>
      <c r="G4184">
        <v>250</v>
      </c>
      <c r="H4184" t="s">
        <v>18</v>
      </c>
      <c r="I4184" t="s">
        <v>17</v>
      </c>
      <c r="J4184" t="s">
        <v>18</v>
      </c>
      <c r="K4184" t="s">
        <v>17</v>
      </c>
      <c r="M4184">
        <v>4</v>
      </c>
    </row>
    <row r="4185" spans="1:13" x14ac:dyDescent="0.3">
      <c r="A4185" t="s">
        <v>7012</v>
      </c>
      <c r="B4185" t="s">
        <v>372</v>
      </c>
      <c r="C4185" t="s">
        <v>43</v>
      </c>
      <c r="D4185" t="s">
        <v>1267</v>
      </c>
      <c r="F4185" t="s">
        <v>845</v>
      </c>
      <c r="G4185">
        <v>600</v>
      </c>
      <c r="H4185" t="s">
        <v>17</v>
      </c>
      <c r="I4185" t="s">
        <v>17</v>
      </c>
      <c r="J4185" t="s">
        <v>18</v>
      </c>
      <c r="K4185" t="s">
        <v>17</v>
      </c>
      <c r="M4185">
        <v>3.9</v>
      </c>
    </row>
    <row r="4186" spans="1:13" x14ac:dyDescent="0.3">
      <c r="A4186" t="s">
        <v>7098</v>
      </c>
      <c r="B4186" t="s">
        <v>372</v>
      </c>
      <c r="C4186" t="s">
        <v>43</v>
      </c>
      <c r="D4186" t="s">
        <v>44</v>
      </c>
      <c r="F4186" t="s">
        <v>23</v>
      </c>
      <c r="G4186">
        <v>300</v>
      </c>
      <c r="H4186" t="s">
        <v>17</v>
      </c>
      <c r="I4186" t="s">
        <v>17</v>
      </c>
      <c r="J4186" t="s">
        <v>18</v>
      </c>
      <c r="K4186" t="s">
        <v>17</v>
      </c>
    </row>
    <row r="4187" spans="1:13" x14ac:dyDescent="0.3">
      <c r="A4187" t="s">
        <v>7101</v>
      </c>
      <c r="B4187" t="s">
        <v>372</v>
      </c>
      <c r="C4187" t="s">
        <v>936</v>
      </c>
      <c r="D4187" t="s">
        <v>4273</v>
      </c>
      <c r="F4187" t="s">
        <v>37</v>
      </c>
      <c r="G4187">
        <v>700</v>
      </c>
      <c r="H4187" t="s">
        <v>17</v>
      </c>
      <c r="I4187" t="s">
        <v>17</v>
      </c>
      <c r="J4187" t="s">
        <v>18</v>
      </c>
      <c r="K4187" t="s">
        <v>18</v>
      </c>
    </row>
    <row r="4188" spans="1:13" x14ac:dyDescent="0.3">
      <c r="A4188" t="s">
        <v>357</v>
      </c>
      <c r="B4188" t="s">
        <v>358</v>
      </c>
      <c r="C4188" t="s">
        <v>308</v>
      </c>
      <c r="D4188" t="s">
        <v>329</v>
      </c>
      <c r="E4188" t="s">
        <v>22</v>
      </c>
      <c r="F4188" t="s">
        <v>359</v>
      </c>
      <c r="G4188">
        <v>500</v>
      </c>
      <c r="H4188" t="s">
        <v>17</v>
      </c>
      <c r="I4188" t="s">
        <v>17</v>
      </c>
      <c r="J4188" t="s">
        <v>18</v>
      </c>
      <c r="K4188" t="s">
        <v>18</v>
      </c>
      <c r="L4188">
        <v>3.4</v>
      </c>
      <c r="M4188">
        <v>3.2</v>
      </c>
    </row>
    <row r="4189" spans="1:13" x14ac:dyDescent="0.3">
      <c r="A4189" t="s">
        <v>419</v>
      </c>
      <c r="B4189" t="s">
        <v>358</v>
      </c>
      <c r="C4189" t="s">
        <v>230</v>
      </c>
      <c r="D4189" t="s">
        <v>32</v>
      </c>
      <c r="E4189" t="s">
        <v>215</v>
      </c>
      <c r="F4189" t="s">
        <v>219</v>
      </c>
      <c r="G4189">
        <v>150</v>
      </c>
      <c r="H4189" t="s">
        <v>17</v>
      </c>
      <c r="I4189" t="s">
        <v>17</v>
      </c>
      <c r="J4189" t="s">
        <v>17</v>
      </c>
      <c r="K4189" t="s">
        <v>18</v>
      </c>
      <c r="L4189">
        <v>3.4</v>
      </c>
    </row>
    <row r="4190" spans="1:13" x14ac:dyDescent="0.3">
      <c r="A4190" t="s">
        <v>570</v>
      </c>
      <c r="B4190" t="s">
        <v>358</v>
      </c>
      <c r="C4190" t="s">
        <v>36</v>
      </c>
      <c r="D4190" t="s">
        <v>32</v>
      </c>
      <c r="E4190" t="s">
        <v>215</v>
      </c>
      <c r="F4190" t="s">
        <v>507</v>
      </c>
      <c r="G4190">
        <v>100</v>
      </c>
      <c r="H4190" t="s">
        <v>17</v>
      </c>
      <c r="I4190" t="s">
        <v>17</v>
      </c>
      <c r="J4190" t="s">
        <v>17</v>
      </c>
      <c r="K4190" t="s">
        <v>18</v>
      </c>
    </row>
    <row r="4191" spans="1:13" x14ac:dyDescent="0.3">
      <c r="A4191" t="s">
        <v>683</v>
      </c>
      <c r="B4191" t="s">
        <v>358</v>
      </c>
      <c r="C4191" t="s">
        <v>685</v>
      </c>
      <c r="D4191" t="s">
        <v>686</v>
      </c>
      <c r="E4191" t="s">
        <v>687</v>
      </c>
      <c r="F4191" t="s">
        <v>688</v>
      </c>
      <c r="G4191">
        <v>500</v>
      </c>
      <c r="H4191" t="s">
        <v>17</v>
      </c>
      <c r="I4191" t="s">
        <v>17</v>
      </c>
      <c r="J4191" t="s">
        <v>18</v>
      </c>
      <c r="K4191" t="s">
        <v>18</v>
      </c>
      <c r="L4191">
        <v>3.6</v>
      </c>
      <c r="M4191">
        <v>4.2</v>
      </c>
    </row>
    <row r="4192" spans="1:13" x14ac:dyDescent="0.3">
      <c r="A4192" t="s">
        <v>986</v>
      </c>
      <c r="B4192" t="s">
        <v>358</v>
      </c>
      <c r="C4192" t="s">
        <v>59</v>
      </c>
      <c r="D4192" t="s">
        <v>987</v>
      </c>
      <c r="E4192" t="s">
        <v>178</v>
      </c>
      <c r="F4192" t="s">
        <v>37</v>
      </c>
      <c r="G4192">
        <v>250</v>
      </c>
      <c r="H4192" t="s">
        <v>18</v>
      </c>
      <c r="I4192" t="s">
        <v>17</v>
      </c>
      <c r="J4192" t="s">
        <v>18</v>
      </c>
      <c r="K4192" t="s">
        <v>18</v>
      </c>
      <c r="L4192">
        <v>3</v>
      </c>
      <c r="M4192">
        <v>3.9</v>
      </c>
    </row>
    <row r="4193" spans="1:13" x14ac:dyDescent="0.3">
      <c r="A4193" t="s">
        <v>1575</v>
      </c>
      <c r="B4193" t="s">
        <v>358</v>
      </c>
      <c r="C4193" t="s">
        <v>1432</v>
      </c>
      <c r="D4193" t="s">
        <v>147</v>
      </c>
      <c r="E4193" t="s">
        <v>22</v>
      </c>
      <c r="F4193" t="s">
        <v>353</v>
      </c>
      <c r="G4193">
        <v>350</v>
      </c>
      <c r="H4193" t="s">
        <v>17</v>
      </c>
      <c r="I4193" t="s">
        <v>17</v>
      </c>
      <c r="J4193" t="s">
        <v>18</v>
      </c>
      <c r="K4193" t="s">
        <v>18</v>
      </c>
      <c r="L4193">
        <v>3.2</v>
      </c>
      <c r="M4193">
        <v>2.6</v>
      </c>
    </row>
    <row r="4194" spans="1:13" x14ac:dyDescent="0.3">
      <c r="A4194" t="s">
        <v>1793</v>
      </c>
      <c r="B4194" t="s">
        <v>358</v>
      </c>
      <c r="C4194" t="s">
        <v>43</v>
      </c>
      <c r="D4194" t="s">
        <v>1794</v>
      </c>
      <c r="F4194" t="s">
        <v>292</v>
      </c>
      <c r="G4194">
        <v>100</v>
      </c>
      <c r="H4194" t="s">
        <v>18</v>
      </c>
      <c r="I4194" t="s">
        <v>17</v>
      </c>
      <c r="J4194" t="s">
        <v>18</v>
      </c>
      <c r="K4194" t="s">
        <v>17</v>
      </c>
      <c r="M4194">
        <v>3.4</v>
      </c>
    </row>
    <row r="4195" spans="1:13" x14ac:dyDescent="0.3">
      <c r="A4195" t="s">
        <v>1847</v>
      </c>
      <c r="B4195" t="s">
        <v>358</v>
      </c>
      <c r="C4195" t="s">
        <v>43</v>
      </c>
      <c r="D4195" t="s">
        <v>1848</v>
      </c>
      <c r="E4195" t="s">
        <v>287</v>
      </c>
      <c r="F4195" t="s">
        <v>288</v>
      </c>
      <c r="G4195">
        <v>200</v>
      </c>
      <c r="H4195" t="s">
        <v>18</v>
      </c>
      <c r="I4195" t="s">
        <v>17</v>
      </c>
      <c r="J4195" t="s">
        <v>18</v>
      </c>
      <c r="K4195" t="s">
        <v>17</v>
      </c>
      <c r="M4195">
        <v>4.2</v>
      </c>
    </row>
    <row r="4196" spans="1:13" x14ac:dyDescent="0.3">
      <c r="A4196" t="s">
        <v>2037</v>
      </c>
      <c r="B4196" t="s">
        <v>358</v>
      </c>
      <c r="C4196" t="s">
        <v>461</v>
      </c>
      <c r="D4196" t="s">
        <v>1616</v>
      </c>
      <c r="E4196" t="s">
        <v>22</v>
      </c>
      <c r="F4196" t="s">
        <v>1852</v>
      </c>
      <c r="G4196">
        <v>400</v>
      </c>
      <c r="H4196" t="s">
        <v>18</v>
      </c>
      <c r="I4196" t="s">
        <v>17</v>
      </c>
      <c r="J4196" t="s">
        <v>18</v>
      </c>
      <c r="K4196" t="s">
        <v>18</v>
      </c>
      <c r="L4196">
        <v>3.4</v>
      </c>
      <c r="M4196">
        <v>3</v>
      </c>
    </row>
    <row r="4197" spans="1:13" x14ac:dyDescent="0.3">
      <c r="A4197" t="s">
        <v>2108</v>
      </c>
      <c r="B4197" t="s">
        <v>358</v>
      </c>
      <c r="C4197" t="s">
        <v>36</v>
      </c>
      <c r="D4197" t="s">
        <v>44</v>
      </c>
      <c r="E4197" t="s">
        <v>22</v>
      </c>
      <c r="F4197" t="s">
        <v>298</v>
      </c>
      <c r="G4197">
        <v>300</v>
      </c>
      <c r="H4197" t="s">
        <v>17</v>
      </c>
      <c r="I4197" t="s">
        <v>17</v>
      </c>
      <c r="J4197" t="s">
        <v>18</v>
      </c>
      <c r="K4197" t="s">
        <v>18</v>
      </c>
    </row>
    <row r="4198" spans="1:13" x14ac:dyDescent="0.3">
      <c r="A4198" t="s">
        <v>2109</v>
      </c>
      <c r="B4198" t="s">
        <v>358</v>
      </c>
      <c r="C4198" t="s">
        <v>43</v>
      </c>
      <c r="D4198" t="s">
        <v>797</v>
      </c>
      <c r="F4198" t="s">
        <v>23</v>
      </c>
      <c r="G4198">
        <v>250</v>
      </c>
      <c r="H4198" t="s">
        <v>17</v>
      </c>
      <c r="I4198" t="s">
        <v>17</v>
      </c>
      <c r="J4198" t="s">
        <v>18</v>
      </c>
      <c r="K4198" t="s">
        <v>17</v>
      </c>
      <c r="M4198">
        <v>3.9</v>
      </c>
    </row>
    <row r="4199" spans="1:13" x14ac:dyDescent="0.3">
      <c r="A4199" t="s">
        <v>2122</v>
      </c>
      <c r="B4199" t="s">
        <v>358</v>
      </c>
      <c r="C4199" t="s">
        <v>365</v>
      </c>
      <c r="D4199" t="s">
        <v>32</v>
      </c>
      <c r="E4199" t="s">
        <v>22</v>
      </c>
      <c r="F4199" t="s">
        <v>509</v>
      </c>
      <c r="G4199">
        <v>200</v>
      </c>
      <c r="H4199" t="s">
        <v>17</v>
      </c>
      <c r="I4199" t="s">
        <v>17</v>
      </c>
      <c r="J4199" t="s">
        <v>17</v>
      </c>
      <c r="K4199" t="s">
        <v>18</v>
      </c>
      <c r="L4199">
        <v>3.2</v>
      </c>
    </row>
    <row r="4200" spans="1:13" x14ac:dyDescent="0.3">
      <c r="A4200" t="s">
        <v>2129</v>
      </c>
      <c r="B4200" t="s">
        <v>358</v>
      </c>
      <c r="C4200" t="s">
        <v>128</v>
      </c>
      <c r="D4200" t="s">
        <v>2008</v>
      </c>
      <c r="E4200" t="s">
        <v>22</v>
      </c>
      <c r="F4200" t="s">
        <v>2130</v>
      </c>
      <c r="G4200">
        <v>150</v>
      </c>
      <c r="H4200" t="s">
        <v>17</v>
      </c>
      <c r="I4200" t="s">
        <v>17</v>
      </c>
      <c r="J4200" t="s">
        <v>18</v>
      </c>
      <c r="K4200" t="s">
        <v>18</v>
      </c>
      <c r="L4200">
        <v>3.2</v>
      </c>
      <c r="M4200">
        <v>3.4</v>
      </c>
    </row>
    <row r="4201" spans="1:13" x14ac:dyDescent="0.3">
      <c r="A4201" t="s">
        <v>2173</v>
      </c>
      <c r="B4201" t="s">
        <v>358</v>
      </c>
      <c r="C4201" t="s">
        <v>176</v>
      </c>
      <c r="D4201" t="s">
        <v>44</v>
      </c>
      <c r="E4201" t="s">
        <v>22</v>
      </c>
      <c r="F4201" t="s">
        <v>37</v>
      </c>
      <c r="G4201">
        <v>200</v>
      </c>
      <c r="H4201" t="s">
        <v>17</v>
      </c>
      <c r="I4201" t="s">
        <v>17</v>
      </c>
      <c r="J4201" t="s">
        <v>18</v>
      </c>
      <c r="K4201" t="s">
        <v>18</v>
      </c>
      <c r="L4201">
        <v>3.4</v>
      </c>
    </row>
    <row r="4202" spans="1:13" x14ac:dyDescent="0.3">
      <c r="A4202" t="s">
        <v>2181</v>
      </c>
      <c r="B4202" t="s">
        <v>358</v>
      </c>
      <c r="C4202" t="s">
        <v>36</v>
      </c>
      <c r="D4202" t="s">
        <v>44</v>
      </c>
      <c r="E4202" t="s">
        <v>22</v>
      </c>
      <c r="F4202" t="s">
        <v>275</v>
      </c>
      <c r="G4202">
        <v>300</v>
      </c>
      <c r="H4202" t="s">
        <v>18</v>
      </c>
      <c r="I4202" t="s">
        <v>17</v>
      </c>
      <c r="J4202" t="s">
        <v>18</v>
      </c>
      <c r="K4202" t="s">
        <v>18</v>
      </c>
    </row>
    <row r="4203" spans="1:13" x14ac:dyDescent="0.3">
      <c r="A4203" t="s">
        <v>2335</v>
      </c>
      <c r="B4203" t="s">
        <v>358</v>
      </c>
      <c r="C4203" t="s">
        <v>632</v>
      </c>
      <c r="D4203" t="s">
        <v>44</v>
      </c>
      <c r="E4203" t="s">
        <v>22</v>
      </c>
      <c r="F4203" t="s">
        <v>2336</v>
      </c>
      <c r="G4203">
        <v>300</v>
      </c>
      <c r="H4203" t="s">
        <v>18</v>
      </c>
      <c r="I4203" t="s">
        <v>17</v>
      </c>
      <c r="J4203" t="s">
        <v>18</v>
      </c>
      <c r="K4203" t="s">
        <v>18</v>
      </c>
      <c r="L4203">
        <v>3.4</v>
      </c>
    </row>
    <row r="4204" spans="1:13" x14ac:dyDescent="0.3">
      <c r="A4204" t="s">
        <v>2607</v>
      </c>
      <c r="B4204" t="s">
        <v>358</v>
      </c>
      <c r="C4204" t="s">
        <v>43</v>
      </c>
      <c r="D4204" t="s">
        <v>559</v>
      </c>
      <c r="E4204" t="s">
        <v>287</v>
      </c>
      <c r="F4204" t="s">
        <v>446</v>
      </c>
      <c r="G4204">
        <v>200</v>
      </c>
      <c r="H4204" t="s">
        <v>18</v>
      </c>
      <c r="I4204" t="s">
        <v>17</v>
      </c>
      <c r="J4204" t="s">
        <v>18</v>
      </c>
      <c r="K4204" t="s">
        <v>17</v>
      </c>
      <c r="M4204">
        <v>3.4</v>
      </c>
    </row>
    <row r="4205" spans="1:13" x14ac:dyDescent="0.3">
      <c r="A4205" t="s">
        <v>2678</v>
      </c>
      <c r="B4205" t="s">
        <v>358</v>
      </c>
      <c r="C4205" t="s">
        <v>20</v>
      </c>
      <c r="D4205" t="s">
        <v>32</v>
      </c>
      <c r="E4205" t="s">
        <v>270</v>
      </c>
      <c r="F4205" t="s">
        <v>446</v>
      </c>
      <c r="G4205">
        <v>150</v>
      </c>
      <c r="H4205" t="s">
        <v>18</v>
      </c>
      <c r="I4205" t="s">
        <v>17</v>
      </c>
      <c r="J4205" t="s">
        <v>17</v>
      </c>
      <c r="K4205" t="s">
        <v>18</v>
      </c>
      <c r="L4205">
        <v>3.3</v>
      </c>
    </row>
    <row r="4206" spans="1:13" x14ac:dyDescent="0.3">
      <c r="A4206" t="s">
        <v>3065</v>
      </c>
      <c r="B4206" t="s">
        <v>358</v>
      </c>
      <c r="C4206" t="s">
        <v>176</v>
      </c>
      <c r="D4206" t="s">
        <v>32</v>
      </c>
      <c r="E4206" t="s">
        <v>287</v>
      </c>
      <c r="F4206" t="s">
        <v>288</v>
      </c>
      <c r="G4206">
        <v>250</v>
      </c>
      <c r="H4206" t="s">
        <v>18</v>
      </c>
      <c r="I4206" t="s">
        <v>17</v>
      </c>
      <c r="J4206" t="s">
        <v>17</v>
      </c>
      <c r="K4206" t="s">
        <v>18</v>
      </c>
      <c r="L4206">
        <v>3.4</v>
      </c>
    </row>
    <row r="4207" spans="1:13" x14ac:dyDescent="0.3">
      <c r="A4207" t="s">
        <v>3074</v>
      </c>
      <c r="B4207" t="s">
        <v>358</v>
      </c>
      <c r="C4207" t="s">
        <v>43</v>
      </c>
      <c r="D4207" t="s">
        <v>382</v>
      </c>
      <c r="F4207" t="s">
        <v>322</v>
      </c>
      <c r="G4207">
        <v>300</v>
      </c>
      <c r="H4207" t="s">
        <v>17</v>
      </c>
      <c r="I4207" t="s">
        <v>17</v>
      </c>
      <c r="J4207" t="s">
        <v>18</v>
      </c>
      <c r="K4207" t="s">
        <v>17</v>
      </c>
      <c r="M4207">
        <v>3.5</v>
      </c>
    </row>
    <row r="4208" spans="1:13" x14ac:dyDescent="0.3">
      <c r="A4208" t="s">
        <v>3081</v>
      </c>
      <c r="B4208" t="s">
        <v>358</v>
      </c>
      <c r="C4208" t="s">
        <v>72</v>
      </c>
      <c r="D4208" t="s">
        <v>32</v>
      </c>
      <c r="E4208" t="s">
        <v>125</v>
      </c>
      <c r="F4208" t="s">
        <v>263</v>
      </c>
      <c r="G4208">
        <v>150</v>
      </c>
      <c r="H4208" t="s">
        <v>17</v>
      </c>
      <c r="I4208" t="s">
        <v>17</v>
      </c>
      <c r="J4208" t="s">
        <v>17</v>
      </c>
      <c r="K4208" t="s">
        <v>18</v>
      </c>
      <c r="L4208">
        <v>3.1</v>
      </c>
    </row>
    <row r="4209" spans="1:13" x14ac:dyDescent="0.3">
      <c r="A4209" t="s">
        <v>3091</v>
      </c>
      <c r="B4209" t="s">
        <v>358</v>
      </c>
      <c r="C4209" t="s">
        <v>84</v>
      </c>
      <c r="D4209" t="s">
        <v>44</v>
      </c>
      <c r="E4209" t="s">
        <v>22</v>
      </c>
      <c r="F4209" t="s">
        <v>1460</v>
      </c>
      <c r="G4209">
        <v>200</v>
      </c>
      <c r="H4209" t="s">
        <v>18</v>
      </c>
      <c r="I4209" t="s">
        <v>17</v>
      </c>
      <c r="J4209" t="s">
        <v>18</v>
      </c>
      <c r="K4209" t="s">
        <v>18</v>
      </c>
      <c r="L4209">
        <v>3.4</v>
      </c>
    </row>
    <row r="4210" spans="1:13" x14ac:dyDescent="0.3">
      <c r="A4210" t="s">
        <v>3448</v>
      </c>
      <c r="B4210" t="s">
        <v>358</v>
      </c>
      <c r="C4210" t="s">
        <v>339</v>
      </c>
      <c r="D4210" t="s">
        <v>44</v>
      </c>
      <c r="E4210" t="s">
        <v>55</v>
      </c>
      <c r="F4210" t="s">
        <v>3449</v>
      </c>
      <c r="G4210">
        <v>600</v>
      </c>
      <c r="H4210" t="s">
        <v>18</v>
      </c>
      <c r="I4210" t="s">
        <v>17</v>
      </c>
      <c r="J4210" t="s">
        <v>18</v>
      </c>
      <c r="K4210" t="s">
        <v>18</v>
      </c>
      <c r="L4210">
        <v>3.2</v>
      </c>
    </row>
    <row r="4211" spans="1:13" x14ac:dyDescent="0.3">
      <c r="A4211" t="s">
        <v>3463</v>
      </c>
      <c r="B4211" t="s">
        <v>358</v>
      </c>
      <c r="C4211" t="s">
        <v>230</v>
      </c>
      <c r="D4211" t="s">
        <v>32</v>
      </c>
      <c r="E4211" t="s">
        <v>287</v>
      </c>
      <c r="F4211" t="s">
        <v>288</v>
      </c>
      <c r="G4211">
        <v>350</v>
      </c>
      <c r="H4211" t="s">
        <v>18</v>
      </c>
      <c r="I4211" t="s">
        <v>17</v>
      </c>
      <c r="J4211" t="s">
        <v>17</v>
      </c>
      <c r="K4211" t="s">
        <v>18</v>
      </c>
      <c r="L4211">
        <v>3.7</v>
      </c>
    </row>
    <row r="4212" spans="1:13" x14ac:dyDescent="0.3">
      <c r="A4212" t="s">
        <v>3524</v>
      </c>
      <c r="B4212" t="s">
        <v>358</v>
      </c>
      <c r="C4212" t="s">
        <v>128</v>
      </c>
      <c r="D4212" t="s">
        <v>32</v>
      </c>
      <c r="E4212" t="s">
        <v>287</v>
      </c>
      <c r="F4212" t="s">
        <v>446</v>
      </c>
      <c r="G4212">
        <v>150</v>
      </c>
      <c r="H4212" t="s">
        <v>18</v>
      </c>
      <c r="I4212" t="s">
        <v>17</v>
      </c>
      <c r="J4212" t="s">
        <v>17</v>
      </c>
      <c r="K4212" t="s">
        <v>18</v>
      </c>
      <c r="L4212">
        <v>3.2</v>
      </c>
    </row>
    <row r="4213" spans="1:13" x14ac:dyDescent="0.3">
      <c r="A4213" t="s">
        <v>3707</v>
      </c>
      <c r="B4213" t="s">
        <v>358</v>
      </c>
      <c r="C4213" t="s">
        <v>31</v>
      </c>
      <c r="D4213" t="s">
        <v>3267</v>
      </c>
      <c r="E4213" t="s">
        <v>178</v>
      </c>
      <c r="F4213" t="s">
        <v>37</v>
      </c>
      <c r="G4213">
        <v>200</v>
      </c>
      <c r="H4213" t="s">
        <v>18</v>
      </c>
      <c r="I4213" t="s">
        <v>17</v>
      </c>
      <c r="J4213" t="s">
        <v>18</v>
      </c>
      <c r="K4213" t="s">
        <v>18</v>
      </c>
      <c r="L4213">
        <v>2.8</v>
      </c>
      <c r="M4213">
        <v>4</v>
      </c>
    </row>
    <row r="4214" spans="1:13" x14ac:dyDescent="0.3">
      <c r="A4214" t="s">
        <v>3709</v>
      </c>
      <c r="B4214" t="s">
        <v>358</v>
      </c>
      <c r="C4214" t="s">
        <v>43</v>
      </c>
      <c r="D4214" t="s">
        <v>3713</v>
      </c>
      <c r="E4214" t="s">
        <v>287</v>
      </c>
      <c r="F4214" t="s">
        <v>288</v>
      </c>
      <c r="G4214">
        <v>150</v>
      </c>
      <c r="H4214" t="s">
        <v>18</v>
      </c>
      <c r="I4214" t="s">
        <v>17</v>
      </c>
      <c r="J4214" t="s">
        <v>18</v>
      </c>
      <c r="K4214" t="s">
        <v>17</v>
      </c>
      <c r="M4214">
        <v>3.7</v>
      </c>
    </row>
    <row r="4215" spans="1:13" x14ac:dyDescent="0.3">
      <c r="A4215" t="s">
        <v>3990</v>
      </c>
      <c r="B4215" t="s">
        <v>358</v>
      </c>
      <c r="C4215" t="s">
        <v>40</v>
      </c>
      <c r="D4215" t="s">
        <v>32</v>
      </c>
      <c r="E4215" t="s">
        <v>215</v>
      </c>
      <c r="F4215" t="s">
        <v>2371</v>
      </c>
      <c r="G4215">
        <v>100</v>
      </c>
      <c r="H4215" t="s">
        <v>18</v>
      </c>
      <c r="I4215" t="s">
        <v>17</v>
      </c>
      <c r="J4215" t="s">
        <v>17</v>
      </c>
      <c r="K4215" t="s">
        <v>18</v>
      </c>
      <c r="L4215">
        <v>2.5</v>
      </c>
    </row>
    <row r="4216" spans="1:13" x14ac:dyDescent="0.3">
      <c r="A4216" t="s">
        <v>4035</v>
      </c>
      <c r="B4216" t="s">
        <v>358</v>
      </c>
      <c r="C4216" t="s">
        <v>230</v>
      </c>
      <c r="D4216" t="s">
        <v>44</v>
      </c>
      <c r="E4216" t="s">
        <v>15</v>
      </c>
      <c r="F4216" t="s">
        <v>16</v>
      </c>
      <c r="G4216">
        <v>600</v>
      </c>
      <c r="H4216" t="s">
        <v>18</v>
      </c>
      <c r="I4216" t="s">
        <v>17</v>
      </c>
      <c r="J4216" t="s">
        <v>18</v>
      </c>
      <c r="K4216" t="s">
        <v>18</v>
      </c>
      <c r="L4216">
        <v>3.3</v>
      </c>
    </row>
    <row r="4217" spans="1:13" x14ac:dyDescent="0.3">
      <c r="A4217" t="s">
        <v>4082</v>
      </c>
      <c r="B4217" t="s">
        <v>358</v>
      </c>
      <c r="C4217" t="s">
        <v>1615</v>
      </c>
      <c r="D4217" t="s">
        <v>309</v>
      </c>
      <c r="E4217" t="s">
        <v>22</v>
      </c>
      <c r="F4217" t="s">
        <v>4083</v>
      </c>
      <c r="G4217">
        <v>250</v>
      </c>
      <c r="H4217" t="s">
        <v>18</v>
      </c>
      <c r="I4217" t="s">
        <v>17</v>
      </c>
      <c r="J4217" t="s">
        <v>18</v>
      </c>
      <c r="K4217" t="s">
        <v>18</v>
      </c>
      <c r="L4217">
        <v>3.5</v>
      </c>
      <c r="M4217">
        <v>3.1</v>
      </c>
    </row>
    <row r="4218" spans="1:13" x14ac:dyDescent="0.3">
      <c r="A4218" t="s">
        <v>4086</v>
      </c>
      <c r="B4218" t="s">
        <v>358</v>
      </c>
      <c r="C4218" t="s">
        <v>40</v>
      </c>
      <c r="D4218" t="s">
        <v>32</v>
      </c>
      <c r="E4218" t="s">
        <v>22</v>
      </c>
      <c r="F4218" t="s">
        <v>37</v>
      </c>
      <c r="G4218">
        <v>250</v>
      </c>
      <c r="H4218" t="s">
        <v>17</v>
      </c>
      <c r="I4218" t="s">
        <v>17</v>
      </c>
      <c r="J4218" t="s">
        <v>17</v>
      </c>
      <c r="K4218" t="s">
        <v>18</v>
      </c>
    </row>
    <row r="4219" spans="1:13" x14ac:dyDescent="0.3">
      <c r="A4219" t="s">
        <v>4086</v>
      </c>
      <c r="B4219" t="s">
        <v>358</v>
      </c>
      <c r="C4219" t="s">
        <v>40</v>
      </c>
      <c r="D4219" t="s">
        <v>32</v>
      </c>
      <c r="E4219" t="s">
        <v>22</v>
      </c>
      <c r="F4219" t="s">
        <v>37</v>
      </c>
      <c r="G4219">
        <v>250</v>
      </c>
      <c r="H4219" t="s">
        <v>17</v>
      </c>
      <c r="I4219" t="s">
        <v>17</v>
      </c>
      <c r="J4219" t="s">
        <v>17</v>
      </c>
      <c r="K4219" t="s">
        <v>18</v>
      </c>
    </row>
    <row r="4220" spans="1:13" x14ac:dyDescent="0.3">
      <c r="A4220" t="s">
        <v>4122</v>
      </c>
      <c r="B4220" t="s">
        <v>358</v>
      </c>
      <c r="C4220" t="s">
        <v>43</v>
      </c>
      <c r="D4220" t="s">
        <v>3596</v>
      </c>
      <c r="E4220" t="s">
        <v>270</v>
      </c>
      <c r="F4220" t="s">
        <v>446</v>
      </c>
      <c r="G4220">
        <v>200</v>
      </c>
      <c r="H4220" t="s">
        <v>18</v>
      </c>
      <c r="I4220" t="s">
        <v>17</v>
      </c>
      <c r="J4220" t="s">
        <v>18</v>
      </c>
      <c r="K4220" t="s">
        <v>17</v>
      </c>
      <c r="M4220">
        <v>3.9</v>
      </c>
    </row>
    <row r="4221" spans="1:13" x14ac:dyDescent="0.3">
      <c r="A4221" t="s">
        <v>4240</v>
      </c>
      <c r="B4221" t="s">
        <v>358</v>
      </c>
      <c r="C4221" t="s">
        <v>36</v>
      </c>
      <c r="D4221" t="s">
        <v>32</v>
      </c>
      <c r="E4221" t="s">
        <v>22</v>
      </c>
      <c r="F4221" t="s">
        <v>77</v>
      </c>
      <c r="G4221">
        <v>300</v>
      </c>
      <c r="H4221" t="s">
        <v>17</v>
      </c>
      <c r="I4221" t="s">
        <v>17</v>
      </c>
      <c r="J4221" t="s">
        <v>17</v>
      </c>
      <c r="K4221" t="s">
        <v>18</v>
      </c>
    </row>
    <row r="4222" spans="1:13" x14ac:dyDescent="0.3">
      <c r="A4222" t="s">
        <v>4328</v>
      </c>
      <c r="B4222" t="s">
        <v>358</v>
      </c>
      <c r="C4222" t="s">
        <v>43</v>
      </c>
      <c r="D4222" t="s">
        <v>2531</v>
      </c>
      <c r="E4222" t="s">
        <v>316</v>
      </c>
      <c r="F4222" t="s">
        <v>317</v>
      </c>
      <c r="G4222">
        <v>100</v>
      </c>
      <c r="H4222" t="s">
        <v>17</v>
      </c>
      <c r="I4222" t="s">
        <v>17</v>
      </c>
      <c r="J4222" t="s">
        <v>18</v>
      </c>
      <c r="K4222" t="s">
        <v>17</v>
      </c>
      <c r="M4222">
        <v>4.0999999999999996</v>
      </c>
    </row>
    <row r="4223" spans="1:13" x14ac:dyDescent="0.3">
      <c r="A4223" t="s">
        <v>4415</v>
      </c>
      <c r="B4223" t="s">
        <v>358</v>
      </c>
      <c r="C4223" t="s">
        <v>176</v>
      </c>
      <c r="D4223" t="s">
        <v>44</v>
      </c>
      <c r="E4223" t="s">
        <v>22</v>
      </c>
      <c r="F4223" t="s">
        <v>34</v>
      </c>
      <c r="G4223">
        <v>500</v>
      </c>
      <c r="H4223" t="s">
        <v>17</v>
      </c>
      <c r="I4223" t="s">
        <v>17</v>
      </c>
      <c r="J4223" t="s">
        <v>18</v>
      </c>
      <c r="K4223" t="s">
        <v>18</v>
      </c>
      <c r="L4223">
        <v>3.4</v>
      </c>
    </row>
    <row r="4224" spans="1:13" x14ac:dyDescent="0.3">
      <c r="A4224" t="s">
        <v>4568</v>
      </c>
      <c r="B4224" t="s">
        <v>358</v>
      </c>
      <c r="C4224" t="s">
        <v>1603</v>
      </c>
      <c r="D4224" t="s">
        <v>4569</v>
      </c>
      <c r="E4224" t="s">
        <v>266</v>
      </c>
      <c r="F4224" t="s">
        <v>267</v>
      </c>
      <c r="G4224">
        <v>250</v>
      </c>
      <c r="H4224" t="s">
        <v>18</v>
      </c>
      <c r="I4224" t="s">
        <v>17</v>
      </c>
      <c r="J4224" t="s">
        <v>18</v>
      </c>
      <c r="K4224" t="s">
        <v>18</v>
      </c>
      <c r="L4224">
        <v>3.7</v>
      </c>
      <c r="M4224">
        <v>3.6</v>
      </c>
    </row>
    <row r="4225" spans="1:13" x14ac:dyDescent="0.3">
      <c r="A4225" t="s">
        <v>4655</v>
      </c>
      <c r="B4225" t="s">
        <v>358</v>
      </c>
      <c r="C4225" t="s">
        <v>43</v>
      </c>
      <c r="D4225" t="s">
        <v>153</v>
      </c>
      <c r="F4225" t="s">
        <v>298</v>
      </c>
      <c r="G4225">
        <v>300</v>
      </c>
      <c r="H4225" t="s">
        <v>17</v>
      </c>
      <c r="I4225" t="s">
        <v>17</v>
      </c>
      <c r="J4225" t="s">
        <v>18</v>
      </c>
      <c r="K4225" t="s">
        <v>17</v>
      </c>
      <c r="M4225">
        <v>2.8</v>
      </c>
    </row>
    <row r="4226" spans="1:13" x14ac:dyDescent="0.3">
      <c r="A4226" t="s">
        <v>4794</v>
      </c>
      <c r="B4226" t="s">
        <v>358</v>
      </c>
      <c r="C4226" t="s">
        <v>43</v>
      </c>
      <c r="D4226" t="s">
        <v>1142</v>
      </c>
      <c r="F4226" t="s">
        <v>2049</v>
      </c>
      <c r="G4226">
        <v>300</v>
      </c>
      <c r="H4226" t="s">
        <v>17</v>
      </c>
      <c r="I4226" t="s">
        <v>17</v>
      </c>
      <c r="J4226" t="s">
        <v>18</v>
      </c>
      <c r="K4226" t="s">
        <v>17</v>
      </c>
      <c r="M4226">
        <v>3.3</v>
      </c>
    </row>
    <row r="4227" spans="1:13" x14ac:dyDescent="0.3">
      <c r="A4227" t="s">
        <v>4843</v>
      </c>
      <c r="B4227" t="s">
        <v>358</v>
      </c>
      <c r="C4227" t="s">
        <v>53</v>
      </c>
      <c r="D4227" t="s">
        <v>4844</v>
      </c>
      <c r="E4227" t="s">
        <v>22</v>
      </c>
      <c r="F4227" t="s">
        <v>2049</v>
      </c>
      <c r="G4227">
        <v>250</v>
      </c>
      <c r="H4227" t="s">
        <v>18</v>
      </c>
      <c r="I4227" t="s">
        <v>17</v>
      </c>
      <c r="J4227" t="s">
        <v>18</v>
      </c>
      <c r="K4227" t="s">
        <v>18</v>
      </c>
      <c r="L4227">
        <v>3.8</v>
      </c>
      <c r="M4227">
        <v>3.4</v>
      </c>
    </row>
    <row r="4228" spans="1:13" x14ac:dyDescent="0.3">
      <c r="A4228" t="s">
        <v>4897</v>
      </c>
      <c r="B4228" t="s">
        <v>358</v>
      </c>
      <c r="C4228" t="s">
        <v>3406</v>
      </c>
      <c r="D4228" t="s">
        <v>32</v>
      </c>
      <c r="E4228" t="s">
        <v>22</v>
      </c>
      <c r="F4228" t="s">
        <v>37</v>
      </c>
      <c r="G4228">
        <v>350</v>
      </c>
      <c r="H4228" t="s">
        <v>18</v>
      </c>
      <c r="I4228" t="s">
        <v>17</v>
      </c>
      <c r="J4228" t="s">
        <v>17</v>
      </c>
      <c r="K4228" t="s">
        <v>18</v>
      </c>
      <c r="L4228">
        <v>3</v>
      </c>
    </row>
    <row r="4229" spans="1:13" x14ac:dyDescent="0.3">
      <c r="A4229" t="s">
        <v>4944</v>
      </c>
      <c r="B4229" t="s">
        <v>358</v>
      </c>
      <c r="C4229" t="s">
        <v>36</v>
      </c>
      <c r="D4229" t="s">
        <v>44</v>
      </c>
      <c r="E4229" t="s">
        <v>22</v>
      </c>
      <c r="F4229" t="s">
        <v>37</v>
      </c>
      <c r="G4229">
        <v>150</v>
      </c>
      <c r="H4229" t="s">
        <v>18</v>
      </c>
      <c r="I4229" t="s">
        <v>17</v>
      </c>
      <c r="J4229" t="s">
        <v>18</v>
      </c>
      <c r="K4229" t="s">
        <v>18</v>
      </c>
    </row>
    <row r="4230" spans="1:13" x14ac:dyDescent="0.3">
      <c r="A4230" t="s">
        <v>5078</v>
      </c>
      <c r="B4230" t="s">
        <v>358</v>
      </c>
      <c r="C4230" t="s">
        <v>1032</v>
      </c>
      <c r="D4230" t="s">
        <v>4593</v>
      </c>
      <c r="E4230" t="s">
        <v>178</v>
      </c>
      <c r="F4230" t="s">
        <v>37</v>
      </c>
      <c r="G4230">
        <v>400</v>
      </c>
      <c r="H4230" t="s">
        <v>18</v>
      </c>
      <c r="I4230" t="s">
        <v>17</v>
      </c>
      <c r="J4230" t="s">
        <v>18</v>
      </c>
      <c r="K4230" t="s">
        <v>18</v>
      </c>
      <c r="L4230">
        <v>3.7</v>
      </c>
      <c r="M4230">
        <v>3.8</v>
      </c>
    </row>
    <row r="4231" spans="1:13" x14ac:dyDescent="0.3">
      <c r="A4231" t="s">
        <v>5092</v>
      </c>
      <c r="B4231" t="s">
        <v>358</v>
      </c>
      <c r="C4231" t="s">
        <v>20</v>
      </c>
      <c r="D4231" t="s">
        <v>5093</v>
      </c>
      <c r="E4231" t="s">
        <v>22</v>
      </c>
      <c r="F4231" t="s">
        <v>482</v>
      </c>
      <c r="G4231">
        <v>200</v>
      </c>
      <c r="H4231" t="s">
        <v>18</v>
      </c>
      <c r="I4231" t="s">
        <v>17</v>
      </c>
      <c r="J4231" t="s">
        <v>18</v>
      </c>
      <c r="K4231" t="s">
        <v>18</v>
      </c>
      <c r="L4231">
        <v>3.6</v>
      </c>
      <c r="M4231">
        <v>3.8</v>
      </c>
    </row>
    <row r="4232" spans="1:13" x14ac:dyDescent="0.3">
      <c r="A4232" t="s">
        <v>5129</v>
      </c>
      <c r="B4232" t="s">
        <v>358</v>
      </c>
      <c r="C4232" t="s">
        <v>230</v>
      </c>
      <c r="D4232" t="s">
        <v>32</v>
      </c>
      <c r="E4232" t="s">
        <v>22</v>
      </c>
      <c r="F4232" t="s">
        <v>509</v>
      </c>
      <c r="G4232">
        <v>100</v>
      </c>
      <c r="H4232" t="s">
        <v>17</v>
      </c>
      <c r="I4232" t="s">
        <v>17</v>
      </c>
      <c r="J4232" t="s">
        <v>17</v>
      </c>
      <c r="K4232" t="s">
        <v>18</v>
      </c>
      <c r="L4232">
        <v>3.5</v>
      </c>
    </row>
    <row r="4233" spans="1:13" x14ac:dyDescent="0.3">
      <c r="A4233" t="s">
        <v>5139</v>
      </c>
      <c r="B4233" t="s">
        <v>358</v>
      </c>
      <c r="C4233" t="s">
        <v>43</v>
      </c>
      <c r="D4233" t="s">
        <v>44</v>
      </c>
      <c r="F4233" t="s">
        <v>77</v>
      </c>
      <c r="G4233">
        <v>300</v>
      </c>
      <c r="H4233" t="s">
        <v>17</v>
      </c>
      <c r="I4233" t="s">
        <v>17</v>
      </c>
      <c r="J4233" t="s">
        <v>18</v>
      </c>
      <c r="K4233" t="s">
        <v>17</v>
      </c>
    </row>
    <row r="4234" spans="1:13" x14ac:dyDescent="0.3">
      <c r="A4234" t="s">
        <v>5139</v>
      </c>
      <c r="B4234" t="s">
        <v>358</v>
      </c>
      <c r="C4234" t="s">
        <v>43</v>
      </c>
      <c r="D4234" t="s">
        <v>44</v>
      </c>
      <c r="F4234" t="s">
        <v>77</v>
      </c>
      <c r="G4234">
        <v>300</v>
      </c>
      <c r="H4234" t="s">
        <v>17</v>
      </c>
      <c r="I4234" t="s">
        <v>17</v>
      </c>
      <c r="J4234" t="s">
        <v>18</v>
      </c>
      <c r="K4234" t="s">
        <v>17</v>
      </c>
    </row>
    <row r="4235" spans="1:13" x14ac:dyDescent="0.3">
      <c r="A4235" t="s">
        <v>5543</v>
      </c>
      <c r="B4235" t="s">
        <v>358</v>
      </c>
      <c r="C4235" t="s">
        <v>43</v>
      </c>
      <c r="D4235" t="s">
        <v>5080</v>
      </c>
      <c r="F4235" t="s">
        <v>725</v>
      </c>
      <c r="G4235">
        <v>300</v>
      </c>
      <c r="H4235" t="s">
        <v>17</v>
      </c>
      <c r="I4235" t="s">
        <v>17</v>
      </c>
      <c r="J4235" t="s">
        <v>18</v>
      </c>
      <c r="K4235" t="s">
        <v>17</v>
      </c>
      <c r="M4235">
        <v>3.4</v>
      </c>
    </row>
    <row r="4236" spans="1:13" x14ac:dyDescent="0.3">
      <c r="A4236" t="s">
        <v>5630</v>
      </c>
      <c r="B4236" t="s">
        <v>358</v>
      </c>
      <c r="C4236" t="s">
        <v>43</v>
      </c>
      <c r="D4236" t="s">
        <v>2074</v>
      </c>
      <c r="F4236" t="s">
        <v>16</v>
      </c>
      <c r="G4236">
        <v>300</v>
      </c>
      <c r="H4236" t="s">
        <v>18</v>
      </c>
      <c r="I4236" t="s">
        <v>17</v>
      </c>
      <c r="J4236" t="s">
        <v>18</v>
      </c>
      <c r="K4236" t="s">
        <v>17</v>
      </c>
      <c r="M4236">
        <v>4.3</v>
      </c>
    </row>
    <row r="4237" spans="1:13" x14ac:dyDescent="0.3">
      <c r="A4237" t="s">
        <v>5805</v>
      </c>
      <c r="B4237" t="s">
        <v>358</v>
      </c>
      <c r="C4237" t="s">
        <v>36</v>
      </c>
      <c r="D4237" t="s">
        <v>32</v>
      </c>
      <c r="E4237" t="s">
        <v>22</v>
      </c>
      <c r="F4237" t="s">
        <v>16</v>
      </c>
      <c r="G4237">
        <v>350</v>
      </c>
      <c r="H4237" t="s">
        <v>18</v>
      </c>
      <c r="I4237" t="s">
        <v>17</v>
      </c>
      <c r="J4237" t="s">
        <v>17</v>
      </c>
      <c r="K4237" t="s">
        <v>18</v>
      </c>
    </row>
    <row r="4238" spans="1:13" x14ac:dyDescent="0.3">
      <c r="A4238" t="s">
        <v>5844</v>
      </c>
      <c r="B4238" t="s">
        <v>358</v>
      </c>
      <c r="C4238" t="s">
        <v>1603</v>
      </c>
      <c r="D4238" t="s">
        <v>5845</v>
      </c>
      <c r="E4238" t="s">
        <v>178</v>
      </c>
      <c r="F4238" t="s">
        <v>240</v>
      </c>
      <c r="G4238">
        <v>400</v>
      </c>
      <c r="H4238" t="s">
        <v>18</v>
      </c>
      <c r="I4238" t="s">
        <v>17</v>
      </c>
      <c r="J4238" t="s">
        <v>18</v>
      </c>
      <c r="K4238" t="s">
        <v>18</v>
      </c>
      <c r="L4238">
        <v>3.8</v>
      </c>
      <c r="M4238">
        <v>3.5</v>
      </c>
    </row>
    <row r="4239" spans="1:13" x14ac:dyDescent="0.3">
      <c r="A4239" t="s">
        <v>6008</v>
      </c>
      <c r="B4239" t="s">
        <v>358</v>
      </c>
      <c r="C4239" t="s">
        <v>36</v>
      </c>
      <c r="D4239" t="s">
        <v>423</v>
      </c>
      <c r="E4239" t="s">
        <v>22</v>
      </c>
      <c r="F4239" t="s">
        <v>1530</v>
      </c>
      <c r="G4239">
        <v>200</v>
      </c>
      <c r="H4239" t="s">
        <v>17</v>
      </c>
      <c r="I4239" t="s">
        <v>17</v>
      </c>
      <c r="J4239" t="s">
        <v>18</v>
      </c>
      <c r="K4239" t="s">
        <v>18</v>
      </c>
    </row>
    <row r="4240" spans="1:13" x14ac:dyDescent="0.3">
      <c r="A4240" t="s">
        <v>6061</v>
      </c>
      <c r="B4240" t="s">
        <v>358</v>
      </c>
      <c r="C4240" t="s">
        <v>43</v>
      </c>
      <c r="D4240" t="s">
        <v>44</v>
      </c>
      <c r="E4240" t="s">
        <v>215</v>
      </c>
      <c r="F4240" t="s">
        <v>2371</v>
      </c>
      <c r="G4240">
        <v>100</v>
      </c>
      <c r="H4240" t="s">
        <v>17</v>
      </c>
      <c r="I4240" t="s">
        <v>17</v>
      </c>
      <c r="J4240" t="s">
        <v>18</v>
      </c>
      <c r="K4240" t="s">
        <v>17</v>
      </c>
    </row>
    <row r="4241" spans="1:13" x14ac:dyDescent="0.3">
      <c r="A4241" t="s">
        <v>6093</v>
      </c>
      <c r="B4241" t="s">
        <v>358</v>
      </c>
      <c r="C4241" t="s">
        <v>43</v>
      </c>
      <c r="D4241" t="s">
        <v>44</v>
      </c>
      <c r="F4241" t="s">
        <v>16</v>
      </c>
      <c r="G4241">
        <v>200</v>
      </c>
      <c r="H4241" t="s">
        <v>17</v>
      </c>
      <c r="I4241" t="s">
        <v>17</v>
      </c>
      <c r="J4241" t="s">
        <v>18</v>
      </c>
      <c r="K4241" t="s">
        <v>17</v>
      </c>
    </row>
    <row r="4242" spans="1:13" x14ac:dyDescent="0.3">
      <c r="A4242" t="s">
        <v>6131</v>
      </c>
      <c r="B4242" t="s">
        <v>358</v>
      </c>
      <c r="C4242" t="s">
        <v>36</v>
      </c>
      <c r="D4242" t="s">
        <v>44</v>
      </c>
      <c r="E4242" t="s">
        <v>22</v>
      </c>
      <c r="F4242" t="s">
        <v>37</v>
      </c>
      <c r="G4242">
        <v>150</v>
      </c>
      <c r="H4242" t="s">
        <v>17</v>
      </c>
      <c r="I4242" t="s">
        <v>17</v>
      </c>
      <c r="J4242" t="s">
        <v>18</v>
      </c>
      <c r="K4242" t="s">
        <v>18</v>
      </c>
    </row>
    <row r="4243" spans="1:13" x14ac:dyDescent="0.3">
      <c r="A4243" t="s">
        <v>6268</v>
      </c>
      <c r="B4243" t="s">
        <v>358</v>
      </c>
      <c r="C4243" t="s">
        <v>182</v>
      </c>
      <c r="D4243" t="s">
        <v>32</v>
      </c>
      <c r="F4243" t="s">
        <v>37</v>
      </c>
      <c r="G4243">
        <v>300</v>
      </c>
      <c r="H4243" t="s">
        <v>17</v>
      </c>
      <c r="I4243" t="s">
        <v>17</v>
      </c>
      <c r="J4243" t="s">
        <v>17</v>
      </c>
      <c r="K4243" t="s">
        <v>18</v>
      </c>
      <c r="L4243">
        <v>3.2</v>
      </c>
    </row>
    <row r="4244" spans="1:13" x14ac:dyDescent="0.3">
      <c r="A4244" t="s">
        <v>6579</v>
      </c>
      <c r="B4244" t="s">
        <v>358</v>
      </c>
      <c r="C4244" t="s">
        <v>918</v>
      </c>
      <c r="D4244" t="s">
        <v>1291</v>
      </c>
      <c r="E4244" t="s">
        <v>22</v>
      </c>
      <c r="F4244" t="s">
        <v>6580</v>
      </c>
      <c r="G4244">
        <v>450</v>
      </c>
      <c r="H4244" t="s">
        <v>18</v>
      </c>
      <c r="I4244" t="s">
        <v>17</v>
      </c>
      <c r="J4244" t="s">
        <v>18</v>
      </c>
      <c r="K4244" t="s">
        <v>18</v>
      </c>
      <c r="L4244">
        <v>3.3</v>
      </c>
      <c r="M4244">
        <v>3.5</v>
      </c>
    </row>
    <row r="4245" spans="1:13" x14ac:dyDescent="0.3">
      <c r="A4245" t="s">
        <v>7037</v>
      </c>
      <c r="B4245" t="s">
        <v>358</v>
      </c>
      <c r="C4245" t="s">
        <v>400</v>
      </c>
      <c r="D4245" t="s">
        <v>44</v>
      </c>
      <c r="E4245" t="s">
        <v>22</v>
      </c>
      <c r="F4245" t="s">
        <v>23</v>
      </c>
      <c r="G4245">
        <v>500</v>
      </c>
      <c r="H4245" t="s">
        <v>17</v>
      </c>
      <c r="I4245" t="s">
        <v>17</v>
      </c>
      <c r="J4245" t="s">
        <v>18</v>
      </c>
      <c r="K4245" t="s">
        <v>18</v>
      </c>
      <c r="L4245">
        <v>3.6</v>
      </c>
    </row>
    <row r="4246" spans="1:13" x14ac:dyDescent="0.3">
      <c r="A4246" t="s">
        <v>7072</v>
      </c>
      <c r="B4246" t="s">
        <v>358</v>
      </c>
      <c r="C4246" t="s">
        <v>36</v>
      </c>
      <c r="D4246" t="s">
        <v>32</v>
      </c>
      <c r="E4246" t="s">
        <v>22</v>
      </c>
      <c r="F4246" t="s">
        <v>23</v>
      </c>
      <c r="G4246">
        <v>100</v>
      </c>
      <c r="H4246" t="s">
        <v>18</v>
      </c>
      <c r="I4246" t="s">
        <v>17</v>
      </c>
      <c r="J4246" t="s">
        <v>17</v>
      </c>
      <c r="K4246" t="s">
        <v>18</v>
      </c>
    </row>
    <row r="4247" spans="1:13" x14ac:dyDescent="0.3">
      <c r="A4247" t="s">
        <v>428</v>
      </c>
      <c r="B4247" t="s">
        <v>429</v>
      </c>
      <c r="C4247" t="s">
        <v>36</v>
      </c>
      <c r="D4247" t="s">
        <v>44</v>
      </c>
      <c r="E4247" t="s">
        <v>22</v>
      </c>
      <c r="F4247" t="s">
        <v>120</v>
      </c>
      <c r="G4247">
        <v>500</v>
      </c>
      <c r="H4247" t="s">
        <v>17</v>
      </c>
      <c r="I4247" t="s">
        <v>17</v>
      </c>
      <c r="J4247" t="s">
        <v>18</v>
      </c>
      <c r="K4247" t="s">
        <v>18</v>
      </c>
    </row>
    <row r="4248" spans="1:13" x14ac:dyDescent="0.3">
      <c r="A4248" t="s">
        <v>444</v>
      </c>
      <c r="B4248" t="s">
        <v>429</v>
      </c>
      <c r="C4248" t="s">
        <v>43</v>
      </c>
      <c r="D4248" t="s">
        <v>445</v>
      </c>
      <c r="E4248" t="s">
        <v>270</v>
      </c>
      <c r="F4248" t="s">
        <v>446</v>
      </c>
      <c r="G4248">
        <v>500</v>
      </c>
      <c r="H4248" t="s">
        <v>18</v>
      </c>
      <c r="I4248" t="s">
        <v>17</v>
      </c>
      <c r="J4248" t="s">
        <v>18</v>
      </c>
      <c r="K4248" t="s">
        <v>17</v>
      </c>
      <c r="M4248">
        <v>4.2</v>
      </c>
    </row>
    <row r="4249" spans="1:13" x14ac:dyDescent="0.3">
      <c r="A4249" t="s">
        <v>455</v>
      </c>
      <c r="B4249" t="s">
        <v>429</v>
      </c>
      <c r="C4249" t="s">
        <v>128</v>
      </c>
      <c r="D4249" t="s">
        <v>44</v>
      </c>
      <c r="E4249" t="s">
        <v>456</v>
      </c>
      <c r="F4249" t="s">
        <v>457</v>
      </c>
      <c r="G4249">
        <v>100</v>
      </c>
      <c r="H4249" t="s">
        <v>17</v>
      </c>
      <c r="I4249" t="s">
        <v>17</v>
      </c>
      <c r="J4249" t="s">
        <v>18</v>
      </c>
      <c r="K4249" t="s">
        <v>18</v>
      </c>
      <c r="L4249">
        <v>3.7</v>
      </c>
    </row>
    <row r="4250" spans="1:13" x14ac:dyDescent="0.3">
      <c r="A4250" t="s">
        <v>488</v>
      </c>
      <c r="B4250" t="s">
        <v>429</v>
      </c>
      <c r="C4250" t="s">
        <v>36</v>
      </c>
      <c r="D4250" t="s">
        <v>32</v>
      </c>
      <c r="E4250" t="s">
        <v>22</v>
      </c>
      <c r="F4250" t="s">
        <v>187</v>
      </c>
      <c r="G4250">
        <v>250</v>
      </c>
      <c r="H4250" t="s">
        <v>18</v>
      </c>
      <c r="I4250" t="s">
        <v>17</v>
      </c>
      <c r="J4250" t="s">
        <v>17</v>
      </c>
      <c r="K4250" t="s">
        <v>18</v>
      </c>
    </row>
    <row r="4251" spans="1:13" x14ac:dyDescent="0.3">
      <c r="A4251" t="s">
        <v>727</v>
      </c>
      <c r="B4251" t="s">
        <v>429</v>
      </c>
      <c r="C4251" t="s">
        <v>72</v>
      </c>
      <c r="D4251" t="s">
        <v>728</v>
      </c>
      <c r="E4251" t="s">
        <v>729</v>
      </c>
      <c r="F4251" t="s">
        <v>443</v>
      </c>
      <c r="G4251">
        <v>200</v>
      </c>
      <c r="H4251" t="s">
        <v>18</v>
      </c>
      <c r="I4251" t="s">
        <v>17</v>
      </c>
      <c r="J4251" t="s">
        <v>18</v>
      </c>
      <c r="K4251" t="s">
        <v>18</v>
      </c>
      <c r="L4251">
        <v>3.1</v>
      </c>
      <c r="M4251">
        <v>3.5</v>
      </c>
    </row>
    <row r="4252" spans="1:13" x14ac:dyDescent="0.3">
      <c r="A4252" t="s">
        <v>868</v>
      </c>
      <c r="B4252" t="s">
        <v>429</v>
      </c>
      <c r="C4252" t="s">
        <v>36</v>
      </c>
      <c r="D4252" t="s">
        <v>44</v>
      </c>
      <c r="E4252" t="s">
        <v>15</v>
      </c>
      <c r="F4252" t="s">
        <v>869</v>
      </c>
      <c r="G4252">
        <v>800</v>
      </c>
      <c r="H4252" t="s">
        <v>17</v>
      </c>
      <c r="I4252" t="s">
        <v>17</v>
      </c>
      <c r="J4252" t="s">
        <v>18</v>
      </c>
      <c r="K4252" t="s">
        <v>18</v>
      </c>
    </row>
    <row r="4253" spans="1:13" x14ac:dyDescent="0.3">
      <c r="A4253" t="s">
        <v>992</v>
      </c>
      <c r="B4253" t="s">
        <v>429</v>
      </c>
      <c r="C4253" t="s">
        <v>344</v>
      </c>
      <c r="D4253" t="s">
        <v>44</v>
      </c>
      <c r="E4253" t="s">
        <v>22</v>
      </c>
      <c r="F4253" t="s">
        <v>23</v>
      </c>
      <c r="G4253">
        <v>300</v>
      </c>
      <c r="H4253" t="s">
        <v>18</v>
      </c>
      <c r="I4253" t="s">
        <v>17</v>
      </c>
      <c r="J4253" t="s">
        <v>18</v>
      </c>
      <c r="K4253" t="s">
        <v>18</v>
      </c>
      <c r="L4253">
        <v>3.7</v>
      </c>
    </row>
    <row r="4254" spans="1:13" x14ac:dyDescent="0.3">
      <c r="A4254" t="s">
        <v>1020</v>
      </c>
      <c r="B4254" t="s">
        <v>429</v>
      </c>
      <c r="C4254" t="s">
        <v>36</v>
      </c>
      <c r="D4254" t="s">
        <v>44</v>
      </c>
      <c r="E4254" t="s">
        <v>22</v>
      </c>
      <c r="F4254" t="s">
        <v>103</v>
      </c>
      <c r="G4254">
        <v>900</v>
      </c>
      <c r="H4254" t="s">
        <v>17</v>
      </c>
      <c r="I4254" t="s">
        <v>17</v>
      </c>
      <c r="J4254" t="s">
        <v>18</v>
      </c>
      <c r="K4254" t="s">
        <v>18</v>
      </c>
    </row>
    <row r="4255" spans="1:13" x14ac:dyDescent="0.3">
      <c r="A4255" t="s">
        <v>1562</v>
      </c>
      <c r="B4255" t="s">
        <v>429</v>
      </c>
      <c r="C4255" t="s">
        <v>31</v>
      </c>
      <c r="D4255" t="s">
        <v>32</v>
      </c>
      <c r="E4255" t="s">
        <v>22</v>
      </c>
      <c r="F4255" t="s">
        <v>96</v>
      </c>
      <c r="G4255">
        <v>450</v>
      </c>
      <c r="H4255" t="s">
        <v>17</v>
      </c>
      <c r="I4255" t="s">
        <v>17</v>
      </c>
      <c r="J4255" t="s">
        <v>17</v>
      </c>
      <c r="K4255" t="s">
        <v>18</v>
      </c>
      <c r="L4255">
        <v>3.2</v>
      </c>
    </row>
    <row r="4256" spans="1:13" x14ac:dyDescent="0.3">
      <c r="A4256" t="s">
        <v>2007</v>
      </c>
      <c r="B4256" t="s">
        <v>429</v>
      </c>
      <c r="C4256" t="s">
        <v>31</v>
      </c>
      <c r="D4256" t="s">
        <v>2008</v>
      </c>
      <c r="E4256" t="s">
        <v>22</v>
      </c>
      <c r="F4256" t="s">
        <v>37</v>
      </c>
      <c r="G4256">
        <v>400</v>
      </c>
      <c r="H4256" t="s">
        <v>17</v>
      </c>
      <c r="I4256" t="s">
        <v>17</v>
      </c>
      <c r="J4256" t="s">
        <v>18</v>
      </c>
      <c r="K4256" t="s">
        <v>18</v>
      </c>
      <c r="L4256">
        <v>3.4</v>
      </c>
      <c r="M4256">
        <v>3</v>
      </c>
    </row>
    <row r="4257" spans="1:13" x14ac:dyDescent="0.3">
      <c r="A4257" t="s">
        <v>2053</v>
      </c>
      <c r="B4257" t="s">
        <v>429</v>
      </c>
      <c r="C4257" t="s">
        <v>2054</v>
      </c>
      <c r="D4257" t="s">
        <v>2055</v>
      </c>
      <c r="E4257" t="s">
        <v>15</v>
      </c>
      <c r="F4257" t="s">
        <v>2056</v>
      </c>
      <c r="G4257">
        <v>850</v>
      </c>
      <c r="H4257" t="s">
        <v>18</v>
      </c>
      <c r="I4257" t="s">
        <v>17</v>
      </c>
      <c r="J4257" t="s">
        <v>18</v>
      </c>
      <c r="K4257" t="s">
        <v>18</v>
      </c>
      <c r="L4257">
        <v>4.0999999999999996</v>
      </c>
      <c r="M4257">
        <v>3.5</v>
      </c>
    </row>
    <row r="4258" spans="1:13" x14ac:dyDescent="0.3">
      <c r="A4258" t="s">
        <v>2407</v>
      </c>
      <c r="B4258" t="s">
        <v>429</v>
      </c>
      <c r="C4258" t="s">
        <v>43</v>
      </c>
      <c r="D4258" t="s">
        <v>165</v>
      </c>
      <c r="F4258" t="s">
        <v>607</v>
      </c>
      <c r="G4258">
        <v>400</v>
      </c>
      <c r="H4258" t="s">
        <v>17</v>
      </c>
      <c r="I4258" t="s">
        <v>17</v>
      </c>
      <c r="J4258" t="s">
        <v>18</v>
      </c>
      <c r="K4258" t="s">
        <v>17</v>
      </c>
      <c r="M4258">
        <v>3.2</v>
      </c>
    </row>
    <row r="4259" spans="1:13" x14ac:dyDescent="0.3">
      <c r="A4259" t="s">
        <v>2546</v>
      </c>
      <c r="B4259" t="s">
        <v>429</v>
      </c>
      <c r="C4259" t="s">
        <v>84</v>
      </c>
      <c r="D4259" t="s">
        <v>32</v>
      </c>
      <c r="E4259" t="s">
        <v>22</v>
      </c>
      <c r="F4259" t="s">
        <v>1687</v>
      </c>
      <c r="G4259">
        <v>250</v>
      </c>
      <c r="H4259" t="s">
        <v>18</v>
      </c>
      <c r="I4259" t="s">
        <v>17</v>
      </c>
      <c r="J4259" t="s">
        <v>17</v>
      </c>
      <c r="K4259" t="s">
        <v>18</v>
      </c>
      <c r="L4259">
        <v>3.2</v>
      </c>
    </row>
    <row r="4260" spans="1:13" x14ac:dyDescent="0.3">
      <c r="A4260" t="s">
        <v>2643</v>
      </c>
      <c r="B4260" t="s">
        <v>429</v>
      </c>
      <c r="C4260" t="s">
        <v>308</v>
      </c>
      <c r="D4260" t="s">
        <v>32</v>
      </c>
      <c r="E4260" t="s">
        <v>1706</v>
      </c>
      <c r="F4260" t="s">
        <v>2644</v>
      </c>
      <c r="G4260" s="1">
        <v>1200</v>
      </c>
      <c r="H4260" t="s">
        <v>17</v>
      </c>
      <c r="I4260" t="s">
        <v>18</v>
      </c>
      <c r="J4260" t="s">
        <v>17</v>
      </c>
      <c r="K4260" t="s">
        <v>18</v>
      </c>
      <c r="L4260">
        <v>3.5</v>
      </c>
    </row>
    <row r="4261" spans="1:13" x14ac:dyDescent="0.3">
      <c r="A4261" t="s">
        <v>2655</v>
      </c>
      <c r="B4261" t="s">
        <v>429</v>
      </c>
      <c r="C4261" t="s">
        <v>72</v>
      </c>
      <c r="D4261" t="s">
        <v>945</v>
      </c>
      <c r="E4261" t="s">
        <v>22</v>
      </c>
      <c r="F4261" t="s">
        <v>103</v>
      </c>
      <c r="G4261">
        <v>150</v>
      </c>
      <c r="H4261" t="s">
        <v>18</v>
      </c>
      <c r="I4261" t="s">
        <v>17</v>
      </c>
      <c r="J4261" t="s">
        <v>18</v>
      </c>
      <c r="K4261" t="s">
        <v>18</v>
      </c>
      <c r="L4261">
        <v>2.7</v>
      </c>
      <c r="M4261">
        <v>3.3</v>
      </c>
    </row>
    <row r="4262" spans="1:13" x14ac:dyDescent="0.3">
      <c r="A4262" t="s">
        <v>2932</v>
      </c>
      <c r="B4262" t="s">
        <v>429</v>
      </c>
      <c r="C4262" t="s">
        <v>43</v>
      </c>
      <c r="D4262" t="s">
        <v>2933</v>
      </c>
      <c r="E4262" t="s">
        <v>310</v>
      </c>
      <c r="F4262" t="s">
        <v>1755</v>
      </c>
      <c r="G4262">
        <v>200</v>
      </c>
      <c r="H4262" t="s">
        <v>18</v>
      </c>
      <c r="I4262" t="s">
        <v>17</v>
      </c>
      <c r="J4262" t="s">
        <v>18</v>
      </c>
      <c r="K4262" t="s">
        <v>17</v>
      </c>
      <c r="M4262">
        <v>4</v>
      </c>
    </row>
    <row r="4263" spans="1:13" x14ac:dyDescent="0.3">
      <c r="A4263" t="s">
        <v>3309</v>
      </c>
      <c r="B4263" t="s">
        <v>429</v>
      </c>
      <c r="C4263" t="s">
        <v>43</v>
      </c>
      <c r="D4263" t="s">
        <v>3310</v>
      </c>
      <c r="F4263" t="s">
        <v>292</v>
      </c>
      <c r="G4263">
        <v>150</v>
      </c>
      <c r="H4263" t="s">
        <v>17</v>
      </c>
      <c r="I4263" t="s">
        <v>17</v>
      </c>
      <c r="J4263" t="s">
        <v>18</v>
      </c>
      <c r="K4263" t="s">
        <v>17</v>
      </c>
      <c r="M4263">
        <v>3.6</v>
      </c>
    </row>
    <row r="4264" spans="1:13" x14ac:dyDescent="0.3">
      <c r="A4264" t="s">
        <v>3431</v>
      </c>
      <c r="B4264" t="s">
        <v>429</v>
      </c>
      <c r="C4264" t="s">
        <v>176</v>
      </c>
      <c r="D4264" t="s">
        <v>44</v>
      </c>
      <c r="E4264" t="s">
        <v>22</v>
      </c>
      <c r="F4264" t="s">
        <v>23</v>
      </c>
      <c r="G4264">
        <v>300</v>
      </c>
      <c r="H4264" t="s">
        <v>17</v>
      </c>
      <c r="I4264" t="s">
        <v>17</v>
      </c>
      <c r="J4264" t="s">
        <v>18</v>
      </c>
      <c r="K4264" t="s">
        <v>18</v>
      </c>
      <c r="L4264">
        <v>2.9</v>
      </c>
    </row>
    <row r="4265" spans="1:13" x14ac:dyDescent="0.3">
      <c r="A4265" t="s">
        <v>3753</v>
      </c>
      <c r="B4265" t="s">
        <v>429</v>
      </c>
      <c r="C4265" t="s">
        <v>415</v>
      </c>
      <c r="D4265" t="s">
        <v>44</v>
      </c>
      <c r="E4265" t="s">
        <v>22</v>
      </c>
      <c r="F4265" t="s">
        <v>23</v>
      </c>
      <c r="G4265">
        <v>400</v>
      </c>
      <c r="H4265" t="s">
        <v>18</v>
      </c>
      <c r="I4265" t="s">
        <v>17</v>
      </c>
      <c r="J4265" t="s">
        <v>18</v>
      </c>
      <c r="K4265" t="s">
        <v>18</v>
      </c>
      <c r="L4265">
        <v>3.5</v>
      </c>
    </row>
    <row r="4266" spans="1:13" x14ac:dyDescent="0.3">
      <c r="A4266" t="s">
        <v>3921</v>
      </c>
      <c r="B4266" t="s">
        <v>429</v>
      </c>
      <c r="C4266" t="s">
        <v>36</v>
      </c>
      <c r="D4266" t="s">
        <v>32</v>
      </c>
      <c r="E4266" t="s">
        <v>33</v>
      </c>
      <c r="F4266" t="s">
        <v>81</v>
      </c>
      <c r="G4266">
        <v>800</v>
      </c>
      <c r="H4266" t="s">
        <v>17</v>
      </c>
      <c r="I4266" t="s">
        <v>18</v>
      </c>
      <c r="J4266" t="s">
        <v>17</v>
      </c>
      <c r="K4266" t="s">
        <v>18</v>
      </c>
    </row>
    <row r="4267" spans="1:13" x14ac:dyDescent="0.3">
      <c r="A4267" t="s">
        <v>4121</v>
      </c>
      <c r="B4267" t="s">
        <v>429</v>
      </c>
      <c r="C4267" t="s">
        <v>43</v>
      </c>
      <c r="D4267" t="s">
        <v>945</v>
      </c>
      <c r="E4267" t="s">
        <v>22</v>
      </c>
      <c r="F4267" t="s">
        <v>37</v>
      </c>
      <c r="G4267">
        <v>200</v>
      </c>
      <c r="H4267" t="s">
        <v>18</v>
      </c>
      <c r="I4267" t="s">
        <v>17</v>
      </c>
      <c r="J4267" t="s">
        <v>18</v>
      </c>
      <c r="K4267" t="s">
        <v>17</v>
      </c>
      <c r="M4267">
        <v>3.5</v>
      </c>
    </row>
    <row r="4268" spans="1:13" x14ac:dyDescent="0.3">
      <c r="A4268" t="s">
        <v>4146</v>
      </c>
      <c r="B4268" t="s">
        <v>429</v>
      </c>
      <c r="C4268" t="s">
        <v>36</v>
      </c>
      <c r="D4268" t="s">
        <v>44</v>
      </c>
      <c r="E4268" t="s">
        <v>15</v>
      </c>
      <c r="F4268" t="s">
        <v>4147</v>
      </c>
      <c r="G4268">
        <v>700</v>
      </c>
      <c r="H4268" t="s">
        <v>18</v>
      </c>
      <c r="I4268" t="s">
        <v>17</v>
      </c>
      <c r="J4268" t="s">
        <v>18</v>
      </c>
      <c r="K4268" t="s">
        <v>18</v>
      </c>
    </row>
    <row r="4269" spans="1:13" x14ac:dyDescent="0.3">
      <c r="A4269" t="s">
        <v>4186</v>
      </c>
      <c r="B4269" t="s">
        <v>429</v>
      </c>
      <c r="C4269" t="s">
        <v>335</v>
      </c>
      <c r="D4269" t="s">
        <v>4112</v>
      </c>
      <c r="E4269" t="s">
        <v>22</v>
      </c>
      <c r="F4269" t="s">
        <v>132</v>
      </c>
      <c r="G4269">
        <v>400</v>
      </c>
      <c r="H4269" t="s">
        <v>17</v>
      </c>
      <c r="I4269" t="s">
        <v>17</v>
      </c>
      <c r="J4269" t="s">
        <v>18</v>
      </c>
      <c r="K4269" t="s">
        <v>18</v>
      </c>
      <c r="L4269">
        <v>3.6</v>
      </c>
      <c r="M4269">
        <v>3.7</v>
      </c>
    </row>
    <row r="4270" spans="1:13" x14ac:dyDescent="0.3">
      <c r="A4270" t="s">
        <v>4358</v>
      </c>
      <c r="B4270" t="s">
        <v>429</v>
      </c>
      <c r="C4270" t="s">
        <v>239</v>
      </c>
      <c r="D4270" t="s">
        <v>3467</v>
      </c>
      <c r="E4270" t="s">
        <v>22</v>
      </c>
      <c r="F4270" t="s">
        <v>103</v>
      </c>
      <c r="G4270">
        <v>250</v>
      </c>
      <c r="H4270" t="s">
        <v>18</v>
      </c>
      <c r="I4270" t="s">
        <v>17</v>
      </c>
      <c r="J4270" t="s">
        <v>18</v>
      </c>
      <c r="K4270" t="s">
        <v>18</v>
      </c>
      <c r="L4270">
        <v>3.2</v>
      </c>
      <c r="M4270">
        <v>3.6</v>
      </c>
    </row>
    <row r="4271" spans="1:13" x14ac:dyDescent="0.3">
      <c r="A4271" t="s">
        <v>4375</v>
      </c>
      <c r="B4271" t="s">
        <v>429</v>
      </c>
      <c r="C4271" t="s">
        <v>36</v>
      </c>
      <c r="D4271" t="s">
        <v>32</v>
      </c>
      <c r="E4271" t="s">
        <v>22</v>
      </c>
      <c r="F4271" t="s">
        <v>292</v>
      </c>
      <c r="G4271">
        <v>100</v>
      </c>
      <c r="H4271" t="s">
        <v>17</v>
      </c>
      <c r="I4271" t="s">
        <v>17</v>
      </c>
      <c r="J4271" t="s">
        <v>17</v>
      </c>
      <c r="K4271" t="s">
        <v>18</v>
      </c>
    </row>
    <row r="4272" spans="1:13" x14ac:dyDescent="0.3">
      <c r="A4272" t="s">
        <v>4419</v>
      </c>
      <c r="B4272" t="s">
        <v>429</v>
      </c>
      <c r="C4272" t="s">
        <v>4420</v>
      </c>
      <c r="D4272" t="s">
        <v>32</v>
      </c>
      <c r="E4272" t="s">
        <v>15</v>
      </c>
      <c r="F4272" t="s">
        <v>4421</v>
      </c>
      <c r="G4272">
        <v>800</v>
      </c>
      <c r="H4272" t="s">
        <v>17</v>
      </c>
      <c r="I4272" t="s">
        <v>17</v>
      </c>
      <c r="J4272" t="s">
        <v>17</v>
      </c>
      <c r="K4272" t="s">
        <v>18</v>
      </c>
      <c r="L4272">
        <v>4.0999999999999996</v>
      </c>
    </row>
    <row r="4273" spans="1:13" x14ac:dyDescent="0.3">
      <c r="A4273" t="s">
        <v>4446</v>
      </c>
      <c r="B4273" t="s">
        <v>429</v>
      </c>
      <c r="C4273" t="s">
        <v>1210</v>
      </c>
      <c r="D4273" t="s">
        <v>4447</v>
      </c>
      <c r="E4273" t="s">
        <v>287</v>
      </c>
      <c r="F4273" t="s">
        <v>3904</v>
      </c>
      <c r="G4273">
        <v>300</v>
      </c>
      <c r="H4273" t="s">
        <v>18</v>
      </c>
      <c r="I4273" t="s">
        <v>17</v>
      </c>
      <c r="J4273" t="s">
        <v>18</v>
      </c>
      <c r="K4273" t="s">
        <v>18</v>
      </c>
      <c r="L4273">
        <v>3.4</v>
      </c>
      <c r="M4273">
        <v>3.2</v>
      </c>
    </row>
    <row r="4274" spans="1:13" x14ac:dyDescent="0.3">
      <c r="A4274" t="s">
        <v>4711</v>
      </c>
      <c r="B4274" t="s">
        <v>429</v>
      </c>
      <c r="C4274" t="s">
        <v>43</v>
      </c>
      <c r="D4274" t="s">
        <v>4712</v>
      </c>
      <c r="F4274" t="s">
        <v>2136</v>
      </c>
      <c r="G4274">
        <v>500</v>
      </c>
      <c r="H4274" t="s">
        <v>17</v>
      </c>
      <c r="I4274" t="s">
        <v>17</v>
      </c>
      <c r="J4274" t="s">
        <v>18</v>
      </c>
      <c r="K4274" t="s">
        <v>17</v>
      </c>
      <c r="M4274">
        <v>3.5</v>
      </c>
    </row>
    <row r="4275" spans="1:13" x14ac:dyDescent="0.3">
      <c r="A4275" t="s">
        <v>4791</v>
      </c>
      <c r="B4275" t="s">
        <v>429</v>
      </c>
      <c r="C4275" t="s">
        <v>43</v>
      </c>
      <c r="D4275" t="s">
        <v>3548</v>
      </c>
      <c r="E4275" t="s">
        <v>125</v>
      </c>
      <c r="F4275" t="s">
        <v>263</v>
      </c>
      <c r="G4275">
        <v>400</v>
      </c>
      <c r="H4275" t="s">
        <v>17</v>
      </c>
      <c r="I4275" t="s">
        <v>17</v>
      </c>
      <c r="J4275" t="s">
        <v>18</v>
      </c>
      <c r="K4275" t="s">
        <v>17</v>
      </c>
      <c r="M4275">
        <v>3.6</v>
      </c>
    </row>
    <row r="4276" spans="1:13" x14ac:dyDescent="0.3">
      <c r="A4276" t="s">
        <v>4816</v>
      </c>
      <c r="B4276" t="s">
        <v>429</v>
      </c>
      <c r="C4276" t="s">
        <v>43</v>
      </c>
      <c r="D4276" t="s">
        <v>44</v>
      </c>
      <c r="F4276" t="s">
        <v>4817</v>
      </c>
      <c r="G4276">
        <v>300</v>
      </c>
      <c r="H4276" t="s">
        <v>17</v>
      </c>
      <c r="I4276" t="s">
        <v>17</v>
      </c>
      <c r="J4276" t="s">
        <v>18</v>
      </c>
      <c r="K4276" t="s">
        <v>17</v>
      </c>
    </row>
    <row r="4277" spans="1:13" x14ac:dyDescent="0.3">
      <c r="A4277" t="s">
        <v>5019</v>
      </c>
      <c r="B4277" t="s">
        <v>429</v>
      </c>
      <c r="C4277" t="s">
        <v>392</v>
      </c>
      <c r="D4277" t="s">
        <v>32</v>
      </c>
      <c r="E4277" t="s">
        <v>316</v>
      </c>
      <c r="F4277" t="s">
        <v>317</v>
      </c>
      <c r="G4277">
        <v>100</v>
      </c>
      <c r="H4277" t="s">
        <v>17</v>
      </c>
      <c r="I4277" t="s">
        <v>17</v>
      </c>
      <c r="J4277" t="s">
        <v>17</v>
      </c>
      <c r="K4277" t="s">
        <v>18</v>
      </c>
      <c r="L4277">
        <v>3.3</v>
      </c>
    </row>
    <row r="4278" spans="1:13" x14ac:dyDescent="0.3">
      <c r="A4278" t="s">
        <v>5149</v>
      </c>
      <c r="B4278" t="s">
        <v>429</v>
      </c>
      <c r="C4278" t="s">
        <v>36</v>
      </c>
      <c r="D4278" t="s">
        <v>44</v>
      </c>
      <c r="E4278" t="s">
        <v>22</v>
      </c>
      <c r="F4278" t="s">
        <v>34</v>
      </c>
      <c r="G4278">
        <v>300</v>
      </c>
      <c r="H4278" t="s">
        <v>17</v>
      </c>
      <c r="I4278" t="s">
        <v>17</v>
      </c>
      <c r="J4278" t="s">
        <v>18</v>
      </c>
      <c r="K4278" t="s">
        <v>18</v>
      </c>
    </row>
    <row r="4279" spans="1:13" x14ac:dyDescent="0.3">
      <c r="A4279" t="s">
        <v>5225</v>
      </c>
      <c r="B4279" t="s">
        <v>429</v>
      </c>
      <c r="C4279" t="s">
        <v>43</v>
      </c>
      <c r="D4279" t="s">
        <v>44</v>
      </c>
      <c r="F4279" t="s">
        <v>292</v>
      </c>
      <c r="G4279">
        <v>100</v>
      </c>
      <c r="H4279" t="s">
        <v>17</v>
      </c>
      <c r="I4279" t="s">
        <v>17</v>
      </c>
      <c r="J4279" t="s">
        <v>18</v>
      </c>
      <c r="K4279" t="s">
        <v>17</v>
      </c>
    </row>
    <row r="4280" spans="1:13" x14ac:dyDescent="0.3">
      <c r="A4280" t="s">
        <v>5294</v>
      </c>
      <c r="B4280" t="s">
        <v>429</v>
      </c>
      <c r="C4280" t="s">
        <v>2079</v>
      </c>
      <c r="D4280" t="s">
        <v>32</v>
      </c>
      <c r="E4280" t="s">
        <v>210</v>
      </c>
      <c r="F4280" t="s">
        <v>298</v>
      </c>
      <c r="G4280">
        <v>200</v>
      </c>
      <c r="H4280" t="s">
        <v>18</v>
      </c>
      <c r="I4280" t="s">
        <v>17</v>
      </c>
      <c r="J4280" t="s">
        <v>17</v>
      </c>
      <c r="K4280" t="s">
        <v>18</v>
      </c>
      <c r="L4280">
        <v>3.5</v>
      </c>
    </row>
    <row r="4281" spans="1:13" x14ac:dyDescent="0.3">
      <c r="A4281" t="s">
        <v>5623</v>
      </c>
      <c r="B4281" t="s">
        <v>429</v>
      </c>
      <c r="C4281" t="s">
        <v>461</v>
      </c>
      <c r="D4281" t="s">
        <v>5624</v>
      </c>
      <c r="E4281" t="s">
        <v>22</v>
      </c>
      <c r="F4281" t="s">
        <v>298</v>
      </c>
      <c r="G4281">
        <v>400</v>
      </c>
      <c r="H4281" t="s">
        <v>18</v>
      </c>
      <c r="I4281" t="s">
        <v>17</v>
      </c>
      <c r="J4281" t="s">
        <v>18</v>
      </c>
      <c r="K4281" t="s">
        <v>18</v>
      </c>
      <c r="L4281">
        <v>2.2000000000000002</v>
      </c>
      <c r="M4281">
        <v>4</v>
      </c>
    </row>
    <row r="4282" spans="1:13" x14ac:dyDescent="0.3">
      <c r="A4282" t="s">
        <v>5960</v>
      </c>
      <c r="B4282" t="s">
        <v>429</v>
      </c>
      <c r="C4282" t="s">
        <v>5961</v>
      </c>
      <c r="D4282" t="s">
        <v>4370</v>
      </c>
      <c r="E4282" t="s">
        <v>2788</v>
      </c>
      <c r="F4282" t="s">
        <v>682</v>
      </c>
      <c r="G4282" s="1">
        <v>1500</v>
      </c>
      <c r="H4282" t="s">
        <v>17</v>
      </c>
      <c r="I4282" t="s">
        <v>18</v>
      </c>
      <c r="J4282" t="s">
        <v>18</v>
      </c>
      <c r="K4282" t="s">
        <v>18</v>
      </c>
      <c r="L4282">
        <v>4.5</v>
      </c>
      <c r="M4282">
        <v>4</v>
      </c>
    </row>
    <row r="4283" spans="1:13" x14ac:dyDescent="0.3">
      <c r="A4283" t="s">
        <v>6009</v>
      </c>
      <c r="B4283" t="s">
        <v>429</v>
      </c>
      <c r="C4283" t="s">
        <v>36</v>
      </c>
      <c r="D4283" t="s">
        <v>423</v>
      </c>
      <c r="F4283" t="s">
        <v>16</v>
      </c>
      <c r="G4283">
        <v>200</v>
      </c>
      <c r="H4283" t="s">
        <v>17</v>
      </c>
      <c r="I4283" t="s">
        <v>17</v>
      </c>
      <c r="J4283" t="s">
        <v>18</v>
      </c>
      <c r="K4283" t="s">
        <v>18</v>
      </c>
    </row>
    <row r="4284" spans="1:13" x14ac:dyDescent="0.3">
      <c r="A4284" t="s">
        <v>6101</v>
      </c>
      <c r="B4284" t="s">
        <v>429</v>
      </c>
      <c r="C4284" t="s">
        <v>36</v>
      </c>
      <c r="D4284" t="s">
        <v>32</v>
      </c>
      <c r="E4284" t="s">
        <v>437</v>
      </c>
      <c r="F4284" t="s">
        <v>886</v>
      </c>
      <c r="G4284">
        <v>200</v>
      </c>
      <c r="H4284" t="s">
        <v>17</v>
      </c>
      <c r="I4284" t="s">
        <v>17</v>
      </c>
      <c r="J4284" t="s">
        <v>17</v>
      </c>
      <c r="K4284" t="s">
        <v>18</v>
      </c>
    </row>
    <row r="4285" spans="1:13" x14ac:dyDescent="0.3">
      <c r="A4285" t="s">
        <v>6120</v>
      </c>
      <c r="B4285" t="s">
        <v>429</v>
      </c>
      <c r="C4285" t="s">
        <v>344</v>
      </c>
      <c r="D4285" t="s">
        <v>1616</v>
      </c>
      <c r="E4285" t="s">
        <v>234</v>
      </c>
      <c r="F4285" t="s">
        <v>322</v>
      </c>
      <c r="G4285">
        <v>200</v>
      </c>
      <c r="H4285" t="s">
        <v>18</v>
      </c>
      <c r="I4285" t="s">
        <v>17</v>
      </c>
      <c r="J4285" t="s">
        <v>18</v>
      </c>
      <c r="K4285" t="s">
        <v>18</v>
      </c>
      <c r="L4285">
        <v>3.3</v>
      </c>
      <c r="M4285">
        <v>3.9</v>
      </c>
    </row>
    <row r="4286" spans="1:13" x14ac:dyDescent="0.3">
      <c r="A4286" t="s">
        <v>6324</v>
      </c>
      <c r="B4286" t="s">
        <v>429</v>
      </c>
      <c r="C4286" t="s">
        <v>331</v>
      </c>
      <c r="D4286" t="s">
        <v>44</v>
      </c>
      <c r="E4286" t="s">
        <v>15</v>
      </c>
      <c r="F4286" t="s">
        <v>3799</v>
      </c>
      <c r="G4286" s="1">
        <v>1200</v>
      </c>
      <c r="H4286" t="s">
        <v>17</v>
      </c>
      <c r="I4286" t="s">
        <v>18</v>
      </c>
      <c r="J4286" t="s">
        <v>18</v>
      </c>
      <c r="K4286" t="s">
        <v>18</v>
      </c>
      <c r="L4286">
        <v>3.6</v>
      </c>
    </row>
    <row r="4287" spans="1:13" x14ac:dyDescent="0.3">
      <c r="A4287" t="s">
        <v>6603</v>
      </c>
      <c r="B4287" t="s">
        <v>429</v>
      </c>
      <c r="C4287" t="s">
        <v>43</v>
      </c>
      <c r="D4287" t="s">
        <v>6605</v>
      </c>
      <c r="F4287" t="s">
        <v>69</v>
      </c>
      <c r="G4287">
        <v>300</v>
      </c>
      <c r="H4287" t="s">
        <v>17</v>
      </c>
      <c r="I4287" t="s">
        <v>17</v>
      </c>
      <c r="J4287" t="s">
        <v>18</v>
      </c>
      <c r="K4287" t="s">
        <v>17</v>
      </c>
      <c r="M4287">
        <v>3.8</v>
      </c>
    </row>
    <row r="4288" spans="1:13" x14ac:dyDescent="0.3">
      <c r="A4288" t="s">
        <v>6979</v>
      </c>
      <c r="B4288" t="s">
        <v>429</v>
      </c>
      <c r="C4288" t="s">
        <v>43</v>
      </c>
      <c r="D4288" t="s">
        <v>6980</v>
      </c>
      <c r="E4288" t="s">
        <v>287</v>
      </c>
      <c r="F4288" t="s">
        <v>446</v>
      </c>
      <c r="G4288">
        <v>200</v>
      </c>
      <c r="H4288" t="s">
        <v>18</v>
      </c>
      <c r="I4288" t="s">
        <v>17</v>
      </c>
      <c r="J4288" t="s">
        <v>18</v>
      </c>
      <c r="K4288" t="s">
        <v>17</v>
      </c>
      <c r="M4288">
        <v>3.6</v>
      </c>
    </row>
    <row r="4289" spans="1:13" x14ac:dyDescent="0.3">
      <c r="A4289" t="s">
        <v>552</v>
      </c>
      <c r="B4289" t="s">
        <v>553</v>
      </c>
      <c r="C4289" t="s">
        <v>549</v>
      </c>
      <c r="D4289" t="s">
        <v>550</v>
      </c>
      <c r="E4289" t="s">
        <v>22</v>
      </c>
      <c r="F4289" t="s">
        <v>37</v>
      </c>
      <c r="G4289">
        <v>500</v>
      </c>
      <c r="H4289" t="s">
        <v>17</v>
      </c>
      <c r="I4289" t="s">
        <v>17</v>
      </c>
      <c r="J4289" t="s">
        <v>18</v>
      </c>
      <c r="K4289" t="s">
        <v>18</v>
      </c>
    </row>
    <row r="4290" spans="1:13" x14ac:dyDescent="0.3">
      <c r="A4290" t="s">
        <v>2857</v>
      </c>
      <c r="B4290" t="s">
        <v>553</v>
      </c>
      <c r="C4290" t="s">
        <v>315</v>
      </c>
      <c r="D4290" t="s">
        <v>32</v>
      </c>
      <c r="E4290" t="s">
        <v>15</v>
      </c>
      <c r="F4290" t="s">
        <v>77</v>
      </c>
      <c r="G4290">
        <v>300</v>
      </c>
      <c r="H4290" t="s">
        <v>17</v>
      </c>
      <c r="I4290" t="s">
        <v>18</v>
      </c>
      <c r="J4290" t="s">
        <v>17</v>
      </c>
      <c r="K4290" t="s">
        <v>18</v>
      </c>
      <c r="L4290">
        <v>2.9</v>
      </c>
    </row>
    <row r="4291" spans="1:13" x14ac:dyDescent="0.3">
      <c r="A4291" t="s">
        <v>2867</v>
      </c>
      <c r="B4291" t="s">
        <v>553</v>
      </c>
      <c r="C4291" t="s">
        <v>36</v>
      </c>
      <c r="D4291" t="s">
        <v>44</v>
      </c>
      <c r="E4291" t="s">
        <v>15</v>
      </c>
      <c r="F4291" t="s">
        <v>16</v>
      </c>
      <c r="G4291">
        <v>600</v>
      </c>
      <c r="H4291" t="s">
        <v>17</v>
      </c>
      <c r="I4291" t="s">
        <v>18</v>
      </c>
      <c r="J4291" t="s">
        <v>18</v>
      </c>
      <c r="K4291" t="s">
        <v>18</v>
      </c>
    </row>
    <row r="4292" spans="1:13" x14ac:dyDescent="0.3">
      <c r="A4292" t="s">
        <v>3525</v>
      </c>
      <c r="B4292" t="s">
        <v>553</v>
      </c>
      <c r="C4292" t="s">
        <v>938</v>
      </c>
      <c r="D4292" t="s">
        <v>32</v>
      </c>
      <c r="E4292" t="s">
        <v>270</v>
      </c>
      <c r="F4292" t="s">
        <v>446</v>
      </c>
      <c r="G4292">
        <v>100</v>
      </c>
      <c r="H4292" t="s">
        <v>18</v>
      </c>
      <c r="I4292" t="s">
        <v>17</v>
      </c>
      <c r="J4292" t="s">
        <v>17</v>
      </c>
      <c r="K4292" t="s">
        <v>18</v>
      </c>
      <c r="L4292">
        <v>3</v>
      </c>
    </row>
    <row r="4293" spans="1:13" x14ac:dyDescent="0.3">
      <c r="A4293" t="s">
        <v>4637</v>
      </c>
      <c r="B4293" t="s">
        <v>553</v>
      </c>
      <c r="C4293" t="s">
        <v>1615</v>
      </c>
      <c r="D4293" t="s">
        <v>44</v>
      </c>
      <c r="E4293" t="s">
        <v>178</v>
      </c>
      <c r="F4293" t="s">
        <v>37</v>
      </c>
      <c r="G4293">
        <v>600</v>
      </c>
      <c r="H4293" t="s">
        <v>17</v>
      </c>
      <c r="I4293" t="s">
        <v>17</v>
      </c>
      <c r="J4293" t="s">
        <v>18</v>
      </c>
      <c r="K4293" t="s">
        <v>18</v>
      </c>
      <c r="L4293">
        <v>3.3</v>
      </c>
    </row>
    <row r="4294" spans="1:13" x14ac:dyDescent="0.3">
      <c r="A4294" t="s">
        <v>4690</v>
      </c>
      <c r="B4294" t="s">
        <v>553</v>
      </c>
      <c r="C4294" t="s">
        <v>43</v>
      </c>
      <c r="D4294" t="s">
        <v>44</v>
      </c>
      <c r="F4294" t="s">
        <v>73</v>
      </c>
      <c r="G4294">
        <v>200</v>
      </c>
      <c r="H4294" t="s">
        <v>17</v>
      </c>
      <c r="I4294" t="s">
        <v>17</v>
      </c>
      <c r="J4294" t="s">
        <v>18</v>
      </c>
      <c r="K4294" t="s">
        <v>17</v>
      </c>
    </row>
    <row r="4295" spans="1:13" x14ac:dyDescent="0.3">
      <c r="A4295" t="s">
        <v>90</v>
      </c>
      <c r="B4295" t="s">
        <v>91</v>
      </c>
      <c r="C4295" t="s">
        <v>72</v>
      </c>
      <c r="D4295" t="s">
        <v>44</v>
      </c>
      <c r="E4295" t="s">
        <v>22</v>
      </c>
      <c r="F4295" t="s">
        <v>92</v>
      </c>
      <c r="G4295">
        <v>500</v>
      </c>
      <c r="H4295" t="s">
        <v>18</v>
      </c>
      <c r="I4295" t="s">
        <v>17</v>
      </c>
      <c r="J4295" t="s">
        <v>18</v>
      </c>
      <c r="K4295" t="s">
        <v>18</v>
      </c>
      <c r="L4295">
        <v>3</v>
      </c>
    </row>
    <row r="4296" spans="1:13" x14ac:dyDescent="0.3">
      <c r="A4296" t="s">
        <v>130</v>
      </c>
      <c r="B4296" t="s">
        <v>91</v>
      </c>
      <c r="C4296" t="s">
        <v>128</v>
      </c>
      <c r="D4296" t="s">
        <v>131</v>
      </c>
      <c r="E4296" t="s">
        <v>22</v>
      </c>
      <c r="F4296" t="s">
        <v>132</v>
      </c>
      <c r="G4296">
        <v>400</v>
      </c>
      <c r="H4296" t="s">
        <v>18</v>
      </c>
      <c r="I4296" t="s">
        <v>17</v>
      </c>
      <c r="J4296" t="s">
        <v>18</v>
      </c>
      <c r="K4296" t="s">
        <v>18</v>
      </c>
      <c r="L4296">
        <v>3.2</v>
      </c>
      <c r="M4296">
        <v>3.5</v>
      </c>
    </row>
    <row r="4297" spans="1:13" x14ac:dyDescent="0.3">
      <c r="A4297" t="s">
        <v>146</v>
      </c>
      <c r="B4297" t="s">
        <v>91</v>
      </c>
      <c r="C4297" t="s">
        <v>43</v>
      </c>
      <c r="D4297" t="s">
        <v>147</v>
      </c>
      <c r="F4297" t="s">
        <v>148</v>
      </c>
      <c r="G4297">
        <v>350</v>
      </c>
      <c r="H4297" t="s">
        <v>18</v>
      </c>
      <c r="I4297" t="s">
        <v>17</v>
      </c>
      <c r="J4297" t="s">
        <v>18</v>
      </c>
      <c r="K4297" t="s">
        <v>17</v>
      </c>
      <c r="M4297">
        <v>3.9</v>
      </c>
    </row>
    <row r="4298" spans="1:13" x14ac:dyDescent="0.3">
      <c r="A4298" t="s">
        <v>167</v>
      </c>
      <c r="B4298" t="s">
        <v>91</v>
      </c>
      <c r="C4298" t="s">
        <v>117</v>
      </c>
      <c r="D4298" t="s">
        <v>32</v>
      </c>
      <c r="E4298" t="s">
        <v>33</v>
      </c>
      <c r="F4298" t="s">
        <v>168</v>
      </c>
      <c r="G4298">
        <v>450</v>
      </c>
      <c r="H4298" t="s">
        <v>17</v>
      </c>
      <c r="I4298" t="s">
        <v>17</v>
      </c>
      <c r="J4298" t="s">
        <v>17</v>
      </c>
      <c r="K4298" t="s">
        <v>18</v>
      </c>
      <c r="L4298">
        <v>3</v>
      </c>
    </row>
    <row r="4299" spans="1:13" x14ac:dyDescent="0.3">
      <c r="A4299" t="s">
        <v>198</v>
      </c>
      <c r="B4299" t="s">
        <v>91</v>
      </c>
      <c r="C4299" t="s">
        <v>117</v>
      </c>
      <c r="D4299" t="s">
        <v>32</v>
      </c>
      <c r="E4299" t="s">
        <v>63</v>
      </c>
      <c r="F4299" t="s">
        <v>199</v>
      </c>
      <c r="G4299">
        <v>900</v>
      </c>
      <c r="H4299" t="s">
        <v>17</v>
      </c>
      <c r="I4299" t="s">
        <v>17</v>
      </c>
      <c r="J4299" t="s">
        <v>17</v>
      </c>
      <c r="K4299" t="s">
        <v>18</v>
      </c>
      <c r="L4299">
        <v>3.2</v>
      </c>
    </row>
    <row r="4300" spans="1:13" x14ac:dyDescent="0.3">
      <c r="A4300" t="s">
        <v>206</v>
      </c>
      <c r="B4300" t="s">
        <v>91</v>
      </c>
      <c r="C4300" t="s">
        <v>207</v>
      </c>
      <c r="D4300" t="s">
        <v>208</v>
      </c>
      <c r="E4300" t="s">
        <v>22</v>
      </c>
      <c r="F4300" t="s">
        <v>209</v>
      </c>
      <c r="G4300">
        <v>300</v>
      </c>
      <c r="H4300" t="s">
        <v>18</v>
      </c>
      <c r="I4300" t="s">
        <v>17</v>
      </c>
      <c r="J4300" t="s">
        <v>18</v>
      </c>
      <c r="K4300" t="s">
        <v>18</v>
      </c>
      <c r="L4300">
        <v>3.3</v>
      </c>
      <c r="M4300">
        <v>3.9</v>
      </c>
    </row>
    <row r="4301" spans="1:13" x14ac:dyDescent="0.3">
      <c r="A4301" t="s">
        <v>264</v>
      </c>
      <c r="B4301" t="s">
        <v>91</v>
      </c>
      <c r="C4301" t="s">
        <v>268</v>
      </c>
      <c r="D4301" t="s">
        <v>269</v>
      </c>
      <c r="E4301" t="s">
        <v>270</v>
      </c>
      <c r="F4301" t="s">
        <v>271</v>
      </c>
      <c r="G4301">
        <v>500</v>
      </c>
      <c r="H4301" t="s">
        <v>18</v>
      </c>
      <c r="I4301" t="s">
        <v>17</v>
      </c>
      <c r="J4301" t="s">
        <v>18</v>
      </c>
      <c r="K4301" t="s">
        <v>18</v>
      </c>
      <c r="L4301">
        <v>4.3</v>
      </c>
      <c r="M4301">
        <v>4.2</v>
      </c>
    </row>
    <row r="4302" spans="1:13" x14ac:dyDescent="0.3">
      <c r="A4302" t="s">
        <v>272</v>
      </c>
      <c r="B4302" t="s">
        <v>91</v>
      </c>
      <c r="C4302" t="s">
        <v>273</v>
      </c>
      <c r="D4302" t="s">
        <v>274</v>
      </c>
      <c r="E4302" t="s">
        <v>22</v>
      </c>
      <c r="F4302" t="s">
        <v>275</v>
      </c>
      <c r="G4302">
        <v>200</v>
      </c>
      <c r="H4302" t="s">
        <v>17</v>
      </c>
      <c r="I4302" t="s">
        <v>17</v>
      </c>
      <c r="J4302" t="s">
        <v>18</v>
      </c>
      <c r="K4302" t="s">
        <v>18</v>
      </c>
      <c r="L4302">
        <v>3.4</v>
      </c>
      <c r="M4302">
        <v>4.2</v>
      </c>
    </row>
    <row r="4303" spans="1:13" x14ac:dyDescent="0.3">
      <c r="A4303" t="s">
        <v>485</v>
      </c>
      <c r="B4303" t="s">
        <v>91</v>
      </c>
      <c r="C4303" t="s">
        <v>72</v>
      </c>
      <c r="D4303" t="s">
        <v>32</v>
      </c>
      <c r="E4303" t="s">
        <v>287</v>
      </c>
      <c r="F4303" t="s">
        <v>288</v>
      </c>
      <c r="G4303">
        <v>100</v>
      </c>
      <c r="H4303" t="s">
        <v>18</v>
      </c>
      <c r="I4303" t="s">
        <v>17</v>
      </c>
      <c r="J4303" t="s">
        <v>17</v>
      </c>
      <c r="K4303" t="s">
        <v>18</v>
      </c>
      <c r="L4303">
        <v>2.9</v>
      </c>
    </row>
    <row r="4304" spans="1:13" x14ac:dyDescent="0.3">
      <c r="A4304" t="s">
        <v>497</v>
      </c>
      <c r="B4304" t="s">
        <v>91</v>
      </c>
      <c r="C4304" t="s">
        <v>43</v>
      </c>
      <c r="D4304" t="s">
        <v>44</v>
      </c>
      <c r="F4304" t="s">
        <v>240</v>
      </c>
      <c r="G4304">
        <v>150</v>
      </c>
      <c r="H4304" t="s">
        <v>17</v>
      </c>
      <c r="I4304" t="s">
        <v>17</v>
      </c>
      <c r="J4304" t="s">
        <v>18</v>
      </c>
      <c r="K4304" t="s">
        <v>17</v>
      </c>
    </row>
    <row r="4305" spans="1:13" x14ac:dyDescent="0.3">
      <c r="A4305" t="s">
        <v>622</v>
      </c>
      <c r="B4305" t="s">
        <v>91</v>
      </c>
      <c r="C4305" t="s">
        <v>623</v>
      </c>
      <c r="D4305" t="s">
        <v>297</v>
      </c>
      <c r="E4305" t="s">
        <v>55</v>
      </c>
      <c r="F4305" t="s">
        <v>624</v>
      </c>
      <c r="G4305">
        <v>850</v>
      </c>
      <c r="H4305" t="s">
        <v>18</v>
      </c>
      <c r="I4305" t="s">
        <v>17</v>
      </c>
      <c r="J4305" t="s">
        <v>18</v>
      </c>
      <c r="K4305" t="s">
        <v>18</v>
      </c>
      <c r="L4305">
        <v>4</v>
      </c>
      <c r="M4305">
        <v>3.9</v>
      </c>
    </row>
    <row r="4306" spans="1:13" x14ac:dyDescent="0.3">
      <c r="A4306" t="s">
        <v>689</v>
      </c>
      <c r="B4306" t="s">
        <v>91</v>
      </c>
      <c r="C4306" t="s">
        <v>43</v>
      </c>
      <c r="D4306" t="s">
        <v>690</v>
      </c>
      <c r="F4306" t="s">
        <v>37</v>
      </c>
      <c r="G4306">
        <v>200</v>
      </c>
      <c r="H4306" t="s">
        <v>17</v>
      </c>
      <c r="I4306" t="s">
        <v>17</v>
      </c>
      <c r="J4306" t="s">
        <v>18</v>
      </c>
      <c r="K4306" t="s">
        <v>17</v>
      </c>
      <c r="M4306">
        <v>3.7</v>
      </c>
    </row>
    <row r="4307" spans="1:13" x14ac:dyDescent="0.3">
      <c r="A4307" t="s">
        <v>703</v>
      </c>
      <c r="B4307" t="s">
        <v>91</v>
      </c>
      <c r="C4307" t="s">
        <v>43</v>
      </c>
      <c r="D4307" t="s">
        <v>704</v>
      </c>
      <c r="E4307" t="s">
        <v>287</v>
      </c>
      <c r="F4307" t="s">
        <v>288</v>
      </c>
      <c r="G4307">
        <v>200</v>
      </c>
      <c r="H4307" t="s">
        <v>18</v>
      </c>
      <c r="I4307" t="s">
        <v>17</v>
      </c>
      <c r="J4307" t="s">
        <v>18</v>
      </c>
      <c r="K4307" t="s">
        <v>17</v>
      </c>
      <c r="M4307">
        <v>4.5999999999999996</v>
      </c>
    </row>
    <row r="4308" spans="1:13" x14ac:dyDescent="0.3">
      <c r="A4308" t="s">
        <v>707</v>
      </c>
      <c r="B4308" t="s">
        <v>91</v>
      </c>
      <c r="C4308" t="s">
        <v>43</v>
      </c>
      <c r="D4308" t="s">
        <v>44</v>
      </c>
      <c r="F4308" t="s">
        <v>37</v>
      </c>
      <c r="G4308">
        <v>100</v>
      </c>
      <c r="H4308" t="s">
        <v>17</v>
      </c>
      <c r="I4308" t="s">
        <v>17</v>
      </c>
      <c r="J4308" t="s">
        <v>18</v>
      </c>
      <c r="K4308" t="s">
        <v>17</v>
      </c>
    </row>
    <row r="4309" spans="1:13" x14ac:dyDescent="0.3">
      <c r="A4309" t="s">
        <v>792</v>
      </c>
      <c r="B4309" t="s">
        <v>91</v>
      </c>
      <c r="C4309" t="s">
        <v>793</v>
      </c>
      <c r="D4309" t="s">
        <v>794</v>
      </c>
      <c r="E4309" t="s">
        <v>15</v>
      </c>
      <c r="F4309" t="s">
        <v>795</v>
      </c>
      <c r="G4309">
        <v>700</v>
      </c>
      <c r="H4309" t="s">
        <v>17</v>
      </c>
      <c r="I4309" t="s">
        <v>17</v>
      </c>
      <c r="J4309" t="s">
        <v>18</v>
      </c>
      <c r="K4309" t="s">
        <v>18</v>
      </c>
      <c r="L4309">
        <v>3.8</v>
      </c>
      <c r="M4309">
        <v>3.8</v>
      </c>
    </row>
    <row r="4310" spans="1:13" x14ac:dyDescent="0.3">
      <c r="A4310" t="s">
        <v>796</v>
      </c>
      <c r="B4310" t="s">
        <v>91</v>
      </c>
      <c r="C4310" t="s">
        <v>176</v>
      </c>
      <c r="D4310" t="s">
        <v>797</v>
      </c>
      <c r="E4310" t="s">
        <v>22</v>
      </c>
      <c r="F4310" t="s">
        <v>798</v>
      </c>
      <c r="G4310">
        <v>350</v>
      </c>
      <c r="H4310" t="s">
        <v>17</v>
      </c>
      <c r="I4310" t="s">
        <v>17</v>
      </c>
      <c r="J4310" t="s">
        <v>18</v>
      </c>
      <c r="K4310" t="s">
        <v>18</v>
      </c>
      <c r="L4310">
        <v>3.5</v>
      </c>
      <c r="M4310">
        <v>3.2</v>
      </c>
    </row>
    <row r="4311" spans="1:13" x14ac:dyDescent="0.3">
      <c r="A4311" t="s">
        <v>806</v>
      </c>
      <c r="B4311" t="s">
        <v>91</v>
      </c>
      <c r="C4311" t="s">
        <v>308</v>
      </c>
      <c r="D4311" t="s">
        <v>807</v>
      </c>
      <c r="E4311" t="s">
        <v>15</v>
      </c>
      <c r="F4311" t="s">
        <v>337</v>
      </c>
      <c r="G4311">
        <v>650</v>
      </c>
      <c r="H4311" t="s">
        <v>17</v>
      </c>
      <c r="I4311" t="s">
        <v>17</v>
      </c>
      <c r="J4311" t="s">
        <v>18</v>
      </c>
      <c r="K4311" t="s">
        <v>18</v>
      </c>
      <c r="L4311">
        <v>3.5</v>
      </c>
      <c r="M4311">
        <v>3.9</v>
      </c>
    </row>
    <row r="4312" spans="1:13" x14ac:dyDescent="0.3">
      <c r="A4312" t="s">
        <v>810</v>
      </c>
      <c r="B4312" t="s">
        <v>91</v>
      </c>
      <c r="C4312" t="s">
        <v>811</v>
      </c>
      <c r="D4312" t="s">
        <v>812</v>
      </c>
      <c r="E4312" t="s">
        <v>15</v>
      </c>
      <c r="F4312" t="s">
        <v>813</v>
      </c>
      <c r="G4312">
        <v>800</v>
      </c>
      <c r="H4312" t="s">
        <v>17</v>
      </c>
      <c r="I4312" t="s">
        <v>17</v>
      </c>
      <c r="J4312" t="s">
        <v>18</v>
      </c>
      <c r="K4312" t="s">
        <v>18</v>
      </c>
      <c r="L4312">
        <v>3.9</v>
      </c>
      <c r="M4312">
        <v>4.3</v>
      </c>
    </row>
    <row r="4313" spans="1:13" x14ac:dyDescent="0.3">
      <c r="A4313" t="s">
        <v>814</v>
      </c>
      <c r="B4313" t="s">
        <v>91</v>
      </c>
      <c r="C4313" t="s">
        <v>501</v>
      </c>
      <c r="D4313" t="s">
        <v>674</v>
      </c>
      <c r="E4313" t="s">
        <v>22</v>
      </c>
      <c r="F4313" t="s">
        <v>815</v>
      </c>
      <c r="G4313">
        <v>900</v>
      </c>
      <c r="H4313" t="s">
        <v>17</v>
      </c>
      <c r="I4313" t="s">
        <v>17</v>
      </c>
      <c r="J4313" t="s">
        <v>18</v>
      </c>
      <c r="K4313" t="s">
        <v>18</v>
      </c>
      <c r="L4313">
        <v>3.9</v>
      </c>
      <c r="M4313">
        <v>4.0999999999999996</v>
      </c>
    </row>
    <row r="4314" spans="1:13" x14ac:dyDescent="0.3">
      <c r="A4314" t="s">
        <v>840</v>
      </c>
      <c r="B4314" t="s">
        <v>91</v>
      </c>
      <c r="C4314" t="s">
        <v>26</v>
      </c>
      <c r="D4314" t="s">
        <v>44</v>
      </c>
      <c r="E4314" t="s">
        <v>22</v>
      </c>
      <c r="F4314" t="s">
        <v>841</v>
      </c>
      <c r="G4314">
        <v>300</v>
      </c>
      <c r="H4314" t="s">
        <v>17</v>
      </c>
      <c r="I4314" t="s">
        <v>17</v>
      </c>
      <c r="J4314" t="s">
        <v>18</v>
      </c>
      <c r="K4314" t="s">
        <v>18</v>
      </c>
      <c r="L4314">
        <v>3.3</v>
      </c>
    </row>
    <row r="4315" spans="1:13" x14ac:dyDescent="0.3">
      <c r="A4315" t="s">
        <v>851</v>
      </c>
      <c r="B4315" t="s">
        <v>91</v>
      </c>
      <c r="C4315" t="s">
        <v>117</v>
      </c>
      <c r="D4315" t="s">
        <v>44</v>
      </c>
      <c r="E4315" t="s">
        <v>55</v>
      </c>
      <c r="F4315" t="s">
        <v>852</v>
      </c>
      <c r="G4315">
        <v>500</v>
      </c>
      <c r="H4315" t="s">
        <v>17</v>
      </c>
      <c r="I4315" t="s">
        <v>17</v>
      </c>
      <c r="J4315" t="s">
        <v>18</v>
      </c>
      <c r="K4315" t="s">
        <v>18</v>
      </c>
      <c r="L4315">
        <v>3.5</v>
      </c>
    </row>
    <row r="4316" spans="1:13" x14ac:dyDescent="0.3">
      <c r="A4316" t="s">
        <v>863</v>
      </c>
      <c r="B4316" t="s">
        <v>91</v>
      </c>
      <c r="C4316" t="s">
        <v>36</v>
      </c>
      <c r="D4316" t="s">
        <v>44</v>
      </c>
      <c r="E4316" t="s">
        <v>215</v>
      </c>
      <c r="F4316" t="s">
        <v>219</v>
      </c>
      <c r="G4316">
        <v>200</v>
      </c>
      <c r="H4316" t="s">
        <v>17</v>
      </c>
      <c r="I4316" t="s">
        <v>17</v>
      </c>
      <c r="J4316" t="s">
        <v>18</v>
      </c>
      <c r="K4316" t="s">
        <v>18</v>
      </c>
    </row>
    <row r="4317" spans="1:13" x14ac:dyDescent="0.3">
      <c r="A4317" t="s">
        <v>895</v>
      </c>
      <c r="B4317" t="s">
        <v>91</v>
      </c>
      <c r="C4317" t="s">
        <v>128</v>
      </c>
      <c r="D4317" t="s">
        <v>32</v>
      </c>
      <c r="E4317" t="s">
        <v>568</v>
      </c>
      <c r="F4317" t="s">
        <v>896</v>
      </c>
      <c r="G4317">
        <v>500</v>
      </c>
      <c r="H4317" t="s">
        <v>18</v>
      </c>
      <c r="I4317" t="s">
        <v>17</v>
      </c>
      <c r="J4317" t="s">
        <v>17</v>
      </c>
      <c r="K4317" t="s">
        <v>18</v>
      </c>
      <c r="L4317">
        <v>2.8</v>
      </c>
    </row>
    <row r="4318" spans="1:13" x14ac:dyDescent="0.3">
      <c r="A4318" t="s">
        <v>911</v>
      </c>
      <c r="B4318" t="s">
        <v>91</v>
      </c>
      <c r="C4318" t="s">
        <v>909</v>
      </c>
      <c r="D4318" t="s">
        <v>44</v>
      </c>
      <c r="E4318" t="s">
        <v>22</v>
      </c>
      <c r="F4318" t="s">
        <v>762</v>
      </c>
      <c r="G4318">
        <v>300</v>
      </c>
      <c r="H4318" t="s">
        <v>17</v>
      </c>
      <c r="I4318" t="s">
        <v>17</v>
      </c>
      <c r="J4318" t="s">
        <v>18</v>
      </c>
      <c r="K4318" t="s">
        <v>18</v>
      </c>
    </row>
    <row r="4319" spans="1:13" x14ac:dyDescent="0.3">
      <c r="A4319" t="s">
        <v>921</v>
      </c>
      <c r="B4319" t="s">
        <v>91</v>
      </c>
      <c r="C4319" t="s">
        <v>26</v>
      </c>
      <c r="D4319" t="s">
        <v>44</v>
      </c>
      <c r="E4319" t="s">
        <v>15</v>
      </c>
      <c r="F4319" t="s">
        <v>922</v>
      </c>
      <c r="G4319">
        <v>800</v>
      </c>
      <c r="H4319" t="s">
        <v>17</v>
      </c>
      <c r="I4319" t="s">
        <v>17</v>
      </c>
      <c r="J4319" t="s">
        <v>18</v>
      </c>
      <c r="K4319" t="s">
        <v>18</v>
      </c>
      <c r="L4319">
        <v>3.8</v>
      </c>
    </row>
    <row r="4320" spans="1:13" x14ac:dyDescent="0.3">
      <c r="A4320" t="s">
        <v>949</v>
      </c>
      <c r="B4320" t="s">
        <v>91</v>
      </c>
      <c r="C4320" t="s">
        <v>953</v>
      </c>
      <c r="D4320" t="s">
        <v>954</v>
      </c>
      <c r="E4320" t="s">
        <v>951</v>
      </c>
      <c r="F4320" t="s">
        <v>955</v>
      </c>
      <c r="G4320">
        <v>400</v>
      </c>
      <c r="H4320" t="s">
        <v>17</v>
      </c>
      <c r="I4320" t="s">
        <v>17</v>
      </c>
      <c r="J4320" t="s">
        <v>18</v>
      </c>
      <c r="K4320" t="s">
        <v>18</v>
      </c>
      <c r="L4320">
        <v>3.7</v>
      </c>
      <c r="M4320">
        <v>3.9</v>
      </c>
    </row>
    <row r="4321" spans="1:13" x14ac:dyDescent="0.3">
      <c r="A4321" t="s">
        <v>961</v>
      </c>
      <c r="B4321" t="s">
        <v>91</v>
      </c>
      <c r="C4321" t="s">
        <v>962</v>
      </c>
      <c r="D4321" t="s">
        <v>963</v>
      </c>
      <c r="E4321" t="s">
        <v>55</v>
      </c>
      <c r="F4321" t="s">
        <v>964</v>
      </c>
      <c r="G4321">
        <v>600</v>
      </c>
      <c r="H4321" t="s">
        <v>18</v>
      </c>
      <c r="I4321" t="s">
        <v>17</v>
      </c>
      <c r="J4321" t="s">
        <v>18</v>
      </c>
      <c r="K4321" t="s">
        <v>18</v>
      </c>
      <c r="L4321">
        <v>4.4000000000000004</v>
      </c>
      <c r="M4321">
        <v>4.2</v>
      </c>
    </row>
    <row r="4322" spans="1:13" x14ac:dyDescent="0.3">
      <c r="A4322" t="s">
        <v>978</v>
      </c>
      <c r="B4322" t="s">
        <v>91</v>
      </c>
      <c r="C4322" t="s">
        <v>36</v>
      </c>
      <c r="D4322" t="s">
        <v>44</v>
      </c>
      <c r="E4322" t="s">
        <v>22</v>
      </c>
      <c r="F4322" t="s">
        <v>979</v>
      </c>
      <c r="G4322">
        <v>600</v>
      </c>
      <c r="H4322" t="s">
        <v>17</v>
      </c>
      <c r="I4322" t="s">
        <v>17</v>
      </c>
      <c r="J4322" t="s">
        <v>18</v>
      </c>
      <c r="K4322" t="s">
        <v>18</v>
      </c>
    </row>
    <row r="4323" spans="1:13" x14ac:dyDescent="0.3">
      <c r="A4323" t="s">
        <v>996</v>
      </c>
      <c r="B4323" t="s">
        <v>91</v>
      </c>
      <c r="C4323" t="s">
        <v>43</v>
      </c>
      <c r="D4323" t="s">
        <v>997</v>
      </c>
      <c r="E4323" t="s">
        <v>210</v>
      </c>
      <c r="F4323" t="s">
        <v>991</v>
      </c>
      <c r="G4323">
        <v>150</v>
      </c>
      <c r="H4323" t="s">
        <v>18</v>
      </c>
      <c r="I4323" t="s">
        <v>17</v>
      </c>
      <c r="J4323" t="s">
        <v>18</v>
      </c>
      <c r="K4323" t="s">
        <v>17</v>
      </c>
      <c r="M4323">
        <v>3.6</v>
      </c>
    </row>
    <row r="4324" spans="1:13" x14ac:dyDescent="0.3">
      <c r="A4324" t="s">
        <v>1005</v>
      </c>
      <c r="B4324" t="s">
        <v>91</v>
      </c>
      <c r="C4324" t="s">
        <v>1008</v>
      </c>
      <c r="D4324" t="s">
        <v>1009</v>
      </c>
      <c r="E4324" t="s">
        <v>22</v>
      </c>
      <c r="F4324" t="s">
        <v>762</v>
      </c>
      <c r="G4324">
        <v>400</v>
      </c>
      <c r="H4324" t="s">
        <v>17</v>
      </c>
      <c r="I4324" t="s">
        <v>17</v>
      </c>
      <c r="J4324" t="s">
        <v>18</v>
      </c>
      <c r="K4324" t="s">
        <v>18</v>
      </c>
      <c r="L4324">
        <v>4.0999999999999996</v>
      </c>
      <c r="M4324">
        <v>4.2</v>
      </c>
    </row>
    <row r="4325" spans="1:13" x14ac:dyDescent="0.3">
      <c r="A4325" t="s">
        <v>1025</v>
      </c>
      <c r="B4325" t="s">
        <v>91</v>
      </c>
      <c r="C4325" t="s">
        <v>1030</v>
      </c>
      <c r="D4325" t="s">
        <v>1031</v>
      </c>
      <c r="E4325" t="s">
        <v>22</v>
      </c>
      <c r="F4325" t="s">
        <v>762</v>
      </c>
      <c r="G4325">
        <v>500</v>
      </c>
      <c r="H4325" t="s">
        <v>17</v>
      </c>
      <c r="I4325" t="s">
        <v>17</v>
      </c>
      <c r="J4325" t="s">
        <v>18</v>
      </c>
      <c r="K4325" t="s">
        <v>18</v>
      </c>
      <c r="L4325">
        <v>4</v>
      </c>
      <c r="M4325">
        <v>4</v>
      </c>
    </row>
    <row r="4326" spans="1:13" x14ac:dyDescent="0.3">
      <c r="A4326" t="s">
        <v>1109</v>
      </c>
      <c r="B4326" t="s">
        <v>91</v>
      </c>
      <c r="C4326" t="s">
        <v>36</v>
      </c>
      <c r="D4326" t="s">
        <v>32</v>
      </c>
      <c r="E4326" t="s">
        <v>22</v>
      </c>
      <c r="F4326" t="s">
        <v>298</v>
      </c>
      <c r="G4326">
        <v>800</v>
      </c>
      <c r="H4326" t="s">
        <v>18</v>
      </c>
      <c r="I4326" t="s">
        <v>17</v>
      </c>
      <c r="J4326" t="s">
        <v>17</v>
      </c>
      <c r="K4326" t="s">
        <v>18</v>
      </c>
    </row>
    <row r="4327" spans="1:13" x14ac:dyDescent="0.3">
      <c r="A4327" t="s">
        <v>1120</v>
      </c>
      <c r="B4327" t="s">
        <v>91</v>
      </c>
      <c r="C4327" t="s">
        <v>36</v>
      </c>
      <c r="D4327" t="s">
        <v>44</v>
      </c>
      <c r="E4327" t="s">
        <v>22</v>
      </c>
      <c r="F4327" t="s">
        <v>841</v>
      </c>
      <c r="G4327">
        <v>500</v>
      </c>
      <c r="H4327" t="s">
        <v>17</v>
      </c>
      <c r="I4327" t="s">
        <v>17</v>
      </c>
      <c r="J4327" t="s">
        <v>18</v>
      </c>
      <c r="K4327" t="s">
        <v>18</v>
      </c>
    </row>
    <row r="4328" spans="1:13" x14ac:dyDescent="0.3">
      <c r="A4328" t="s">
        <v>1126</v>
      </c>
      <c r="B4328" t="s">
        <v>91</v>
      </c>
      <c r="C4328" t="s">
        <v>260</v>
      </c>
      <c r="D4328" t="s">
        <v>1132</v>
      </c>
      <c r="E4328" t="s">
        <v>55</v>
      </c>
      <c r="F4328" t="s">
        <v>1127</v>
      </c>
      <c r="G4328">
        <v>700</v>
      </c>
      <c r="H4328" t="s">
        <v>17</v>
      </c>
      <c r="I4328" t="s">
        <v>17</v>
      </c>
      <c r="J4328" t="s">
        <v>18</v>
      </c>
      <c r="K4328" t="s">
        <v>18</v>
      </c>
      <c r="L4328">
        <v>2.4</v>
      </c>
      <c r="M4328">
        <v>3.9</v>
      </c>
    </row>
    <row r="4329" spans="1:13" x14ac:dyDescent="0.3">
      <c r="A4329" t="s">
        <v>1151</v>
      </c>
      <c r="B4329" t="s">
        <v>91</v>
      </c>
      <c r="C4329" t="s">
        <v>315</v>
      </c>
      <c r="D4329" t="s">
        <v>32</v>
      </c>
      <c r="E4329" t="s">
        <v>55</v>
      </c>
      <c r="F4329" t="s">
        <v>1152</v>
      </c>
      <c r="G4329">
        <v>600</v>
      </c>
      <c r="H4329" t="s">
        <v>17</v>
      </c>
      <c r="I4329" t="s">
        <v>17</v>
      </c>
      <c r="J4329" t="s">
        <v>17</v>
      </c>
      <c r="K4329" t="s">
        <v>18</v>
      </c>
      <c r="L4329">
        <v>3.2</v>
      </c>
    </row>
    <row r="4330" spans="1:13" x14ac:dyDescent="0.3">
      <c r="A4330" t="s">
        <v>1187</v>
      </c>
      <c r="B4330" t="s">
        <v>91</v>
      </c>
      <c r="C4330" t="s">
        <v>397</v>
      </c>
      <c r="D4330" t="s">
        <v>32</v>
      </c>
      <c r="E4330" t="s">
        <v>55</v>
      </c>
      <c r="F4330" t="s">
        <v>1188</v>
      </c>
      <c r="G4330">
        <v>600</v>
      </c>
      <c r="H4330" t="s">
        <v>18</v>
      </c>
      <c r="I4330" t="s">
        <v>17</v>
      </c>
      <c r="J4330" t="s">
        <v>17</v>
      </c>
      <c r="K4330" t="s">
        <v>18</v>
      </c>
      <c r="L4330">
        <v>3.6</v>
      </c>
    </row>
    <row r="4331" spans="1:13" x14ac:dyDescent="0.3">
      <c r="A4331" t="s">
        <v>1209</v>
      </c>
      <c r="B4331" t="s">
        <v>91</v>
      </c>
      <c r="C4331" t="s">
        <v>1210</v>
      </c>
      <c r="D4331" t="s">
        <v>693</v>
      </c>
      <c r="E4331" t="s">
        <v>125</v>
      </c>
      <c r="F4331" t="s">
        <v>263</v>
      </c>
      <c r="G4331">
        <v>150</v>
      </c>
      <c r="H4331" t="s">
        <v>17</v>
      </c>
      <c r="I4331" t="s">
        <v>17</v>
      </c>
      <c r="J4331" t="s">
        <v>18</v>
      </c>
      <c r="K4331" t="s">
        <v>18</v>
      </c>
      <c r="L4331">
        <v>3.6</v>
      </c>
      <c r="M4331">
        <v>3.3</v>
      </c>
    </row>
    <row r="4332" spans="1:13" x14ac:dyDescent="0.3">
      <c r="A4332" t="s">
        <v>1222</v>
      </c>
      <c r="B4332" t="s">
        <v>91</v>
      </c>
      <c r="C4332" t="s">
        <v>43</v>
      </c>
      <c r="D4332" t="s">
        <v>165</v>
      </c>
      <c r="E4332" t="s">
        <v>125</v>
      </c>
      <c r="F4332" t="s">
        <v>263</v>
      </c>
      <c r="G4332">
        <v>300</v>
      </c>
      <c r="H4332" t="s">
        <v>17</v>
      </c>
      <c r="I4332" t="s">
        <v>17</v>
      </c>
      <c r="J4332" t="s">
        <v>18</v>
      </c>
      <c r="K4332" t="s">
        <v>17</v>
      </c>
      <c r="M4332">
        <v>3.5</v>
      </c>
    </row>
    <row r="4333" spans="1:13" x14ac:dyDescent="0.3">
      <c r="A4333" t="s">
        <v>1238</v>
      </c>
      <c r="B4333" t="s">
        <v>91</v>
      </c>
      <c r="C4333" t="s">
        <v>692</v>
      </c>
      <c r="D4333" t="s">
        <v>1239</v>
      </c>
      <c r="E4333" t="s">
        <v>125</v>
      </c>
      <c r="F4333" t="s">
        <v>263</v>
      </c>
      <c r="G4333">
        <v>250</v>
      </c>
      <c r="H4333" t="s">
        <v>18</v>
      </c>
      <c r="I4333" t="s">
        <v>17</v>
      </c>
      <c r="J4333" t="s">
        <v>18</v>
      </c>
      <c r="K4333" t="s">
        <v>18</v>
      </c>
      <c r="L4333">
        <v>4.0999999999999996</v>
      </c>
      <c r="M4333">
        <v>3.3</v>
      </c>
    </row>
    <row r="4334" spans="1:13" x14ac:dyDescent="0.3">
      <c r="A4334" t="s">
        <v>1254</v>
      </c>
      <c r="B4334" t="s">
        <v>91</v>
      </c>
      <c r="C4334" t="s">
        <v>128</v>
      </c>
      <c r="D4334" t="s">
        <v>32</v>
      </c>
      <c r="E4334" t="s">
        <v>125</v>
      </c>
      <c r="F4334" t="s">
        <v>1087</v>
      </c>
      <c r="G4334">
        <v>500</v>
      </c>
      <c r="H4334" t="s">
        <v>17</v>
      </c>
      <c r="I4334" t="s">
        <v>17</v>
      </c>
      <c r="J4334" t="s">
        <v>17</v>
      </c>
      <c r="K4334" t="s">
        <v>18</v>
      </c>
      <c r="L4334">
        <v>3.3</v>
      </c>
    </row>
    <row r="4335" spans="1:13" x14ac:dyDescent="0.3">
      <c r="A4335" t="s">
        <v>1258</v>
      </c>
      <c r="B4335" t="s">
        <v>91</v>
      </c>
      <c r="C4335" t="s">
        <v>966</v>
      </c>
      <c r="D4335" t="s">
        <v>1259</v>
      </c>
      <c r="E4335" t="s">
        <v>125</v>
      </c>
      <c r="F4335" t="s">
        <v>1087</v>
      </c>
      <c r="G4335">
        <v>200</v>
      </c>
      <c r="H4335" t="s">
        <v>18</v>
      </c>
      <c r="I4335" t="s">
        <v>17</v>
      </c>
      <c r="J4335" t="s">
        <v>18</v>
      </c>
      <c r="K4335" t="s">
        <v>18</v>
      </c>
      <c r="L4335">
        <v>3.9</v>
      </c>
      <c r="M4335">
        <v>3.3</v>
      </c>
    </row>
    <row r="4336" spans="1:13" x14ac:dyDescent="0.3">
      <c r="A4336" t="s">
        <v>1292</v>
      </c>
      <c r="B4336" t="s">
        <v>91</v>
      </c>
      <c r="C4336" t="s">
        <v>1293</v>
      </c>
      <c r="D4336" t="s">
        <v>662</v>
      </c>
      <c r="E4336" t="s">
        <v>125</v>
      </c>
      <c r="F4336" t="s">
        <v>263</v>
      </c>
      <c r="G4336">
        <v>200</v>
      </c>
      <c r="H4336" t="s">
        <v>18</v>
      </c>
      <c r="I4336" t="s">
        <v>17</v>
      </c>
      <c r="J4336" t="s">
        <v>18</v>
      </c>
      <c r="K4336" t="s">
        <v>18</v>
      </c>
      <c r="L4336">
        <v>3.9</v>
      </c>
      <c r="M4336">
        <v>3.2</v>
      </c>
    </row>
    <row r="4337" spans="1:13" x14ac:dyDescent="0.3">
      <c r="A4337" t="s">
        <v>1312</v>
      </c>
      <c r="B4337" t="s">
        <v>91</v>
      </c>
      <c r="C4337" t="s">
        <v>43</v>
      </c>
      <c r="D4337" t="s">
        <v>1249</v>
      </c>
      <c r="F4337" t="s">
        <v>263</v>
      </c>
      <c r="G4337">
        <v>500</v>
      </c>
      <c r="H4337" t="s">
        <v>17</v>
      </c>
      <c r="I4337" t="s">
        <v>17</v>
      </c>
      <c r="J4337" t="s">
        <v>18</v>
      </c>
      <c r="K4337" t="s">
        <v>17</v>
      </c>
      <c r="M4337">
        <v>3.3</v>
      </c>
    </row>
    <row r="4338" spans="1:13" x14ac:dyDescent="0.3">
      <c r="A4338" t="s">
        <v>1333</v>
      </c>
      <c r="B4338" t="s">
        <v>91</v>
      </c>
      <c r="C4338" t="s">
        <v>632</v>
      </c>
      <c r="D4338" t="s">
        <v>1334</v>
      </c>
      <c r="E4338" t="s">
        <v>22</v>
      </c>
      <c r="F4338" t="s">
        <v>16</v>
      </c>
      <c r="G4338">
        <v>300</v>
      </c>
      <c r="H4338" t="s">
        <v>18</v>
      </c>
      <c r="I4338" t="s">
        <v>17</v>
      </c>
      <c r="J4338" t="s">
        <v>18</v>
      </c>
      <c r="K4338" t="s">
        <v>18</v>
      </c>
      <c r="L4338">
        <v>3.5</v>
      </c>
      <c r="M4338">
        <v>3.5</v>
      </c>
    </row>
    <row r="4339" spans="1:13" x14ac:dyDescent="0.3">
      <c r="A4339" t="s">
        <v>1352</v>
      </c>
      <c r="B4339" t="s">
        <v>91</v>
      </c>
      <c r="C4339" t="s">
        <v>117</v>
      </c>
      <c r="D4339" t="s">
        <v>32</v>
      </c>
      <c r="E4339" t="s">
        <v>63</v>
      </c>
      <c r="F4339" t="s">
        <v>1353</v>
      </c>
      <c r="G4339" s="1">
        <v>1100</v>
      </c>
      <c r="H4339" t="s">
        <v>17</v>
      </c>
      <c r="I4339" t="s">
        <v>17</v>
      </c>
      <c r="J4339" t="s">
        <v>17</v>
      </c>
      <c r="K4339" t="s">
        <v>18</v>
      </c>
      <c r="L4339">
        <v>3.2</v>
      </c>
    </row>
    <row r="4340" spans="1:13" x14ac:dyDescent="0.3">
      <c r="A4340" t="s">
        <v>1507</v>
      </c>
      <c r="B4340" t="s">
        <v>91</v>
      </c>
      <c r="C4340" t="s">
        <v>1508</v>
      </c>
      <c r="D4340" t="s">
        <v>1509</v>
      </c>
      <c r="E4340" t="s">
        <v>15</v>
      </c>
      <c r="F4340" t="s">
        <v>545</v>
      </c>
      <c r="G4340">
        <v>500</v>
      </c>
      <c r="H4340" t="s">
        <v>18</v>
      </c>
      <c r="I4340" t="s">
        <v>17</v>
      </c>
      <c r="J4340" t="s">
        <v>18</v>
      </c>
      <c r="K4340" t="s">
        <v>18</v>
      </c>
      <c r="L4340">
        <v>3.8</v>
      </c>
      <c r="M4340">
        <v>4.0999999999999996</v>
      </c>
    </row>
    <row r="4341" spans="1:13" x14ac:dyDescent="0.3">
      <c r="A4341" t="s">
        <v>1529</v>
      </c>
      <c r="B4341" t="s">
        <v>91</v>
      </c>
      <c r="C4341" t="s">
        <v>43</v>
      </c>
      <c r="D4341" t="s">
        <v>44</v>
      </c>
      <c r="F4341" t="s">
        <v>1530</v>
      </c>
      <c r="G4341">
        <v>250</v>
      </c>
      <c r="H4341" t="s">
        <v>17</v>
      </c>
      <c r="I4341" t="s">
        <v>17</v>
      </c>
      <c r="J4341" t="s">
        <v>18</v>
      </c>
      <c r="K4341" t="s">
        <v>17</v>
      </c>
    </row>
    <row r="4342" spans="1:13" x14ac:dyDescent="0.3">
      <c r="A4342" t="s">
        <v>1556</v>
      </c>
      <c r="B4342" t="s">
        <v>91</v>
      </c>
      <c r="C4342" t="s">
        <v>43</v>
      </c>
      <c r="D4342" t="s">
        <v>44</v>
      </c>
      <c r="F4342" t="s">
        <v>1557</v>
      </c>
      <c r="G4342">
        <v>100</v>
      </c>
      <c r="H4342" t="s">
        <v>17</v>
      </c>
      <c r="I4342" t="s">
        <v>17</v>
      </c>
      <c r="J4342" t="s">
        <v>18</v>
      </c>
      <c r="K4342" t="s">
        <v>17</v>
      </c>
    </row>
    <row r="4343" spans="1:13" x14ac:dyDescent="0.3">
      <c r="A4343" t="s">
        <v>1567</v>
      </c>
      <c r="B4343" t="s">
        <v>91</v>
      </c>
      <c r="C4343" t="s">
        <v>331</v>
      </c>
      <c r="D4343" t="s">
        <v>1568</v>
      </c>
      <c r="E4343" t="s">
        <v>22</v>
      </c>
      <c r="F4343" t="s">
        <v>1569</v>
      </c>
      <c r="G4343">
        <v>600</v>
      </c>
      <c r="H4343" t="s">
        <v>17</v>
      </c>
      <c r="I4343" t="s">
        <v>17</v>
      </c>
      <c r="J4343" t="s">
        <v>18</v>
      </c>
      <c r="K4343" t="s">
        <v>18</v>
      </c>
      <c r="L4343">
        <v>3.3</v>
      </c>
      <c r="M4343">
        <v>3.6</v>
      </c>
    </row>
    <row r="4344" spans="1:13" x14ac:dyDescent="0.3">
      <c r="A4344" t="s">
        <v>1631</v>
      </c>
      <c r="B4344" t="s">
        <v>91</v>
      </c>
      <c r="C4344" t="s">
        <v>20</v>
      </c>
      <c r="D4344" t="s">
        <v>44</v>
      </c>
      <c r="E4344" t="s">
        <v>15</v>
      </c>
      <c r="F4344" t="s">
        <v>1632</v>
      </c>
      <c r="G4344">
        <v>700</v>
      </c>
      <c r="H4344" t="s">
        <v>18</v>
      </c>
      <c r="I4344" t="s">
        <v>17</v>
      </c>
      <c r="J4344" t="s">
        <v>18</v>
      </c>
      <c r="K4344" t="s">
        <v>18</v>
      </c>
      <c r="L4344">
        <v>2.9</v>
      </c>
    </row>
    <row r="4345" spans="1:13" x14ac:dyDescent="0.3">
      <c r="A4345" t="s">
        <v>1633</v>
      </c>
      <c r="B4345" t="s">
        <v>91</v>
      </c>
      <c r="C4345" t="s">
        <v>43</v>
      </c>
      <c r="D4345" t="s">
        <v>44</v>
      </c>
      <c r="F4345" t="s">
        <v>92</v>
      </c>
      <c r="G4345">
        <v>300</v>
      </c>
      <c r="H4345" t="s">
        <v>17</v>
      </c>
      <c r="I4345" t="s">
        <v>17</v>
      </c>
      <c r="J4345" t="s">
        <v>18</v>
      </c>
      <c r="K4345" t="s">
        <v>17</v>
      </c>
    </row>
    <row r="4346" spans="1:13" x14ac:dyDescent="0.3">
      <c r="A4346" t="s">
        <v>1690</v>
      </c>
      <c r="B4346" t="s">
        <v>91</v>
      </c>
      <c r="C4346" t="s">
        <v>59</v>
      </c>
      <c r="D4346" t="s">
        <v>32</v>
      </c>
      <c r="E4346" t="s">
        <v>114</v>
      </c>
      <c r="F4346" t="s">
        <v>1691</v>
      </c>
      <c r="G4346" s="1">
        <v>1200</v>
      </c>
      <c r="H4346" t="s">
        <v>17</v>
      </c>
      <c r="I4346" t="s">
        <v>17</v>
      </c>
      <c r="J4346" t="s">
        <v>17</v>
      </c>
      <c r="K4346" t="s">
        <v>18</v>
      </c>
      <c r="L4346">
        <v>3</v>
      </c>
    </row>
    <row r="4347" spans="1:13" x14ac:dyDescent="0.3">
      <c r="A4347" t="s">
        <v>1712</v>
      </c>
      <c r="B4347" t="s">
        <v>91</v>
      </c>
      <c r="C4347" t="s">
        <v>1713</v>
      </c>
      <c r="D4347" t="s">
        <v>1714</v>
      </c>
      <c r="E4347" t="s">
        <v>421</v>
      </c>
      <c r="F4347" t="s">
        <v>103</v>
      </c>
      <c r="G4347">
        <v>400</v>
      </c>
      <c r="H4347" t="s">
        <v>18</v>
      </c>
      <c r="I4347" t="s">
        <v>17</v>
      </c>
      <c r="J4347" t="s">
        <v>18</v>
      </c>
      <c r="K4347" t="s">
        <v>18</v>
      </c>
      <c r="L4347">
        <v>4.3</v>
      </c>
      <c r="M4347">
        <v>4.0999999999999996</v>
      </c>
    </row>
    <row r="4348" spans="1:13" x14ac:dyDescent="0.3">
      <c r="A4348" t="s">
        <v>1728</v>
      </c>
      <c r="B4348" t="s">
        <v>91</v>
      </c>
      <c r="C4348" t="s">
        <v>1729</v>
      </c>
      <c r="D4348" t="s">
        <v>1730</v>
      </c>
      <c r="E4348" t="s">
        <v>55</v>
      </c>
      <c r="F4348" t="s">
        <v>1383</v>
      </c>
      <c r="G4348" s="1">
        <v>1100</v>
      </c>
      <c r="H4348" t="s">
        <v>18</v>
      </c>
      <c r="I4348" t="s">
        <v>17</v>
      </c>
      <c r="J4348" t="s">
        <v>18</v>
      </c>
      <c r="K4348" t="s">
        <v>18</v>
      </c>
      <c r="L4348">
        <v>4.0999999999999996</v>
      </c>
      <c r="M4348">
        <v>4.0999999999999996</v>
      </c>
    </row>
    <row r="4349" spans="1:13" x14ac:dyDescent="0.3">
      <c r="A4349" t="s">
        <v>1735</v>
      </c>
      <c r="B4349" t="s">
        <v>91</v>
      </c>
      <c r="C4349" t="s">
        <v>315</v>
      </c>
      <c r="D4349" t="s">
        <v>32</v>
      </c>
      <c r="E4349" t="s">
        <v>215</v>
      </c>
      <c r="F4349" t="s">
        <v>1736</v>
      </c>
      <c r="G4349">
        <v>200</v>
      </c>
      <c r="H4349" t="s">
        <v>17</v>
      </c>
      <c r="I4349" t="s">
        <v>17</v>
      </c>
      <c r="J4349" t="s">
        <v>17</v>
      </c>
      <c r="K4349" t="s">
        <v>18</v>
      </c>
    </row>
    <row r="4350" spans="1:13" x14ac:dyDescent="0.3">
      <c r="A4350" t="s">
        <v>1778</v>
      </c>
      <c r="B4350" t="s">
        <v>91</v>
      </c>
      <c r="C4350" t="s">
        <v>43</v>
      </c>
      <c r="D4350" t="s">
        <v>44</v>
      </c>
      <c r="E4350" t="s">
        <v>125</v>
      </c>
      <c r="F4350" t="s">
        <v>263</v>
      </c>
      <c r="G4350">
        <v>300</v>
      </c>
      <c r="H4350" t="s">
        <v>17</v>
      </c>
      <c r="I4350" t="s">
        <v>17</v>
      </c>
      <c r="J4350" t="s">
        <v>18</v>
      </c>
      <c r="K4350" t="s">
        <v>17</v>
      </c>
    </row>
    <row r="4351" spans="1:13" x14ac:dyDescent="0.3">
      <c r="A4351" t="s">
        <v>1779</v>
      </c>
      <c r="B4351" t="s">
        <v>91</v>
      </c>
      <c r="C4351" t="s">
        <v>918</v>
      </c>
      <c r="D4351" t="s">
        <v>32</v>
      </c>
      <c r="E4351" t="s">
        <v>15</v>
      </c>
      <c r="F4351" t="s">
        <v>1780</v>
      </c>
      <c r="G4351">
        <v>800</v>
      </c>
      <c r="H4351" t="s">
        <v>18</v>
      </c>
      <c r="I4351" t="s">
        <v>17</v>
      </c>
      <c r="J4351" t="s">
        <v>17</v>
      </c>
      <c r="K4351" t="s">
        <v>18</v>
      </c>
      <c r="L4351">
        <v>3</v>
      </c>
    </row>
    <row r="4352" spans="1:13" x14ac:dyDescent="0.3">
      <c r="A4352" t="s">
        <v>1834</v>
      </c>
      <c r="B4352" t="s">
        <v>91</v>
      </c>
      <c r="C4352" t="s">
        <v>43</v>
      </c>
      <c r="D4352" t="s">
        <v>1404</v>
      </c>
      <c r="F4352" t="s">
        <v>103</v>
      </c>
      <c r="G4352">
        <v>300</v>
      </c>
      <c r="H4352" t="s">
        <v>18</v>
      </c>
      <c r="I4352" t="s">
        <v>17</v>
      </c>
      <c r="J4352" t="s">
        <v>18</v>
      </c>
      <c r="K4352" t="s">
        <v>17</v>
      </c>
      <c r="M4352">
        <v>3.9</v>
      </c>
    </row>
    <row r="4353" spans="1:13" x14ac:dyDescent="0.3">
      <c r="A4353" t="s">
        <v>1839</v>
      </c>
      <c r="B4353" t="s">
        <v>91</v>
      </c>
      <c r="C4353" t="s">
        <v>36</v>
      </c>
      <c r="D4353" t="s">
        <v>32</v>
      </c>
      <c r="E4353" t="s">
        <v>22</v>
      </c>
      <c r="F4353" t="s">
        <v>1530</v>
      </c>
      <c r="G4353">
        <v>400</v>
      </c>
      <c r="H4353" t="s">
        <v>18</v>
      </c>
      <c r="I4353" t="s">
        <v>17</v>
      </c>
      <c r="J4353" t="s">
        <v>17</v>
      </c>
      <c r="K4353" t="s">
        <v>18</v>
      </c>
    </row>
    <row r="4354" spans="1:13" x14ac:dyDescent="0.3">
      <c r="A4354" t="s">
        <v>1880</v>
      </c>
      <c r="B4354" t="s">
        <v>91</v>
      </c>
      <c r="C4354" t="s">
        <v>302</v>
      </c>
      <c r="D4354" t="s">
        <v>1131</v>
      </c>
      <c r="E4354" t="s">
        <v>15</v>
      </c>
      <c r="F4354" t="s">
        <v>1881</v>
      </c>
      <c r="G4354">
        <v>600</v>
      </c>
      <c r="H4354" t="s">
        <v>17</v>
      </c>
      <c r="I4354" t="s">
        <v>17</v>
      </c>
      <c r="J4354" t="s">
        <v>18</v>
      </c>
      <c r="K4354" t="s">
        <v>18</v>
      </c>
      <c r="L4354">
        <v>3.7</v>
      </c>
      <c r="M4354">
        <v>3.4</v>
      </c>
    </row>
    <row r="4355" spans="1:13" x14ac:dyDescent="0.3">
      <c r="A4355" t="s">
        <v>1898</v>
      </c>
      <c r="B4355" t="s">
        <v>91</v>
      </c>
      <c r="C4355" t="s">
        <v>1899</v>
      </c>
      <c r="D4355" t="s">
        <v>1900</v>
      </c>
      <c r="E4355" t="s">
        <v>585</v>
      </c>
      <c r="F4355" t="s">
        <v>1901</v>
      </c>
      <c r="G4355" s="1">
        <v>1200</v>
      </c>
      <c r="H4355" t="s">
        <v>18</v>
      </c>
      <c r="I4355" t="s">
        <v>17</v>
      </c>
      <c r="J4355" t="s">
        <v>18</v>
      </c>
      <c r="K4355" t="s">
        <v>18</v>
      </c>
      <c r="L4355">
        <v>4.4000000000000004</v>
      </c>
      <c r="M4355">
        <v>3.8</v>
      </c>
    </row>
    <row r="4356" spans="1:13" x14ac:dyDescent="0.3">
      <c r="A4356" t="s">
        <v>1958</v>
      </c>
      <c r="B4356" t="s">
        <v>91</v>
      </c>
      <c r="C4356" t="s">
        <v>43</v>
      </c>
      <c r="D4356" t="s">
        <v>44</v>
      </c>
      <c r="F4356" t="s">
        <v>37</v>
      </c>
      <c r="G4356">
        <v>550</v>
      </c>
      <c r="H4356" t="s">
        <v>17</v>
      </c>
      <c r="I4356" t="s">
        <v>17</v>
      </c>
      <c r="J4356" t="s">
        <v>18</v>
      </c>
      <c r="K4356" t="s">
        <v>17</v>
      </c>
    </row>
    <row r="4357" spans="1:13" x14ac:dyDescent="0.3">
      <c r="A4357" t="s">
        <v>1992</v>
      </c>
      <c r="B4357" t="s">
        <v>91</v>
      </c>
      <c r="C4357" t="s">
        <v>284</v>
      </c>
      <c r="D4357" t="s">
        <v>44</v>
      </c>
      <c r="E4357" t="s">
        <v>178</v>
      </c>
      <c r="F4357" t="s">
        <v>231</v>
      </c>
      <c r="G4357">
        <v>350</v>
      </c>
      <c r="H4357" t="s">
        <v>17</v>
      </c>
      <c r="I4357" t="s">
        <v>17</v>
      </c>
      <c r="J4357" t="s">
        <v>18</v>
      </c>
      <c r="K4357" t="s">
        <v>18</v>
      </c>
      <c r="L4357">
        <v>3.5</v>
      </c>
    </row>
    <row r="4358" spans="1:13" x14ac:dyDescent="0.3">
      <c r="A4358" t="s">
        <v>1993</v>
      </c>
      <c r="B4358" t="s">
        <v>91</v>
      </c>
      <c r="C4358" t="s">
        <v>1994</v>
      </c>
      <c r="D4358" t="s">
        <v>1995</v>
      </c>
      <c r="E4358" t="s">
        <v>15</v>
      </c>
      <c r="F4358" t="s">
        <v>248</v>
      </c>
      <c r="G4358">
        <v>600</v>
      </c>
      <c r="H4358" t="s">
        <v>18</v>
      </c>
      <c r="I4358" t="s">
        <v>17</v>
      </c>
      <c r="J4358" t="s">
        <v>18</v>
      </c>
      <c r="K4358" t="s">
        <v>18</v>
      </c>
      <c r="L4358">
        <v>4.0999999999999996</v>
      </c>
      <c r="M4358">
        <v>3.9</v>
      </c>
    </row>
    <row r="4359" spans="1:13" x14ac:dyDescent="0.3">
      <c r="A4359" t="s">
        <v>2014</v>
      </c>
      <c r="B4359" t="s">
        <v>91</v>
      </c>
      <c r="C4359" t="s">
        <v>59</v>
      </c>
      <c r="D4359" t="s">
        <v>44</v>
      </c>
      <c r="E4359" t="s">
        <v>22</v>
      </c>
      <c r="F4359" t="s">
        <v>16</v>
      </c>
      <c r="G4359">
        <v>400</v>
      </c>
      <c r="H4359" t="s">
        <v>17</v>
      </c>
      <c r="I4359" t="s">
        <v>17</v>
      </c>
      <c r="J4359" t="s">
        <v>18</v>
      </c>
      <c r="K4359" t="s">
        <v>18</v>
      </c>
      <c r="L4359">
        <v>3.2</v>
      </c>
    </row>
    <row r="4360" spans="1:13" x14ac:dyDescent="0.3">
      <c r="A4360" t="s">
        <v>2033</v>
      </c>
      <c r="B4360" t="s">
        <v>91</v>
      </c>
      <c r="C4360" t="s">
        <v>43</v>
      </c>
      <c r="D4360" t="s">
        <v>165</v>
      </c>
      <c r="F4360" t="s">
        <v>2034</v>
      </c>
      <c r="G4360">
        <v>250</v>
      </c>
      <c r="H4360" t="s">
        <v>17</v>
      </c>
      <c r="I4360" t="s">
        <v>17</v>
      </c>
      <c r="J4360" t="s">
        <v>18</v>
      </c>
      <c r="K4360" t="s">
        <v>17</v>
      </c>
      <c r="M4360">
        <v>3.9</v>
      </c>
    </row>
    <row r="4361" spans="1:13" x14ac:dyDescent="0.3">
      <c r="A4361" t="s">
        <v>2042</v>
      </c>
      <c r="B4361" t="s">
        <v>91</v>
      </c>
      <c r="C4361" t="s">
        <v>36</v>
      </c>
      <c r="D4361" t="s">
        <v>44</v>
      </c>
      <c r="E4361" t="s">
        <v>22</v>
      </c>
      <c r="F4361" t="s">
        <v>37</v>
      </c>
      <c r="G4361">
        <v>250</v>
      </c>
      <c r="H4361" t="s">
        <v>17</v>
      </c>
      <c r="I4361" t="s">
        <v>17</v>
      </c>
      <c r="J4361" t="s">
        <v>18</v>
      </c>
      <c r="K4361" t="s">
        <v>18</v>
      </c>
    </row>
    <row r="4362" spans="1:13" x14ac:dyDescent="0.3">
      <c r="A4362" t="s">
        <v>2058</v>
      </c>
      <c r="B4362" t="s">
        <v>91</v>
      </c>
      <c r="C4362" t="s">
        <v>1846</v>
      </c>
      <c r="D4362" t="s">
        <v>2059</v>
      </c>
      <c r="E4362" t="s">
        <v>22</v>
      </c>
      <c r="F4362" t="s">
        <v>479</v>
      </c>
      <c r="G4362">
        <v>300</v>
      </c>
      <c r="H4362" t="s">
        <v>18</v>
      </c>
      <c r="I4362" t="s">
        <v>17</v>
      </c>
      <c r="J4362" t="s">
        <v>18</v>
      </c>
      <c r="K4362" t="s">
        <v>18</v>
      </c>
      <c r="L4362">
        <v>3.9</v>
      </c>
      <c r="M4362">
        <v>4</v>
      </c>
    </row>
    <row r="4363" spans="1:13" x14ac:dyDescent="0.3">
      <c r="A4363" t="s">
        <v>2086</v>
      </c>
      <c r="B4363" t="s">
        <v>91</v>
      </c>
      <c r="C4363" t="s">
        <v>36</v>
      </c>
      <c r="D4363" t="s">
        <v>44</v>
      </c>
      <c r="E4363" t="s">
        <v>22</v>
      </c>
      <c r="F4363" t="s">
        <v>248</v>
      </c>
      <c r="G4363">
        <v>450</v>
      </c>
      <c r="H4363" t="s">
        <v>17</v>
      </c>
      <c r="I4363" t="s">
        <v>17</v>
      </c>
      <c r="J4363" t="s">
        <v>18</v>
      </c>
      <c r="K4363" t="s">
        <v>18</v>
      </c>
    </row>
    <row r="4364" spans="1:13" x14ac:dyDescent="0.3">
      <c r="A4364" t="s">
        <v>2111</v>
      </c>
      <c r="B4364" t="s">
        <v>91</v>
      </c>
      <c r="C4364" t="s">
        <v>308</v>
      </c>
      <c r="D4364" t="s">
        <v>2112</v>
      </c>
      <c r="E4364" t="s">
        <v>22</v>
      </c>
      <c r="F4364" t="s">
        <v>2113</v>
      </c>
      <c r="G4364">
        <v>500</v>
      </c>
      <c r="H4364" t="s">
        <v>17</v>
      </c>
      <c r="I4364" t="s">
        <v>17</v>
      </c>
      <c r="J4364" t="s">
        <v>18</v>
      </c>
      <c r="K4364" t="s">
        <v>18</v>
      </c>
      <c r="L4364">
        <v>3.5</v>
      </c>
      <c r="M4364">
        <v>3.9</v>
      </c>
    </row>
    <row r="4365" spans="1:13" x14ac:dyDescent="0.3">
      <c r="A4365" t="s">
        <v>2115</v>
      </c>
      <c r="B4365" t="s">
        <v>91</v>
      </c>
      <c r="C4365" t="s">
        <v>43</v>
      </c>
      <c r="D4365" t="s">
        <v>2116</v>
      </c>
      <c r="F4365" t="s">
        <v>298</v>
      </c>
      <c r="G4365">
        <v>200</v>
      </c>
      <c r="H4365" t="s">
        <v>17</v>
      </c>
      <c r="I4365" t="s">
        <v>17</v>
      </c>
      <c r="J4365" t="s">
        <v>18</v>
      </c>
      <c r="K4365" t="s">
        <v>17</v>
      </c>
      <c r="M4365">
        <v>3.6</v>
      </c>
    </row>
    <row r="4366" spans="1:13" x14ac:dyDescent="0.3">
      <c r="A4366" t="s">
        <v>2171</v>
      </c>
      <c r="B4366" t="s">
        <v>91</v>
      </c>
      <c r="C4366" t="s">
        <v>43</v>
      </c>
      <c r="D4366" t="s">
        <v>2172</v>
      </c>
      <c r="E4366" t="s">
        <v>437</v>
      </c>
      <c r="F4366" t="s">
        <v>1607</v>
      </c>
      <c r="G4366">
        <v>300</v>
      </c>
      <c r="H4366" t="s">
        <v>18</v>
      </c>
      <c r="I4366" t="s">
        <v>17</v>
      </c>
      <c r="J4366" t="s">
        <v>18</v>
      </c>
      <c r="K4366" t="s">
        <v>17</v>
      </c>
      <c r="M4366">
        <v>2.9</v>
      </c>
    </row>
    <row r="4367" spans="1:13" x14ac:dyDescent="0.3">
      <c r="A4367" t="s">
        <v>2228</v>
      </c>
      <c r="B4367" t="s">
        <v>91</v>
      </c>
      <c r="C4367" t="s">
        <v>1319</v>
      </c>
      <c r="D4367" t="s">
        <v>650</v>
      </c>
      <c r="E4367" t="s">
        <v>55</v>
      </c>
      <c r="F4367" t="s">
        <v>2229</v>
      </c>
      <c r="G4367">
        <v>600</v>
      </c>
      <c r="H4367" t="s">
        <v>17</v>
      </c>
      <c r="I4367" t="s">
        <v>17</v>
      </c>
      <c r="J4367" t="s">
        <v>18</v>
      </c>
      <c r="K4367" t="s">
        <v>18</v>
      </c>
      <c r="L4367">
        <v>3.7</v>
      </c>
      <c r="M4367">
        <v>3.3</v>
      </c>
    </row>
    <row r="4368" spans="1:13" x14ac:dyDescent="0.3">
      <c r="A4368" t="s">
        <v>2234</v>
      </c>
      <c r="B4368" t="s">
        <v>91</v>
      </c>
      <c r="C4368" t="s">
        <v>43</v>
      </c>
      <c r="D4368" t="s">
        <v>2235</v>
      </c>
      <c r="F4368" t="s">
        <v>2236</v>
      </c>
      <c r="G4368">
        <v>600</v>
      </c>
      <c r="H4368" t="s">
        <v>17</v>
      </c>
      <c r="I4368" t="s">
        <v>17</v>
      </c>
      <c r="J4368" t="s">
        <v>18</v>
      </c>
      <c r="K4368" t="s">
        <v>17</v>
      </c>
      <c r="M4368">
        <v>4.0999999999999996</v>
      </c>
    </row>
    <row r="4369" spans="1:13" x14ac:dyDescent="0.3">
      <c r="A4369" t="s">
        <v>2252</v>
      </c>
      <c r="B4369" t="s">
        <v>91</v>
      </c>
      <c r="C4369" t="s">
        <v>43</v>
      </c>
      <c r="D4369" t="s">
        <v>2251</v>
      </c>
      <c r="F4369" t="s">
        <v>1441</v>
      </c>
      <c r="G4369">
        <v>300</v>
      </c>
      <c r="H4369" t="s">
        <v>17</v>
      </c>
      <c r="I4369" t="s">
        <v>17</v>
      </c>
      <c r="J4369" t="s">
        <v>18</v>
      </c>
      <c r="K4369" t="s">
        <v>17</v>
      </c>
    </row>
    <row r="4370" spans="1:13" x14ac:dyDescent="0.3">
      <c r="A4370" t="s">
        <v>2253</v>
      </c>
      <c r="B4370" t="s">
        <v>91</v>
      </c>
      <c r="C4370" t="s">
        <v>588</v>
      </c>
      <c r="D4370" t="s">
        <v>2254</v>
      </c>
      <c r="E4370" t="s">
        <v>22</v>
      </c>
      <c r="F4370" t="s">
        <v>298</v>
      </c>
      <c r="G4370">
        <v>250</v>
      </c>
      <c r="H4370" t="s">
        <v>18</v>
      </c>
      <c r="I4370" t="s">
        <v>17</v>
      </c>
      <c r="J4370" t="s">
        <v>18</v>
      </c>
      <c r="K4370" t="s">
        <v>18</v>
      </c>
      <c r="L4370">
        <v>3.4</v>
      </c>
      <c r="M4370">
        <v>3.9</v>
      </c>
    </row>
    <row r="4371" spans="1:13" x14ac:dyDescent="0.3">
      <c r="A4371" t="s">
        <v>2263</v>
      </c>
      <c r="B4371" t="s">
        <v>91</v>
      </c>
      <c r="C4371" t="s">
        <v>43</v>
      </c>
      <c r="D4371" t="s">
        <v>44</v>
      </c>
      <c r="F4371" t="s">
        <v>1601</v>
      </c>
      <c r="G4371">
        <v>200</v>
      </c>
      <c r="H4371" t="s">
        <v>17</v>
      </c>
      <c r="I4371" t="s">
        <v>17</v>
      </c>
      <c r="J4371" t="s">
        <v>18</v>
      </c>
      <c r="K4371" t="s">
        <v>17</v>
      </c>
    </row>
    <row r="4372" spans="1:13" x14ac:dyDescent="0.3">
      <c r="A4372" t="s">
        <v>2304</v>
      </c>
      <c r="B4372" t="s">
        <v>91</v>
      </c>
      <c r="C4372" t="s">
        <v>1084</v>
      </c>
      <c r="D4372" t="s">
        <v>368</v>
      </c>
      <c r="E4372" t="s">
        <v>22</v>
      </c>
      <c r="F4372" t="s">
        <v>23</v>
      </c>
      <c r="G4372">
        <v>250</v>
      </c>
      <c r="H4372" t="s">
        <v>17</v>
      </c>
      <c r="I4372" t="s">
        <v>17</v>
      </c>
      <c r="J4372" t="s">
        <v>18</v>
      </c>
      <c r="K4372" t="s">
        <v>18</v>
      </c>
      <c r="L4372">
        <v>3.6</v>
      </c>
      <c r="M4372">
        <v>3.4</v>
      </c>
    </row>
    <row r="4373" spans="1:13" x14ac:dyDescent="0.3">
      <c r="A4373" t="s">
        <v>2338</v>
      </c>
      <c r="B4373" t="s">
        <v>91</v>
      </c>
      <c r="C4373" t="s">
        <v>43</v>
      </c>
      <c r="D4373" t="s">
        <v>745</v>
      </c>
      <c r="E4373" t="s">
        <v>234</v>
      </c>
      <c r="F4373" t="s">
        <v>2339</v>
      </c>
      <c r="G4373">
        <v>350</v>
      </c>
      <c r="H4373" t="s">
        <v>17</v>
      </c>
      <c r="I4373" t="s">
        <v>17</v>
      </c>
      <c r="J4373" t="s">
        <v>18</v>
      </c>
      <c r="K4373" t="s">
        <v>17</v>
      </c>
      <c r="M4373">
        <v>3.6</v>
      </c>
    </row>
    <row r="4374" spans="1:13" x14ac:dyDescent="0.3">
      <c r="A4374" t="s">
        <v>2344</v>
      </c>
      <c r="B4374" t="s">
        <v>91</v>
      </c>
      <c r="C4374" t="s">
        <v>737</v>
      </c>
      <c r="D4374" t="s">
        <v>2254</v>
      </c>
      <c r="E4374" t="s">
        <v>22</v>
      </c>
      <c r="F4374" t="s">
        <v>2345</v>
      </c>
      <c r="G4374">
        <v>450</v>
      </c>
      <c r="H4374" t="s">
        <v>17</v>
      </c>
      <c r="I4374" t="s">
        <v>17</v>
      </c>
      <c r="J4374" t="s">
        <v>18</v>
      </c>
      <c r="K4374" t="s">
        <v>18</v>
      </c>
      <c r="L4374">
        <v>3.8</v>
      </c>
      <c r="M4374">
        <v>3.8</v>
      </c>
    </row>
    <row r="4375" spans="1:13" x14ac:dyDescent="0.3">
      <c r="A4375" t="s">
        <v>2363</v>
      </c>
      <c r="B4375" t="s">
        <v>91</v>
      </c>
      <c r="C4375" t="s">
        <v>2076</v>
      </c>
      <c r="D4375" t="s">
        <v>433</v>
      </c>
      <c r="E4375" t="s">
        <v>437</v>
      </c>
      <c r="F4375" t="s">
        <v>551</v>
      </c>
      <c r="G4375">
        <v>250</v>
      </c>
      <c r="H4375" t="s">
        <v>18</v>
      </c>
      <c r="I4375" t="s">
        <v>17</v>
      </c>
      <c r="J4375" t="s">
        <v>18</v>
      </c>
      <c r="K4375" t="s">
        <v>18</v>
      </c>
      <c r="L4375">
        <v>3.7</v>
      </c>
      <c r="M4375">
        <v>3.9</v>
      </c>
    </row>
    <row r="4376" spans="1:13" x14ac:dyDescent="0.3">
      <c r="A4376" t="s">
        <v>2408</v>
      </c>
      <c r="B4376" t="s">
        <v>91</v>
      </c>
      <c r="C4376" t="s">
        <v>43</v>
      </c>
      <c r="D4376" t="s">
        <v>44</v>
      </c>
      <c r="F4376" t="s">
        <v>2409</v>
      </c>
      <c r="G4376">
        <v>400</v>
      </c>
      <c r="H4376" t="s">
        <v>17</v>
      </c>
      <c r="I4376" t="s">
        <v>17</v>
      </c>
      <c r="J4376" t="s">
        <v>18</v>
      </c>
      <c r="K4376" t="s">
        <v>17</v>
      </c>
    </row>
    <row r="4377" spans="1:13" x14ac:dyDescent="0.3">
      <c r="A4377" t="s">
        <v>2481</v>
      </c>
      <c r="B4377" t="s">
        <v>91</v>
      </c>
      <c r="C4377" t="s">
        <v>43</v>
      </c>
      <c r="D4377" t="s">
        <v>1262</v>
      </c>
      <c r="F4377" t="s">
        <v>37</v>
      </c>
      <c r="G4377">
        <v>400</v>
      </c>
      <c r="H4377" t="s">
        <v>17</v>
      </c>
      <c r="I4377" t="s">
        <v>17</v>
      </c>
      <c r="J4377" t="s">
        <v>18</v>
      </c>
      <c r="K4377" t="s">
        <v>17</v>
      </c>
      <c r="M4377">
        <v>3.8</v>
      </c>
    </row>
    <row r="4378" spans="1:13" x14ac:dyDescent="0.3">
      <c r="A4378" t="s">
        <v>2494</v>
      </c>
      <c r="B4378" t="s">
        <v>91</v>
      </c>
      <c r="C4378" t="s">
        <v>1084</v>
      </c>
      <c r="D4378" t="s">
        <v>2480</v>
      </c>
      <c r="E4378" t="s">
        <v>310</v>
      </c>
      <c r="F4378" t="s">
        <v>183</v>
      </c>
      <c r="G4378">
        <v>300</v>
      </c>
      <c r="H4378" t="s">
        <v>18</v>
      </c>
      <c r="I4378" t="s">
        <v>17</v>
      </c>
      <c r="J4378" t="s">
        <v>18</v>
      </c>
      <c r="K4378" t="s">
        <v>18</v>
      </c>
      <c r="L4378">
        <v>3.3</v>
      </c>
      <c r="M4378">
        <v>3.9</v>
      </c>
    </row>
    <row r="4379" spans="1:13" x14ac:dyDescent="0.3">
      <c r="A4379" t="s">
        <v>2515</v>
      </c>
      <c r="B4379" t="s">
        <v>91</v>
      </c>
      <c r="C4379" t="s">
        <v>36</v>
      </c>
      <c r="D4379" t="s">
        <v>32</v>
      </c>
      <c r="E4379" t="s">
        <v>114</v>
      </c>
      <c r="F4379" t="s">
        <v>2516</v>
      </c>
      <c r="G4379" s="1">
        <v>1000</v>
      </c>
      <c r="H4379" t="s">
        <v>17</v>
      </c>
      <c r="I4379" t="s">
        <v>17</v>
      </c>
      <c r="J4379" t="s">
        <v>17</v>
      </c>
      <c r="K4379" t="s">
        <v>18</v>
      </c>
    </row>
    <row r="4380" spans="1:13" x14ac:dyDescent="0.3">
      <c r="A4380" t="s">
        <v>2530</v>
      </c>
      <c r="B4380" t="s">
        <v>91</v>
      </c>
      <c r="C4380" t="s">
        <v>40</v>
      </c>
      <c r="D4380" t="s">
        <v>2531</v>
      </c>
      <c r="E4380" t="s">
        <v>22</v>
      </c>
      <c r="F4380" t="s">
        <v>37</v>
      </c>
      <c r="G4380">
        <v>150</v>
      </c>
      <c r="H4380" t="s">
        <v>18</v>
      </c>
      <c r="I4380" t="s">
        <v>17</v>
      </c>
      <c r="J4380" t="s">
        <v>18</v>
      </c>
      <c r="K4380" t="s">
        <v>18</v>
      </c>
      <c r="L4380">
        <v>3.3</v>
      </c>
      <c r="M4380">
        <v>3.7</v>
      </c>
    </row>
    <row r="4381" spans="1:13" x14ac:dyDescent="0.3">
      <c r="A4381" t="s">
        <v>2540</v>
      </c>
      <c r="B4381" t="s">
        <v>91</v>
      </c>
      <c r="C4381" t="s">
        <v>59</v>
      </c>
      <c r="D4381" t="s">
        <v>44</v>
      </c>
      <c r="E4381" t="s">
        <v>15</v>
      </c>
      <c r="F4381" t="s">
        <v>856</v>
      </c>
      <c r="G4381">
        <v>500</v>
      </c>
      <c r="H4381" t="s">
        <v>17</v>
      </c>
      <c r="I4381" t="s">
        <v>17</v>
      </c>
      <c r="J4381" t="s">
        <v>18</v>
      </c>
      <c r="K4381" t="s">
        <v>18</v>
      </c>
      <c r="L4381">
        <v>2.8</v>
      </c>
    </row>
    <row r="4382" spans="1:13" x14ac:dyDescent="0.3">
      <c r="A4382" t="s">
        <v>2605</v>
      </c>
      <c r="B4382" t="s">
        <v>91</v>
      </c>
      <c r="C4382" t="s">
        <v>588</v>
      </c>
      <c r="D4382" t="s">
        <v>32</v>
      </c>
      <c r="E4382" t="s">
        <v>215</v>
      </c>
      <c r="F4382" t="s">
        <v>216</v>
      </c>
      <c r="G4382">
        <v>200</v>
      </c>
      <c r="H4382" t="s">
        <v>17</v>
      </c>
      <c r="I4382" t="s">
        <v>17</v>
      </c>
      <c r="J4382" t="s">
        <v>17</v>
      </c>
      <c r="K4382" t="s">
        <v>18</v>
      </c>
      <c r="L4382">
        <v>2.9</v>
      </c>
    </row>
    <row r="4383" spans="1:13" x14ac:dyDescent="0.3">
      <c r="A4383" t="s">
        <v>2663</v>
      </c>
      <c r="B4383" t="s">
        <v>91</v>
      </c>
      <c r="C4383" t="s">
        <v>2667</v>
      </c>
      <c r="D4383" t="s">
        <v>2668</v>
      </c>
      <c r="E4383" t="s">
        <v>15</v>
      </c>
      <c r="F4383" t="s">
        <v>2669</v>
      </c>
      <c r="G4383" s="1">
        <v>1700</v>
      </c>
      <c r="H4383" t="s">
        <v>17</v>
      </c>
      <c r="I4383" t="s">
        <v>18</v>
      </c>
      <c r="J4383" t="s">
        <v>18</v>
      </c>
      <c r="K4383" t="s">
        <v>18</v>
      </c>
      <c r="L4383">
        <v>3.9</v>
      </c>
      <c r="M4383">
        <v>4</v>
      </c>
    </row>
    <row r="4384" spans="1:13" x14ac:dyDescent="0.3">
      <c r="A4384" t="s">
        <v>2670</v>
      </c>
      <c r="B4384" t="s">
        <v>91</v>
      </c>
      <c r="C4384" t="s">
        <v>31</v>
      </c>
      <c r="D4384" t="s">
        <v>2671</v>
      </c>
      <c r="E4384" t="s">
        <v>22</v>
      </c>
      <c r="F4384" t="s">
        <v>762</v>
      </c>
      <c r="G4384">
        <v>200</v>
      </c>
      <c r="H4384" t="s">
        <v>18</v>
      </c>
      <c r="I4384" t="s">
        <v>17</v>
      </c>
      <c r="J4384" t="s">
        <v>18</v>
      </c>
      <c r="K4384" t="s">
        <v>18</v>
      </c>
      <c r="L4384">
        <v>3.1</v>
      </c>
      <c r="M4384">
        <v>3.9</v>
      </c>
    </row>
    <row r="4385" spans="1:13" x14ac:dyDescent="0.3">
      <c r="A4385" t="s">
        <v>2686</v>
      </c>
      <c r="B4385" t="s">
        <v>91</v>
      </c>
      <c r="C4385" t="s">
        <v>43</v>
      </c>
      <c r="D4385" t="s">
        <v>2044</v>
      </c>
      <c r="F4385" t="s">
        <v>517</v>
      </c>
      <c r="G4385">
        <v>400</v>
      </c>
      <c r="H4385" t="s">
        <v>17</v>
      </c>
      <c r="I4385" t="s">
        <v>17</v>
      </c>
      <c r="J4385" t="s">
        <v>18</v>
      </c>
      <c r="K4385" t="s">
        <v>17</v>
      </c>
      <c r="M4385">
        <v>4.4000000000000004</v>
      </c>
    </row>
    <row r="4386" spans="1:13" x14ac:dyDescent="0.3">
      <c r="A4386" t="s">
        <v>2691</v>
      </c>
      <c r="B4386" t="s">
        <v>91</v>
      </c>
      <c r="C4386" t="s">
        <v>1242</v>
      </c>
      <c r="D4386" t="s">
        <v>2692</v>
      </c>
      <c r="E4386" t="s">
        <v>22</v>
      </c>
      <c r="F4386" t="s">
        <v>762</v>
      </c>
      <c r="G4386">
        <v>300</v>
      </c>
      <c r="H4386" t="s">
        <v>18</v>
      </c>
      <c r="I4386" t="s">
        <v>17</v>
      </c>
      <c r="J4386" t="s">
        <v>18</v>
      </c>
      <c r="K4386" t="s">
        <v>18</v>
      </c>
      <c r="L4386">
        <v>3.1</v>
      </c>
      <c r="M4386">
        <v>3.6</v>
      </c>
    </row>
    <row r="4387" spans="1:13" x14ac:dyDescent="0.3">
      <c r="A4387" t="s">
        <v>2775</v>
      </c>
      <c r="B4387" t="s">
        <v>91</v>
      </c>
      <c r="C4387" t="s">
        <v>2777</v>
      </c>
      <c r="D4387" t="s">
        <v>2778</v>
      </c>
      <c r="E4387" t="s">
        <v>15</v>
      </c>
      <c r="F4387" t="s">
        <v>2067</v>
      </c>
      <c r="G4387">
        <v>500</v>
      </c>
      <c r="H4387" t="s">
        <v>18</v>
      </c>
      <c r="I4387" t="s">
        <v>17</v>
      </c>
      <c r="J4387" t="s">
        <v>18</v>
      </c>
      <c r="K4387" t="s">
        <v>18</v>
      </c>
      <c r="L4387">
        <v>3.9</v>
      </c>
      <c r="M4387">
        <v>3.7</v>
      </c>
    </row>
    <row r="4388" spans="1:13" x14ac:dyDescent="0.3">
      <c r="A4388" t="s">
        <v>2786</v>
      </c>
      <c r="B4388" t="s">
        <v>91</v>
      </c>
      <c r="C4388" t="s">
        <v>1084</v>
      </c>
      <c r="D4388" t="s">
        <v>32</v>
      </c>
      <c r="E4388" t="s">
        <v>15</v>
      </c>
      <c r="F4388" t="s">
        <v>37</v>
      </c>
      <c r="G4388">
        <v>950</v>
      </c>
      <c r="H4388" t="s">
        <v>17</v>
      </c>
      <c r="I4388" t="s">
        <v>18</v>
      </c>
      <c r="J4388" t="s">
        <v>17</v>
      </c>
      <c r="K4388" t="s">
        <v>18</v>
      </c>
      <c r="L4388">
        <v>3.6</v>
      </c>
    </row>
    <row r="4389" spans="1:13" x14ac:dyDescent="0.3">
      <c r="A4389" t="s">
        <v>2829</v>
      </c>
      <c r="B4389" t="s">
        <v>91</v>
      </c>
      <c r="C4389" t="s">
        <v>84</v>
      </c>
      <c r="D4389" t="s">
        <v>44</v>
      </c>
      <c r="E4389" t="s">
        <v>22</v>
      </c>
      <c r="F4389" t="s">
        <v>1445</v>
      </c>
      <c r="G4389">
        <v>300</v>
      </c>
      <c r="H4389" t="s">
        <v>18</v>
      </c>
      <c r="I4389" t="s">
        <v>17</v>
      </c>
      <c r="J4389" t="s">
        <v>18</v>
      </c>
      <c r="K4389" t="s">
        <v>18</v>
      </c>
      <c r="L4389">
        <v>3.6</v>
      </c>
    </row>
    <row r="4390" spans="1:13" x14ac:dyDescent="0.3">
      <c r="A4390" t="s">
        <v>2836</v>
      </c>
      <c r="B4390" t="s">
        <v>91</v>
      </c>
      <c r="C4390" t="s">
        <v>230</v>
      </c>
      <c r="D4390" t="s">
        <v>32</v>
      </c>
      <c r="E4390" t="s">
        <v>15</v>
      </c>
      <c r="F4390" t="s">
        <v>2837</v>
      </c>
      <c r="G4390">
        <v>600</v>
      </c>
      <c r="H4390" t="s">
        <v>17</v>
      </c>
      <c r="I4390" t="s">
        <v>17</v>
      </c>
      <c r="J4390" t="s">
        <v>17</v>
      </c>
      <c r="K4390" t="s">
        <v>18</v>
      </c>
      <c r="L4390">
        <v>3.3</v>
      </c>
    </row>
    <row r="4391" spans="1:13" x14ac:dyDescent="0.3">
      <c r="A4391" t="s">
        <v>2838</v>
      </c>
      <c r="B4391" t="s">
        <v>91</v>
      </c>
      <c r="C4391" t="s">
        <v>284</v>
      </c>
      <c r="D4391" t="s">
        <v>1466</v>
      </c>
      <c r="E4391" t="s">
        <v>15</v>
      </c>
      <c r="F4391" t="s">
        <v>37</v>
      </c>
      <c r="G4391">
        <v>550</v>
      </c>
      <c r="H4391" t="s">
        <v>17</v>
      </c>
      <c r="I4391" t="s">
        <v>17</v>
      </c>
      <c r="J4391" t="s">
        <v>18</v>
      </c>
      <c r="K4391" t="s">
        <v>18</v>
      </c>
      <c r="L4391">
        <v>3.5</v>
      </c>
      <c r="M4391">
        <v>3.5</v>
      </c>
    </row>
    <row r="4392" spans="1:13" x14ac:dyDescent="0.3">
      <c r="A4392" t="s">
        <v>2865</v>
      </c>
      <c r="B4392" t="s">
        <v>91</v>
      </c>
      <c r="C4392" t="s">
        <v>1615</v>
      </c>
      <c r="D4392" t="s">
        <v>1854</v>
      </c>
      <c r="E4392" t="s">
        <v>919</v>
      </c>
      <c r="F4392" t="s">
        <v>2866</v>
      </c>
      <c r="G4392">
        <v>900</v>
      </c>
      <c r="H4392" t="s">
        <v>17</v>
      </c>
      <c r="I4392" t="s">
        <v>18</v>
      </c>
      <c r="J4392" t="s">
        <v>18</v>
      </c>
      <c r="K4392" t="s">
        <v>18</v>
      </c>
      <c r="L4392">
        <v>3.3</v>
      </c>
      <c r="M4392">
        <v>3.9</v>
      </c>
    </row>
    <row r="4393" spans="1:13" x14ac:dyDescent="0.3">
      <c r="A4393" t="s">
        <v>2900</v>
      </c>
      <c r="B4393" t="s">
        <v>91</v>
      </c>
      <c r="C4393" t="s">
        <v>315</v>
      </c>
      <c r="D4393" t="s">
        <v>32</v>
      </c>
      <c r="E4393" t="s">
        <v>63</v>
      </c>
      <c r="F4393" t="s">
        <v>413</v>
      </c>
      <c r="G4393" s="1">
        <v>1100</v>
      </c>
      <c r="H4393" t="s">
        <v>17</v>
      </c>
      <c r="I4393" t="s">
        <v>18</v>
      </c>
      <c r="J4393" t="s">
        <v>17</v>
      </c>
      <c r="K4393" t="s">
        <v>18</v>
      </c>
      <c r="L4393">
        <v>2.8</v>
      </c>
    </row>
    <row r="4394" spans="1:13" x14ac:dyDescent="0.3">
      <c r="A4394" t="s">
        <v>2927</v>
      </c>
      <c r="B4394" t="s">
        <v>91</v>
      </c>
      <c r="C4394" t="s">
        <v>2928</v>
      </c>
      <c r="D4394" t="s">
        <v>2929</v>
      </c>
      <c r="E4394" t="s">
        <v>15</v>
      </c>
      <c r="F4394" t="s">
        <v>34</v>
      </c>
      <c r="G4394">
        <v>800</v>
      </c>
      <c r="H4394" t="s">
        <v>17</v>
      </c>
      <c r="I4394" t="s">
        <v>17</v>
      </c>
      <c r="J4394" t="s">
        <v>18</v>
      </c>
      <c r="K4394" t="s">
        <v>18</v>
      </c>
      <c r="L4394">
        <v>4.2</v>
      </c>
      <c r="M4394">
        <v>3.7</v>
      </c>
    </row>
    <row r="4395" spans="1:13" x14ac:dyDescent="0.3">
      <c r="A4395" t="s">
        <v>2936</v>
      </c>
      <c r="B4395" t="s">
        <v>91</v>
      </c>
      <c r="C4395" t="s">
        <v>623</v>
      </c>
      <c r="D4395" t="s">
        <v>2604</v>
      </c>
      <c r="E4395" t="s">
        <v>15</v>
      </c>
      <c r="F4395" t="s">
        <v>532</v>
      </c>
      <c r="G4395">
        <v>700</v>
      </c>
      <c r="H4395" t="s">
        <v>17</v>
      </c>
      <c r="I4395" t="s">
        <v>17</v>
      </c>
      <c r="J4395" t="s">
        <v>18</v>
      </c>
      <c r="K4395" t="s">
        <v>18</v>
      </c>
      <c r="L4395">
        <v>3</v>
      </c>
      <c r="M4395">
        <v>3.4</v>
      </c>
    </row>
    <row r="4396" spans="1:13" x14ac:dyDescent="0.3">
      <c r="A4396" t="s">
        <v>2967</v>
      </c>
      <c r="B4396" t="s">
        <v>91</v>
      </c>
      <c r="C4396" t="s">
        <v>2968</v>
      </c>
      <c r="D4396" t="s">
        <v>2969</v>
      </c>
      <c r="E4396" t="s">
        <v>55</v>
      </c>
      <c r="F4396" t="s">
        <v>2970</v>
      </c>
      <c r="G4396">
        <v>400</v>
      </c>
      <c r="H4396" t="s">
        <v>17</v>
      </c>
      <c r="I4396" t="s">
        <v>17</v>
      </c>
      <c r="J4396" t="s">
        <v>18</v>
      </c>
      <c r="K4396" t="s">
        <v>18</v>
      </c>
      <c r="L4396">
        <v>4</v>
      </c>
      <c r="M4396">
        <v>4</v>
      </c>
    </row>
    <row r="4397" spans="1:13" x14ac:dyDescent="0.3">
      <c r="A4397" t="s">
        <v>2979</v>
      </c>
      <c r="B4397" t="s">
        <v>91</v>
      </c>
      <c r="C4397" t="s">
        <v>331</v>
      </c>
      <c r="D4397" t="s">
        <v>2980</v>
      </c>
      <c r="E4397" t="s">
        <v>22</v>
      </c>
      <c r="F4397" t="s">
        <v>337</v>
      </c>
      <c r="G4397">
        <v>250</v>
      </c>
      <c r="H4397" t="s">
        <v>17</v>
      </c>
      <c r="I4397" t="s">
        <v>17</v>
      </c>
      <c r="J4397" t="s">
        <v>18</v>
      </c>
      <c r="K4397" t="s">
        <v>18</v>
      </c>
      <c r="L4397">
        <v>3.4</v>
      </c>
      <c r="M4397">
        <v>3.8</v>
      </c>
    </row>
    <row r="4398" spans="1:13" x14ac:dyDescent="0.3">
      <c r="A4398" t="s">
        <v>2981</v>
      </c>
      <c r="B4398" t="s">
        <v>91</v>
      </c>
      <c r="C4398" t="s">
        <v>176</v>
      </c>
      <c r="D4398" t="s">
        <v>1197</v>
      </c>
      <c r="E4398" t="s">
        <v>22</v>
      </c>
      <c r="F4398" t="s">
        <v>2991</v>
      </c>
      <c r="G4398">
        <v>500</v>
      </c>
      <c r="H4398" t="s">
        <v>17</v>
      </c>
      <c r="I4398" t="s">
        <v>17</v>
      </c>
      <c r="J4398" t="s">
        <v>18</v>
      </c>
      <c r="K4398" t="s">
        <v>18</v>
      </c>
      <c r="L4398">
        <v>3.8</v>
      </c>
      <c r="M4398">
        <v>3.6</v>
      </c>
    </row>
    <row r="4399" spans="1:13" x14ac:dyDescent="0.3">
      <c r="A4399" t="s">
        <v>2996</v>
      </c>
      <c r="B4399" t="s">
        <v>91</v>
      </c>
      <c r="C4399" t="s">
        <v>582</v>
      </c>
      <c r="D4399" t="s">
        <v>2997</v>
      </c>
      <c r="E4399" t="s">
        <v>437</v>
      </c>
      <c r="F4399" t="s">
        <v>443</v>
      </c>
      <c r="G4399">
        <v>300</v>
      </c>
      <c r="H4399" t="s">
        <v>17</v>
      </c>
      <c r="I4399" t="s">
        <v>17</v>
      </c>
      <c r="J4399" t="s">
        <v>18</v>
      </c>
      <c r="K4399" t="s">
        <v>18</v>
      </c>
      <c r="L4399">
        <v>3.7</v>
      </c>
      <c r="M4399">
        <v>3.6</v>
      </c>
    </row>
    <row r="4400" spans="1:13" x14ac:dyDescent="0.3">
      <c r="A4400" t="s">
        <v>3006</v>
      </c>
      <c r="B4400" t="s">
        <v>91</v>
      </c>
      <c r="C4400" t="s">
        <v>582</v>
      </c>
      <c r="D4400" t="s">
        <v>3007</v>
      </c>
      <c r="E4400" t="s">
        <v>22</v>
      </c>
      <c r="F4400" t="s">
        <v>3008</v>
      </c>
      <c r="G4400">
        <v>500</v>
      </c>
      <c r="H4400" t="s">
        <v>18</v>
      </c>
      <c r="I4400" t="s">
        <v>17</v>
      </c>
      <c r="J4400" t="s">
        <v>18</v>
      </c>
      <c r="K4400" t="s">
        <v>18</v>
      </c>
      <c r="L4400">
        <v>3.8</v>
      </c>
      <c r="M4400">
        <v>4.2</v>
      </c>
    </row>
    <row r="4401" spans="1:13" x14ac:dyDescent="0.3">
      <c r="A4401" t="s">
        <v>3013</v>
      </c>
      <c r="B4401" t="s">
        <v>91</v>
      </c>
      <c r="C4401" t="s">
        <v>1128</v>
      </c>
      <c r="D4401" t="s">
        <v>3017</v>
      </c>
      <c r="E4401" t="s">
        <v>22</v>
      </c>
      <c r="F4401" t="s">
        <v>3018</v>
      </c>
      <c r="G4401">
        <v>700</v>
      </c>
      <c r="H4401" t="s">
        <v>17</v>
      </c>
      <c r="I4401" t="s">
        <v>17</v>
      </c>
      <c r="J4401" t="s">
        <v>18</v>
      </c>
      <c r="K4401" t="s">
        <v>18</v>
      </c>
      <c r="L4401">
        <v>2.9</v>
      </c>
      <c r="M4401">
        <v>3.5</v>
      </c>
    </row>
    <row r="4402" spans="1:13" x14ac:dyDescent="0.3">
      <c r="A4402" t="s">
        <v>3105</v>
      </c>
      <c r="B4402" t="s">
        <v>91</v>
      </c>
      <c r="C4402" t="s">
        <v>176</v>
      </c>
      <c r="D4402" t="s">
        <v>32</v>
      </c>
      <c r="E4402" t="s">
        <v>125</v>
      </c>
      <c r="F4402" t="s">
        <v>263</v>
      </c>
      <c r="G4402">
        <v>350</v>
      </c>
      <c r="H4402" t="s">
        <v>17</v>
      </c>
      <c r="I4402" t="s">
        <v>17</v>
      </c>
      <c r="J4402" t="s">
        <v>17</v>
      </c>
      <c r="K4402" t="s">
        <v>18</v>
      </c>
      <c r="L4402">
        <v>3.1</v>
      </c>
    </row>
    <row r="4403" spans="1:13" x14ac:dyDescent="0.3">
      <c r="A4403" t="s">
        <v>3144</v>
      </c>
      <c r="B4403" t="s">
        <v>91</v>
      </c>
      <c r="C4403" t="s">
        <v>347</v>
      </c>
      <c r="D4403" t="s">
        <v>1976</v>
      </c>
      <c r="E4403" t="s">
        <v>22</v>
      </c>
      <c r="F4403" t="s">
        <v>37</v>
      </c>
      <c r="G4403">
        <v>250</v>
      </c>
      <c r="H4403" t="s">
        <v>18</v>
      </c>
      <c r="I4403" t="s">
        <v>17</v>
      </c>
      <c r="J4403" t="s">
        <v>18</v>
      </c>
      <c r="K4403" t="s">
        <v>18</v>
      </c>
      <c r="L4403">
        <v>3.8</v>
      </c>
      <c r="M4403">
        <v>3.9</v>
      </c>
    </row>
    <row r="4404" spans="1:13" x14ac:dyDescent="0.3">
      <c r="A4404" t="s">
        <v>3174</v>
      </c>
      <c r="B4404" t="s">
        <v>91</v>
      </c>
      <c r="C4404" t="s">
        <v>1242</v>
      </c>
      <c r="D4404" t="s">
        <v>3175</v>
      </c>
      <c r="E4404" t="s">
        <v>437</v>
      </c>
      <c r="F4404" t="s">
        <v>886</v>
      </c>
      <c r="G4404">
        <v>300</v>
      </c>
      <c r="H4404" t="s">
        <v>18</v>
      </c>
      <c r="I4404" t="s">
        <v>17</v>
      </c>
      <c r="J4404" t="s">
        <v>18</v>
      </c>
      <c r="K4404" t="s">
        <v>18</v>
      </c>
      <c r="L4404">
        <v>4</v>
      </c>
      <c r="M4404">
        <v>4.3</v>
      </c>
    </row>
    <row r="4405" spans="1:13" x14ac:dyDescent="0.3">
      <c r="A4405" t="s">
        <v>3213</v>
      </c>
      <c r="B4405" t="s">
        <v>91</v>
      </c>
      <c r="C4405" t="s">
        <v>36</v>
      </c>
      <c r="D4405" t="s">
        <v>32</v>
      </c>
      <c r="E4405" t="s">
        <v>125</v>
      </c>
      <c r="F4405" t="s">
        <v>322</v>
      </c>
      <c r="G4405">
        <v>300</v>
      </c>
      <c r="H4405" t="s">
        <v>18</v>
      </c>
      <c r="I4405" t="s">
        <v>17</v>
      </c>
      <c r="J4405" t="s">
        <v>17</v>
      </c>
      <c r="K4405" t="s">
        <v>18</v>
      </c>
    </row>
    <row r="4406" spans="1:13" x14ac:dyDescent="0.3">
      <c r="A4406" t="s">
        <v>3233</v>
      </c>
      <c r="B4406" t="s">
        <v>91</v>
      </c>
      <c r="C4406" t="s">
        <v>3149</v>
      </c>
      <c r="D4406" t="s">
        <v>3234</v>
      </c>
      <c r="E4406" t="s">
        <v>22</v>
      </c>
      <c r="F4406" t="s">
        <v>856</v>
      </c>
      <c r="G4406">
        <v>400</v>
      </c>
      <c r="H4406" t="s">
        <v>18</v>
      </c>
      <c r="I4406" t="s">
        <v>17</v>
      </c>
      <c r="J4406" t="s">
        <v>18</v>
      </c>
      <c r="K4406" t="s">
        <v>18</v>
      </c>
      <c r="L4406">
        <v>3.9</v>
      </c>
      <c r="M4406">
        <v>4.5</v>
      </c>
    </row>
    <row r="4407" spans="1:13" x14ac:dyDescent="0.3">
      <c r="A4407" t="s">
        <v>3239</v>
      </c>
      <c r="B4407" t="s">
        <v>91</v>
      </c>
      <c r="C4407" t="s">
        <v>36</v>
      </c>
      <c r="D4407" t="s">
        <v>32</v>
      </c>
      <c r="E4407" t="s">
        <v>22</v>
      </c>
      <c r="F4407" t="s">
        <v>2004</v>
      </c>
      <c r="G4407">
        <v>100</v>
      </c>
      <c r="H4407" t="s">
        <v>17</v>
      </c>
      <c r="I4407" t="s">
        <v>17</v>
      </c>
      <c r="J4407" t="s">
        <v>17</v>
      </c>
      <c r="K4407" t="s">
        <v>18</v>
      </c>
    </row>
    <row r="4408" spans="1:13" x14ac:dyDescent="0.3">
      <c r="A4408" t="s">
        <v>3255</v>
      </c>
      <c r="B4408" t="s">
        <v>91</v>
      </c>
      <c r="C4408" t="s">
        <v>481</v>
      </c>
      <c r="D4408" t="s">
        <v>3256</v>
      </c>
      <c r="E4408" t="s">
        <v>215</v>
      </c>
      <c r="F4408" t="s">
        <v>216</v>
      </c>
      <c r="G4408">
        <v>150</v>
      </c>
      <c r="H4408" t="s">
        <v>17</v>
      </c>
      <c r="I4408" t="s">
        <v>17</v>
      </c>
      <c r="J4408" t="s">
        <v>18</v>
      </c>
      <c r="K4408" t="s">
        <v>18</v>
      </c>
      <c r="L4408">
        <v>2.8</v>
      </c>
      <c r="M4408">
        <v>3.6</v>
      </c>
    </row>
    <row r="4409" spans="1:13" x14ac:dyDescent="0.3">
      <c r="A4409" t="s">
        <v>3259</v>
      </c>
      <c r="B4409" t="s">
        <v>91</v>
      </c>
      <c r="C4409" t="s">
        <v>230</v>
      </c>
      <c r="D4409" t="s">
        <v>44</v>
      </c>
      <c r="E4409" t="s">
        <v>15</v>
      </c>
      <c r="F4409" t="s">
        <v>16</v>
      </c>
      <c r="G4409">
        <v>500</v>
      </c>
      <c r="H4409" t="s">
        <v>17</v>
      </c>
      <c r="I4409" t="s">
        <v>17</v>
      </c>
      <c r="J4409" t="s">
        <v>18</v>
      </c>
      <c r="K4409" t="s">
        <v>18</v>
      </c>
      <c r="L4409">
        <v>3.2</v>
      </c>
    </row>
    <row r="4410" spans="1:13" x14ac:dyDescent="0.3">
      <c r="A4410" t="s">
        <v>3328</v>
      </c>
      <c r="B4410" t="s">
        <v>91</v>
      </c>
      <c r="C4410" t="s">
        <v>331</v>
      </c>
      <c r="D4410" t="s">
        <v>468</v>
      </c>
      <c r="E4410" t="s">
        <v>22</v>
      </c>
      <c r="F4410" t="s">
        <v>37</v>
      </c>
      <c r="G4410">
        <v>300</v>
      </c>
      <c r="H4410" t="s">
        <v>17</v>
      </c>
      <c r="I4410" t="s">
        <v>17</v>
      </c>
      <c r="J4410" t="s">
        <v>18</v>
      </c>
      <c r="K4410" t="s">
        <v>18</v>
      </c>
      <c r="L4410">
        <v>2.9</v>
      </c>
      <c r="M4410">
        <v>3.4</v>
      </c>
    </row>
    <row r="4411" spans="1:13" x14ac:dyDescent="0.3">
      <c r="A4411" t="s">
        <v>3352</v>
      </c>
      <c r="B4411" t="s">
        <v>91</v>
      </c>
      <c r="C4411" t="s">
        <v>3358</v>
      </c>
      <c r="D4411" t="s">
        <v>3359</v>
      </c>
      <c r="E4411" t="s">
        <v>270</v>
      </c>
      <c r="F4411" t="s">
        <v>3355</v>
      </c>
      <c r="G4411">
        <v>500</v>
      </c>
      <c r="H4411" t="s">
        <v>18</v>
      </c>
      <c r="I4411" t="s">
        <v>17</v>
      </c>
      <c r="J4411" t="s">
        <v>18</v>
      </c>
      <c r="K4411" t="s">
        <v>18</v>
      </c>
      <c r="L4411">
        <v>4.2</v>
      </c>
      <c r="M4411">
        <v>4.2</v>
      </c>
    </row>
    <row r="4412" spans="1:13" x14ac:dyDescent="0.3">
      <c r="A4412" t="s">
        <v>3485</v>
      </c>
      <c r="B4412" t="s">
        <v>91</v>
      </c>
      <c r="C4412" t="s">
        <v>117</v>
      </c>
      <c r="D4412" t="s">
        <v>32</v>
      </c>
      <c r="F4412" t="s">
        <v>37</v>
      </c>
      <c r="G4412">
        <v>150</v>
      </c>
      <c r="H4412" t="s">
        <v>18</v>
      </c>
      <c r="I4412" t="s">
        <v>17</v>
      </c>
      <c r="J4412" t="s">
        <v>17</v>
      </c>
      <c r="K4412" t="s">
        <v>18</v>
      </c>
      <c r="L4412">
        <v>2.8</v>
      </c>
    </row>
    <row r="4413" spans="1:13" x14ac:dyDescent="0.3">
      <c r="A4413" t="s">
        <v>3490</v>
      </c>
      <c r="B4413" t="s">
        <v>91</v>
      </c>
      <c r="C4413" t="s">
        <v>43</v>
      </c>
      <c r="D4413" t="s">
        <v>1228</v>
      </c>
      <c r="F4413" t="s">
        <v>517</v>
      </c>
      <c r="G4413">
        <v>350</v>
      </c>
      <c r="H4413" t="s">
        <v>17</v>
      </c>
      <c r="I4413" t="s">
        <v>17</v>
      </c>
      <c r="J4413" t="s">
        <v>18</v>
      </c>
      <c r="K4413" t="s">
        <v>17</v>
      </c>
      <c r="M4413">
        <v>3.4</v>
      </c>
    </row>
    <row r="4414" spans="1:13" x14ac:dyDescent="0.3">
      <c r="A4414" t="s">
        <v>3522</v>
      </c>
      <c r="B4414" t="s">
        <v>91</v>
      </c>
      <c r="C4414" t="s">
        <v>40</v>
      </c>
      <c r="D4414" t="s">
        <v>904</v>
      </c>
      <c r="E4414" t="s">
        <v>15</v>
      </c>
      <c r="F4414" t="s">
        <v>725</v>
      </c>
      <c r="G4414">
        <v>750</v>
      </c>
      <c r="H4414" t="s">
        <v>17</v>
      </c>
      <c r="I4414" t="s">
        <v>17</v>
      </c>
      <c r="J4414" t="s">
        <v>18</v>
      </c>
      <c r="K4414" t="s">
        <v>18</v>
      </c>
      <c r="L4414">
        <v>3.2</v>
      </c>
      <c r="M4414">
        <v>3.9</v>
      </c>
    </row>
    <row r="4415" spans="1:13" x14ac:dyDescent="0.3">
      <c r="A4415" t="s">
        <v>3544</v>
      </c>
      <c r="B4415" t="s">
        <v>91</v>
      </c>
      <c r="C4415" t="s">
        <v>284</v>
      </c>
      <c r="D4415" t="s">
        <v>44</v>
      </c>
      <c r="E4415" t="s">
        <v>22</v>
      </c>
      <c r="F4415" t="s">
        <v>37</v>
      </c>
      <c r="G4415">
        <v>300</v>
      </c>
      <c r="H4415" t="s">
        <v>18</v>
      </c>
      <c r="I4415" t="s">
        <v>17</v>
      </c>
      <c r="J4415" t="s">
        <v>18</v>
      </c>
      <c r="K4415" t="s">
        <v>18</v>
      </c>
      <c r="L4415">
        <v>3.5</v>
      </c>
    </row>
    <row r="4416" spans="1:13" x14ac:dyDescent="0.3">
      <c r="A4416" t="s">
        <v>3597</v>
      </c>
      <c r="B4416" t="s">
        <v>91</v>
      </c>
      <c r="C4416" t="s">
        <v>43</v>
      </c>
      <c r="D4416" t="s">
        <v>3598</v>
      </c>
      <c r="F4416" t="s">
        <v>292</v>
      </c>
      <c r="G4416">
        <v>200</v>
      </c>
      <c r="H4416" t="s">
        <v>18</v>
      </c>
      <c r="I4416" t="s">
        <v>17</v>
      </c>
      <c r="J4416" t="s">
        <v>18</v>
      </c>
      <c r="K4416" t="s">
        <v>17</v>
      </c>
      <c r="M4416">
        <v>3.8</v>
      </c>
    </row>
    <row r="4417" spans="1:13" x14ac:dyDescent="0.3">
      <c r="A4417" t="s">
        <v>3616</v>
      </c>
      <c r="B4417" t="s">
        <v>91</v>
      </c>
      <c r="C4417" t="s">
        <v>481</v>
      </c>
      <c r="D4417" t="s">
        <v>32</v>
      </c>
      <c r="E4417" t="s">
        <v>287</v>
      </c>
      <c r="F4417" t="s">
        <v>446</v>
      </c>
      <c r="G4417">
        <v>100</v>
      </c>
      <c r="H4417" t="s">
        <v>18</v>
      </c>
      <c r="I4417" t="s">
        <v>17</v>
      </c>
      <c r="J4417" t="s">
        <v>17</v>
      </c>
      <c r="K4417" t="s">
        <v>18</v>
      </c>
      <c r="L4417">
        <v>3.6</v>
      </c>
    </row>
    <row r="4418" spans="1:13" x14ac:dyDescent="0.3">
      <c r="A4418" t="s">
        <v>3626</v>
      </c>
      <c r="B4418" t="s">
        <v>91</v>
      </c>
      <c r="C4418" t="s">
        <v>43</v>
      </c>
      <c r="D4418" t="s">
        <v>3627</v>
      </c>
      <c r="E4418" t="s">
        <v>215</v>
      </c>
      <c r="F4418" t="s">
        <v>219</v>
      </c>
      <c r="G4418">
        <v>150</v>
      </c>
      <c r="H4418" t="s">
        <v>17</v>
      </c>
      <c r="I4418" t="s">
        <v>17</v>
      </c>
      <c r="J4418" t="s">
        <v>18</v>
      </c>
      <c r="K4418" t="s">
        <v>17</v>
      </c>
      <c r="M4418">
        <v>3.7</v>
      </c>
    </row>
    <row r="4419" spans="1:13" x14ac:dyDescent="0.3">
      <c r="A4419" t="s">
        <v>3641</v>
      </c>
      <c r="B4419" t="s">
        <v>91</v>
      </c>
      <c r="C4419" t="s">
        <v>1928</v>
      </c>
      <c r="D4419" t="s">
        <v>44</v>
      </c>
      <c r="E4419" t="s">
        <v>437</v>
      </c>
      <c r="F4419" t="s">
        <v>886</v>
      </c>
      <c r="G4419">
        <v>150</v>
      </c>
      <c r="H4419" t="s">
        <v>18</v>
      </c>
      <c r="I4419" t="s">
        <v>17</v>
      </c>
      <c r="J4419" t="s">
        <v>18</v>
      </c>
      <c r="K4419" t="s">
        <v>18</v>
      </c>
      <c r="L4419">
        <v>3.7</v>
      </c>
    </row>
    <row r="4420" spans="1:13" x14ac:dyDescent="0.3">
      <c r="A4420" t="s">
        <v>3649</v>
      </c>
      <c r="B4420" t="s">
        <v>91</v>
      </c>
      <c r="C4420" t="s">
        <v>768</v>
      </c>
      <c r="D4420" t="s">
        <v>2295</v>
      </c>
      <c r="E4420" t="s">
        <v>22</v>
      </c>
      <c r="F4420" t="s">
        <v>3655</v>
      </c>
      <c r="G4420">
        <v>800</v>
      </c>
      <c r="H4420" t="s">
        <v>18</v>
      </c>
      <c r="I4420" t="s">
        <v>17</v>
      </c>
      <c r="J4420" t="s">
        <v>18</v>
      </c>
      <c r="K4420" t="s">
        <v>18</v>
      </c>
      <c r="L4420">
        <v>3.8</v>
      </c>
      <c r="M4420">
        <v>3.9</v>
      </c>
    </row>
    <row r="4421" spans="1:13" x14ac:dyDescent="0.3">
      <c r="A4421" t="s">
        <v>3698</v>
      </c>
      <c r="B4421" t="s">
        <v>91</v>
      </c>
      <c r="C4421" t="s">
        <v>3129</v>
      </c>
      <c r="D4421" t="s">
        <v>44</v>
      </c>
      <c r="E4421" t="s">
        <v>22</v>
      </c>
      <c r="F4421" t="s">
        <v>3699</v>
      </c>
      <c r="G4421">
        <v>400</v>
      </c>
      <c r="H4421" t="s">
        <v>18</v>
      </c>
      <c r="I4421" t="s">
        <v>17</v>
      </c>
      <c r="J4421" t="s">
        <v>18</v>
      </c>
      <c r="K4421" t="s">
        <v>18</v>
      </c>
      <c r="L4421">
        <v>3</v>
      </c>
    </row>
    <row r="4422" spans="1:13" x14ac:dyDescent="0.3">
      <c r="A4422" t="s">
        <v>3740</v>
      </c>
      <c r="B4422" t="s">
        <v>91</v>
      </c>
      <c r="C4422" t="s">
        <v>1710</v>
      </c>
      <c r="D4422" t="s">
        <v>2997</v>
      </c>
      <c r="E4422" t="s">
        <v>22</v>
      </c>
      <c r="F4422" t="s">
        <v>353</v>
      </c>
      <c r="G4422">
        <v>500</v>
      </c>
      <c r="H4422" t="s">
        <v>17</v>
      </c>
      <c r="I4422" t="s">
        <v>17</v>
      </c>
      <c r="J4422" t="s">
        <v>18</v>
      </c>
      <c r="K4422" t="s">
        <v>18</v>
      </c>
      <c r="L4422">
        <v>3.7</v>
      </c>
      <c r="M4422">
        <v>3.7</v>
      </c>
    </row>
    <row r="4423" spans="1:13" x14ac:dyDescent="0.3">
      <c r="A4423" t="s">
        <v>3740</v>
      </c>
      <c r="B4423" t="s">
        <v>91</v>
      </c>
      <c r="C4423" t="s">
        <v>1710</v>
      </c>
      <c r="D4423" t="s">
        <v>2997</v>
      </c>
      <c r="E4423" t="s">
        <v>22</v>
      </c>
      <c r="F4423" t="s">
        <v>353</v>
      </c>
      <c r="G4423">
        <v>500</v>
      </c>
      <c r="H4423" t="s">
        <v>17</v>
      </c>
      <c r="I4423" t="s">
        <v>17</v>
      </c>
      <c r="J4423" t="s">
        <v>18</v>
      </c>
      <c r="K4423" t="s">
        <v>18</v>
      </c>
    </row>
    <row r="4424" spans="1:13" x14ac:dyDescent="0.3">
      <c r="A4424" t="s">
        <v>3740</v>
      </c>
      <c r="B4424" t="s">
        <v>91</v>
      </c>
      <c r="C4424" t="s">
        <v>1710</v>
      </c>
      <c r="D4424" t="s">
        <v>2997</v>
      </c>
      <c r="E4424" t="s">
        <v>22</v>
      </c>
      <c r="F4424" t="s">
        <v>353</v>
      </c>
      <c r="G4424">
        <v>500</v>
      </c>
      <c r="H4424" t="s">
        <v>17</v>
      </c>
      <c r="I4424" t="s">
        <v>17</v>
      </c>
      <c r="J4424" t="s">
        <v>18</v>
      </c>
      <c r="K4424" t="s">
        <v>18</v>
      </c>
    </row>
    <row r="4425" spans="1:13" x14ac:dyDescent="0.3">
      <c r="A4425" t="s">
        <v>3748</v>
      </c>
      <c r="B4425" t="s">
        <v>91</v>
      </c>
      <c r="C4425" t="s">
        <v>3750</v>
      </c>
      <c r="D4425" t="s">
        <v>3751</v>
      </c>
      <c r="E4425" t="s">
        <v>215</v>
      </c>
      <c r="F4425" t="s">
        <v>1855</v>
      </c>
      <c r="G4425">
        <v>500</v>
      </c>
      <c r="H4425" t="s">
        <v>18</v>
      </c>
      <c r="I4425" t="s">
        <v>17</v>
      </c>
      <c r="J4425" t="s">
        <v>18</v>
      </c>
      <c r="K4425" t="s">
        <v>18</v>
      </c>
      <c r="L4425">
        <v>3.8</v>
      </c>
      <c r="M4425">
        <v>3.9</v>
      </c>
    </row>
    <row r="4426" spans="1:13" x14ac:dyDescent="0.3">
      <c r="A4426" t="s">
        <v>3764</v>
      </c>
      <c r="B4426" t="s">
        <v>91</v>
      </c>
      <c r="C4426" t="s">
        <v>331</v>
      </c>
      <c r="D4426" t="s">
        <v>44</v>
      </c>
      <c r="E4426" t="s">
        <v>55</v>
      </c>
      <c r="F4426" t="s">
        <v>56</v>
      </c>
      <c r="G4426">
        <v>250</v>
      </c>
      <c r="H4426" t="s">
        <v>18</v>
      </c>
      <c r="I4426" t="s">
        <v>17</v>
      </c>
      <c r="J4426" t="s">
        <v>18</v>
      </c>
      <c r="K4426" t="s">
        <v>18</v>
      </c>
      <c r="L4426">
        <v>3.4</v>
      </c>
    </row>
    <row r="4427" spans="1:13" x14ac:dyDescent="0.3">
      <c r="A4427" t="s">
        <v>3765</v>
      </c>
      <c r="B4427" t="s">
        <v>91</v>
      </c>
      <c r="C4427" t="s">
        <v>315</v>
      </c>
      <c r="D4427" t="s">
        <v>32</v>
      </c>
      <c r="E4427" t="s">
        <v>3766</v>
      </c>
      <c r="F4427" t="s">
        <v>3767</v>
      </c>
      <c r="G4427">
        <v>300</v>
      </c>
      <c r="H4427" t="s">
        <v>18</v>
      </c>
      <c r="I4427" t="s">
        <v>17</v>
      </c>
      <c r="J4427" t="s">
        <v>17</v>
      </c>
      <c r="K4427" t="s">
        <v>18</v>
      </c>
      <c r="L4427">
        <v>2.9</v>
      </c>
    </row>
    <row r="4428" spans="1:13" x14ac:dyDescent="0.3">
      <c r="A4428" t="s">
        <v>3779</v>
      </c>
      <c r="B4428" t="s">
        <v>91</v>
      </c>
      <c r="C4428" t="s">
        <v>328</v>
      </c>
      <c r="D4428" t="s">
        <v>1513</v>
      </c>
      <c r="E4428" t="s">
        <v>22</v>
      </c>
      <c r="F4428" t="s">
        <v>3780</v>
      </c>
      <c r="G4428">
        <v>300</v>
      </c>
      <c r="H4428" t="s">
        <v>17</v>
      </c>
      <c r="I4428" t="s">
        <v>17</v>
      </c>
      <c r="J4428" t="s">
        <v>18</v>
      </c>
      <c r="K4428" t="s">
        <v>18</v>
      </c>
      <c r="L4428">
        <v>3.4</v>
      </c>
      <c r="M4428">
        <v>3.4</v>
      </c>
    </row>
    <row r="4429" spans="1:13" x14ac:dyDescent="0.3">
      <c r="A4429" t="s">
        <v>3788</v>
      </c>
      <c r="B4429" t="s">
        <v>91</v>
      </c>
      <c r="C4429" t="s">
        <v>43</v>
      </c>
      <c r="D4429" t="s">
        <v>1442</v>
      </c>
      <c r="F4429" t="s">
        <v>3789</v>
      </c>
      <c r="G4429">
        <v>300</v>
      </c>
      <c r="H4429" t="s">
        <v>17</v>
      </c>
      <c r="I4429" t="s">
        <v>17</v>
      </c>
      <c r="J4429" t="s">
        <v>18</v>
      </c>
      <c r="K4429" t="s">
        <v>17</v>
      </c>
      <c r="M4429">
        <v>3.8</v>
      </c>
    </row>
    <row r="4430" spans="1:13" x14ac:dyDescent="0.3">
      <c r="A4430" t="s">
        <v>3796</v>
      </c>
      <c r="B4430" t="s">
        <v>91</v>
      </c>
      <c r="C4430" t="s">
        <v>36</v>
      </c>
      <c r="D4430" t="s">
        <v>44</v>
      </c>
      <c r="E4430" t="s">
        <v>15</v>
      </c>
      <c r="F4430" t="s">
        <v>3797</v>
      </c>
      <c r="G4430">
        <v>450</v>
      </c>
      <c r="H4430" t="s">
        <v>18</v>
      </c>
      <c r="I4430" t="s">
        <v>17</v>
      </c>
      <c r="J4430" t="s">
        <v>18</v>
      </c>
      <c r="K4430" t="s">
        <v>18</v>
      </c>
    </row>
    <row r="4431" spans="1:13" x14ac:dyDescent="0.3">
      <c r="A4431" t="s">
        <v>3822</v>
      </c>
      <c r="B4431" t="s">
        <v>91</v>
      </c>
      <c r="C4431" t="s">
        <v>43</v>
      </c>
      <c r="D4431" t="s">
        <v>650</v>
      </c>
      <c r="F4431" t="s">
        <v>23</v>
      </c>
      <c r="G4431">
        <v>200</v>
      </c>
      <c r="H4431" t="s">
        <v>17</v>
      </c>
      <c r="I4431" t="s">
        <v>17</v>
      </c>
      <c r="J4431" t="s">
        <v>18</v>
      </c>
      <c r="K4431" t="s">
        <v>17</v>
      </c>
      <c r="M4431">
        <v>3.5</v>
      </c>
    </row>
    <row r="4432" spans="1:13" x14ac:dyDescent="0.3">
      <c r="A4432" t="s">
        <v>3823</v>
      </c>
      <c r="B4432" t="s">
        <v>91</v>
      </c>
      <c r="C4432" t="s">
        <v>365</v>
      </c>
      <c r="D4432" t="s">
        <v>3267</v>
      </c>
      <c r="E4432" t="s">
        <v>22</v>
      </c>
      <c r="F4432" t="s">
        <v>37</v>
      </c>
      <c r="G4432">
        <v>250</v>
      </c>
      <c r="H4432" t="s">
        <v>17</v>
      </c>
      <c r="I4432" t="s">
        <v>17</v>
      </c>
      <c r="J4432" t="s">
        <v>18</v>
      </c>
      <c r="K4432" t="s">
        <v>18</v>
      </c>
      <c r="L4432">
        <v>3.5</v>
      </c>
      <c r="M4432">
        <v>3.9</v>
      </c>
    </row>
    <row r="4433" spans="1:13" x14ac:dyDescent="0.3">
      <c r="A4433" t="s">
        <v>3858</v>
      </c>
      <c r="B4433" t="s">
        <v>91</v>
      </c>
      <c r="C4433" t="s">
        <v>3859</v>
      </c>
      <c r="D4433" t="s">
        <v>32</v>
      </c>
      <c r="E4433" t="s">
        <v>22</v>
      </c>
      <c r="F4433" t="s">
        <v>37</v>
      </c>
      <c r="G4433">
        <v>400</v>
      </c>
      <c r="H4433" t="s">
        <v>17</v>
      </c>
      <c r="I4433" t="s">
        <v>17</v>
      </c>
      <c r="J4433" t="s">
        <v>17</v>
      </c>
      <c r="K4433" t="s">
        <v>18</v>
      </c>
      <c r="L4433">
        <v>3.9</v>
      </c>
    </row>
    <row r="4434" spans="1:13" x14ac:dyDescent="0.3">
      <c r="A4434" t="s">
        <v>3889</v>
      </c>
      <c r="B4434" t="s">
        <v>91</v>
      </c>
      <c r="C4434" t="s">
        <v>43</v>
      </c>
      <c r="D4434" t="s">
        <v>3890</v>
      </c>
      <c r="E4434" t="s">
        <v>437</v>
      </c>
      <c r="F4434" t="s">
        <v>1607</v>
      </c>
      <c r="G4434">
        <v>150</v>
      </c>
      <c r="H4434" t="s">
        <v>18</v>
      </c>
      <c r="I4434" t="s">
        <v>17</v>
      </c>
      <c r="J4434" t="s">
        <v>18</v>
      </c>
      <c r="K4434" t="s">
        <v>17</v>
      </c>
      <c r="M4434">
        <v>4.3</v>
      </c>
    </row>
    <row r="4435" spans="1:13" x14ac:dyDescent="0.3">
      <c r="A4435" t="s">
        <v>3905</v>
      </c>
      <c r="B4435" t="s">
        <v>91</v>
      </c>
      <c r="C4435" t="s">
        <v>2887</v>
      </c>
      <c r="D4435" t="s">
        <v>3906</v>
      </c>
      <c r="E4435" t="s">
        <v>270</v>
      </c>
      <c r="F4435" t="s">
        <v>3904</v>
      </c>
      <c r="G4435">
        <v>200</v>
      </c>
      <c r="H4435" t="s">
        <v>18</v>
      </c>
      <c r="I4435" t="s">
        <v>17</v>
      </c>
      <c r="J4435" t="s">
        <v>18</v>
      </c>
      <c r="K4435" t="s">
        <v>18</v>
      </c>
      <c r="L4435">
        <v>3.9</v>
      </c>
      <c r="M4435">
        <v>4.2</v>
      </c>
    </row>
    <row r="4436" spans="1:13" x14ac:dyDescent="0.3">
      <c r="A4436" t="s">
        <v>3917</v>
      </c>
      <c r="B4436" t="s">
        <v>91</v>
      </c>
      <c r="C4436" t="s">
        <v>1713</v>
      </c>
      <c r="D4436" t="s">
        <v>3918</v>
      </c>
      <c r="E4436" t="s">
        <v>15</v>
      </c>
      <c r="F4436" t="s">
        <v>517</v>
      </c>
      <c r="G4436" s="1">
        <v>1000</v>
      </c>
      <c r="H4436" t="s">
        <v>18</v>
      </c>
      <c r="I4436" t="s">
        <v>17</v>
      </c>
      <c r="J4436" t="s">
        <v>18</v>
      </c>
      <c r="K4436" t="s">
        <v>18</v>
      </c>
      <c r="L4436">
        <v>3.8</v>
      </c>
      <c r="M4436">
        <v>3.9</v>
      </c>
    </row>
    <row r="4437" spans="1:13" x14ac:dyDescent="0.3">
      <c r="A4437" t="s">
        <v>4013</v>
      </c>
      <c r="B4437" t="s">
        <v>91</v>
      </c>
      <c r="C4437" t="s">
        <v>43</v>
      </c>
      <c r="D4437" t="s">
        <v>44</v>
      </c>
      <c r="F4437" t="s">
        <v>16</v>
      </c>
      <c r="G4437">
        <v>350</v>
      </c>
      <c r="H4437" t="s">
        <v>18</v>
      </c>
      <c r="I4437" t="s">
        <v>17</v>
      </c>
      <c r="J4437" t="s">
        <v>18</v>
      </c>
      <c r="K4437" t="s">
        <v>17</v>
      </c>
    </row>
    <row r="4438" spans="1:13" x14ac:dyDescent="0.3">
      <c r="A4438" t="s">
        <v>4021</v>
      </c>
      <c r="B4438" t="s">
        <v>91</v>
      </c>
      <c r="C4438" t="s">
        <v>302</v>
      </c>
      <c r="D4438" t="s">
        <v>4022</v>
      </c>
      <c r="E4438" t="s">
        <v>22</v>
      </c>
      <c r="F4438" t="s">
        <v>1420</v>
      </c>
      <c r="G4438">
        <v>200</v>
      </c>
      <c r="H4438" t="s">
        <v>17</v>
      </c>
      <c r="I4438" t="s">
        <v>17</v>
      </c>
      <c r="J4438" t="s">
        <v>18</v>
      </c>
      <c r="K4438" t="s">
        <v>18</v>
      </c>
      <c r="L4438">
        <v>2.9</v>
      </c>
      <c r="M4438">
        <v>3</v>
      </c>
    </row>
    <row r="4439" spans="1:13" x14ac:dyDescent="0.3">
      <c r="A4439" t="s">
        <v>4052</v>
      </c>
      <c r="B4439" t="s">
        <v>91</v>
      </c>
      <c r="C4439" t="s">
        <v>43</v>
      </c>
      <c r="D4439" t="s">
        <v>4053</v>
      </c>
      <c r="F4439" t="s">
        <v>4054</v>
      </c>
      <c r="G4439">
        <v>800</v>
      </c>
      <c r="H4439" t="s">
        <v>17</v>
      </c>
      <c r="I4439" t="s">
        <v>17</v>
      </c>
      <c r="J4439" t="s">
        <v>18</v>
      </c>
      <c r="K4439" t="s">
        <v>17</v>
      </c>
      <c r="M4439">
        <v>3.7</v>
      </c>
    </row>
    <row r="4440" spans="1:13" x14ac:dyDescent="0.3">
      <c r="A4440" t="s">
        <v>4074</v>
      </c>
      <c r="B4440" t="s">
        <v>91</v>
      </c>
      <c r="C4440" t="s">
        <v>43</v>
      </c>
      <c r="D4440" t="s">
        <v>4075</v>
      </c>
      <c r="F4440" t="s">
        <v>37</v>
      </c>
      <c r="G4440">
        <v>150</v>
      </c>
      <c r="H4440" t="s">
        <v>17</v>
      </c>
      <c r="I4440" t="s">
        <v>17</v>
      </c>
      <c r="J4440" t="s">
        <v>18</v>
      </c>
      <c r="K4440" t="s">
        <v>17</v>
      </c>
      <c r="M4440">
        <v>3.7</v>
      </c>
    </row>
    <row r="4441" spans="1:13" x14ac:dyDescent="0.3">
      <c r="A4441" t="s">
        <v>4126</v>
      </c>
      <c r="B4441" t="s">
        <v>91</v>
      </c>
      <c r="C4441" t="s">
        <v>36</v>
      </c>
      <c r="D4441" t="s">
        <v>44</v>
      </c>
      <c r="E4441" t="s">
        <v>22</v>
      </c>
      <c r="F4441" t="s">
        <v>37</v>
      </c>
      <c r="G4441">
        <v>450</v>
      </c>
      <c r="H4441" t="s">
        <v>17</v>
      </c>
      <c r="I4441" t="s">
        <v>17</v>
      </c>
      <c r="J4441" t="s">
        <v>18</v>
      </c>
      <c r="K4441" t="s">
        <v>18</v>
      </c>
    </row>
    <row r="4442" spans="1:13" x14ac:dyDescent="0.3">
      <c r="A4442" t="s">
        <v>4130</v>
      </c>
      <c r="B4442" t="s">
        <v>91</v>
      </c>
      <c r="C4442" t="s">
        <v>4131</v>
      </c>
      <c r="D4442" t="s">
        <v>4132</v>
      </c>
      <c r="E4442" t="s">
        <v>22</v>
      </c>
      <c r="F4442" t="s">
        <v>1441</v>
      </c>
      <c r="G4442">
        <v>350</v>
      </c>
      <c r="H4442" t="s">
        <v>18</v>
      </c>
      <c r="I4442" t="s">
        <v>17</v>
      </c>
      <c r="J4442" t="s">
        <v>18</v>
      </c>
      <c r="K4442" t="s">
        <v>18</v>
      </c>
      <c r="L4442">
        <v>4.2</v>
      </c>
      <c r="M4442">
        <v>4</v>
      </c>
    </row>
    <row r="4443" spans="1:13" x14ac:dyDescent="0.3">
      <c r="A4443" t="s">
        <v>4137</v>
      </c>
      <c r="B4443" t="s">
        <v>91</v>
      </c>
      <c r="C4443" t="s">
        <v>43</v>
      </c>
      <c r="D4443" t="s">
        <v>4138</v>
      </c>
      <c r="F4443" t="s">
        <v>4139</v>
      </c>
      <c r="G4443">
        <v>400</v>
      </c>
      <c r="H4443" t="s">
        <v>17</v>
      </c>
      <c r="I4443" t="s">
        <v>17</v>
      </c>
      <c r="J4443" t="s">
        <v>18</v>
      </c>
      <c r="K4443" t="s">
        <v>17</v>
      </c>
      <c r="M4443">
        <v>3.7</v>
      </c>
    </row>
    <row r="4444" spans="1:13" x14ac:dyDescent="0.3">
      <c r="A4444" t="s">
        <v>4159</v>
      </c>
      <c r="B4444" t="s">
        <v>91</v>
      </c>
      <c r="C4444" t="s">
        <v>43</v>
      </c>
      <c r="D4444" t="s">
        <v>4160</v>
      </c>
      <c r="E4444" t="s">
        <v>210</v>
      </c>
      <c r="F4444" t="s">
        <v>37</v>
      </c>
      <c r="G4444">
        <v>400</v>
      </c>
      <c r="H4444" t="s">
        <v>17</v>
      </c>
      <c r="I4444" t="s">
        <v>17</v>
      </c>
      <c r="J4444" t="s">
        <v>18</v>
      </c>
      <c r="K4444" t="s">
        <v>17</v>
      </c>
      <c r="M4444">
        <v>3.5</v>
      </c>
    </row>
    <row r="4445" spans="1:13" x14ac:dyDescent="0.3">
      <c r="A4445" t="s">
        <v>4187</v>
      </c>
      <c r="B4445" t="s">
        <v>91</v>
      </c>
      <c r="C4445" t="s">
        <v>335</v>
      </c>
      <c r="D4445" t="s">
        <v>4112</v>
      </c>
      <c r="E4445" t="s">
        <v>287</v>
      </c>
      <c r="F4445" t="s">
        <v>446</v>
      </c>
      <c r="G4445">
        <v>200</v>
      </c>
      <c r="H4445" t="s">
        <v>18</v>
      </c>
      <c r="I4445" t="s">
        <v>17</v>
      </c>
      <c r="J4445" t="s">
        <v>18</v>
      </c>
      <c r="K4445" t="s">
        <v>18</v>
      </c>
    </row>
    <row r="4446" spans="1:13" x14ac:dyDescent="0.3">
      <c r="A4446" t="s">
        <v>4191</v>
      </c>
      <c r="B4446" t="s">
        <v>91</v>
      </c>
      <c r="C4446" t="s">
        <v>907</v>
      </c>
      <c r="D4446" t="s">
        <v>68</v>
      </c>
      <c r="E4446" t="s">
        <v>437</v>
      </c>
      <c r="F4446" t="s">
        <v>886</v>
      </c>
      <c r="G4446">
        <v>300</v>
      </c>
      <c r="H4446" t="s">
        <v>18</v>
      </c>
      <c r="I4446" t="s">
        <v>17</v>
      </c>
      <c r="J4446" t="s">
        <v>18</v>
      </c>
      <c r="K4446" t="s">
        <v>18</v>
      </c>
      <c r="L4446">
        <v>4.0999999999999996</v>
      </c>
      <c r="M4446">
        <v>4</v>
      </c>
    </row>
    <row r="4447" spans="1:13" x14ac:dyDescent="0.3">
      <c r="A4447" t="s">
        <v>4194</v>
      </c>
      <c r="B4447" t="s">
        <v>91</v>
      </c>
      <c r="C4447" t="s">
        <v>43</v>
      </c>
      <c r="D4447" t="s">
        <v>2161</v>
      </c>
      <c r="E4447" t="s">
        <v>22</v>
      </c>
      <c r="F4447" t="s">
        <v>4195</v>
      </c>
      <c r="G4447">
        <v>300</v>
      </c>
      <c r="H4447" t="s">
        <v>17</v>
      </c>
      <c r="I4447" t="s">
        <v>17</v>
      </c>
      <c r="J4447" t="s">
        <v>18</v>
      </c>
      <c r="K4447" t="s">
        <v>17</v>
      </c>
      <c r="M4447">
        <v>2.9</v>
      </c>
    </row>
    <row r="4448" spans="1:13" x14ac:dyDescent="0.3">
      <c r="A4448" t="s">
        <v>4234</v>
      </c>
      <c r="B4448" t="s">
        <v>91</v>
      </c>
      <c r="C4448" t="s">
        <v>43</v>
      </c>
      <c r="D4448" t="s">
        <v>44</v>
      </c>
      <c r="F4448" t="s">
        <v>16</v>
      </c>
      <c r="G4448">
        <v>300</v>
      </c>
      <c r="H4448" t="s">
        <v>17</v>
      </c>
      <c r="I4448" t="s">
        <v>17</v>
      </c>
      <c r="J4448" t="s">
        <v>18</v>
      </c>
      <c r="K4448" t="s">
        <v>17</v>
      </c>
    </row>
    <row r="4449" spans="1:13" x14ac:dyDescent="0.3">
      <c r="A4449" t="s">
        <v>4260</v>
      </c>
      <c r="B4449" t="s">
        <v>91</v>
      </c>
      <c r="C4449" t="s">
        <v>1203</v>
      </c>
      <c r="D4449" t="s">
        <v>1751</v>
      </c>
      <c r="E4449" t="s">
        <v>22</v>
      </c>
      <c r="F4449" t="s">
        <v>4261</v>
      </c>
      <c r="G4449">
        <v>500</v>
      </c>
      <c r="H4449" t="s">
        <v>18</v>
      </c>
      <c r="I4449" t="s">
        <v>17</v>
      </c>
      <c r="J4449" t="s">
        <v>18</v>
      </c>
      <c r="K4449" t="s">
        <v>18</v>
      </c>
      <c r="L4449">
        <v>3.8</v>
      </c>
      <c r="M4449">
        <v>3.2</v>
      </c>
    </row>
    <row r="4450" spans="1:13" x14ac:dyDescent="0.3">
      <c r="A4450" t="s">
        <v>4297</v>
      </c>
      <c r="B4450" t="s">
        <v>91</v>
      </c>
      <c r="C4450" t="s">
        <v>40</v>
      </c>
      <c r="D4450" t="s">
        <v>44</v>
      </c>
      <c r="E4450" t="s">
        <v>22</v>
      </c>
      <c r="F4450" t="s">
        <v>34</v>
      </c>
      <c r="G4450">
        <v>750</v>
      </c>
      <c r="H4450" t="s">
        <v>17</v>
      </c>
      <c r="I4450" t="s">
        <v>17</v>
      </c>
      <c r="J4450" t="s">
        <v>18</v>
      </c>
      <c r="K4450" t="s">
        <v>18</v>
      </c>
      <c r="L4450">
        <v>3.3</v>
      </c>
    </row>
    <row r="4451" spans="1:13" x14ac:dyDescent="0.3">
      <c r="A4451" t="s">
        <v>4307</v>
      </c>
      <c r="B4451" t="s">
        <v>91</v>
      </c>
      <c r="C4451" t="s">
        <v>43</v>
      </c>
      <c r="D4451" t="s">
        <v>4308</v>
      </c>
      <c r="F4451" t="s">
        <v>509</v>
      </c>
      <c r="G4451">
        <v>150</v>
      </c>
      <c r="H4451" t="s">
        <v>18</v>
      </c>
      <c r="I4451" t="s">
        <v>17</v>
      </c>
      <c r="J4451" t="s">
        <v>18</v>
      </c>
      <c r="K4451" t="s">
        <v>17</v>
      </c>
      <c r="M4451">
        <v>3.9</v>
      </c>
    </row>
    <row r="4452" spans="1:13" x14ac:dyDescent="0.3">
      <c r="A4452" t="s">
        <v>4322</v>
      </c>
      <c r="B4452" t="s">
        <v>91</v>
      </c>
      <c r="C4452" t="s">
        <v>43</v>
      </c>
      <c r="D4452" t="s">
        <v>452</v>
      </c>
      <c r="F4452" t="s">
        <v>34</v>
      </c>
      <c r="G4452">
        <v>350</v>
      </c>
      <c r="H4452" t="s">
        <v>17</v>
      </c>
      <c r="I4452" t="s">
        <v>17</v>
      </c>
      <c r="J4452" t="s">
        <v>18</v>
      </c>
      <c r="K4452" t="s">
        <v>17</v>
      </c>
      <c r="M4452">
        <v>3.9</v>
      </c>
    </row>
    <row r="4453" spans="1:13" x14ac:dyDescent="0.3">
      <c r="A4453" t="s">
        <v>4363</v>
      </c>
      <c r="B4453" t="s">
        <v>91</v>
      </c>
      <c r="C4453" t="s">
        <v>176</v>
      </c>
      <c r="D4453" t="s">
        <v>44</v>
      </c>
      <c r="E4453" t="s">
        <v>22</v>
      </c>
      <c r="F4453" t="s">
        <v>37</v>
      </c>
      <c r="G4453">
        <v>250</v>
      </c>
      <c r="H4453" t="s">
        <v>17</v>
      </c>
      <c r="I4453" t="s">
        <v>17</v>
      </c>
      <c r="J4453" t="s">
        <v>18</v>
      </c>
      <c r="K4453" t="s">
        <v>18</v>
      </c>
      <c r="L4453">
        <v>3.1</v>
      </c>
    </row>
    <row r="4454" spans="1:13" x14ac:dyDescent="0.3">
      <c r="A4454" t="s">
        <v>4376</v>
      </c>
      <c r="B4454" t="s">
        <v>91</v>
      </c>
      <c r="C4454" t="s">
        <v>36</v>
      </c>
      <c r="D4454" t="s">
        <v>32</v>
      </c>
      <c r="E4454" t="s">
        <v>22</v>
      </c>
      <c r="F4454" t="s">
        <v>4377</v>
      </c>
      <c r="G4454">
        <v>250</v>
      </c>
      <c r="H4454" t="s">
        <v>17</v>
      </c>
      <c r="I4454" t="s">
        <v>17</v>
      </c>
      <c r="J4454" t="s">
        <v>17</v>
      </c>
      <c r="K4454" t="s">
        <v>18</v>
      </c>
    </row>
    <row r="4455" spans="1:13" x14ac:dyDescent="0.3">
      <c r="A4455" t="s">
        <v>4400</v>
      </c>
      <c r="B4455" t="s">
        <v>91</v>
      </c>
      <c r="C4455" t="s">
        <v>392</v>
      </c>
      <c r="D4455" t="s">
        <v>177</v>
      </c>
      <c r="E4455" t="s">
        <v>234</v>
      </c>
      <c r="F4455" t="s">
        <v>4401</v>
      </c>
      <c r="G4455">
        <v>200</v>
      </c>
      <c r="H4455" t="s">
        <v>18</v>
      </c>
      <c r="I4455" t="s">
        <v>17</v>
      </c>
      <c r="J4455" t="s">
        <v>18</v>
      </c>
      <c r="K4455" t="s">
        <v>18</v>
      </c>
      <c r="L4455">
        <v>3.4</v>
      </c>
      <c r="M4455">
        <v>3.5</v>
      </c>
    </row>
    <row r="4456" spans="1:13" x14ac:dyDescent="0.3">
      <c r="A4456" t="s">
        <v>4452</v>
      </c>
      <c r="B4456" t="s">
        <v>91</v>
      </c>
      <c r="C4456" t="s">
        <v>36</v>
      </c>
      <c r="D4456" t="s">
        <v>44</v>
      </c>
      <c r="E4456" t="s">
        <v>22</v>
      </c>
      <c r="F4456" t="s">
        <v>37</v>
      </c>
      <c r="G4456">
        <v>250</v>
      </c>
      <c r="H4456" t="s">
        <v>17</v>
      </c>
      <c r="I4456" t="s">
        <v>17</v>
      </c>
      <c r="J4456" t="s">
        <v>18</v>
      </c>
      <c r="K4456" t="s">
        <v>18</v>
      </c>
    </row>
    <row r="4457" spans="1:13" x14ac:dyDescent="0.3">
      <c r="A4457" t="s">
        <v>4463</v>
      </c>
      <c r="B4457" t="s">
        <v>91</v>
      </c>
      <c r="C4457" t="s">
        <v>182</v>
      </c>
      <c r="D4457" t="s">
        <v>32</v>
      </c>
      <c r="E4457" t="s">
        <v>22</v>
      </c>
      <c r="F4457" t="s">
        <v>23</v>
      </c>
      <c r="G4457">
        <v>400</v>
      </c>
      <c r="H4457" t="s">
        <v>18</v>
      </c>
      <c r="I4457" t="s">
        <v>17</v>
      </c>
      <c r="J4457" t="s">
        <v>17</v>
      </c>
      <c r="K4457" t="s">
        <v>18</v>
      </c>
      <c r="L4457">
        <v>3</v>
      </c>
    </row>
    <row r="4458" spans="1:13" x14ac:dyDescent="0.3">
      <c r="A4458" t="s">
        <v>4484</v>
      </c>
      <c r="B4458" t="s">
        <v>91</v>
      </c>
      <c r="C4458" t="s">
        <v>230</v>
      </c>
      <c r="D4458" t="s">
        <v>44</v>
      </c>
      <c r="E4458" t="s">
        <v>22</v>
      </c>
      <c r="F4458" t="s">
        <v>4485</v>
      </c>
      <c r="G4458">
        <v>600</v>
      </c>
      <c r="H4458" t="s">
        <v>18</v>
      </c>
      <c r="I4458" t="s">
        <v>17</v>
      </c>
      <c r="J4458" t="s">
        <v>18</v>
      </c>
      <c r="K4458" t="s">
        <v>18</v>
      </c>
      <c r="L4458">
        <v>3.3</v>
      </c>
    </row>
    <row r="4459" spans="1:13" x14ac:dyDescent="0.3">
      <c r="A4459" t="s">
        <v>4514</v>
      </c>
      <c r="B4459" t="s">
        <v>91</v>
      </c>
      <c r="C4459" t="s">
        <v>1290</v>
      </c>
      <c r="D4459" t="s">
        <v>1661</v>
      </c>
      <c r="E4459" t="s">
        <v>55</v>
      </c>
      <c r="F4459" t="s">
        <v>129</v>
      </c>
      <c r="G4459">
        <v>400</v>
      </c>
      <c r="H4459" t="s">
        <v>18</v>
      </c>
      <c r="I4459" t="s">
        <v>17</v>
      </c>
      <c r="J4459" t="s">
        <v>18</v>
      </c>
      <c r="K4459" t="s">
        <v>18</v>
      </c>
      <c r="L4459">
        <v>3.8</v>
      </c>
      <c r="M4459">
        <v>4.4000000000000004</v>
      </c>
    </row>
    <row r="4460" spans="1:13" x14ac:dyDescent="0.3">
      <c r="A4460" t="s">
        <v>4529</v>
      </c>
      <c r="B4460" t="s">
        <v>91</v>
      </c>
      <c r="C4460" t="s">
        <v>365</v>
      </c>
      <c r="D4460" t="s">
        <v>3732</v>
      </c>
      <c r="E4460" t="s">
        <v>22</v>
      </c>
      <c r="F4460" t="s">
        <v>300</v>
      </c>
      <c r="G4460">
        <v>350</v>
      </c>
      <c r="H4460" t="s">
        <v>17</v>
      </c>
      <c r="I4460" t="s">
        <v>17</v>
      </c>
      <c r="J4460" t="s">
        <v>18</v>
      </c>
      <c r="K4460" t="s">
        <v>18</v>
      </c>
      <c r="L4460">
        <v>3.5</v>
      </c>
      <c r="M4460">
        <v>4.0999999999999996</v>
      </c>
    </row>
    <row r="4461" spans="1:13" x14ac:dyDescent="0.3">
      <c r="A4461" t="s">
        <v>4545</v>
      </c>
      <c r="B4461" t="s">
        <v>91</v>
      </c>
      <c r="C4461" t="s">
        <v>43</v>
      </c>
      <c r="D4461" t="s">
        <v>648</v>
      </c>
      <c r="E4461" t="s">
        <v>22</v>
      </c>
      <c r="F4461" t="s">
        <v>4546</v>
      </c>
      <c r="G4461">
        <v>350</v>
      </c>
      <c r="H4461" t="s">
        <v>17</v>
      </c>
      <c r="I4461" t="s">
        <v>17</v>
      </c>
      <c r="J4461" t="s">
        <v>18</v>
      </c>
      <c r="K4461" t="s">
        <v>17</v>
      </c>
      <c r="M4461">
        <v>3.2</v>
      </c>
    </row>
    <row r="4462" spans="1:13" x14ac:dyDescent="0.3">
      <c r="A4462" t="s">
        <v>4572</v>
      </c>
      <c r="B4462" t="s">
        <v>91</v>
      </c>
      <c r="C4462" t="s">
        <v>117</v>
      </c>
      <c r="D4462" t="s">
        <v>1315</v>
      </c>
      <c r="E4462" t="s">
        <v>22</v>
      </c>
      <c r="F4462" t="s">
        <v>37</v>
      </c>
      <c r="G4462">
        <v>300</v>
      </c>
      <c r="H4462" t="s">
        <v>17</v>
      </c>
      <c r="I4462" t="s">
        <v>17</v>
      </c>
      <c r="J4462" t="s">
        <v>18</v>
      </c>
      <c r="K4462" t="s">
        <v>18</v>
      </c>
      <c r="L4462">
        <v>3.6</v>
      </c>
      <c r="M4462">
        <v>3.5</v>
      </c>
    </row>
    <row r="4463" spans="1:13" x14ac:dyDescent="0.3">
      <c r="A4463" t="s">
        <v>4589</v>
      </c>
      <c r="B4463" t="s">
        <v>91</v>
      </c>
      <c r="C4463" t="s">
        <v>1084</v>
      </c>
      <c r="D4463" t="s">
        <v>4591</v>
      </c>
      <c r="E4463" t="s">
        <v>22</v>
      </c>
      <c r="F4463" t="s">
        <v>37</v>
      </c>
      <c r="G4463">
        <v>350</v>
      </c>
      <c r="H4463" t="s">
        <v>17</v>
      </c>
      <c r="I4463" t="s">
        <v>17</v>
      </c>
      <c r="J4463" t="s">
        <v>18</v>
      </c>
      <c r="K4463" t="s">
        <v>18</v>
      </c>
      <c r="L4463">
        <v>2.9</v>
      </c>
      <c r="M4463">
        <v>3.7</v>
      </c>
    </row>
    <row r="4464" spans="1:13" x14ac:dyDescent="0.3">
      <c r="A4464" t="s">
        <v>4602</v>
      </c>
      <c r="B4464" t="s">
        <v>91</v>
      </c>
      <c r="C4464" t="s">
        <v>1522</v>
      </c>
      <c r="D4464" t="s">
        <v>32</v>
      </c>
      <c r="E4464" t="s">
        <v>63</v>
      </c>
      <c r="F4464" t="s">
        <v>4603</v>
      </c>
      <c r="G4464" s="1">
        <v>1400</v>
      </c>
      <c r="H4464" t="s">
        <v>17</v>
      </c>
      <c r="I4464" t="s">
        <v>17</v>
      </c>
      <c r="J4464" t="s">
        <v>17</v>
      </c>
      <c r="K4464" t="s">
        <v>18</v>
      </c>
      <c r="L4464">
        <v>4.2</v>
      </c>
    </row>
    <row r="4465" spans="1:13" x14ac:dyDescent="0.3">
      <c r="A4465" t="s">
        <v>4622</v>
      </c>
      <c r="B4465" t="s">
        <v>91</v>
      </c>
      <c r="C4465" t="s">
        <v>40</v>
      </c>
      <c r="D4465" t="s">
        <v>44</v>
      </c>
      <c r="E4465" t="s">
        <v>15</v>
      </c>
      <c r="F4465" t="s">
        <v>856</v>
      </c>
      <c r="G4465">
        <v>450</v>
      </c>
      <c r="H4465" t="s">
        <v>17</v>
      </c>
      <c r="I4465" t="s">
        <v>18</v>
      </c>
      <c r="J4465" t="s">
        <v>18</v>
      </c>
      <c r="K4465" t="s">
        <v>18</v>
      </c>
      <c r="L4465">
        <v>2.5</v>
      </c>
    </row>
    <row r="4466" spans="1:13" x14ac:dyDescent="0.3">
      <c r="A4466" t="s">
        <v>4682</v>
      </c>
      <c r="B4466" t="s">
        <v>91</v>
      </c>
      <c r="C4466" t="s">
        <v>43</v>
      </c>
      <c r="D4466" t="s">
        <v>147</v>
      </c>
      <c r="F4466" t="s">
        <v>16</v>
      </c>
      <c r="G4466">
        <v>250</v>
      </c>
      <c r="H4466" t="s">
        <v>17</v>
      </c>
      <c r="I4466" t="s">
        <v>17</v>
      </c>
      <c r="J4466" t="s">
        <v>18</v>
      </c>
      <c r="K4466" t="s">
        <v>17</v>
      </c>
      <c r="M4466">
        <v>3.6</v>
      </c>
    </row>
    <row r="4467" spans="1:13" x14ac:dyDescent="0.3">
      <c r="A4467" t="s">
        <v>4690</v>
      </c>
      <c r="B4467" t="s">
        <v>91</v>
      </c>
      <c r="C4467" t="s">
        <v>43</v>
      </c>
      <c r="D4467" t="s">
        <v>44</v>
      </c>
      <c r="F4467" t="s">
        <v>73</v>
      </c>
      <c r="G4467">
        <v>200</v>
      </c>
      <c r="H4467" t="s">
        <v>17</v>
      </c>
      <c r="I4467" t="s">
        <v>17</v>
      </c>
      <c r="J4467" t="s">
        <v>18</v>
      </c>
      <c r="K4467" t="s">
        <v>17</v>
      </c>
    </row>
    <row r="4468" spans="1:13" x14ac:dyDescent="0.3">
      <c r="A4468" t="s">
        <v>4700</v>
      </c>
      <c r="B4468" t="s">
        <v>91</v>
      </c>
      <c r="C4468" t="s">
        <v>43</v>
      </c>
      <c r="D4468" t="s">
        <v>1436</v>
      </c>
      <c r="F4468" t="s">
        <v>37</v>
      </c>
      <c r="G4468">
        <v>300</v>
      </c>
      <c r="H4468" t="s">
        <v>17</v>
      </c>
      <c r="I4468" t="s">
        <v>17</v>
      </c>
      <c r="J4468" t="s">
        <v>18</v>
      </c>
      <c r="K4468" t="s">
        <v>17</v>
      </c>
      <c r="M4468">
        <v>4.5</v>
      </c>
    </row>
    <row r="4469" spans="1:13" x14ac:dyDescent="0.3">
      <c r="A4469" t="s">
        <v>4710</v>
      </c>
      <c r="B4469" t="s">
        <v>91</v>
      </c>
      <c r="C4469" t="s">
        <v>36</v>
      </c>
      <c r="D4469" t="s">
        <v>650</v>
      </c>
      <c r="E4469" t="s">
        <v>15</v>
      </c>
      <c r="F4469" t="s">
        <v>517</v>
      </c>
      <c r="G4469">
        <v>600</v>
      </c>
      <c r="H4469" t="s">
        <v>18</v>
      </c>
      <c r="I4469" t="s">
        <v>17</v>
      </c>
      <c r="J4469" t="s">
        <v>18</v>
      </c>
      <c r="K4469" t="s">
        <v>18</v>
      </c>
      <c r="M4469">
        <v>3.6</v>
      </c>
    </row>
    <row r="4470" spans="1:13" x14ac:dyDescent="0.3">
      <c r="A4470" t="s">
        <v>4713</v>
      </c>
      <c r="B4470" t="s">
        <v>91</v>
      </c>
      <c r="C4470" t="s">
        <v>43</v>
      </c>
      <c r="D4470" t="s">
        <v>471</v>
      </c>
      <c r="F4470" t="s">
        <v>23</v>
      </c>
      <c r="G4470">
        <v>200</v>
      </c>
      <c r="H4470" t="s">
        <v>17</v>
      </c>
      <c r="I4470" t="s">
        <v>17</v>
      </c>
      <c r="J4470" t="s">
        <v>18</v>
      </c>
      <c r="K4470" t="s">
        <v>17</v>
      </c>
      <c r="M4470">
        <v>3.9</v>
      </c>
    </row>
    <row r="4471" spans="1:13" x14ac:dyDescent="0.3">
      <c r="A4471" t="s">
        <v>4732</v>
      </c>
      <c r="B4471" t="s">
        <v>91</v>
      </c>
      <c r="C4471" t="s">
        <v>43</v>
      </c>
      <c r="D4471" t="s">
        <v>304</v>
      </c>
      <c r="F4471" t="s">
        <v>4733</v>
      </c>
      <c r="G4471">
        <v>500</v>
      </c>
      <c r="H4471" t="s">
        <v>17</v>
      </c>
      <c r="I4471" t="s">
        <v>17</v>
      </c>
      <c r="J4471" t="s">
        <v>18</v>
      </c>
      <c r="K4471" t="s">
        <v>17</v>
      </c>
      <c r="M4471">
        <v>3.4</v>
      </c>
    </row>
    <row r="4472" spans="1:13" x14ac:dyDescent="0.3">
      <c r="A4472" t="s">
        <v>4755</v>
      </c>
      <c r="B4472" t="s">
        <v>91</v>
      </c>
      <c r="C4472" t="s">
        <v>588</v>
      </c>
      <c r="D4472" t="s">
        <v>44</v>
      </c>
      <c r="E4472" t="s">
        <v>15</v>
      </c>
      <c r="F4472" t="s">
        <v>664</v>
      </c>
      <c r="G4472">
        <v>800</v>
      </c>
      <c r="H4472" t="s">
        <v>18</v>
      </c>
      <c r="I4472" t="s">
        <v>17</v>
      </c>
      <c r="J4472" t="s">
        <v>18</v>
      </c>
      <c r="K4472" t="s">
        <v>18</v>
      </c>
      <c r="L4472">
        <v>3.2</v>
      </c>
    </row>
    <row r="4473" spans="1:13" x14ac:dyDescent="0.3">
      <c r="A4473" t="s">
        <v>4766</v>
      </c>
      <c r="B4473" t="s">
        <v>91</v>
      </c>
      <c r="C4473" t="s">
        <v>117</v>
      </c>
      <c r="D4473" t="s">
        <v>44</v>
      </c>
      <c r="E4473" t="s">
        <v>22</v>
      </c>
      <c r="F4473" t="s">
        <v>4767</v>
      </c>
      <c r="G4473">
        <v>300</v>
      </c>
      <c r="H4473" t="s">
        <v>17</v>
      </c>
      <c r="I4473" t="s">
        <v>17</v>
      </c>
      <c r="J4473" t="s">
        <v>18</v>
      </c>
      <c r="K4473" t="s">
        <v>18</v>
      </c>
      <c r="L4473">
        <v>3.1</v>
      </c>
    </row>
    <row r="4474" spans="1:13" x14ac:dyDescent="0.3">
      <c r="A4474" t="s">
        <v>4793</v>
      </c>
      <c r="B4474" t="s">
        <v>91</v>
      </c>
      <c r="C4474" t="s">
        <v>1986</v>
      </c>
      <c r="D4474" t="s">
        <v>1256</v>
      </c>
      <c r="E4474" t="s">
        <v>22</v>
      </c>
      <c r="F4474" t="s">
        <v>3735</v>
      </c>
      <c r="G4474">
        <v>350</v>
      </c>
      <c r="H4474" t="s">
        <v>17</v>
      </c>
      <c r="I4474" t="s">
        <v>17</v>
      </c>
      <c r="J4474" t="s">
        <v>18</v>
      </c>
      <c r="K4474" t="s">
        <v>18</v>
      </c>
      <c r="L4474">
        <v>3.7</v>
      </c>
      <c r="M4474">
        <v>3.1</v>
      </c>
    </row>
    <row r="4475" spans="1:13" x14ac:dyDescent="0.3">
      <c r="A4475" t="s">
        <v>4818</v>
      </c>
      <c r="B4475" t="s">
        <v>91</v>
      </c>
      <c r="C4475" t="s">
        <v>1875</v>
      </c>
      <c r="D4475" t="s">
        <v>4826</v>
      </c>
      <c r="E4475" t="s">
        <v>15</v>
      </c>
      <c r="F4475" t="s">
        <v>4821</v>
      </c>
      <c r="G4475">
        <v>600</v>
      </c>
      <c r="H4475" t="s">
        <v>17</v>
      </c>
      <c r="I4475" t="s">
        <v>17</v>
      </c>
      <c r="J4475" t="s">
        <v>18</v>
      </c>
      <c r="K4475" t="s">
        <v>18</v>
      </c>
      <c r="L4475">
        <v>3.9</v>
      </c>
      <c r="M4475">
        <v>3.4</v>
      </c>
    </row>
    <row r="4476" spans="1:13" x14ac:dyDescent="0.3">
      <c r="A4476" t="s">
        <v>4847</v>
      </c>
      <c r="B4476" t="s">
        <v>91</v>
      </c>
      <c r="C4476" t="s">
        <v>4850</v>
      </c>
      <c r="D4476" t="s">
        <v>4851</v>
      </c>
      <c r="E4476" t="s">
        <v>22</v>
      </c>
      <c r="F4476" t="s">
        <v>2049</v>
      </c>
      <c r="G4476">
        <v>500</v>
      </c>
      <c r="H4476" t="s">
        <v>18</v>
      </c>
      <c r="I4476" t="s">
        <v>17</v>
      </c>
      <c r="J4476" t="s">
        <v>18</v>
      </c>
      <c r="K4476" t="s">
        <v>18</v>
      </c>
      <c r="L4476">
        <v>3.8</v>
      </c>
      <c r="M4476">
        <v>3.6</v>
      </c>
    </row>
    <row r="4477" spans="1:13" x14ac:dyDescent="0.3">
      <c r="A4477" t="s">
        <v>4856</v>
      </c>
      <c r="B4477" t="s">
        <v>91</v>
      </c>
      <c r="C4477" t="s">
        <v>43</v>
      </c>
      <c r="D4477" t="s">
        <v>1131</v>
      </c>
      <c r="E4477" t="s">
        <v>22</v>
      </c>
      <c r="F4477" t="s">
        <v>23</v>
      </c>
      <c r="G4477">
        <v>450</v>
      </c>
      <c r="H4477" t="s">
        <v>17</v>
      </c>
      <c r="I4477" t="s">
        <v>17</v>
      </c>
      <c r="J4477" t="s">
        <v>18</v>
      </c>
      <c r="K4477" t="s">
        <v>17</v>
      </c>
      <c r="M4477">
        <v>4.5</v>
      </c>
    </row>
    <row r="4478" spans="1:13" x14ac:dyDescent="0.3">
      <c r="A4478" t="s">
        <v>4918</v>
      </c>
      <c r="B4478" t="s">
        <v>91</v>
      </c>
      <c r="C4478" t="s">
        <v>36</v>
      </c>
      <c r="D4478" t="s">
        <v>44</v>
      </c>
      <c r="E4478" t="s">
        <v>22</v>
      </c>
      <c r="F4478" t="s">
        <v>34</v>
      </c>
      <c r="G4478">
        <v>600</v>
      </c>
      <c r="H4478" t="s">
        <v>17</v>
      </c>
      <c r="I4478" t="s">
        <v>17</v>
      </c>
      <c r="J4478" t="s">
        <v>18</v>
      </c>
      <c r="K4478" t="s">
        <v>18</v>
      </c>
    </row>
    <row r="4479" spans="1:13" x14ac:dyDescent="0.3">
      <c r="A4479" t="s">
        <v>4921</v>
      </c>
      <c r="B4479" t="s">
        <v>91</v>
      </c>
      <c r="C4479" t="s">
        <v>43</v>
      </c>
      <c r="D4479" t="s">
        <v>76</v>
      </c>
      <c r="E4479" t="s">
        <v>22</v>
      </c>
      <c r="F4479" t="s">
        <v>4924</v>
      </c>
      <c r="G4479">
        <v>300</v>
      </c>
      <c r="H4479" t="s">
        <v>18</v>
      </c>
      <c r="I4479" t="s">
        <v>17</v>
      </c>
      <c r="J4479" t="s">
        <v>18</v>
      </c>
      <c r="K4479" t="s">
        <v>17</v>
      </c>
      <c r="M4479">
        <v>4.0999999999999996</v>
      </c>
    </row>
    <row r="4480" spans="1:13" x14ac:dyDescent="0.3">
      <c r="A4480" t="s">
        <v>4945</v>
      </c>
      <c r="B4480" t="s">
        <v>91</v>
      </c>
      <c r="C4480" t="s">
        <v>43</v>
      </c>
      <c r="D4480" t="s">
        <v>349</v>
      </c>
      <c r="F4480" t="s">
        <v>725</v>
      </c>
      <c r="G4480">
        <v>500</v>
      </c>
      <c r="H4480" t="s">
        <v>17</v>
      </c>
      <c r="I4480" t="s">
        <v>17</v>
      </c>
      <c r="J4480" t="s">
        <v>18</v>
      </c>
      <c r="K4480" t="s">
        <v>17</v>
      </c>
      <c r="M4480">
        <v>3.9</v>
      </c>
    </row>
    <row r="4481" spans="1:13" x14ac:dyDescent="0.3">
      <c r="A4481" t="s">
        <v>4947</v>
      </c>
      <c r="B4481" t="s">
        <v>91</v>
      </c>
      <c r="C4481" t="s">
        <v>43</v>
      </c>
      <c r="D4481" t="s">
        <v>44</v>
      </c>
      <c r="F4481" t="s">
        <v>4948</v>
      </c>
      <c r="G4481">
        <v>300</v>
      </c>
      <c r="H4481" t="s">
        <v>17</v>
      </c>
      <c r="I4481" t="s">
        <v>17</v>
      </c>
      <c r="J4481" t="s">
        <v>18</v>
      </c>
      <c r="K4481" t="s">
        <v>17</v>
      </c>
    </row>
    <row r="4482" spans="1:13" x14ac:dyDescent="0.3">
      <c r="A4482" t="s">
        <v>4951</v>
      </c>
      <c r="B4482" t="s">
        <v>91</v>
      </c>
      <c r="C4482" t="s">
        <v>239</v>
      </c>
      <c r="D4482" t="s">
        <v>3370</v>
      </c>
      <c r="E4482" t="s">
        <v>22</v>
      </c>
      <c r="F4482" t="s">
        <v>298</v>
      </c>
      <c r="G4482">
        <v>350</v>
      </c>
      <c r="H4482" t="s">
        <v>18</v>
      </c>
      <c r="I4482" t="s">
        <v>17</v>
      </c>
      <c r="J4482" t="s">
        <v>18</v>
      </c>
      <c r="K4482" t="s">
        <v>18</v>
      </c>
      <c r="L4482">
        <v>3</v>
      </c>
      <c r="M4482">
        <v>3.9</v>
      </c>
    </row>
    <row r="4483" spans="1:13" x14ac:dyDescent="0.3">
      <c r="A4483" t="s">
        <v>4969</v>
      </c>
      <c r="B4483" t="s">
        <v>91</v>
      </c>
      <c r="C4483" t="s">
        <v>36</v>
      </c>
      <c r="D4483" t="s">
        <v>32</v>
      </c>
      <c r="E4483" t="s">
        <v>210</v>
      </c>
      <c r="F4483" t="s">
        <v>16</v>
      </c>
      <c r="G4483">
        <v>300</v>
      </c>
      <c r="H4483" t="s">
        <v>17</v>
      </c>
      <c r="I4483" t="s">
        <v>17</v>
      </c>
      <c r="J4483" t="s">
        <v>17</v>
      </c>
      <c r="K4483" t="s">
        <v>18</v>
      </c>
    </row>
    <row r="4484" spans="1:13" x14ac:dyDescent="0.3">
      <c r="A4484" t="s">
        <v>4974</v>
      </c>
      <c r="B4484" t="s">
        <v>91</v>
      </c>
      <c r="C4484" t="s">
        <v>43</v>
      </c>
      <c r="D4484" t="s">
        <v>44</v>
      </c>
      <c r="F4484" t="s">
        <v>219</v>
      </c>
      <c r="G4484">
        <v>500</v>
      </c>
      <c r="H4484" t="s">
        <v>17</v>
      </c>
      <c r="I4484" t="s">
        <v>17</v>
      </c>
      <c r="J4484" t="s">
        <v>18</v>
      </c>
      <c r="K4484" t="s">
        <v>17</v>
      </c>
    </row>
    <row r="4485" spans="1:13" x14ac:dyDescent="0.3">
      <c r="A4485" t="s">
        <v>4975</v>
      </c>
      <c r="B4485" t="s">
        <v>91</v>
      </c>
      <c r="C4485" t="s">
        <v>4976</v>
      </c>
      <c r="D4485" t="s">
        <v>4977</v>
      </c>
      <c r="E4485" t="s">
        <v>585</v>
      </c>
      <c r="F4485" t="s">
        <v>4978</v>
      </c>
      <c r="G4485">
        <v>750</v>
      </c>
      <c r="H4485" t="s">
        <v>18</v>
      </c>
      <c r="I4485" t="s">
        <v>17</v>
      </c>
      <c r="J4485" t="s">
        <v>18</v>
      </c>
      <c r="K4485" t="s">
        <v>18</v>
      </c>
      <c r="L4485">
        <v>4.4000000000000004</v>
      </c>
      <c r="M4485">
        <v>4.0999999999999996</v>
      </c>
    </row>
    <row r="4486" spans="1:13" x14ac:dyDescent="0.3">
      <c r="A4486" t="s">
        <v>4992</v>
      </c>
      <c r="B4486" t="s">
        <v>91</v>
      </c>
      <c r="C4486" t="s">
        <v>43</v>
      </c>
      <c r="D4486" t="s">
        <v>2392</v>
      </c>
      <c r="F4486" t="s">
        <v>1652</v>
      </c>
      <c r="G4486">
        <v>300</v>
      </c>
      <c r="H4486" t="s">
        <v>17</v>
      </c>
      <c r="I4486" t="s">
        <v>17</v>
      </c>
      <c r="J4486" t="s">
        <v>18</v>
      </c>
      <c r="K4486" t="s">
        <v>17</v>
      </c>
      <c r="M4486">
        <v>4.2</v>
      </c>
    </row>
    <row r="4487" spans="1:13" x14ac:dyDescent="0.3">
      <c r="A4487" t="s">
        <v>5001</v>
      </c>
      <c r="B4487" t="s">
        <v>91</v>
      </c>
      <c r="C4487" t="s">
        <v>302</v>
      </c>
      <c r="D4487" t="s">
        <v>44</v>
      </c>
      <c r="E4487" t="s">
        <v>22</v>
      </c>
      <c r="F4487" t="s">
        <v>37</v>
      </c>
      <c r="G4487">
        <v>200</v>
      </c>
      <c r="H4487" t="s">
        <v>18</v>
      </c>
      <c r="I4487" t="s">
        <v>17</v>
      </c>
      <c r="J4487" t="s">
        <v>18</v>
      </c>
      <c r="K4487" t="s">
        <v>18</v>
      </c>
      <c r="L4487">
        <v>2.8</v>
      </c>
    </row>
    <row r="4488" spans="1:13" x14ac:dyDescent="0.3">
      <c r="A4488" t="s">
        <v>5029</v>
      </c>
      <c r="B4488" t="s">
        <v>91</v>
      </c>
      <c r="C4488" t="s">
        <v>588</v>
      </c>
      <c r="D4488" t="s">
        <v>32</v>
      </c>
      <c r="E4488" t="s">
        <v>15</v>
      </c>
      <c r="F4488" t="s">
        <v>725</v>
      </c>
      <c r="G4488">
        <v>600</v>
      </c>
      <c r="H4488" t="s">
        <v>17</v>
      </c>
      <c r="I4488" t="s">
        <v>18</v>
      </c>
      <c r="J4488" t="s">
        <v>17</v>
      </c>
      <c r="K4488" t="s">
        <v>18</v>
      </c>
      <c r="L4488">
        <v>3.5</v>
      </c>
    </row>
    <row r="4489" spans="1:13" x14ac:dyDescent="0.3">
      <c r="A4489" t="s">
        <v>5057</v>
      </c>
      <c r="B4489" t="s">
        <v>91</v>
      </c>
      <c r="C4489" t="s">
        <v>36</v>
      </c>
      <c r="D4489" t="s">
        <v>44</v>
      </c>
      <c r="E4489" t="s">
        <v>22</v>
      </c>
      <c r="F4489" t="s">
        <v>240</v>
      </c>
      <c r="G4489">
        <v>250</v>
      </c>
      <c r="H4489" t="s">
        <v>17</v>
      </c>
      <c r="I4489" t="s">
        <v>17</v>
      </c>
      <c r="J4489" t="s">
        <v>18</v>
      </c>
      <c r="K4489" t="s">
        <v>18</v>
      </c>
    </row>
    <row r="4490" spans="1:13" x14ac:dyDescent="0.3">
      <c r="A4490" t="s">
        <v>5103</v>
      </c>
      <c r="B4490" t="s">
        <v>91</v>
      </c>
      <c r="C4490" t="s">
        <v>176</v>
      </c>
      <c r="D4490" t="s">
        <v>32</v>
      </c>
      <c r="E4490" t="s">
        <v>22</v>
      </c>
      <c r="F4490" t="s">
        <v>202</v>
      </c>
      <c r="G4490">
        <v>500</v>
      </c>
      <c r="H4490" t="s">
        <v>17</v>
      </c>
      <c r="I4490" t="s">
        <v>17</v>
      </c>
      <c r="J4490" t="s">
        <v>17</v>
      </c>
      <c r="K4490" t="s">
        <v>18</v>
      </c>
      <c r="L4490">
        <v>3.1</v>
      </c>
    </row>
    <row r="4491" spans="1:13" x14ac:dyDescent="0.3">
      <c r="A4491" t="s">
        <v>5107</v>
      </c>
      <c r="B4491" t="s">
        <v>91</v>
      </c>
      <c r="C4491" t="s">
        <v>43</v>
      </c>
      <c r="D4491" t="s">
        <v>2599</v>
      </c>
      <c r="F4491" t="s">
        <v>403</v>
      </c>
      <c r="G4491">
        <v>300</v>
      </c>
      <c r="H4491" t="s">
        <v>17</v>
      </c>
      <c r="I4491" t="s">
        <v>17</v>
      </c>
      <c r="J4491" t="s">
        <v>18</v>
      </c>
      <c r="K4491" t="s">
        <v>17</v>
      </c>
      <c r="M4491">
        <v>3.1</v>
      </c>
    </row>
    <row r="4492" spans="1:13" x14ac:dyDescent="0.3">
      <c r="A4492" t="s">
        <v>5137</v>
      </c>
      <c r="B4492" t="s">
        <v>91</v>
      </c>
      <c r="C4492" t="s">
        <v>43</v>
      </c>
      <c r="D4492" t="s">
        <v>4759</v>
      </c>
      <c r="E4492" t="s">
        <v>22</v>
      </c>
      <c r="F4492" t="s">
        <v>5138</v>
      </c>
      <c r="G4492">
        <v>150</v>
      </c>
      <c r="H4492" t="s">
        <v>17</v>
      </c>
      <c r="I4492" t="s">
        <v>17</v>
      </c>
      <c r="J4492" t="s">
        <v>18</v>
      </c>
      <c r="K4492" t="s">
        <v>17</v>
      </c>
      <c r="M4492">
        <v>4.2</v>
      </c>
    </row>
    <row r="4493" spans="1:13" x14ac:dyDescent="0.3">
      <c r="A4493" t="s">
        <v>5141</v>
      </c>
      <c r="B4493" t="s">
        <v>91</v>
      </c>
      <c r="C4493" t="s">
        <v>43</v>
      </c>
      <c r="D4493" t="s">
        <v>44</v>
      </c>
      <c r="E4493" t="s">
        <v>22</v>
      </c>
      <c r="F4493" t="s">
        <v>378</v>
      </c>
      <c r="G4493">
        <v>700</v>
      </c>
      <c r="H4493" t="s">
        <v>17</v>
      </c>
      <c r="I4493" t="s">
        <v>17</v>
      </c>
      <c r="J4493" t="s">
        <v>18</v>
      </c>
      <c r="K4493" t="s">
        <v>17</v>
      </c>
    </row>
    <row r="4494" spans="1:13" x14ac:dyDescent="0.3">
      <c r="A4494" t="s">
        <v>5150</v>
      </c>
      <c r="B4494" t="s">
        <v>91</v>
      </c>
      <c r="C4494" t="s">
        <v>43</v>
      </c>
      <c r="D4494" t="s">
        <v>44</v>
      </c>
      <c r="F4494" t="s">
        <v>77</v>
      </c>
      <c r="G4494">
        <v>300</v>
      </c>
      <c r="H4494" t="s">
        <v>17</v>
      </c>
      <c r="I4494" t="s">
        <v>17</v>
      </c>
      <c r="J4494" t="s">
        <v>18</v>
      </c>
      <c r="K4494" t="s">
        <v>17</v>
      </c>
    </row>
    <row r="4495" spans="1:13" x14ac:dyDescent="0.3">
      <c r="A4495" t="s">
        <v>5185</v>
      </c>
      <c r="B4495" t="s">
        <v>91</v>
      </c>
      <c r="C4495" t="s">
        <v>4345</v>
      </c>
      <c r="D4495" t="s">
        <v>1536</v>
      </c>
      <c r="E4495" t="s">
        <v>22</v>
      </c>
      <c r="F4495" t="s">
        <v>517</v>
      </c>
      <c r="G4495">
        <v>450</v>
      </c>
      <c r="H4495" t="s">
        <v>17</v>
      </c>
      <c r="I4495" t="s">
        <v>17</v>
      </c>
      <c r="J4495" t="s">
        <v>18</v>
      </c>
      <c r="K4495" t="s">
        <v>18</v>
      </c>
      <c r="L4495">
        <v>2.9</v>
      </c>
      <c r="M4495">
        <v>3.5</v>
      </c>
    </row>
    <row r="4496" spans="1:13" x14ac:dyDescent="0.3">
      <c r="A4496" t="s">
        <v>5242</v>
      </c>
      <c r="B4496" t="s">
        <v>91</v>
      </c>
      <c r="C4496" t="s">
        <v>43</v>
      </c>
      <c r="D4496" t="s">
        <v>5246</v>
      </c>
      <c r="F4496" t="s">
        <v>1842</v>
      </c>
      <c r="G4496">
        <v>250</v>
      </c>
      <c r="H4496" t="s">
        <v>17</v>
      </c>
      <c r="I4496" t="s">
        <v>17</v>
      </c>
      <c r="J4496" t="s">
        <v>18</v>
      </c>
      <c r="K4496" t="s">
        <v>17</v>
      </c>
      <c r="M4496">
        <v>4.2</v>
      </c>
    </row>
    <row r="4497" spans="1:13" x14ac:dyDescent="0.3">
      <c r="A4497" t="s">
        <v>5249</v>
      </c>
      <c r="B4497" t="s">
        <v>91</v>
      </c>
      <c r="C4497" t="s">
        <v>43</v>
      </c>
      <c r="D4497" t="s">
        <v>44</v>
      </c>
      <c r="F4497" t="s">
        <v>1557</v>
      </c>
      <c r="G4497">
        <v>100</v>
      </c>
      <c r="H4497" t="s">
        <v>17</v>
      </c>
      <c r="I4497" t="s">
        <v>17</v>
      </c>
      <c r="J4497" t="s">
        <v>18</v>
      </c>
      <c r="K4497" t="s">
        <v>17</v>
      </c>
    </row>
    <row r="4498" spans="1:13" x14ac:dyDescent="0.3">
      <c r="A4498" t="s">
        <v>5257</v>
      </c>
      <c r="B4498" t="s">
        <v>91</v>
      </c>
      <c r="C4498" t="s">
        <v>43</v>
      </c>
      <c r="D4498" t="s">
        <v>5258</v>
      </c>
      <c r="F4498" t="s">
        <v>3426</v>
      </c>
      <c r="G4498">
        <v>300</v>
      </c>
      <c r="H4498" t="s">
        <v>17</v>
      </c>
      <c r="I4498" t="s">
        <v>17</v>
      </c>
      <c r="J4498" t="s">
        <v>18</v>
      </c>
      <c r="K4498" t="s">
        <v>17</v>
      </c>
      <c r="M4498">
        <v>4.0999999999999996</v>
      </c>
    </row>
    <row r="4499" spans="1:13" x14ac:dyDescent="0.3">
      <c r="A4499" t="s">
        <v>5266</v>
      </c>
      <c r="B4499" t="s">
        <v>91</v>
      </c>
      <c r="C4499" t="s">
        <v>3469</v>
      </c>
      <c r="D4499" t="s">
        <v>44</v>
      </c>
      <c r="E4499" t="s">
        <v>15</v>
      </c>
      <c r="F4499" t="s">
        <v>5102</v>
      </c>
      <c r="G4499" s="1">
        <v>1300</v>
      </c>
      <c r="H4499" t="s">
        <v>17</v>
      </c>
      <c r="I4499" t="s">
        <v>18</v>
      </c>
      <c r="J4499" t="s">
        <v>18</v>
      </c>
      <c r="K4499" t="s">
        <v>18</v>
      </c>
      <c r="L4499">
        <v>2.4</v>
      </c>
    </row>
    <row r="4500" spans="1:13" x14ac:dyDescent="0.3">
      <c r="A4500" t="s">
        <v>5271</v>
      </c>
      <c r="B4500" t="s">
        <v>91</v>
      </c>
      <c r="C4500" t="s">
        <v>803</v>
      </c>
      <c r="D4500" t="s">
        <v>5276</v>
      </c>
      <c r="E4500" t="s">
        <v>22</v>
      </c>
      <c r="F4500" t="s">
        <v>2126</v>
      </c>
      <c r="G4500">
        <v>600</v>
      </c>
      <c r="H4500" t="s">
        <v>17</v>
      </c>
      <c r="I4500" t="s">
        <v>17</v>
      </c>
      <c r="J4500" t="s">
        <v>18</v>
      </c>
      <c r="K4500" t="s">
        <v>18</v>
      </c>
      <c r="L4500">
        <v>3.3</v>
      </c>
      <c r="M4500">
        <v>3.6</v>
      </c>
    </row>
    <row r="4501" spans="1:13" x14ac:dyDescent="0.3">
      <c r="A4501" t="s">
        <v>5282</v>
      </c>
      <c r="B4501" t="s">
        <v>91</v>
      </c>
      <c r="C4501" t="s">
        <v>59</v>
      </c>
      <c r="D4501" t="s">
        <v>32</v>
      </c>
      <c r="E4501" t="s">
        <v>266</v>
      </c>
      <c r="F4501" t="s">
        <v>5283</v>
      </c>
      <c r="G4501">
        <v>250</v>
      </c>
      <c r="H4501" t="s">
        <v>18</v>
      </c>
      <c r="I4501" t="s">
        <v>17</v>
      </c>
      <c r="J4501" t="s">
        <v>17</v>
      </c>
      <c r="K4501" t="s">
        <v>18</v>
      </c>
      <c r="L4501">
        <v>3.5</v>
      </c>
    </row>
    <row r="4502" spans="1:13" x14ac:dyDescent="0.3">
      <c r="A4502" t="s">
        <v>5296</v>
      </c>
      <c r="B4502" t="s">
        <v>91</v>
      </c>
      <c r="C4502" t="s">
        <v>128</v>
      </c>
      <c r="D4502" t="s">
        <v>44</v>
      </c>
      <c r="E4502" t="s">
        <v>15</v>
      </c>
      <c r="F4502" t="s">
        <v>77</v>
      </c>
      <c r="G4502">
        <v>900</v>
      </c>
      <c r="H4502" t="s">
        <v>17</v>
      </c>
      <c r="I4502" t="s">
        <v>17</v>
      </c>
      <c r="J4502" t="s">
        <v>18</v>
      </c>
      <c r="K4502" t="s">
        <v>18</v>
      </c>
      <c r="L4502">
        <v>3.2</v>
      </c>
    </row>
    <row r="4503" spans="1:13" x14ac:dyDescent="0.3">
      <c r="A4503" t="s">
        <v>5303</v>
      </c>
      <c r="B4503" t="s">
        <v>91</v>
      </c>
      <c r="C4503" t="s">
        <v>43</v>
      </c>
      <c r="D4503" t="s">
        <v>5304</v>
      </c>
      <c r="E4503" t="s">
        <v>234</v>
      </c>
      <c r="F4503" t="s">
        <v>5305</v>
      </c>
      <c r="G4503">
        <v>400</v>
      </c>
      <c r="H4503" t="s">
        <v>17</v>
      </c>
      <c r="I4503" t="s">
        <v>17</v>
      </c>
      <c r="J4503" t="s">
        <v>18</v>
      </c>
      <c r="K4503" t="s">
        <v>17</v>
      </c>
      <c r="M4503">
        <v>4.2</v>
      </c>
    </row>
    <row r="4504" spans="1:13" x14ac:dyDescent="0.3">
      <c r="A4504" t="s">
        <v>5309</v>
      </c>
      <c r="B4504" t="s">
        <v>91</v>
      </c>
      <c r="C4504" t="s">
        <v>36</v>
      </c>
      <c r="D4504" t="s">
        <v>32</v>
      </c>
      <c r="E4504" t="s">
        <v>15</v>
      </c>
      <c r="F4504" t="s">
        <v>2020</v>
      </c>
      <c r="G4504">
        <v>700</v>
      </c>
      <c r="H4504" t="s">
        <v>17</v>
      </c>
      <c r="I4504" t="s">
        <v>17</v>
      </c>
      <c r="J4504" t="s">
        <v>17</v>
      </c>
      <c r="K4504" t="s">
        <v>18</v>
      </c>
    </row>
    <row r="4505" spans="1:13" x14ac:dyDescent="0.3">
      <c r="A4505" t="s">
        <v>5318</v>
      </c>
      <c r="B4505" t="s">
        <v>91</v>
      </c>
      <c r="C4505" t="s">
        <v>40</v>
      </c>
      <c r="D4505" t="s">
        <v>44</v>
      </c>
      <c r="E4505" t="s">
        <v>15</v>
      </c>
      <c r="F4505" t="s">
        <v>37</v>
      </c>
      <c r="G4505">
        <v>600</v>
      </c>
      <c r="H4505" t="s">
        <v>17</v>
      </c>
      <c r="I4505" t="s">
        <v>17</v>
      </c>
      <c r="J4505" t="s">
        <v>18</v>
      </c>
      <c r="K4505" t="s">
        <v>18</v>
      </c>
      <c r="L4505">
        <v>3</v>
      </c>
    </row>
    <row r="4506" spans="1:13" x14ac:dyDescent="0.3">
      <c r="A4506" t="s">
        <v>5325</v>
      </c>
      <c r="B4506" t="s">
        <v>91</v>
      </c>
      <c r="C4506" t="s">
        <v>36</v>
      </c>
      <c r="D4506" t="s">
        <v>44</v>
      </c>
      <c r="E4506" t="s">
        <v>22</v>
      </c>
      <c r="F4506" t="s">
        <v>1460</v>
      </c>
      <c r="G4506">
        <v>250</v>
      </c>
      <c r="H4506" t="s">
        <v>18</v>
      </c>
      <c r="I4506" t="s">
        <v>17</v>
      </c>
      <c r="J4506" t="s">
        <v>18</v>
      </c>
      <c r="K4506" t="s">
        <v>18</v>
      </c>
    </row>
    <row r="4507" spans="1:13" x14ac:dyDescent="0.3">
      <c r="A4507" t="s">
        <v>5331</v>
      </c>
      <c r="B4507" t="s">
        <v>91</v>
      </c>
      <c r="C4507" t="s">
        <v>128</v>
      </c>
      <c r="D4507" t="s">
        <v>32</v>
      </c>
      <c r="E4507" t="s">
        <v>22</v>
      </c>
      <c r="F4507" t="s">
        <v>103</v>
      </c>
      <c r="G4507">
        <v>500</v>
      </c>
      <c r="H4507" t="s">
        <v>18</v>
      </c>
      <c r="I4507" t="s">
        <v>17</v>
      </c>
      <c r="J4507" t="s">
        <v>17</v>
      </c>
      <c r="K4507" t="s">
        <v>18</v>
      </c>
      <c r="L4507">
        <v>2.5</v>
      </c>
    </row>
    <row r="4508" spans="1:13" x14ac:dyDescent="0.3">
      <c r="A4508" t="s">
        <v>5389</v>
      </c>
      <c r="B4508" t="s">
        <v>91</v>
      </c>
      <c r="C4508" t="s">
        <v>43</v>
      </c>
      <c r="D4508" t="s">
        <v>5390</v>
      </c>
      <c r="F4508" t="s">
        <v>4558</v>
      </c>
      <c r="G4508">
        <v>250</v>
      </c>
      <c r="H4508" t="s">
        <v>17</v>
      </c>
      <c r="I4508" t="s">
        <v>17</v>
      </c>
      <c r="J4508" t="s">
        <v>18</v>
      </c>
      <c r="K4508" t="s">
        <v>17</v>
      </c>
      <c r="M4508">
        <v>3.9</v>
      </c>
    </row>
    <row r="4509" spans="1:13" x14ac:dyDescent="0.3">
      <c r="A4509" t="s">
        <v>5426</v>
      </c>
      <c r="B4509" t="s">
        <v>91</v>
      </c>
      <c r="C4509" t="s">
        <v>5425</v>
      </c>
      <c r="D4509" t="s">
        <v>4692</v>
      </c>
      <c r="E4509" t="s">
        <v>22</v>
      </c>
      <c r="F4509" t="s">
        <v>37</v>
      </c>
      <c r="G4509">
        <v>250</v>
      </c>
      <c r="H4509" t="s">
        <v>17</v>
      </c>
      <c r="I4509" t="s">
        <v>17</v>
      </c>
      <c r="J4509" t="s">
        <v>18</v>
      </c>
      <c r="K4509" t="s">
        <v>18</v>
      </c>
    </row>
    <row r="4510" spans="1:13" x14ac:dyDescent="0.3">
      <c r="A4510" t="s">
        <v>5427</v>
      </c>
      <c r="B4510" t="s">
        <v>91</v>
      </c>
      <c r="C4510" t="s">
        <v>205</v>
      </c>
      <c r="D4510" t="s">
        <v>1999</v>
      </c>
      <c r="E4510" t="s">
        <v>22</v>
      </c>
      <c r="F4510" t="s">
        <v>221</v>
      </c>
      <c r="G4510">
        <v>450</v>
      </c>
      <c r="H4510" t="s">
        <v>17</v>
      </c>
      <c r="I4510" t="s">
        <v>17</v>
      </c>
      <c r="J4510" t="s">
        <v>18</v>
      </c>
      <c r="K4510" t="s">
        <v>18</v>
      </c>
      <c r="L4510">
        <v>2.6</v>
      </c>
      <c r="M4510">
        <v>4.0999999999999996</v>
      </c>
    </row>
    <row r="4511" spans="1:13" x14ac:dyDescent="0.3">
      <c r="A4511" t="s">
        <v>5455</v>
      </c>
      <c r="B4511" t="s">
        <v>91</v>
      </c>
      <c r="C4511" t="s">
        <v>5456</v>
      </c>
      <c r="D4511" t="s">
        <v>5457</v>
      </c>
      <c r="E4511" t="s">
        <v>15</v>
      </c>
      <c r="F4511" t="s">
        <v>482</v>
      </c>
      <c r="G4511">
        <v>650</v>
      </c>
      <c r="H4511" t="s">
        <v>17</v>
      </c>
      <c r="I4511" t="s">
        <v>17</v>
      </c>
      <c r="J4511" t="s">
        <v>18</v>
      </c>
      <c r="K4511" t="s">
        <v>18</v>
      </c>
      <c r="L4511">
        <v>3.7</v>
      </c>
      <c r="M4511">
        <v>4.0999999999999996</v>
      </c>
    </row>
    <row r="4512" spans="1:13" x14ac:dyDescent="0.3">
      <c r="A4512" t="s">
        <v>5458</v>
      </c>
      <c r="B4512" t="s">
        <v>91</v>
      </c>
      <c r="C4512" t="s">
        <v>40</v>
      </c>
      <c r="D4512" t="s">
        <v>44</v>
      </c>
      <c r="E4512" t="s">
        <v>15</v>
      </c>
      <c r="F4512" t="s">
        <v>856</v>
      </c>
      <c r="G4512">
        <v>650</v>
      </c>
      <c r="H4512" t="s">
        <v>18</v>
      </c>
      <c r="I4512" t="s">
        <v>17</v>
      </c>
      <c r="J4512" t="s">
        <v>18</v>
      </c>
      <c r="K4512" t="s">
        <v>18</v>
      </c>
      <c r="L4512">
        <v>3.1</v>
      </c>
    </row>
    <row r="4513" spans="1:13" x14ac:dyDescent="0.3">
      <c r="A4513" t="s">
        <v>5475</v>
      </c>
      <c r="B4513" t="s">
        <v>91</v>
      </c>
      <c r="C4513" t="s">
        <v>1014</v>
      </c>
      <c r="D4513" t="s">
        <v>945</v>
      </c>
      <c r="E4513" t="s">
        <v>63</v>
      </c>
      <c r="F4513" t="s">
        <v>880</v>
      </c>
      <c r="G4513">
        <v>750</v>
      </c>
      <c r="H4513" t="s">
        <v>17</v>
      </c>
      <c r="I4513" t="s">
        <v>18</v>
      </c>
      <c r="J4513" t="s">
        <v>18</v>
      </c>
      <c r="K4513" t="s">
        <v>18</v>
      </c>
      <c r="L4513">
        <v>3.8</v>
      </c>
      <c r="M4513">
        <v>3.1</v>
      </c>
    </row>
    <row r="4514" spans="1:13" x14ac:dyDescent="0.3">
      <c r="A4514" t="s">
        <v>5496</v>
      </c>
      <c r="B4514" t="s">
        <v>91</v>
      </c>
      <c r="C4514" t="s">
        <v>43</v>
      </c>
      <c r="D4514" t="s">
        <v>5497</v>
      </c>
      <c r="E4514" t="s">
        <v>125</v>
      </c>
      <c r="F4514" t="s">
        <v>5498</v>
      </c>
      <c r="G4514">
        <v>300</v>
      </c>
      <c r="H4514" t="s">
        <v>18</v>
      </c>
      <c r="I4514" t="s">
        <v>17</v>
      </c>
      <c r="J4514" t="s">
        <v>18</v>
      </c>
      <c r="K4514" t="s">
        <v>17</v>
      </c>
      <c r="M4514">
        <v>4.5999999999999996</v>
      </c>
    </row>
    <row r="4515" spans="1:13" x14ac:dyDescent="0.3">
      <c r="A4515" t="s">
        <v>5539</v>
      </c>
      <c r="B4515" t="s">
        <v>91</v>
      </c>
      <c r="C4515" t="s">
        <v>176</v>
      </c>
      <c r="D4515" t="s">
        <v>44</v>
      </c>
      <c r="E4515" t="s">
        <v>15</v>
      </c>
      <c r="F4515" t="s">
        <v>403</v>
      </c>
      <c r="G4515">
        <v>600</v>
      </c>
      <c r="H4515" t="s">
        <v>17</v>
      </c>
      <c r="I4515" t="s">
        <v>17</v>
      </c>
      <c r="J4515" t="s">
        <v>18</v>
      </c>
      <c r="K4515" t="s">
        <v>18</v>
      </c>
      <c r="L4515">
        <v>3.3</v>
      </c>
    </row>
    <row r="4516" spans="1:13" x14ac:dyDescent="0.3">
      <c r="A4516" t="s">
        <v>5557</v>
      </c>
      <c r="B4516" t="s">
        <v>91</v>
      </c>
      <c r="C4516" t="s">
        <v>308</v>
      </c>
      <c r="D4516" t="s">
        <v>2362</v>
      </c>
      <c r="E4516" t="s">
        <v>22</v>
      </c>
      <c r="F4516" t="s">
        <v>5558</v>
      </c>
      <c r="G4516">
        <v>300</v>
      </c>
      <c r="H4516" t="s">
        <v>18</v>
      </c>
      <c r="I4516" t="s">
        <v>17</v>
      </c>
      <c r="J4516" t="s">
        <v>18</v>
      </c>
      <c r="K4516" t="s">
        <v>18</v>
      </c>
      <c r="L4516">
        <v>3.3</v>
      </c>
      <c r="M4516">
        <v>3.9</v>
      </c>
    </row>
    <row r="4517" spans="1:13" x14ac:dyDescent="0.3">
      <c r="A4517" t="s">
        <v>5577</v>
      </c>
      <c r="B4517" t="s">
        <v>91</v>
      </c>
      <c r="C4517" t="s">
        <v>36</v>
      </c>
      <c r="D4517" t="s">
        <v>32</v>
      </c>
      <c r="E4517" t="s">
        <v>22</v>
      </c>
      <c r="F4517" t="s">
        <v>1107</v>
      </c>
      <c r="G4517">
        <v>300</v>
      </c>
      <c r="H4517" t="s">
        <v>18</v>
      </c>
      <c r="I4517" t="s">
        <v>17</v>
      </c>
      <c r="J4517" t="s">
        <v>17</v>
      </c>
      <c r="K4517" t="s">
        <v>18</v>
      </c>
    </row>
    <row r="4518" spans="1:13" x14ac:dyDescent="0.3">
      <c r="A4518" t="s">
        <v>5691</v>
      </c>
      <c r="B4518" t="s">
        <v>91</v>
      </c>
      <c r="C4518" t="s">
        <v>36</v>
      </c>
      <c r="D4518" t="s">
        <v>2387</v>
      </c>
      <c r="E4518" t="s">
        <v>22</v>
      </c>
      <c r="F4518" t="s">
        <v>37</v>
      </c>
      <c r="G4518">
        <v>200</v>
      </c>
      <c r="H4518" t="s">
        <v>18</v>
      </c>
      <c r="I4518" t="s">
        <v>17</v>
      </c>
      <c r="J4518" t="s">
        <v>18</v>
      </c>
      <c r="K4518" t="s">
        <v>18</v>
      </c>
      <c r="M4518">
        <v>3.6</v>
      </c>
    </row>
    <row r="4519" spans="1:13" x14ac:dyDescent="0.3">
      <c r="A4519" t="s">
        <v>5726</v>
      </c>
      <c r="B4519" t="s">
        <v>91</v>
      </c>
      <c r="C4519" t="s">
        <v>36</v>
      </c>
      <c r="D4519" t="s">
        <v>32</v>
      </c>
      <c r="E4519" t="s">
        <v>22</v>
      </c>
      <c r="F4519" t="s">
        <v>5727</v>
      </c>
      <c r="G4519">
        <v>300</v>
      </c>
      <c r="H4519" t="s">
        <v>18</v>
      </c>
      <c r="I4519" t="s">
        <v>17</v>
      </c>
      <c r="J4519" t="s">
        <v>17</v>
      </c>
      <c r="K4519" t="s">
        <v>18</v>
      </c>
    </row>
    <row r="4520" spans="1:13" x14ac:dyDescent="0.3">
      <c r="A4520" t="s">
        <v>5728</v>
      </c>
      <c r="B4520" t="s">
        <v>91</v>
      </c>
      <c r="C4520" t="s">
        <v>36</v>
      </c>
      <c r="D4520" t="s">
        <v>32</v>
      </c>
      <c r="E4520" t="s">
        <v>22</v>
      </c>
      <c r="F4520" t="s">
        <v>292</v>
      </c>
      <c r="G4520">
        <v>150</v>
      </c>
      <c r="H4520" t="s">
        <v>17</v>
      </c>
      <c r="I4520" t="s">
        <v>17</v>
      </c>
      <c r="J4520" t="s">
        <v>17</v>
      </c>
      <c r="K4520" t="s">
        <v>18</v>
      </c>
    </row>
    <row r="4521" spans="1:13" x14ac:dyDescent="0.3">
      <c r="A4521" t="s">
        <v>5773</v>
      </c>
      <c r="B4521" t="s">
        <v>91</v>
      </c>
      <c r="C4521" t="s">
        <v>397</v>
      </c>
      <c r="D4521" t="s">
        <v>1331</v>
      </c>
      <c r="E4521" t="s">
        <v>22</v>
      </c>
      <c r="F4521" t="s">
        <v>37</v>
      </c>
      <c r="G4521">
        <v>300</v>
      </c>
      <c r="H4521" t="s">
        <v>18</v>
      </c>
      <c r="I4521" t="s">
        <v>17</v>
      </c>
      <c r="J4521" t="s">
        <v>18</v>
      </c>
      <c r="K4521" t="s">
        <v>18</v>
      </c>
      <c r="L4521">
        <v>3.3</v>
      </c>
      <c r="M4521">
        <v>3.8</v>
      </c>
    </row>
    <row r="4522" spans="1:13" x14ac:dyDescent="0.3">
      <c r="A4522" t="s">
        <v>5786</v>
      </c>
      <c r="B4522" t="s">
        <v>91</v>
      </c>
      <c r="C4522" t="s">
        <v>43</v>
      </c>
      <c r="D4522" t="s">
        <v>3274</v>
      </c>
      <c r="E4522" t="s">
        <v>215</v>
      </c>
      <c r="F4522" t="s">
        <v>219</v>
      </c>
      <c r="G4522">
        <v>100</v>
      </c>
      <c r="H4522" t="s">
        <v>17</v>
      </c>
      <c r="I4522" t="s">
        <v>17</v>
      </c>
      <c r="J4522" t="s">
        <v>18</v>
      </c>
      <c r="K4522" t="s">
        <v>17</v>
      </c>
      <c r="M4522">
        <v>3.6</v>
      </c>
    </row>
    <row r="4523" spans="1:13" x14ac:dyDescent="0.3">
      <c r="A4523" t="s">
        <v>5802</v>
      </c>
      <c r="B4523" t="s">
        <v>91</v>
      </c>
      <c r="C4523" t="s">
        <v>43</v>
      </c>
      <c r="D4523" t="s">
        <v>748</v>
      </c>
      <c r="F4523" t="s">
        <v>1530</v>
      </c>
      <c r="G4523">
        <v>300</v>
      </c>
      <c r="H4523" t="s">
        <v>17</v>
      </c>
      <c r="I4523" t="s">
        <v>17</v>
      </c>
      <c r="J4523" t="s">
        <v>18</v>
      </c>
      <c r="K4523" t="s">
        <v>17</v>
      </c>
      <c r="M4523">
        <v>2.8</v>
      </c>
    </row>
    <row r="4524" spans="1:13" x14ac:dyDescent="0.3">
      <c r="A4524" t="s">
        <v>5803</v>
      </c>
      <c r="B4524" t="s">
        <v>91</v>
      </c>
      <c r="C4524" t="s">
        <v>36</v>
      </c>
      <c r="D4524" t="s">
        <v>1987</v>
      </c>
      <c r="E4524" t="s">
        <v>22</v>
      </c>
      <c r="F4524" t="s">
        <v>37</v>
      </c>
      <c r="G4524">
        <v>300</v>
      </c>
      <c r="H4524" t="s">
        <v>17</v>
      </c>
      <c r="I4524" t="s">
        <v>17</v>
      </c>
      <c r="J4524" t="s">
        <v>18</v>
      </c>
      <c r="K4524" t="s">
        <v>18</v>
      </c>
      <c r="M4524">
        <v>3.9</v>
      </c>
    </row>
    <row r="4525" spans="1:13" x14ac:dyDescent="0.3">
      <c r="A4525" t="s">
        <v>5804</v>
      </c>
      <c r="B4525" t="s">
        <v>91</v>
      </c>
      <c r="C4525" t="s">
        <v>36</v>
      </c>
      <c r="D4525" t="s">
        <v>1987</v>
      </c>
      <c r="E4525" t="s">
        <v>287</v>
      </c>
      <c r="F4525" t="s">
        <v>446</v>
      </c>
      <c r="G4525">
        <v>200</v>
      </c>
      <c r="H4525" t="s">
        <v>17</v>
      </c>
      <c r="I4525" t="s">
        <v>17</v>
      </c>
      <c r="J4525" t="s">
        <v>18</v>
      </c>
      <c r="K4525" t="s">
        <v>18</v>
      </c>
    </row>
    <row r="4526" spans="1:13" x14ac:dyDescent="0.3">
      <c r="A4526" t="s">
        <v>5835</v>
      </c>
      <c r="B4526" t="s">
        <v>91</v>
      </c>
      <c r="C4526" t="s">
        <v>36</v>
      </c>
      <c r="D4526" t="s">
        <v>32</v>
      </c>
      <c r="E4526" t="s">
        <v>22</v>
      </c>
      <c r="F4526" t="s">
        <v>37</v>
      </c>
      <c r="G4526">
        <v>300</v>
      </c>
      <c r="H4526" t="s">
        <v>18</v>
      </c>
      <c r="I4526" t="s">
        <v>17</v>
      </c>
      <c r="J4526" t="s">
        <v>17</v>
      </c>
      <c r="K4526" t="s">
        <v>18</v>
      </c>
    </row>
    <row r="4527" spans="1:13" x14ac:dyDescent="0.3">
      <c r="A4527" t="s">
        <v>5838</v>
      </c>
      <c r="B4527" t="s">
        <v>91</v>
      </c>
      <c r="C4527" t="s">
        <v>43</v>
      </c>
      <c r="D4527" t="s">
        <v>5839</v>
      </c>
      <c r="F4527" t="s">
        <v>292</v>
      </c>
      <c r="G4527">
        <v>200</v>
      </c>
      <c r="H4527" t="s">
        <v>18</v>
      </c>
      <c r="I4527" t="s">
        <v>17</v>
      </c>
      <c r="J4527" t="s">
        <v>18</v>
      </c>
      <c r="K4527" t="s">
        <v>17</v>
      </c>
      <c r="M4527">
        <v>3.9</v>
      </c>
    </row>
    <row r="4528" spans="1:13" x14ac:dyDescent="0.3">
      <c r="A4528" t="s">
        <v>5840</v>
      </c>
      <c r="B4528" t="s">
        <v>91</v>
      </c>
      <c r="C4528" t="s">
        <v>632</v>
      </c>
      <c r="D4528" t="s">
        <v>32</v>
      </c>
      <c r="F4528" t="s">
        <v>292</v>
      </c>
      <c r="G4528">
        <v>150</v>
      </c>
      <c r="H4528" t="s">
        <v>17</v>
      </c>
      <c r="I4528" t="s">
        <v>17</v>
      </c>
      <c r="J4528" t="s">
        <v>17</v>
      </c>
      <c r="K4528" t="s">
        <v>18</v>
      </c>
      <c r="L4528">
        <v>3.8</v>
      </c>
    </row>
    <row r="4529" spans="1:13" x14ac:dyDescent="0.3">
      <c r="A4529" t="s">
        <v>5842</v>
      </c>
      <c r="B4529" t="s">
        <v>91</v>
      </c>
      <c r="C4529" t="s">
        <v>793</v>
      </c>
      <c r="D4529" t="s">
        <v>32</v>
      </c>
      <c r="E4529" t="s">
        <v>270</v>
      </c>
      <c r="F4529" t="s">
        <v>487</v>
      </c>
      <c r="G4529">
        <v>200</v>
      </c>
      <c r="H4529" t="s">
        <v>18</v>
      </c>
      <c r="I4529" t="s">
        <v>17</v>
      </c>
      <c r="J4529" t="s">
        <v>17</v>
      </c>
      <c r="K4529" t="s">
        <v>18</v>
      </c>
      <c r="L4529">
        <v>3.7</v>
      </c>
    </row>
    <row r="4530" spans="1:13" x14ac:dyDescent="0.3">
      <c r="A4530" t="s">
        <v>5864</v>
      </c>
      <c r="B4530" t="s">
        <v>91</v>
      </c>
      <c r="C4530" t="s">
        <v>43</v>
      </c>
      <c r="D4530" t="s">
        <v>5865</v>
      </c>
      <c r="E4530" t="s">
        <v>437</v>
      </c>
      <c r="F4530" t="s">
        <v>886</v>
      </c>
      <c r="G4530">
        <v>150</v>
      </c>
      <c r="H4530" t="s">
        <v>18</v>
      </c>
      <c r="I4530" t="s">
        <v>17</v>
      </c>
      <c r="J4530" t="s">
        <v>18</v>
      </c>
      <c r="K4530" t="s">
        <v>17</v>
      </c>
      <c r="M4530">
        <v>4.0999999999999996</v>
      </c>
    </row>
    <row r="4531" spans="1:13" x14ac:dyDescent="0.3">
      <c r="A4531" t="s">
        <v>5884</v>
      </c>
      <c r="B4531" t="s">
        <v>91</v>
      </c>
      <c r="C4531" t="s">
        <v>43</v>
      </c>
      <c r="D4531" t="s">
        <v>5885</v>
      </c>
      <c r="F4531" t="s">
        <v>292</v>
      </c>
      <c r="G4531">
        <v>200</v>
      </c>
      <c r="H4531" t="s">
        <v>18</v>
      </c>
      <c r="I4531" t="s">
        <v>17</v>
      </c>
      <c r="J4531" t="s">
        <v>18</v>
      </c>
      <c r="K4531" t="s">
        <v>17</v>
      </c>
      <c r="M4531">
        <v>4.2</v>
      </c>
    </row>
    <row r="4532" spans="1:13" x14ac:dyDescent="0.3">
      <c r="A4532" t="s">
        <v>5894</v>
      </c>
      <c r="B4532" t="s">
        <v>91</v>
      </c>
      <c r="C4532" t="s">
        <v>1156</v>
      </c>
      <c r="D4532" t="s">
        <v>797</v>
      </c>
      <c r="E4532" t="s">
        <v>15</v>
      </c>
      <c r="F4532" t="s">
        <v>403</v>
      </c>
      <c r="G4532">
        <v>700</v>
      </c>
      <c r="H4532" t="s">
        <v>18</v>
      </c>
      <c r="I4532" t="s">
        <v>17</v>
      </c>
      <c r="J4532" t="s">
        <v>18</v>
      </c>
      <c r="K4532" t="s">
        <v>18</v>
      </c>
      <c r="L4532">
        <v>3.7</v>
      </c>
      <c r="M4532">
        <v>2.8</v>
      </c>
    </row>
    <row r="4533" spans="1:13" x14ac:dyDescent="0.3">
      <c r="A4533" t="s">
        <v>5900</v>
      </c>
      <c r="B4533" t="s">
        <v>91</v>
      </c>
      <c r="C4533" t="s">
        <v>43</v>
      </c>
      <c r="D4533" t="s">
        <v>44</v>
      </c>
      <c r="E4533" t="s">
        <v>287</v>
      </c>
      <c r="F4533" t="s">
        <v>5901</v>
      </c>
      <c r="G4533">
        <v>100</v>
      </c>
      <c r="H4533" t="s">
        <v>18</v>
      </c>
      <c r="I4533" t="s">
        <v>17</v>
      </c>
      <c r="J4533" t="s">
        <v>18</v>
      </c>
      <c r="K4533" t="s">
        <v>17</v>
      </c>
    </row>
    <row r="4534" spans="1:13" x14ac:dyDescent="0.3">
      <c r="A4534" t="s">
        <v>5950</v>
      </c>
      <c r="B4534" t="s">
        <v>91</v>
      </c>
      <c r="C4534" t="s">
        <v>5951</v>
      </c>
      <c r="D4534" t="s">
        <v>5952</v>
      </c>
      <c r="E4534" t="s">
        <v>2149</v>
      </c>
      <c r="F4534" t="s">
        <v>5953</v>
      </c>
      <c r="G4534" s="1">
        <v>1000</v>
      </c>
      <c r="H4534" t="s">
        <v>18</v>
      </c>
      <c r="I4534" t="s">
        <v>17</v>
      </c>
      <c r="J4534" t="s">
        <v>18</v>
      </c>
      <c r="K4534" t="s">
        <v>18</v>
      </c>
      <c r="L4534">
        <v>3.8</v>
      </c>
      <c r="M4534">
        <v>3.4</v>
      </c>
    </row>
    <row r="4535" spans="1:13" x14ac:dyDescent="0.3">
      <c r="A4535" t="s">
        <v>5957</v>
      </c>
      <c r="B4535" t="s">
        <v>91</v>
      </c>
      <c r="C4535" t="s">
        <v>392</v>
      </c>
      <c r="D4535" t="s">
        <v>1315</v>
      </c>
      <c r="E4535" t="s">
        <v>22</v>
      </c>
      <c r="F4535" t="s">
        <v>618</v>
      </c>
      <c r="G4535">
        <v>300</v>
      </c>
      <c r="H4535" t="s">
        <v>18</v>
      </c>
      <c r="I4535" t="s">
        <v>17</v>
      </c>
      <c r="J4535" t="s">
        <v>18</v>
      </c>
      <c r="K4535" t="s">
        <v>18</v>
      </c>
      <c r="L4535">
        <v>3.7</v>
      </c>
      <c r="M4535">
        <v>3.9</v>
      </c>
    </row>
    <row r="4536" spans="1:13" x14ac:dyDescent="0.3">
      <c r="A4536" t="s">
        <v>6010</v>
      </c>
      <c r="B4536" t="s">
        <v>91</v>
      </c>
      <c r="C4536" t="s">
        <v>182</v>
      </c>
      <c r="D4536" t="s">
        <v>294</v>
      </c>
      <c r="E4536" t="s">
        <v>22</v>
      </c>
      <c r="F4536" t="s">
        <v>6011</v>
      </c>
      <c r="G4536">
        <v>300</v>
      </c>
      <c r="H4536" t="s">
        <v>18</v>
      </c>
      <c r="I4536" t="s">
        <v>17</v>
      </c>
      <c r="J4536" t="s">
        <v>18</v>
      </c>
      <c r="K4536" t="s">
        <v>18</v>
      </c>
      <c r="L4536">
        <v>3.2</v>
      </c>
      <c r="M4536">
        <v>3.6</v>
      </c>
    </row>
    <row r="4537" spans="1:13" x14ac:dyDescent="0.3">
      <c r="A4537" t="s">
        <v>6016</v>
      </c>
      <c r="B4537" t="s">
        <v>91</v>
      </c>
      <c r="C4537" t="s">
        <v>415</v>
      </c>
      <c r="D4537" t="s">
        <v>6017</v>
      </c>
      <c r="E4537" t="s">
        <v>15</v>
      </c>
      <c r="F4537" t="s">
        <v>6018</v>
      </c>
      <c r="G4537">
        <v>400</v>
      </c>
      <c r="H4537" t="s">
        <v>18</v>
      </c>
      <c r="I4537" t="s">
        <v>17</v>
      </c>
      <c r="J4537" t="s">
        <v>18</v>
      </c>
      <c r="K4537" t="s">
        <v>18</v>
      </c>
      <c r="L4537">
        <v>3.1</v>
      </c>
      <c r="M4537">
        <v>3.6</v>
      </c>
    </row>
    <row r="4538" spans="1:13" x14ac:dyDescent="0.3">
      <c r="A4538" t="s">
        <v>6089</v>
      </c>
      <c r="B4538" t="s">
        <v>91</v>
      </c>
      <c r="C4538" t="s">
        <v>207</v>
      </c>
      <c r="D4538" t="s">
        <v>32</v>
      </c>
      <c r="E4538" t="s">
        <v>55</v>
      </c>
      <c r="F4538" t="s">
        <v>56</v>
      </c>
      <c r="G4538">
        <v>400</v>
      </c>
      <c r="H4538" t="s">
        <v>17</v>
      </c>
      <c r="I4538" t="s">
        <v>17</v>
      </c>
      <c r="J4538" t="s">
        <v>17</v>
      </c>
      <c r="K4538" t="s">
        <v>18</v>
      </c>
      <c r="L4538">
        <v>3.1</v>
      </c>
    </row>
    <row r="4539" spans="1:13" x14ac:dyDescent="0.3">
      <c r="A4539" t="s">
        <v>6209</v>
      </c>
      <c r="B4539" t="s">
        <v>91</v>
      </c>
      <c r="C4539" t="s">
        <v>207</v>
      </c>
      <c r="D4539" t="s">
        <v>44</v>
      </c>
      <c r="E4539" t="s">
        <v>22</v>
      </c>
      <c r="F4539" t="s">
        <v>34</v>
      </c>
      <c r="G4539">
        <v>500</v>
      </c>
      <c r="H4539" t="s">
        <v>17</v>
      </c>
      <c r="I4539" t="s">
        <v>17</v>
      </c>
      <c r="J4539" t="s">
        <v>18</v>
      </c>
      <c r="K4539" t="s">
        <v>18</v>
      </c>
      <c r="L4539">
        <v>3</v>
      </c>
    </row>
    <row r="4540" spans="1:13" x14ac:dyDescent="0.3">
      <c r="A4540" t="s">
        <v>6223</v>
      </c>
      <c r="B4540" t="s">
        <v>91</v>
      </c>
      <c r="C4540" t="s">
        <v>36</v>
      </c>
      <c r="D4540" t="s">
        <v>32</v>
      </c>
      <c r="E4540" t="s">
        <v>215</v>
      </c>
      <c r="F4540" t="s">
        <v>2594</v>
      </c>
      <c r="G4540">
        <v>100</v>
      </c>
      <c r="H4540" t="s">
        <v>17</v>
      </c>
      <c r="I4540" t="s">
        <v>17</v>
      </c>
      <c r="J4540" t="s">
        <v>17</v>
      </c>
      <c r="K4540" t="s">
        <v>18</v>
      </c>
    </row>
    <row r="4541" spans="1:13" x14ac:dyDescent="0.3">
      <c r="A4541" t="s">
        <v>6226</v>
      </c>
      <c r="B4541" t="s">
        <v>91</v>
      </c>
      <c r="C4541" t="s">
        <v>36</v>
      </c>
      <c r="D4541" t="s">
        <v>44</v>
      </c>
      <c r="E4541" t="s">
        <v>22</v>
      </c>
      <c r="F4541" t="s">
        <v>231</v>
      </c>
      <c r="G4541">
        <v>400</v>
      </c>
      <c r="H4541" t="s">
        <v>17</v>
      </c>
      <c r="I4541" t="s">
        <v>17</v>
      </c>
      <c r="J4541" t="s">
        <v>18</v>
      </c>
      <c r="K4541" t="s">
        <v>18</v>
      </c>
    </row>
    <row r="4542" spans="1:13" x14ac:dyDescent="0.3">
      <c r="A4542" t="s">
        <v>6238</v>
      </c>
      <c r="B4542" t="s">
        <v>91</v>
      </c>
      <c r="C4542" t="s">
        <v>223</v>
      </c>
      <c r="D4542" t="s">
        <v>6240</v>
      </c>
      <c r="E4542" t="s">
        <v>15</v>
      </c>
      <c r="F4542" t="s">
        <v>6239</v>
      </c>
      <c r="G4542" s="1">
        <v>1100</v>
      </c>
      <c r="H4542" t="s">
        <v>18</v>
      </c>
      <c r="I4542" t="s">
        <v>17</v>
      </c>
      <c r="J4542" t="s">
        <v>18</v>
      </c>
      <c r="K4542" t="s">
        <v>18</v>
      </c>
      <c r="L4542">
        <v>4</v>
      </c>
      <c r="M4542">
        <v>4</v>
      </c>
    </row>
    <row r="4543" spans="1:13" x14ac:dyDescent="0.3">
      <c r="A4543" t="s">
        <v>6260</v>
      </c>
      <c r="B4543" t="s">
        <v>91</v>
      </c>
      <c r="C4543" t="s">
        <v>400</v>
      </c>
      <c r="D4543" t="s">
        <v>1939</v>
      </c>
      <c r="E4543" t="s">
        <v>15</v>
      </c>
      <c r="F4543" t="s">
        <v>34</v>
      </c>
      <c r="G4543">
        <v>700</v>
      </c>
      <c r="H4543" t="s">
        <v>17</v>
      </c>
      <c r="I4543" t="s">
        <v>17</v>
      </c>
      <c r="J4543" t="s">
        <v>18</v>
      </c>
      <c r="K4543" t="s">
        <v>18</v>
      </c>
      <c r="L4543">
        <v>3.4</v>
      </c>
      <c r="M4543">
        <v>3.4</v>
      </c>
    </row>
    <row r="4544" spans="1:13" x14ac:dyDescent="0.3">
      <c r="A4544" t="s">
        <v>6330</v>
      </c>
      <c r="B4544" t="s">
        <v>91</v>
      </c>
      <c r="C4544" t="s">
        <v>6331</v>
      </c>
      <c r="D4544" t="s">
        <v>6332</v>
      </c>
      <c r="E4544" t="s">
        <v>15</v>
      </c>
      <c r="F4544" t="s">
        <v>6333</v>
      </c>
      <c r="G4544" s="1">
        <v>1000</v>
      </c>
      <c r="H4544" t="s">
        <v>18</v>
      </c>
      <c r="I4544" t="s">
        <v>17</v>
      </c>
      <c r="J4544" t="s">
        <v>18</v>
      </c>
      <c r="K4544" t="s">
        <v>18</v>
      </c>
      <c r="L4544">
        <v>4.0999999999999996</v>
      </c>
      <c r="M4544">
        <v>3.8</v>
      </c>
    </row>
    <row r="4545" spans="1:13" x14ac:dyDescent="0.3">
      <c r="A4545" t="s">
        <v>6342</v>
      </c>
      <c r="B4545" t="s">
        <v>91</v>
      </c>
      <c r="C4545" t="s">
        <v>43</v>
      </c>
      <c r="D4545" t="s">
        <v>872</v>
      </c>
      <c r="F4545" t="s">
        <v>6343</v>
      </c>
      <c r="G4545">
        <v>500</v>
      </c>
      <c r="H4545" t="s">
        <v>17</v>
      </c>
      <c r="I4545" t="s">
        <v>17</v>
      </c>
      <c r="J4545" t="s">
        <v>18</v>
      </c>
      <c r="K4545" t="s">
        <v>17</v>
      </c>
      <c r="M4545">
        <v>3.6</v>
      </c>
    </row>
    <row r="4546" spans="1:13" x14ac:dyDescent="0.3">
      <c r="A4546" t="s">
        <v>6392</v>
      </c>
      <c r="B4546" t="s">
        <v>91</v>
      </c>
      <c r="C4546" t="s">
        <v>339</v>
      </c>
      <c r="D4546" t="s">
        <v>3388</v>
      </c>
      <c r="E4546" t="s">
        <v>15</v>
      </c>
      <c r="F4546" t="s">
        <v>6393</v>
      </c>
      <c r="G4546">
        <v>700</v>
      </c>
      <c r="H4546" t="s">
        <v>18</v>
      </c>
      <c r="I4546" t="s">
        <v>17</v>
      </c>
      <c r="J4546" t="s">
        <v>18</v>
      </c>
      <c r="K4546" t="s">
        <v>18</v>
      </c>
      <c r="L4546">
        <v>3.2</v>
      </c>
      <c r="M4546">
        <v>3.2</v>
      </c>
    </row>
    <row r="4547" spans="1:13" x14ac:dyDescent="0.3">
      <c r="A4547" t="s">
        <v>6396</v>
      </c>
      <c r="B4547" t="s">
        <v>91</v>
      </c>
      <c r="C4547" t="s">
        <v>2428</v>
      </c>
      <c r="D4547" t="s">
        <v>6401</v>
      </c>
      <c r="E4547" t="s">
        <v>437</v>
      </c>
      <c r="F4547" t="s">
        <v>6399</v>
      </c>
      <c r="G4547">
        <v>300</v>
      </c>
      <c r="H4547" t="s">
        <v>18</v>
      </c>
      <c r="I4547" t="s">
        <v>17</v>
      </c>
      <c r="J4547" t="s">
        <v>18</v>
      </c>
      <c r="K4547" t="s">
        <v>18</v>
      </c>
      <c r="L4547">
        <v>4.4000000000000004</v>
      </c>
      <c r="M4547">
        <v>4.2</v>
      </c>
    </row>
    <row r="4548" spans="1:13" x14ac:dyDescent="0.3">
      <c r="A4548" t="s">
        <v>6419</v>
      </c>
      <c r="B4548" t="s">
        <v>91</v>
      </c>
      <c r="C4548" t="s">
        <v>80</v>
      </c>
      <c r="D4548" t="s">
        <v>44</v>
      </c>
      <c r="E4548" t="s">
        <v>33</v>
      </c>
      <c r="F4548" t="s">
        <v>6420</v>
      </c>
      <c r="G4548" s="1">
        <v>1300</v>
      </c>
      <c r="H4548" t="s">
        <v>17</v>
      </c>
      <c r="I4548" t="s">
        <v>18</v>
      </c>
      <c r="J4548" t="s">
        <v>18</v>
      </c>
      <c r="K4548" t="s">
        <v>18</v>
      </c>
      <c r="L4548">
        <v>3.5</v>
      </c>
    </row>
    <row r="4549" spans="1:13" x14ac:dyDescent="0.3">
      <c r="A4549" t="s">
        <v>6470</v>
      </c>
      <c r="B4549" t="s">
        <v>91</v>
      </c>
      <c r="C4549" t="s">
        <v>1981</v>
      </c>
      <c r="D4549" t="s">
        <v>44</v>
      </c>
      <c r="E4549" t="s">
        <v>50</v>
      </c>
      <c r="F4549" t="s">
        <v>1411</v>
      </c>
      <c r="G4549" s="1">
        <v>1500</v>
      </c>
      <c r="H4549" t="s">
        <v>18</v>
      </c>
      <c r="I4549" t="s">
        <v>17</v>
      </c>
      <c r="J4549" t="s">
        <v>18</v>
      </c>
      <c r="K4549" t="s">
        <v>18</v>
      </c>
      <c r="L4549">
        <v>3.5</v>
      </c>
    </row>
    <row r="4550" spans="1:13" x14ac:dyDescent="0.3">
      <c r="A4550" t="s">
        <v>6476</v>
      </c>
      <c r="B4550" t="s">
        <v>91</v>
      </c>
      <c r="C4550" t="s">
        <v>36</v>
      </c>
      <c r="D4550" t="s">
        <v>44</v>
      </c>
      <c r="E4550" t="s">
        <v>55</v>
      </c>
      <c r="F4550" t="s">
        <v>6477</v>
      </c>
      <c r="G4550">
        <v>600</v>
      </c>
      <c r="H4550" t="s">
        <v>17</v>
      </c>
      <c r="I4550" t="s">
        <v>17</v>
      </c>
      <c r="J4550" t="s">
        <v>18</v>
      </c>
      <c r="K4550" t="s">
        <v>18</v>
      </c>
    </row>
    <row r="4551" spans="1:13" x14ac:dyDescent="0.3">
      <c r="A4551" t="s">
        <v>6485</v>
      </c>
      <c r="B4551" t="s">
        <v>91</v>
      </c>
      <c r="C4551" t="s">
        <v>43</v>
      </c>
      <c r="D4551" t="s">
        <v>6487</v>
      </c>
      <c r="E4551" t="s">
        <v>234</v>
      </c>
      <c r="F4551" t="s">
        <v>322</v>
      </c>
      <c r="G4551">
        <v>300</v>
      </c>
      <c r="H4551" t="s">
        <v>17</v>
      </c>
      <c r="I4551" t="s">
        <v>17</v>
      </c>
      <c r="J4551" t="s">
        <v>18</v>
      </c>
      <c r="K4551" t="s">
        <v>17</v>
      </c>
      <c r="M4551">
        <v>4.0999999999999996</v>
      </c>
    </row>
    <row r="4552" spans="1:13" x14ac:dyDescent="0.3">
      <c r="A4552" t="s">
        <v>6493</v>
      </c>
      <c r="B4552" t="s">
        <v>91</v>
      </c>
      <c r="C4552" t="s">
        <v>36</v>
      </c>
      <c r="D4552" t="s">
        <v>32</v>
      </c>
      <c r="E4552" t="s">
        <v>22</v>
      </c>
      <c r="F4552" t="s">
        <v>6494</v>
      </c>
      <c r="G4552">
        <v>300</v>
      </c>
      <c r="H4552" t="s">
        <v>17</v>
      </c>
      <c r="I4552" t="s">
        <v>17</v>
      </c>
      <c r="J4552" t="s">
        <v>17</v>
      </c>
      <c r="K4552" t="s">
        <v>18</v>
      </c>
    </row>
    <row r="4553" spans="1:13" x14ac:dyDescent="0.3">
      <c r="A4553" t="s">
        <v>6545</v>
      </c>
      <c r="B4553" t="s">
        <v>91</v>
      </c>
      <c r="C4553" t="s">
        <v>36</v>
      </c>
      <c r="D4553" t="s">
        <v>32</v>
      </c>
      <c r="E4553" t="s">
        <v>22</v>
      </c>
      <c r="F4553" t="s">
        <v>103</v>
      </c>
      <c r="G4553">
        <v>400</v>
      </c>
      <c r="H4553" t="s">
        <v>18</v>
      </c>
      <c r="I4553" t="s">
        <v>17</v>
      </c>
      <c r="J4553" t="s">
        <v>17</v>
      </c>
      <c r="K4553" t="s">
        <v>18</v>
      </c>
    </row>
    <row r="4554" spans="1:13" x14ac:dyDescent="0.3">
      <c r="A4554" t="s">
        <v>6561</v>
      </c>
      <c r="B4554" t="s">
        <v>91</v>
      </c>
      <c r="C4554" t="s">
        <v>182</v>
      </c>
      <c r="D4554" t="s">
        <v>44</v>
      </c>
      <c r="E4554" t="s">
        <v>15</v>
      </c>
      <c r="F4554" t="s">
        <v>977</v>
      </c>
      <c r="G4554">
        <v>400</v>
      </c>
      <c r="H4554" t="s">
        <v>18</v>
      </c>
      <c r="I4554" t="s">
        <v>17</v>
      </c>
      <c r="J4554" t="s">
        <v>18</v>
      </c>
      <c r="K4554" t="s">
        <v>18</v>
      </c>
      <c r="L4554">
        <v>3.6</v>
      </c>
    </row>
    <row r="4555" spans="1:13" x14ac:dyDescent="0.3">
      <c r="A4555" t="s">
        <v>6634</v>
      </c>
      <c r="B4555" t="s">
        <v>91</v>
      </c>
      <c r="C4555" t="s">
        <v>31</v>
      </c>
      <c r="D4555" t="s">
        <v>44</v>
      </c>
      <c r="E4555" t="s">
        <v>22</v>
      </c>
      <c r="F4555" t="s">
        <v>23</v>
      </c>
      <c r="G4555">
        <v>300</v>
      </c>
      <c r="H4555" t="s">
        <v>17</v>
      </c>
      <c r="I4555" t="s">
        <v>17</v>
      </c>
      <c r="J4555" t="s">
        <v>18</v>
      </c>
      <c r="K4555" t="s">
        <v>18</v>
      </c>
      <c r="L4555">
        <v>3.6</v>
      </c>
    </row>
    <row r="4556" spans="1:13" x14ac:dyDescent="0.3">
      <c r="A4556" t="s">
        <v>6634</v>
      </c>
      <c r="B4556" t="s">
        <v>91</v>
      </c>
      <c r="C4556" t="s">
        <v>31</v>
      </c>
      <c r="D4556" t="s">
        <v>44</v>
      </c>
      <c r="E4556" t="s">
        <v>22</v>
      </c>
      <c r="F4556" t="s">
        <v>23</v>
      </c>
      <c r="G4556">
        <v>300</v>
      </c>
      <c r="H4556" t="s">
        <v>17</v>
      </c>
      <c r="I4556" t="s">
        <v>17</v>
      </c>
      <c r="J4556" t="s">
        <v>18</v>
      </c>
      <c r="K4556" t="s">
        <v>18</v>
      </c>
    </row>
    <row r="4557" spans="1:13" x14ac:dyDescent="0.3">
      <c r="A4557" t="s">
        <v>6656</v>
      </c>
      <c r="B4557" t="s">
        <v>91</v>
      </c>
      <c r="C4557" t="s">
        <v>141</v>
      </c>
      <c r="D4557" t="s">
        <v>44</v>
      </c>
      <c r="E4557" t="s">
        <v>50</v>
      </c>
      <c r="F4557" t="s">
        <v>556</v>
      </c>
      <c r="G4557" s="1">
        <v>1600</v>
      </c>
      <c r="H4557" t="s">
        <v>17</v>
      </c>
      <c r="I4557" t="s">
        <v>18</v>
      </c>
      <c r="J4557" t="s">
        <v>18</v>
      </c>
      <c r="K4557" t="s">
        <v>18</v>
      </c>
      <c r="L4557">
        <v>3.1</v>
      </c>
    </row>
    <row r="4558" spans="1:13" x14ac:dyDescent="0.3">
      <c r="A4558" t="s">
        <v>6705</v>
      </c>
      <c r="B4558" t="s">
        <v>91</v>
      </c>
      <c r="C4558" t="s">
        <v>36</v>
      </c>
      <c r="D4558" t="s">
        <v>32</v>
      </c>
      <c r="E4558" t="s">
        <v>215</v>
      </c>
      <c r="F4558" t="s">
        <v>2371</v>
      </c>
      <c r="G4558">
        <v>100</v>
      </c>
      <c r="H4558" t="s">
        <v>17</v>
      </c>
      <c r="I4558" t="s">
        <v>17</v>
      </c>
      <c r="J4558" t="s">
        <v>17</v>
      </c>
      <c r="K4558" t="s">
        <v>18</v>
      </c>
    </row>
    <row r="4559" spans="1:13" x14ac:dyDescent="0.3">
      <c r="A4559" t="s">
        <v>6731</v>
      </c>
      <c r="B4559" t="s">
        <v>91</v>
      </c>
      <c r="C4559" t="s">
        <v>239</v>
      </c>
      <c r="D4559" t="s">
        <v>44</v>
      </c>
      <c r="E4559" t="s">
        <v>15</v>
      </c>
      <c r="F4559" t="s">
        <v>2567</v>
      </c>
      <c r="G4559">
        <v>600</v>
      </c>
      <c r="H4559" t="s">
        <v>17</v>
      </c>
      <c r="I4559" t="s">
        <v>17</v>
      </c>
      <c r="J4559" t="s">
        <v>18</v>
      </c>
      <c r="K4559" t="s">
        <v>18</v>
      </c>
      <c r="L4559">
        <v>3.2</v>
      </c>
    </row>
    <row r="4560" spans="1:13" x14ac:dyDescent="0.3">
      <c r="A4560" t="s">
        <v>6732</v>
      </c>
      <c r="B4560" t="s">
        <v>91</v>
      </c>
      <c r="C4560" t="s">
        <v>1278</v>
      </c>
      <c r="D4560" t="s">
        <v>6733</v>
      </c>
      <c r="E4560" t="s">
        <v>22</v>
      </c>
      <c r="F4560" t="s">
        <v>103</v>
      </c>
      <c r="G4560">
        <v>300</v>
      </c>
      <c r="H4560" t="s">
        <v>18</v>
      </c>
      <c r="I4560" t="s">
        <v>17</v>
      </c>
      <c r="J4560" t="s">
        <v>18</v>
      </c>
      <c r="K4560" t="s">
        <v>18</v>
      </c>
      <c r="L4560">
        <v>3.2</v>
      </c>
      <c r="M4560">
        <v>3.8</v>
      </c>
    </row>
    <row r="4561" spans="1:13" x14ac:dyDescent="0.3">
      <c r="A4561" t="s">
        <v>6739</v>
      </c>
      <c r="B4561" t="s">
        <v>91</v>
      </c>
      <c r="C4561" t="s">
        <v>84</v>
      </c>
      <c r="D4561" t="s">
        <v>44</v>
      </c>
      <c r="E4561" t="s">
        <v>22</v>
      </c>
      <c r="F4561" t="s">
        <v>1892</v>
      </c>
      <c r="G4561">
        <v>350</v>
      </c>
      <c r="H4561" t="s">
        <v>18</v>
      </c>
      <c r="I4561" t="s">
        <v>17</v>
      </c>
      <c r="J4561" t="s">
        <v>18</v>
      </c>
      <c r="K4561" t="s">
        <v>18</v>
      </c>
      <c r="L4561">
        <v>3.4</v>
      </c>
    </row>
    <row r="4562" spans="1:13" x14ac:dyDescent="0.3">
      <c r="A4562" t="s">
        <v>6794</v>
      </c>
      <c r="B4562" t="s">
        <v>91</v>
      </c>
      <c r="C4562" t="s">
        <v>2278</v>
      </c>
      <c r="D4562" t="s">
        <v>3099</v>
      </c>
      <c r="E4562" t="s">
        <v>55</v>
      </c>
      <c r="F4562" t="s">
        <v>56</v>
      </c>
      <c r="G4562">
        <v>400</v>
      </c>
      <c r="H4562" t="s">
        <v>18</v>
      </c>
      <c r="I4562" t="s">
        <v>17</v>
      </c>
      <c r="J4562" t="s">
        <v>18</v>
      </c>
      <c r="K4562" t="s">
        <v>18</v>
      </c>
      <c r="L4562">
        <v>4.0999999999999996</v>
      </c>
      <c r="M4562">
        <v>3.6</v>
      </c>
    </row>
    <row r="4563" spans="1:13" x14ac:dyDescent="0.3">
      <c r="A4563" t="s">
        <v>6825</v>
      </c>
      <c r="B4563" t="s">
        <v>91</v>
      </c>
      <c r="C4563" t="s">
        <v>84</v>
      </c>
      <c r="D4563" t="s">
        <v>2719</v>
      </c>
      <c r="E4563" t="s">
        <v>22</v>
      </c>
      <c r="F4563" t="s">
        <v>6826</v>
      </c>
      <c r="G4563">
        <v>400</v>
      </c>
      <c r="H4563" t="s">
        <v>18</v>
      </c>
      <c r="I4563" t="s">
        <v>17</v>
      </c>
      <c r="J4563" t="s">
        <v>18</v>
      </c>
      <c r="K4563" t="s">
        <v>18</v>
      </c>
      <c r="L4563">
        <v>2.9</v>
      </c>
      <c r="M4563">
        <v>3.9</v>
      </c>
    </row>
    <row r="4564" spans="1:13" x14ac:dyDescent="0.3">
      <c r="A4564" t="s">
        <v>6855</v>
      </c>
      <c r="B4564" t="s">
        <v>91</v>
      </c>
      <c r="C4564" t="s">
        <v>36</v>
      </c>
      <c r="D4564" t="s">
        <v>44</v>
      </c>
      <c r="E4564" t="s">
        <v>22</v>
      </c>
      <c r="F4564" t="s">
        <v>370</v>
      </c>
      <c r="G4564">
        <v>250</v>
      </c>
      <c r="H4564" t="s">
        <v>17</v>
      </c>
      <c r="I4564" t="s">
        <v>17</v>
      </c>
      <c r="J4564" t="s">
        <v>18</v>
      </c>
      <c r="K4564" t="s">
        <v>18</v>
      </c>
    </row>
    <row r="4565" spans="1:13" x14ac:dyDescent="0.3">
      <c r="A4565" t="s">
        <v>6917</v>
      </c>
      <c r="B4565" t="s">
        <v>91</v>
      </c>
      <c r="C4565" t="s">
        <v>1113</v>
      </c>
      <c r="D4565" t="s">
        <v>516</v>
      </c>
      <c r="E4565" t="s">
        <v>22</v>
      </c>
      <c r="F4565" t="s">
        <v>1460</v>
      </c>
      <c r="G4565">
        <v>200</v>
      </c>
      <c r="H4565" t="s">
        <v>18</v>
      </c>
      <c r="I4565" t="s">
        <v>17</v>
      </c>
      <c r="J4565" t="s">
        <v>18</v>
      </c>
      <c r="K4565" t="s">
        <v>18</v>
      </c>
      <c r="L4565">
        <v>3.5</v>
      </c>
      <c r="M4565">
        <v>3.4</v>
      </c>
    </row>
    <row r="4566" spans="1:13" x14ac:dyDescent="0.3">
      <c r="A4566" t="s">
        <v>6947</v>
      </c>
      <c r="B4566" t="s">
        <v>91</v>
      </c>
      <c r="C4566" t="s">
        <v>43</v>
      </c>
      <c r="D4566" t="s">
        <v>1331</v>
      </c>
      <c r="F4566" t="s">
        <v>6948</v>
      </c>
      <c r="G4566">
        <v>450</v>
      </c>
      <c r="H4566" t="s">
        <v>17</v>
      </c>
      <c r="I4566" t="s">
        <v>17</v>
      </c>
      <c r="J4566" t="s">
        <v>18</v>
      </c>
      <c r="K4566" t="s">
        <v>17</v>
      </c>
      <c r="M4566">
        <v>3.7</v>
      </c>
    </row>
    <row r="4567" spans="1:13" x14ac:dyDescent="0.3">
      <c r="A4567" t="s">
        <v>6952</v>
      </c>
      <c r="B4567" t="s">
        <v>91</v>
      </c>
      <c r="C4567" t="s">
        <v>1210</v>
      </c>
      <c r="D4567" t="s">
        <v>32</v>
      </c>
      <c r="E4567" t="s">
        <v>234</v>
      </c>
      <c r="F4567" t="s">
        <v>322</v>
      </c>
      <c r="G4567">
        <v>150</v>
      </c>
      <c r="H4567" t="s">
        <v>17</v>
      </c>
      <c r="I4567" t="s">
        <v>17</v>
      </c>
      <c r="J4567" t="s">
        <v>17</v>
      </c>
      <c r="K4567" t="s">
        <v>18</v>
      </c>
      <c r="L4567">
        <v>3.7</v>
      </c>
    </row>
    <row r="4568" spans="1:13" x14ac:dyDescent="0.3">
      <c r="A4568" t="s">
        <v>6989</v>
      </c>
      <c r="B4568" t="s">
        <v>91</v>
      </c>
      <c r="C4568" t="s">
        <v>915</v>
      </c>
      <c r="D4568" t="s">
        <v>6990</v>
      </c>
      <c r="E4568" t="s">
        <v>158</v>
      </c>
      <c r="F4568" t="s">
        <v>6991</v>
      </c>
      <c r="G4568">
        <v>400</v>
      </c>
      <c r="H4568" t="s">
        <v>18</v>
      </c>
      <c r="I4568" t="s">
        <v>17</v>
      </c>
      <c r="J4568" t="s">
        <v>18</v>
      </c>
      <c r="K4568" t="s">
        <v>18</v>
      </c>
      <c r="L4568">
        <v>3.9</v>
      </c>
      <c r="M4568">
        <v>3.9</v>
      </c>
    </row>
    <row r="4569" spans="1:13" x14ac:dyDescent="0.3">
      <c r="A4569" t="s">
        <v>6997</v>
      </c>
      <c r="B4569" t="s">
        <v>91</v>
      </c>
      <c r="C4569" t="s">
        <v>6682</v>
      </c>
      <c r="D4569" t="s">
        <v>6998</v>
      </c>
      <c r="E4569" t="s">
        <v>22</v>
      </c>
      <c r="F4569" t="s">
        <v>77</v>
      </c>
      <c r="G4569">
        <v>450</v>
      </c>
      <c r="H4569" t="s">
        <v>17</v>
      </c>
      <c r="I4569" t="s">
        <v>17</v>
      </c>
      <c r="J4569" t="s">
        <v>18</v>
      </c>
      <c r="K4569" t="s">
        <v>18</v>
      </c>
      <c r="L4569">
        <v>3.7</v>
      </c>
      <c r="M4569">
        <v>3.5</v>
      </c>
    </row>
    <row r="4570" spans="1:13" x14ac:dyDescent="0.3">
      <c r="A4570" t="s">
        <v>7013</v>
      </c>
      <c r="B4570" t="s">
        <v>91</v>
      </c>
      <c r="C4570" t="s">
        <v>59</v>
      </c>
      <c r="D4570" t="s">
        <v>2650</v>
      </c>
      <c r="E4570" t="s">
        <v>22</v>
      </c>
      <c r="F4570" t="s">
        <v>3373</v>
      </c>
      <c r="G4570">
        <v>400</v>
      </c>
      <c r="H4570" t="s">
        <v>18</v>
      </c>
      <c r="I4570" t="s">
        <v>17</v>
      </c>
      <c r="J4570" t="s">
        <v>18</v>
      </c>
      <c r="K4570" t="s">
        <v>18</v>
      </c>
      <c r="L4570">
        <v>3.6</v>
      </c>
      <c r="M4570">
        <v>3.4</v>
      </c>
    </row>
    <row r="4571" spans="1:13" x14ac:dyDescent="0.3">
      <c r="A4571" t="s">
        <v>7041</v>
      </c>
      <c r="B4571" t="s">
        <v>91</v>
      </c>
      <c r="C4571" t="s">
        <v>6531</v>
      </c>
      <c r="D4571" t="s">
        <v>7042</v>
      </c>
      <c r="E4571" t="s">
        <v>22</v>
      </c>
      <c r="F4571" t="s">
        <v>979</v>
      </c>
      <c r="G4571">
        <v>500</v>
      </c>
      <c r="H4571" t="s">
        <v>18</v>
      </c>
      <c r="I4571" t="s">
        <v>17</v>
      </c>
      <c r="J4571" t="s">
        <v>18</v>
      </c>
      <c r="K4571" t="s">
        <v>18</v>
      </c>
      <c r="L4571">
        <v>4</v>
      </c>
      <c r="M4571">
        <v>3.5</v>
      </c>
    </row>
    <row r="4572" spans="1:13" x14ac:dyDescent="0.3">
      <c r="A4572" t="s">
        <v>7053</v>
      </c>
      <c r="B4572" t="s">
        <v>91</v>
      </c>
      <c r="C4572" t="s">
        <v>43</v>
      </c>
      <c r="D4572" t="s">
        <v>44</v>
      </c>
      <c r="F4572" t="s">
        <v>1441</v>
      </c>
      <c r="G4572">
        <v>500</v>
      </c>
      <c r="H4572" t="s">
        <v>17</v>
      </c>
      <c r="I4572" t="s">
        <v>17</v>
      </c>
      <c r="J4572" t="s">
        <v>18</v>
      </c>
      <c r="K4572" t="s">
        <v>17</v>
      </c>
    </row>
    <row r="4573" spans="1:13" x14ac:dyDescent="0.3">
      <c r="A4573" t="s">
        <v>7065</v>
      </c>
      <c r="B4573" t="s">
        <v>91</v>
      </c>
      <c r="C4573" t="s">
        <v>315</v>
      </c>
      <c r="D4573" t="s">
        <v>44</v>
      </c>
      <c r="E4573" t="s">
        <v>3472</v>
      </c>
      <c r="F4573" t="s">
        <v>7066</v>
      </c>
      <c r="G4573">
        <v>400</v>
      </c>
      <c r="H4573" t="s">
        <v>18</v>
      </c>
      <c r="I4573" t="s">
        <v>17</v>
      </c>
      <c r="J4573" t="s">
        <v>18</v>
      </c>
      <c r="K4573" t="s">
        <v>18</v>
      </c>
      <c r="L4573">
        <v>3.5</v>
      </c>
    </row>
    <row r="4574" spans="1:13" x14ac:dyDescent="0.3">
      <c r="A4574" t="s">
        <v>7083</v>
      </c>
      <c r="B4574" t="s">
        <v>91</v>
      </c>
      <c r="C4574" t="s">
        <v>43</v>
      </c>
      <c r="D4574" t="s">
        <v>7087</v>
      </c>
      <c r="F4574" t="s">
        <v>1003</v>
      </c>
      <c r="G4574">
        <v>250</v>
      </c>
      <c r="H4574" t="s">
        <v>17</v>
      </c>
      <c r="I4574" t="s">
        <v>17</v>
      </c>
      <c r="J4574" t="s">
        <v>18</v>
      </c>
      <c r="K4574" t="s">
        <v>17</v>
      </c>
      <c r="M4574">
        <v>3.7</v>
      </c>
    </row>
    <row r="4575" spans="1:13" x14ac:dyDescent="0.3">
      <c r="A4575" t="s">
        <v>7093</v>
      </c>
      <c r="B4575" t="s">
        <v>91</v>
      </c>
      <c r="C4575" t="s">
        <v>84</v>
      </c>
      <c r="D4575" t="s">
        <v>349</v>
      </c>
      <c r="E4575" t="s">
        <v>22</v>
      </c>
      <c r="F4575" t="s">
        <v>841</v>
      </c>
      <c r="G4575">
        <v>400</v>
      </c>
      <c r="H4575" t="s">
        <v>18</v>
      </c>
      <c r="I4575" t="s">
        <v>17</v>
      </c>
      <c r="J4575" t="s">
        <v>18</v>
      </c>
      <c r="K4575" t="s">
        <v>18</v>
      </c>
      <c r="L4575">
        <v>3.4</v>
      </c>
      <c r="M4575">
        <v>3.7</v>
      </c>
    </row>
    <row r="4576" spans="1:13" x14ac:dyDescent="0.3">
      <c r="A4576" t="s">
        <v>7106</v>
      </c>
      <c r="B4576" t="s">
        <v>91</v>
      </c>
      <c r="C4576" t="s">
        <v>43</v>
      </c>
      <c r="D4576" t="s">
        <v>733</v>
      </c>
      <c r="F4576" t="s">
        <v>16</v>
      </c>
      <c r="G4576">
        <v>250</v>
      </c>
      <c r="H4576" t="s">
        <v>17</v>
      </c>
      <c r="I4576" t="s">
        <v>17</v>
      </c>
      <c r="J4576" t="s">
        <v>18</v>
      </c>
      <c r="K4576" t="s">
        <v>17</v>
      </c>
      <c r="M4576">
        <v>3.6</v>
      </c>
    </row>
    <row r="4577" spans="1:13" x14ac:dyDescent="0.3">
      <c r="A4577" t="s">
        <v>7107</v>
      </c>
      <c r="B4577" t="s">
        <v>91</v>
      </c>
      <c r="C4577" t="s">
        <v>1113</v>
      </c>
      <c r="D4577" t="s">
        <v>44</v>
      </c>
      <c r="E4577" t="s">
        <v>15</v>
      </c>
      <c r="F4577" t="s">
        <v>1518</v>
      </c>
      <c r="G4577">
        <v>900</v>
      </c>
      <c r="H4577" t="s">
        <v>17</v>
      </c>
      <c r="I4577" t="s">
        <v>17</v>
      </c>
      <c r="J4577" t="s">
        <v>18</v>
      </c>
      <c r="K4577" t="s">
        <v>18</v>
      </c>
      <c r="L4577">
        <v>3.4</v>
      </c>
    </row>
    <row r="4578" spans="1:13" x14ac:dyDescent="0.3">
      <c r="A4578" t="s">
        <v>29</v>
      </c>
      <c r="B4578" t="s">
        <v>30</v>
      </c>
      <c r="C4578" t="s">
        <v>31</v>
      </c>
      <c r="D4578" t="s">
        <v>32</v>
      </c>
      <c r="E4578" t="s">
        <v>33</v>
      </c>
      <c r="F4578" t="s">
        <v>34</v>
      </c>
      <c r="G4578">
        <v>700</v>
      </c>
      <c r="H4578" t="s">
        <v>17</v>
      </c>
      <c r="I4578" t="s">
        <v>18</v>
      </c>
      <c r="J4578" t="s">
        <v>17</v>
      </c>
      <c r="K4578" t="s">
        <v>18</v>
      </c>
      <c r="L4578">
        <v>3.1</v>
      </c>
    </row>
    <row r="4579" spans="1:13" x14ac:dyDescent="0.3">
      <c r="A4579" t="s">
        <v>293</v>
      </c>
      <c r="B4579" t="s">
        <v>30</v>
      </c>
      <c r="C4579" t="s">
        <v>43</v>
      </c>
      <c r="D4579" t="s">
        <v>294</v>
      </c>
      <c r="F4579" t="s">
        <v>295</v>
      </c>
      <c r="G4579">
        <v>450</v>
      </c>
      <c r="H4579" t="s">
        <v>18</v>
      </c>
      <c r="I4579" t="s">
        <v>17</v>
      </c>
      <c r="J4579" t="s">
        <v>18</v>
      </c>
      <c r="K4579" t="s">
        <v>17</v>
      </c>
      <c r="M4579">
        <v>3.9</v>
      </c>
    </row>
    <row r="4580" spans="1:13" x14ac:dyDescent="0.3">
      <c r="A4580" t="s">
        <v>296</v>
      </c>
      <c r="B4580" t="s">
        <v>30</v>
      </c>
      <c r="C4580" t="s">
        <v>43</v>
      </c>
      <c r="D4580" t="s">
        <v>297</v>
      </c>
      <c r="F4580" t="s">
        <v>298</v>
      </c>
      <c r="G4580">
        <v>250</v>
      </c>
      <c r="H4580" t="s">
        <v>17</v>
      </c>
      <c r="I4580" t="s">
        <v>17</v>
      </c>
      <c r="J4580" t="s">
        <v>18</v>
      </c>
      <c r="K4580" t="s">
        <v>17</v>
      </c>
      <c r="M4580">
        <v>2.9</v>
      </c>
    </row>
    <row r="4581" spans="1:13" x14ac:dyDescent="0.3">
      <c r="A4581" t="s">
        <v>485</v>
      </c>
      <c r="B4581" t="s">
        <v>30</v>
      </c>
      <c r="C4581" t="s">
        <v>486</v>
      </c>
      <c r="D4581" t="s">
        <v>32</v>
      </c>
      <c r="E4581" t="s">
        <v>270</v>
      </c>
      <c r="F4581" t="s">
        <v>487</v>
      </c>
      <c r="G4581">
        <v>100</v>
      </c>
      <c r="H4581" t="s">
        <v>18</v>
      </c>
      <c r="I4581" t="s">
        <v>17</v>
      </c>
      <c r="J4581" t="s">
        <v>17</v>
      </c>
      <c r="K4581" t="s">
        <v>18</v>
      </c>
      <c r="L4581">
        <v>3.8</v>
      </c>
    </row>
    <row r="4582" spans="1:13" x14ac:dyDescent="0.3">
      <c r="A4582" t="s">
        <v>531</v>
      </c>
      <c r="B4582" t="s">
        <v>30</v>
      </c>
      <c r="C4582" t="s">
        <v>344</v>
      </c>
      <c r="D4582" t="s">
        <v>32</v>
      </c>
      <c r="E4582" t="s">
        <v>22</v>
      </c>
      <c r="F4582" t="s">
        <v>532</v>
      </c>
      <c r="G4582">
        <v>500</v>
      </c>
      <c r="H4582" t="s">
        <v>17</v>
      </c>
      <c r="I4582" t="s">
        <v>17</v>
      </c>
      <c r="J4582" t="s">
        <v>17</v>
      </c>
      <c r="K4582" t="s">
        <v>18</v>
      </c>
      <c r="L4582">
        <v>3.5</v>
      </c>
    </row>
    <row r="4583" spans="1:13" x14ac:dyDescent="0.3">
      <c r="A4583" t="s">
        <v>656</v>
      </c>
      <c r="B4583" t="s">
        <v>30</v>
      </c>
      <c r="C4583" t="s">
        <v>36</v>
      </c>
      <c r="D4583" t="s">
        <v>44</v>
      </c>
      <c r="E4583" t="s">
        <v>15</v>
      </c>
      <c r="F4583" t="s">
        <v>517</v>
      </c>
      <c r="G4583">
        <v>700</v>
      </c>
      <c r="H4583" t="s">
        <v>18</v>
      </c>
      <c r="I4583" t="s">
        <v>17</v>
      </c>
      <c r="J4583" t="s">
        <v>18</v>
      </c>
      <c r="K4583" t="s">
        <v>18</v>
      </c>
    </row>
    <row r="4584" spans="1:13" x14ac:dyDescent="0.3">
      <c r="A4584" t="s">
        <v>767</v>
      </c>
      <c r="B4584" t="s">
        <v>30</v>
      </c>
      <c r="C4584" t="s">
        <v>43</v>
      </c>
      <c r="D4584" t="s">
        <v>740</v>
      </c>
      <c r="E4584" t="s">
        <v>287</v>
      </c>
      <c r="F4584" t="s">
        <v>288</v>
      </c>
      <c r="G4584">
        <v>300</v>
      </c>
      <c r="H4584" t="s">
        <v>18</v>
      </c>
      <c r="I4584" t="s">
        <v>17</v>
      </c>
      <c r="J4584" t="s">
        <v>18</v>
      </c>
      <c r="K4584" t="s">
        <v>17</v>
      </c>
      <c r="M4584">
        <v>3.9</v>
      </c>
    </row>
    <row r="4585" spans="1:13" x14ac:dyDescent="0.3">
      <c r="A4585" t="s">
        <v>877</v>
      </c>
      <c r="B4585" t="s">
        <v>30</v>
      </c>
      <c r="C4585" t="s">
        <v>315</v>
      </c>
      <c r="D4585" t="s">
        <v>44</v>
      </c>
      <c r="E4585" t="s">
        <v>55</v>
      </c>
      <c r="F4585" t="s">
        <v>129</v>
      </c>
      <c r="G4585">
        <v>400</v>
      </c>
      <c r="H4585" t="s">
        <v>18</v>
      </c>
      <c r="I4585" t="s">
        <v>17</v>
      </c>
      <c r="J4585" t="s">
        <v>18</v>
      </c>
      <c r="K4585" t="s">
        <v>18</v>
      </c>
      <c r="L4585">
        <v>3.2</v>
      </c>
    </row>
    <row r="4586" spans="1:13" x14ac:dyDescent="0.3">
      <c r="A4586" t="s">
        <v>946</v>
      </c>
      <c r="B4586" t="s">
        <v>30</v>
      </c>
      <c r="C4586" t="s">
        <v>36</v>
      </c>
      <c r="D4586" t="s">
        <v>32</v>
      </c>
      <c r="E4586" t="s">
        <v>125</v>
      </c>
      <c r="F4586" t="s">
        <v>322</v>
      </c>
      <c r="G4586">
        <v>250</v>
      </c>
      <c r="H4586" t="s">
        <v>17</v>
      </c>
      <c r="I4586" t="s">
        <v>17</v>
      </c>
      <c r="J4586" t="s">
        <v>17</v>
      </c>
      <c r="K4586" t="s">
        <v>18</v>
      </c>
    </row>
    <row r="4587" spans="1:13" x14ac:dyDescent="0.3">
      <c r="A4587" t="s">
        <v>1002</v>
      </c>
      <c r="B4587" t="s">
        <v>30</v>
      </c>
      <c r="C4587" t="s">
        <v>918</v>
      </c>
      <c r="D4587" t="s">
        <v>817</v>
      </c>
      <c r="E4587" t="s">
        <v>22</v>
      </c>
      <c r="F4587" t="s">
        <v>1003</v>
      </c>
      <c r="G4587">
        <v>300</v>
      </c>
      <c r="H4587" t="s">
        <v>17</v>
      </c>
      <c r="I4587" t="s">
        <v>17</v>
      </c>
      <c r="J4587" t="s">
        <v>18</v>
      </c>
      <c r="K4587" t="s">
        <v>18</v>
      </c>
      <c r="L4587">
        <v>3</v>
      </c>
      <c r="M4587">
        <v>4.0999999999999996</v>
      </c>
    </row>
    <row r="4588" spans="1:13" x14ac:dyDescent="0.3">
      <c r="A4588" t="s">
        <v>1005</v>
      </c>
      <c r="B4588" t="s">
        <v>30</v>
      </c>
      <c r="C4588" t="s">
        <v>1012</v>
      </c>
      <c r="D4588" t="s">
        <v>1013</v>
      </c>
      <c r="E4588" t="s">
        <v>22</v>
      </c>
      <c r="F4588" t="s">
        <v>762</v>
      </c>
      <c r="G4588">
        <v>400</v>
      </c>
      <c r="H4588" t="s">
        <v>17</v>
      </c>
      <c r="I4588" t="s">
        <v>17</v>
      </c>
      <c r="J4588" t="s">
        <v>18</v>
      </c>
      <c r="K4588" t="s">
        <v>18</v>
      </c>
      <c r="L4588">
        <v>4.0999999999999996</v>
      </c>
      <c r="M4588">
        <v>4.3</v>
      </c>
    </row>
    <row r="4589" spans="1:13" x14ac:dyDescent="0.3">
      <c r="A4589" t="s">
        <v>1081</v>
      </c>
      <c r="B4589" t="s">
        <v>30</v>
      </c>
      <c r="C4589" t="s">
        <v>938</v>
      </c>
      <c r="D4589" t="s">
        <v>32</v>
      </c>
      <c r="E4589" t="s">
        <v>55</v>
      </c>
      <c r="F4589" t="s">
        <v>1082</v>
      </c>
      <c r="G4589">
        <v>500</v>
      </c>
      <c r="H4589" t="s">
        <v>17</v>
      </c>
      <c r="I4589" t="s">
        <v>17</v>
      </c>
      <c r="J4589" t="s">
        <v>17</v>
      </c>
      <c r="K4589" t="s">
        <v>18</v>
      </c>
      <c r="L4589">
        <v>3.6</v>
      </c>
    </row>
    <row r="4590" spans="1:13" x14ac:dyDescent="0.3">
      <c r="A4590" t="s">
        <v>1092</v>
      </c>
      <c r="B4590" t="s">
        <v>30</v>
      </c>
      <c r="C4590" t="s">
        <v>84</v>
      </c>
      <c r="D4590" t="s">
        <v>44</v>
      </c>
      <c r="E4590" t="s">
        <v>22</v>
      </c>
      <c r="F4590" t="s">
        <v>1093</v>
      </c>
      <c r="G4590">
        <v>300</v>
      </c>
      <c r="H4590" t="s">
        <v>18</v>
      </c>
      <c r="I4590" t="s">
        <v>17</v>
      </c>
      <c r="J4590" t="s">
        <v>18</v>
      </c>
      <c r="K4590" t="s">
        <v>18</v>
      </c>
      <c r="L4590">
        <v>2.8</v>
      </c>
    </row>
    <row r="4591" spans="1:13" x14ac:dyDescent="0.3">
      <c r="A4591" t="s">
        <v>1112</v>
      </c>
      <c r="B4591" t="s">
        <v>30</v>
      </c>
      <c r="C4591" t="s">
        <v>1113</v>
      </c>
      <c r="D4591" t="s">
        <v>1114</v>
      </c>
      <c r="E4591" t="s">
        <v>22</v>
      </c>
      <c r="F4591" t="s">
        <v>1115</v>
      </c>
      <c r="G4591">
        <v>600</v>
      </c>
      <c r="H4591" t="s">
        <v>17</v>
      </c>
      <c r="I4591" t="s">
        <v>17</v>
      </c>
      <c r="J4591" t="s">
        <v>18</v>
      </c>
      <c r="K4591" t="s">
        <v>18</v>
      </c>
      <c r="L4591">
        <v>3.5</v>
      </c>
      <c r="M4591">
        <v>3.2</v>
      </c>
    </row>
    <row r="4592" spans="1:13" x14ac:dyDescent="0.3">
      <c r="A4592" t="s">
        <v>1126</v>
      </c>
      <c r="B4592" t="s">
        <v>30</v>
      </c>
      <c r="C4592" t="s">
        <v>1130</v>
      </c>
      <c r="D4592" t="s">
        <v>274</v>
      </c>
      <c r="E4592" t="s">
        <v>55</v>
      </c>
      <c r="F4592" t="s">
        <v>1127</v>
      </c>
      <c r="G4592">
        <v>700</v>
      </c>
      <c r="H4592" t="s">
        <v>17</v>
      </c>
      <c r="I4592" t="s">
        <v>17</v>
      </c>
      <c r="J4592" t="s">
        <v>18</v>
      </c>
      <c r="K4592" t="s">
        <v>18</v>
      </c>
      <c r="L4592">
        <v>2.7</v>
      </c>
      <c r="M4592">
        <v>4</v>
      </c>
    </row>
    <row r="4593" spans="1:13" x14ac:dyDescent="0.3">
      <c r="A4593" t="s">
        <v>1185</v>
      </c>
      <c r="B4593" t="s">
        <v>30</v>
      </c>
      <c r="C4593" t="s">
        <v>415</v>
      </c>
      <c r="D4593" t="s">
        <v>1186</v>
      </c>
      <c r="E4593" t="s">
        <v>22</v>
      </c>
      <c r="F4593" t="s">
        <v>103</v>
      </c>
      <c r="G4593">
        <v>300</v>
      </c>
      <c r="H4593" t="s">
        <v>18</v>
      </c>
      <c r="I4593" t="s">
        <v>17</v>
      </c>
      <c r="J4593" t="s">
        <v>18</v>
      </c>
      <c r="K4593" t="s">
        <v>18</v>
      </c>
      <c r="L4593">
        <v>2.7</v>
      </c>
      <c r="M4593">
        <v>3.6</v>
      </c>
    </row>
    <row r="4594" spans="1:13" x14ac:dyDescent="0.3">
      <c r="A4594" t="s">
        <v>1224</v>
      </c>
      <c r="B4594" t="s">
        <v>30</v>
      </c>
      <c r="C4594" t="s">
        <v>400</v>
      </c>
      <c r="D4594" t="s">
        <v>1226</v>
      </c>
      <c r="E4594" t="s">
        <v>234</v>
      </c>
      <c r="F4594" t="s">
        <v>235</v>
      </c>
      <c r="G4594">
        <v>400</v>
      </c>
      <c r="H4594" t="s">
        <v>18</v>
      </c>
      <c r="I4594" t="s">
        <v>17</v>
      </c>
      <c r="J4594" t="s">
        <v>18</v>
      </c>
      <c r="K4594" t="s">
        <v>18</v>
      </c>
      <c r="L4594">
        <v>2.8</v>
      </c>
      <c r="M4594">
        <v>4.0999999999999996</v>
      </c>
    </row>
    <row r="4595" spans="1:13" x14ac:dyDescent="0.3">
      <c r="A4595" t="s">
        <v>1327</v>
      </c>
      <c r="B4595" t="s">
        <v>30</v>
      </c>
      <c r="C4595" t="s">
        <v>918</v>
      </c>
      <c r="D4595" t="s">
        <v>1328</v>
      </c>
      <c r="E4595" t="s">
        <v>234</v>
      </c>
      <c r="F4595" t="s">
        <v>1329</v>
      </c>
      <c r="G4595">
        <v>300</v>
      </c>
      <c r="H4595" t="s">
        <v>17</v>
      </c>
      <c r="I4595" t="s">
        <v>17</v>
      </c>
      <c r="J4595" t="s">
        <v>18</v>
      </c>
      <c r="K4595" t="s">
        <v>18</v>
      </c>
      <c r="L4595">
        <v>3.4</v>
      </c>
      <c r="M4595">
        <v>3.7</v>
      </c>
    </row>
    <row r="4596" spans="1:13" x14ac:dyDescent="0.3">
      <c r="A4596" t="s">
        <v>1393</v>
      </c>
      <c r="B4596" t="s">
        <v>30</v>
      </c>
      <c r="C4596" t="s">
        <v>341</v>
      </c>
      <c r="D4596" t="s">
        <v>1394</v>
      </c>
      <c r="E4596" t="s">
        <v>22</v>
      </c>
      <c r="F4596" t="s">
        <v>103</v>
      </c>
      <c r="G4596">
        <v>350</v>
      </c>
      <c r="H4596" t="s">
        <v>18</v>
      </c>
      <c r="I4596" t="s">
        <v>17</v>
      </c>
      <c r="J4596" t="s">
        <v>18</v>
      </c>
      <c r="K4596" t="s">
        <v>18</v>
      </c>
      <c r="L4596">
        <v>3.7</v>
      </c>
      <c r="M4596">
        <v>4</v>
      </c>
    </row>
    <row r="4597" spans="1:13" x14ac:dyDescent="0.3">
      <c r="A4597" t="s">
        <v>1457</v>
      </c>
      <c r="B4597" t="s">
        <v>30</v>
      </c>
      <c r="C4597" t="s">
        <v>36</v>
      </c>
      <c r="D4597" t="s">
        <v>32</v>
      </c>
      <c r="E4597" t="s">
        <v>22</v>
      </c>
      <c r="F4597" t="s">
        <v>23</v>
      </c>
      <c r="G4597">
        <v>150</v>
      </c>
      <c r="H4597" t="s">
        <v>18</v>
      </c>
      <c r="I4597" t="s">
        <v>17</v>
      </c>
      <c r="J4597" t="s">
        <v>17</v>
      </c>
      <c r="K4597" t="s">
        <v>18</v>
      </c>
    </row>
    <row r="4598" spans="1:13" x14ac:dyDescent="0.3">
      <c r="A4598" t="s">
        <v>1792</v>
      </c>
      <c r="B4598" t="s">
        <v>30</v>
      </c>
      <c r="C4598" t="s">
        <v>36</v>
      </c>
      <c r="D4598" t="s">
        <v>32</v>
      </c>
      <c r="E4598" t="s">
        <v>22</v>
      </c>
      <c r="F4598" t="s">
        <v>37</v>
      </c>
      <c r="G4598">
        <v>250</v>
      </c>
      <c r="H4598" t="s">
        <v>17</v>
      </c>
      <c r="I4598" t="s">
        <v>17</v>
      </c>
      <c r="J4598" t="s">
        <v>17</v>
      </c>
      <c r="K4598" t="s">
        <v>18</v>
      </c>
    </row>
    <row r="4599" spans="1:13" x14ac:dyDescent="0.3">
      <c r="A4599" t="s">
        <v>1851</v>
      </c>
      <c r="B4599" t="s">
        <v>30</v>
      </c>
      <c r="C4599" t="s">
        <v>128</v>
      </c>
      <c r="D4599" t="s">
        <v>44</v>
      </c>
      <c r="E4599" t="s">
        <v>22</v>
      </c>
      <c r="F4599" t="s">
        <v>1852</v>
      </c>
      <c r="G4599">
        <v>400</v>
      </c>
      <c r="H4599" t="s">
        <v>18</v>
      </c>
      <c r="I4599" t="s">
        <v>17</v>
      </c>
      <c r="J4599" t="s">
        <v>18</v>
      </c>
      <c r="K4599" t="s">
        <v>18</v>
      </c>
      <c r="L4599">
        <v>3.4</v>
      </c>
    </row>
    <row r="4600" spans="1:13" x14ac:dyDescent="0.3">
      <c r="A4600" t="s">
        <v>1863</v>
      </c>
      <c r="B4600" t="s">
        <v>30</v>
      </c>
      <c r="C4600" t="s">
        <v>1864</v>
      </c>
      <c r="D4600" t="s">
        <v>1865</v>
      </c>
      <c r="E4600" t="s">
        <v>15</v>
      </c>
      <c r="F4600" t="s">
        <v>1102</v>
      </c>
      <c r="G4600">
        <v>700</v>
      </c>
      <c r="H4600" t="s">
        <v>18</v>
      </c>
      <c r="I4600" t="s">
        <v>17</v>
      </c>
      <c r="J4600" t="s">
        <v>18</v>
      </c>
      <c r="K4600" t="s">
        <v>18</v>
      </c>
      <c r="L4600">
        <v>3.5</v>
      </c>
      <c r="M4600">
        <v>4</v>
      </c>
    </row>
    <row r="4601" spans="1:13" x14ac:dyDescent="0.3">
      <c r="A4601" t="s">
        <v>2092</v>
      </c>
      <c r="B4601" t="s">
        <v>30</v>
      </c>
      <c r="C4601" t="s">
        <v>43</v>
      </c>
      <c r="D4601" t="s">
        <v>484</v>
      </c>
      <c r="E4601" t="s">
        <v>287</v>
      </c>
      <c r="F4601" t="s">
        <v>288</v>
      </c>
      <c r="G4601">
        <v>100</v>
      </c>
      <c r="H4601" t="s">
        <v>18</v>
      </c>
      <c r="I4601" t="s">
        <v>17</v>
      </c>
      <c r="J4601" t="s">
        <v>18</v>
      </c>
      <c r="K4601" t="s">
        <v>17</v>
      </c>
      <c r="M4601">
        <v>4</v>
      </c>
    </row>
    <row r="4602" spans="1:13" x14ac:dyDescent="0.3">
      <c r="A4602" t="s">
        <v>2122</v>
      </c>
      <c r="B4602" t="s">
        <v>30</v>
      </c>
      <c r="C4602" t="s">
        <v>331</v>
      </c>
      <c r="D4602" t="s">
        <v>2123</v>
      </c>
      <c r="E4602" t="s">
        <v>22</v>
      </c>
      <c r="F4602" t="s">
        <v>16</v>
      </c>
      <c r="G4602">
        <v>500</v>
      </c>
      <c r="H4602" t="s">
        <v>17</v>
      </c>
      <c r="I4602" t="s">
        <v>17</v>
      </c>
      <c r="J4602" t="s">
        <v>18</v>
      </c>
      <c r="K4602" t="s">
        <v>18</v>
      </c>
      <c r="L4602">
        <v>3.5</v>
      </c>
      <c r="M4602">
        <v>3.4</v>
      </c>
    </row>
    <row r="4603" spans="1:13" x14ac:dyDescent="0.3">
      <c r="A4603" t="s">
        <v>2133</v>
      </c>
      <c r="B4603" t="s">
        <v>30</v>
      </c>
      <c r="C4603" t="s">
        <v>365</v>
      </c>
      <c r="D4603" t="s">
        <v>32</v>
      </c>
      <c r="E4603" t="s">
        <v>22</v>
      </c>
      <c r="F4603" t="s">
        <v>1420</v>
      </c>
      <c r="G4603">
        <v>300</v>
      </c>
      <c r="H4603" t="s">
        <v>17</v>
      </c>
      <c r="I4603" t="s">
        <v>17</v>
      </c>
      <c r="J4603" t="s">
        <v>17</v>
      </c>
      <c r="K4603" t="s">
        <v>18</v>
      </c>
      <c r="L4603">
        <v>3.5</v>
      </c>
    </row>
    <row r="4604" spans="1:13" x14ac:dyDescent="0.3">
      <c r="A4604" t="s">
        <v>2151</v>
      </c>
      <c r="B4604" t="s">
        <v>30</v>
      </c>
      <c r="C4604" t="s">
        <v>36</v>
      </c>
      <c r="D4604" t="s">
        <v>32</v>
      </c>
      <c r="E4604" t="s">
        <v>215</v>
      </c>
      <c r="F4604" t="s">
        <v>216</v>
      </c>
      <c r="G4604">
        <v>150</v>
      </c>
      <c r="H4604" t="s">
        <v>17</v>
      </c>
      <c r="I4604" t="s">
        <v>17</v>
      </c>
      <c r="J4604" t="s">
        <v>17</v>
      </c>
      <c r="K4604" t="s">
        <v>18</v>
      </c>
    </row>
    <row r="4605" spans="1:13" x14ac:dyDescent="0.3">
      <c r="A4605" t="s">
        <v>2309</v>
      </c>
      <c r="B4605" t="s">
        <v>30</v>
      </c>
      <c r="C4605" t="s">
        <v>36</v>
      </c>
      <c r="D4605" t="s">
        <v>32</v>
      </c>
      <c r="E4605" t="s">
        <v>22</v>
      </c>
      <c r="F4605" t="s">
        <v>517</v>
      </c>
      <c r="G4605">
        <v>350</v>
      </c>
      <c r="H4605" t="s">
        <v>17</v>
      </c>
      <c r="I4605" t="s">
        <v>17</v>
      </c>
      <c r="J4605" t="s">
        <v>17</v>
      </c>
      <c r="K4605" t="s">
        <v>18</v>
      </c>
    </row>
    <row r="4606" spans="1:13" x14ac:dyDescent="0.3">
      <c r="A4606" t="s">
        <v>2346</v>
      </c>
      <c r="B4606" t="s">
        <v>30</v>
      </c>
      <c r="C4606" t="s">
        <v>1128</v>
      </c>
      <c r="D4606" t="s">
        <v>2347</v>
      </c>
      <c r="E4606" t="s">
        <v>882</v>
      </c>
      <c r="F4606" t="s">
        <v>2348</v>
      </c>
      <c r="G4606">
        <v>400</v>
      </c>
      <c r="H4606" t="s">
        <v>18</v>
      </c>
      <c r="I4606" t="s">
        <v>17</v>
      </c>
      <c r="J4606" t="s">
        <v>18</v>
      </c>
      <c r="K4606" t="s">
        <v>18</v>
      </c>
      <c r="L4606">
        <v>3.7</v>
      </c>
      <c r="M4606">
        <v>4</v>
      </c>
    </row>
    <row r="4607" spans="1:13" x14ac:dyDescent="0.3">
      <c r="A4607" t="s">
        <v>2437</v>
      </c>
      <c r="B4607" t="s">
        <v>30</v>
      </c>
      <c r="C4607" t="s">
        <v>182</v>
      </c>
      <c r="D4607" t="s">
        <v>44</v>
      </c>
      <c r="E4607" t="s">
        <v>22</v>
      </c>
      <c r="F4607" t="s">
        <v>725</v>
      </c>
      <c r="G4607">
        <v>550</v>
      </c>
      <c r="H4607" t="s">
        <v>17</v>
      </c>
      <c r="I4607" t="s">
        <v>17</v>
      </c>
      <c r="J4607" t="s">
        <v>18</v>
      </c>
      <c r="K4607" t="s">
        <v>18</v>
      </c>
      <c r="L4607">
        <v>3.3</v>
      </c>
    </row>
    <row r="4608" spans="1:13" x14ac:dyDescent="0.3">
      <c r="A4608" t="s">
        <v>2640</v>
      </c>
      <c r="B4608" t="s">
        <v>30</v>
      </c>
      <c r="C4608" t="s">
        <v>26</v>
      </c>
      <c r="D4608" t="s">
        <v>2641</v>
      </c>
      <c r="E4608" t="s">
        <v>22</v>
      </c>
      <c r="F4608" t="s">
        <v>2642</v>
      </c>
      <c r="G4608">
        <v>200</v>
      </c>
      <c r="H4608" t="s">
        <v>18</v>
      </c>
      <c r="I4608" t="s">
        <v>17</v>
      </c>
      <c r="J4608" t="s">
        <v>18</v>
      </c>
      <c r="K4608" t="s">
        <v>18</v>
      </c>
      <c r="L4608">
        <v>3.3</v>
      </c>
      <c r="M4608">
        <v>3.7</v>
      </c>
    </row>
    <row r="4609" spans="1:13" x14ac:dyDescent="0.3">
      <c r="A4609" t="s">
        <v>2742</v>
      </c>
      <c r="B4609" t="s">
        <v>30</v>
      </c>
      <c r="C4609" t="s">
        <v>43</v>
      </c>
      <c r="D4609" t="s">
        <v>118</v>
      </c>
      <c r="E4609" t="s">
        <v>437</v>
      </c>
      <c r="F4609" t="s">
        <v>2473</v>
      </c>
      <c r="G4609">
        <v>400</v>
      </c>
      <c r="H4609" t="s">
        <v>18</v>
      </c>
      <c r="I4609" t="s">
        <v>17</v>
      </c>
      <c r="J4609" t="s">
        <v>18</v>
      </c>
      <c r="K4609" t="s">
        <v>17</v>
      </c>
      <c r="M4609">
        <v>3.9</v>
      </c>
    </row>
    <row r="4610" spans="1:13" x14ac:dyDescent="0.3">
      <c r="A4610" t="s">
        <v>2775</v>
      </c>
      <c r="B4610" t="s">
        <v>30</v>
      </c>
      <c r="C4610" t="s">
        <v>2779</v>
      </c>
      <c r="D4610" t="s">
        <v>2780</v>
      </c>
      <c r="E4610" t="s">
        <v>22</v>
      </c>
      <c r="F4610" t="s">
        <v>482</v>
      </c>
      <c r="G4610">
        <v>400</v>
      </c>
      <c r="H4610" t="s">
        <v>18</v>
      </c>
      <c r="I4610" t="s">
        <v>17</v>
      </c>
      <c r="J4610" t="s">
        <v>18</v>
      </c>
      <c r="K4610" t="s">
        <v>18</v>
      </c>
      <c r="L4610">
        <v>3.9</v>
      </c>
      <c r="M4610">
        <v>3.7</v>
      </c>
    </row>
    <row r="4611" spans="1:13" x14ac:dyDescent="0.3">
      <c r="A4611" t="s">
        <v>2839</v>
      </c>
      <c r="B4611" t="s">
        <v>30</v>
      </c>
      <c r="C4611" t="s">
        <v>1242</v>
      </c>
      <c r="D4611" t="s">
        <v>2840</v>
      </c>
      <c r="E4611" t="s">
        <v>22</v>
      </c>
      <c r="F4611" t="s">
        <v>34</v>
      </c>
      <c r="G4611">
        <v>300</v>
      </c>
      <c r="H4611" t="s">
        <v>17</v>
      </c>
      <c r="I4611" t="s">
        <v>17</v>
      </c>
      <c r="J4611" t="s">
        <v>18</v>
      </c>
      <c r="K4611" t="s">
        <v>18</v>
      </c>
      <c r="L4611">
        <v>3.7</v>
      </c>
      <c r="M4611">
        <v>4.0999999999999996</v>
      </c>
    </row>
    <row r="4612" spans="1:13" x14ac:dyDescent="0.3">
      <c r="A4612" t="s">
        <v>2981</v>
      </c>
      <c r="B4612" t="s">
        <v>30</v>
      </c>
      <c r="C4612" t="s">
        <v>1242</v>
      </c>
      <c r="D4612" t="s">
        <v>2988</v>
      </c>
      <c r="E4612" t="s">
        <v>22</v>
      </c>
      <c r="F4612" t="s">
        <v>2987</v>
      </c>
      <c r="G4612">
        <v>600</v>
      </c>
      <c r="H4612" t="s">
        <v>17</v>
      </c>
      <c r="I4612" t="s">
        <v>17</v>
      </c>
      <c r="J4612" t="s">
        <v>18</v>
      </c>
      <c r="K4612" t="s">
        <v>18</v>
      </c>
      <c r="L4612">
        <v>3.8</v>
      </c>
      <c r="M4612">
        <v>4</v>
      </c>
    </row>
    <row r="4613" spans="1:13" x14ac:dyDescent="0.3">
      <c r="A4613" t="s">
        <v>3004</v>
      </c>
      <c r="B4613" t="s">
        <v>30</v>
      </c>
      <c r="C4613" t="s">
        <v>628</v>
      </c>
      <c r="D4613" t="s">
        <v>3005</v>
      </c>
      <c r="E4613" t="s">
        <v>15</v>
      </c>
      <c r="F4613" t="s">
        <v>23</v>
      </c>
      <c r="G4613">
        <v>500</v>
      </c>
      <c r="H4613" t="s">
        <v>18</v>
      </c>
      <c r="I4613" t="s">
        <v>17</v>
      </c>
      <c r="J4613" t="s">
        <v>18</v>
      </c>
      <c r="K4613" t="s">
        <v>18</v>
      </c>
      <c r="L4613">
        <v>3.9</v>
      </c>
      <c r="M4613">
        <v>4.3</v>
      </c>
    </row>
    <row r="4614" spans="1:13" x14ac:dyDescent="0.3">
      <c r="A4614" t="s">
        <v>3151</v>
      </c>
      <c r="B4614" t="s">
        <v>30</v>
      </c>
      <c r="C4614" t="s">
        <v>43</v>
      </c>
      <c r="D4614" t="s">
        <v>3152</v>
      </c>
      <c r="F4614" t="s">
        <v>3153</v>
      </c>
      <c r="G4614">
        <v>250</v>
      </c>
      <c r="H4614" t="s">
        <v>17</v>
      </c>
      <c r="I4614" t="s">
        <v>17</v>
      </c>
      <c r="J4614" t="s">
        <v>18</v>
      </c>
      <c r="K4614" t="s">
        <v>17</v>
      </c>
      <c r="M4614">
        <v>3.9</v>
      </c>
    </row>
    <row r="4615" spans="1:13" x14ac:dyDescent="0.3">
      <c r="A4615" t="s">
        <v>3227</v>
      </c>
      <c r="B4615" t="s">
        <v>30</v>
      </c>
      <c r="C4615" t="s">
        <v>3049</v>
      </c>
      <c r="D4615" t="s">
        <v>3228</v>
      </c>
      <c r="E4615" t="s">
        <v>270</v>
      </c>
      <c r="F4615" t="s">
        <v>3229</v>
      </c>
      <c r="G4615">
        <v>400</v>
      </c>
      <c r="H4615" t="s">
        <v>18</v>
      </c>
      <c r="I4615" t="s">
        <v>17</v>
      </c>
      <c r="J4615" t="s">
        <v>18</v>
      </c>
      <c r="K4615" t="s">
        <v>18</v>
      </c>
      <c r="L4615">
        <v>3.6</v>
      </c>
      <c r="M4615">
        <v>3.6</v>
      </c>
    </row>
    <row r="4616" spans="1:13" x14ac:dyDescent="0.3">
      <c r="A4616" t="s">
        <v>3352</v>
      </c>
      <c r="B4616" t="s">
        <v>30</v>
      </c>
      <c r="C4616" t="s">
        <v>3317</v>
      </c>
      <c r="D4616" t="s">
        <v>3365</v>
      </c>
      <c r="E4616" t="s">
        <v>270</v>
      </c>
      <c r="F4616" t="s">
        <v>3366</v>
      </c>
      <c r="G4616">
        <v>500</v>
      </c>
      <c r="H4616" t="s">
        <v>18</v>
      </c>
      <c r="I4616" t="s">
        <v>17</v>
      </c>
      <c r="J4616" t="s">
        <v>18</v>
      </c>
      <c r="K4616" t="s">
        <v>18</v>
      </c>
      <c r="L4616">
        <v>4.0999999999999996</v>
      </c>
      <c r="M4616">
        <v>4.2</v>
      </c>
    </row>
    <row r="4617" spans="1:13" x14ac:dyDescent="0.3">
      <c r="A4617" t="s">
        <v>3368</v>
      </c>
      <c r="B4617" t="s">
        <v>30</v>
      </c>
      <c r="C4617" t="s">
        <v>315</v>
      </c>
      <c r="D4617" t="s">
        <v>904</v>
      </c>
      <c r="E4617" t="s">
        <v>22</v>
      </c>
      <c r="F4617" t="s">
        <v>37</v>
      </c>
      <c r="G4617">
        <v>300</v>
      </c>
      <c r="H4617" t="s">
        <v>18</v>
      </c>
      <c r="I4617" t="s">
        <v>17</v>
      </c>
      <c r="J4617" t="s">
        <v>18</v>
      </c>
      <c r="K4617" t="s">
        <v>18</v>
      </c>
      <c r="L4617">
        <v>2.7</v>
      </c>
      <c r="M4617">
        <v>3.9</v>
      </c>
    </row>
    <row r="4618" spans="1:13" x14ac:dyDescent="0.3">
      <c r="A4618" t="s">
        <v>3369</v>
      </c>
      <c r="B4618" t="s">
        <v>30</v>
      </c>
      <c r="C4618" t="s">
        <v>43</v>
      </c>
      <c r="D4618" t="s">
        <v>3370</v>
      </c>
      <c r="F4618" t="s">
        <v>37</v>
      </c>
      <c r="G4618">
        <v>350</v>
      </c>
      <c r="H4618" t="s">
        <v>18</v>
      </c>
      <c r="I4618" t="s">
        <v>17</v>
      </c>
      <c r="J4618" t="s">
        <v>18</v>
      </c>
      <c r="K4618" t="s">
        <v>17</v>
      </c>
      <c r="M4618">
        <v>4.0999999999999996</v>
      </c>
    </row>
    <row r="4619" spans="1:13" x14ac:dyDescent="0.3">
      <c r="A4619" t="s">
        <v>3380</v>
      </c>
      <c r="B4619" t="s">
        <v>30</v>
      </c>
      <c r="C4619" t="s">
        <v>315</v>
      </c>
      <c r="D4619" t="s">
        <v>32</v>
      </c>
      <c r="E4619" t="s">
        <v>22</v>
      </c>
      <c r="F4619" t="s">
        <v>187</v>
      </c>
      <c r="G4619">
        <v>300</v>
      </c>
      <c r="H4619" t="s">
        <v>18</v>
      </c>
      <c r="I4619" t="s">
        <v>17</v>
      </c>
      <c r="J4619" t="s">
        <v>17</v>
      </c>
      <c r="K4619" t="s">
        <v>18</v>
      </c>
      <c r="L4619">
        <v>3.1</v>
      </c>
    </row>
    <row r="4620" spans="1:13" x14ac:dyDescent="0.3">
      <c r="A4620" t="s">
        <v>3387</v>
      </c>
      <c r="B4620" t="s">
        <v>30</v>
      </c>
      <c r="C4620" t="s">
        <v>43</v>
      </c>
      <c r="D4620" t="s">
        <v>3388</v>
      </c>
      <c r="F4620" t="s">
        <v>517</v>
      </c>
      <c r="G4620">
        <v>250</v>
      </c>
      <c r="H4620" t="s">
        <v>17</v>
      </c>
      <c r="I4620" t="s">
        <v>17</v>
      </c>
      <c r="J4620" t="s">
        <v>18</v>
      </c>
      <c r="K4620" t="s">
        <v>17</v>
      </c>
      <c r="M4620">
        <v>4</v>
      </c>
    </row>
    <row r="4621" spans="1:13" x14ac:dyDescent="0.3">
      <c r="A4621" t="s">
        <v>3497</v>
      </c>
      <c r="B4621" t="s">
        <v>30</v>
      </c>
      <c r="C4621" t="s">
        <v>2664</v>
      </c>
      <c r="D4621" t="s">
        <v>3498</v>
      </c>
      <c r="E4621" t="s">
        <v>178</v>
      </c>
      <c r="F4621" t="s">
        <v>37</v>
      </c>
      <c r="G4621">
        <v>400</v>
      </c>
      <c r="H4621" t="s">
        <v>18</v>
      </c>
      <c r="I4621" t="s">
        <v>17</v>
      </c>
      <c r="J4621" t="s">
        <v>18</v>
      </c>
      <c r="K4621" t="s">
        <v>18</v>
      </c>
      <c r="L4621">
        <v>3.9</v>
      </c>
      <c r="M4621">
        <v>3.7</v>
      </c>
    </row>
    <row r="4622" spans="1:13" x14ac:dyDescent="0.3">
      <c r="A4622" t="s">
        <v>3608</v>
      </c>
      <c r="B4622" t="s">
        <v>30</v>
      </c>
      <c r="C4622" t="s">
        <v>80</v>
      </c>
      <c r="D4622" t="s">
        <v>32</v>
      </c>
      <c r="E4622" t="s">
        <v>234</v>
      </c>
      <c r="F4622" t="s">
        <v>322</v>
      </c>
      <c r="G4622">
        <v>150</v>
      </c>
      <c r="H4622" t="s">
        <v>17</v>
      </c>
      <c r="I4622" t="s">
        <v>17</v>
      </c>
      <c r="J4622" t="s">
        <v>17</v>
      </c>
      <c r="K4622" t="s">
        <v>18</v>
      </c>
      <c r="L4622">
        <v>3.7</v>
      </c>
    </row>
    <row r="4623" spans="1:13" x14ac:dyDescent="0.3">
      <c r="A4623" t="s">
        <v>3618</v>
      </c>
      <c r="B4623" t="s">
        <v>30</v>
      </c>
      <c r="C4623" t="s">
        <v>43</v>
      </c>
      <c r="D4623" t="s">
        <v>1999</v>
      </c>
      <c r="F4623" t="s">
        <v>37</v>
      </c>
      <c r="G4623">
        <v>300</v>
      </c>
      <c r="H4623" t="s">
        <v>18</v>
      </c>
      <c r="I4623" t="s">
        <v>17</v>
      </c>
      <c r="J4623" t="s">
        <v>18</v>
      </c>
      <c r="K4623" t="s">
        <v>17</v>
      </c>
      <c r="M4623">
        <v>4.3</v>
      </c>
    </row>
    <row r="4624" spans="1:13" x14ac:dyDescent="0.3">
      <c r="A4624" t="s">
        <v>3656</v>
      </c>
      <c r="B4624" t="s">
        <v>30</v>
      </c>
      <c r="C4624" t="s">
        <v>26</v>
      </c>
      <c r="D4624" t="s">
        <v>95</v>
      </c>
      <c r="E4624" t="s">
        <v>22</v>
      </c>
      <c r="F4624" t="s">
        <v>221</v>
      </c>
      <c r="G4624">
        <v>400</v>
      </c>
      <c r="H4624" t="s">
        <v>17</v>
      </c>
      <c r="I4624" t="s">
        <v>17</v>
      </c>
      <c r="J4624" t="s">
        <v>18</v>
      </c>
      <c r="K4624" t="s">
        <v>18</v>
      </c>
      <c r="L4624">
        <v>3.4</v>
      </c>
      <c r="M4624">
        <v>3.9</v>
      </c>
    </row>
    <row r="4625" spans="1:13" x14ac:dyDescent="0.3">
      <c r="A4625" t="s">
        <v>3686</v>
      </c>
      <c r="B4625" t="s">
        <v>30</v>
      </c>
      <c r="C4625" t="s">
        <v>315</v>
      </c>
      <c r="D4625" t="s">
        <v>44</v>
      </c>
      <c r="E4625" t="s">
        <v>15</v>
      </c>
      <c r="F4625" t="s">
        <v>34</v>
      </c>
      <c r="G4625">
        <v>600</v>
      </c>
      <c r="H4625" t="s">
        <v>17</v>
      </c>
      <c r="I4625" t="s">
        <v>17</v>
      </c>
      <c r="J4625" t="s">
        <v>18</v>
      </c>
      <c r="K4625" t="s">
        <v>18</v>
      </c>
      <c r="L4625">
        <v>3</v>
      </c>
    </row>
    <row r="4626" spans="1:13" x14ac:dyDescent="0.3">
      <c r="A4626" t="s">
        <v>3827</v>
      </c>
      <c r="B4626" t="s">
        <v>30</v>
      </c>
      <c r="C4626" t="s">
        <v>43</v>
      </c>
      <c r="D4626" t="s">
        <v>44</v>
      </c>
      <c r="F4626" t="s">
        <v>37</v>
      </c>
      <c r="G4626">
        <v>350</v>
      </c>
      <c r="H4626" t="s">
        <v>17</v>
      </c>
      <c r="I4626" t="s">
        <v>17</v>
      </c>
      <c r="J4626" t="s">
        <v>18</v>
      </c>
      <c r="K4626" t="s">
        <v>17</v>
      </c>
    </row>
    <row r="4627" spans="1:13" x14ac:dyDescent="0.3">
      <c r="A4627" t="s">
        <v>3855</v>
      </c>
      <c r="B4627" t="s">
        <v>30</v>
      </c>
      <c r="C4627" t="s">
        <v>59</v>
      </c>
      <c r="D4627" t="s">
        <v>32</v>
      </c>
      <c r="F4627" t="s">
        <v>509</v>
      </c>
      <c r="G4627">
        <v>150</v>
      </c>
      <c r="H4627" t="s">
        <v>17</v>
      </c>
      <c r="I4627" t="s">
        <v>17</v>
      </c>
      <c r="J4627" t="s">
        <v>17</v>
      </c>
      <c r="K4627" t="s">
        <v>18</v>
      </c>
      <c r="L4627">
        <v>2.9</v>
      </c>
    </row>
    <row r="4628" spans="1:13" x14ac:dyDescent="0.3">
      <c r="A4628" t="s">
        <v>3857</v>
      </c>
      <c r="B4628" t="s">
        <v>30</v>
      </c>
      <c r="C4628" t="s">
        <v>1615</v>
      </c>
      <c r="D4628" t="s">
        <v>2112</v>
      </c>
      <c r="E4628" t="s">
        <v>22</v>
      </c>
      <c r="F4628" t="s">
        <v>103</v>
      </c>
      <c r="G4628">
        <v>350</v>
      </c>
      <c r="H4628" t="s">
        <v>18</v>
      </c>
      <c r="I4628" t="s">
        <v>17</v>
      </c>
      <c r="J4628" t="s">
        <v>18</v>
      </c>
      <c r="K4628" t="s">
        <v>18</v>
      </c>
      <c r="L4628">
        <v>2.6</v>
      </c>
      <c r="M4628">
        <v>3.7</v>
      </c>
    </row>
    <row r="4629" spans="1:13" x14ac:dyDescent="0.3">
      <c r="A4629" t="s">
        <v>3868</v>
      </c>
      <c r="B4629" t="s">
        <v>30</v>
      </c>
      <c r="C4629" t="s">
        <v>43</v>
      </c>
      <c r="D4629" t="s">
        <v>3869</v>
      </c>
      <c r="F4629" t="s">
        <v>240</v>
      </c>
      <c r="G4629">
        <v>300</v>
      </c>
      <c r="H4629" t="s">
        <v>17</v>
      </c>
      <c r="I4629" t="s">
        <v>17</v>
      </c>
      <c r="J4629" t="s">
        <v>18</v>
      </c>
      <c r="K4629" t="s">
        <v>17</v>
      </c>
      <c r="M4629">
        <v>3.6</v>
      </c>
    </row>
    <row r="4630" spans="1:13" x14ac:dyDescent="0.3">
      <c r="A4630" t="s">
        <v>3901</v>
      </c>
      <c r="B4630" t="s">
        <v>30</v>
      </c>
      <c r="C4630" t="s">
        <v>3902</v>
      </c>
      <c r="D4630" t="s">
        <v>3903</v>
      </c>
      <c r="E4630" t="s">
        <v>270</v>
      </c>
      <c r="F4630" t="s">
        <v>3904</v>
      </c>
      <c r="G4630">
        <v>300</v>
      </c>
      <c r="H4630" t="s">
        <v>18</v>
      </c>
      <c r="I4630" t="s">
        <v>17</v>
      </c>
      <c r="J4630" t="s">
        <v>18</v>
      </c>
      <c r="K4630" t="s">
        <v>18</v>
      </c>
      <c r="L4630">
        <v>3.9</v>
      </c>
      <c r="M4630">
        <v>3.4</v>
      </c>
    </row>
    <row r="4631" spans="1:13" x14ac:dyDescent="0.3">
      <c r="A4631" t="s">
        <v>4015</v>
      </c>
      <c r="B4631" t="s">
        <v>30</v>
      </c>
      <c r="C4631" t="s">
        <v>588</v>
      </c>
      <c r="D4631" t="s">
        <v>1759</v>
      </c>
      <c r="E4631" t="s">
        <v>22</v>
      </c>
      <c r="F4631" t="s">
        <v>240</v>
      </c>
      <c r="G4631">
        <v>500</v>
      </c>
      <c r="H4631" t="s">
        <v>18</v>
      </c>
      <c r="I4631" t="s">
        <v>17</v>
      </c>
      <c r="J4631" t="s">
        <v>18</v>
      </c>
      <c r="K4631" t="s">
        <v>18</v>
      </c>
      <c r="L4631">
        <v>3.6</v>
      </c>
      <c r="M4631">
        <v>3.4</v>
      </c>
    </row>
    <row r="4632" spans="1:13" x14ac:dyDescent="0.3">
      <c r="A4632" t="s">
        <v>4038</v>
      </c>
      <c r="B4632" t="s">
        <v>30</v>
      </c>
      <c r="C4632" t="s">
        <v>43</v>
      </c>
      <c r="D4632" t="s">
        <v>1262</v>
      </c>
      <c r="E4632" t="s">
        <v>316</v>
      </c>
      <c r="F4632" t="s">
        <v>317</v>
      </c>
      <c r="G4632">
        <v>150</v>
      </c>
      <c r="H4632" t="s">
        <v>17</v>
      </c>
      <c r="I4632" t="s">
        <v>17</v>
      </c>
      <c r="J4632" t="s">
        <v>18</v>
      </c>
      <c r="K4632" t="s">
        <v>17</v>
      </c>
      <c r="M4632">
        <v>3.9</v>
      </c>
    </row>
    <row r="4633" spans="1:13" x14ac:dyDescent="0.3">
      <c r="A4633" t="s">
        <v>4042</v>
      </c>
      <c r="B4633" t="s">
        <v>30</v>
      </c>
      <c r="C4633" t="s">
        <v>43</v>
      </c>
      <c r="D4633" t="s">
        <v>4043</v>
      </c>
      <c r="F4633" t="s">
        <v>37</v>
      </c>
      <c r="G4633">
        <v>250</v>
      </c>
      <c r="H4633" t="s">
        <v>18</v>
      </c>
      <c r="I4633" t="s">
        <v>17</v>
      </c>
      <c r="J4633" t="s">
        <v>18</v>
      </c>
      <c r="K4633" t="s">
        <v>17</v>
      </c>
      <c r="M4633">
        <v>4.3</v>
      </c>
    </row>
    <row r="4634" spans="1:13" x14ac:dyDescent="0.3">
      <c r="A4634" t="s">
        <v>4056</v>
      </c>
      <c r="B4634" t="s">
        <v>30</v>
      </c>
      <c r="C4634" t="s">
        <v>43</v>
      </c>
      <c r="D4634" t="s">
        <v>2008</v>
      </c>
      <c r="F4634" t="s">
        <v>4054</v>
      </c>
      <c r="G4634">
        <v>800</v>
      </c>
      <c r="H4634" t="s">
        <v>17</v>
      </c>
      <c r="I4634" t="s">
        <v>17</v>
      </c>
      <c r="J4634" t="s">
        <v>18</v>
      </c>
      <c r="K4634" t="s">
        <v>17</v>
      </c>
      <c r="M4634">
        <v>2.9</v>
      </c>
    </row>
    <row r="4635" spans="1:13" x14ac:dyDescent="0.3">
      <c r="A4635" t="s">
        <v>4119</v>
      </c>
      <c r="B4635" t="s">
        <v>30</v>
      </c>
      <c r="C4635" t="s">
        <v>544</v>
      </c>
      <c r="D4635" t="s">
        <v>967</v>
      </c>
      <c r="E4635" t="s">
        <v>22</v>
      </c>
      <c r="F4635" t="s">
        <v>4120</v>
      </c>
      <c r="G4635">
        <v>600</v>
      </c>
      <c r="H4635" t="s">
        <v>17</v>
      </c>
      <c r="I4635" t="s">
        <v>17</v>
      </c>
      <c r="J4635" t="s">
        <v>18</v>
      </c>
      <c r="K4635" t="s">
        <v>18</v>
      </c>
      <c r="L4635">
        <v>3.4</v>
      </c>
      <c r="M4635">
        <v>2.7</v>
      </c>
    </row>
    <row r="4636" spans="1:13" x14ac:dyDescent="0.3">
      <c r="A4636" t="s">
        <v>4141</v>
      </c>
      <c r="B4636" t="s">
        <v>30</v>
      </c>
      <c r="C4636" t="s">
        <v>40</v>
      </c>
      <c r="D4636" t="s">
        <v>32</v>
      </c>
      <c r="E4636" t="s">
        <v>22</v>
      </c>
      <c r="F4636" t="s">
        <v>4142</v>
      </c>
      <c r="G4636">
        <v>150</v>
      </c>
      <c r="H4636" t="s">
        <v>18</v>
      </c>
      <c r="I4636" t="s">
        <v>17</v>
      </c>
      <c r="J4636" t="s">
        <v>17</v>
      </c>
      <c r="K4636" t="s">
        <v>18</v>
      </c>
      <c r="L4636">
        <v>3.6</v>
      </c>
    </row>
    <row r="4637" spans="1:13" x14ac:dyDescent="0.3">
      <c r="A4637" t="s">
        <v>4191</v>
      </c>
      <c r="B4637" t="s">
        <v>30</v>
      </c>
      <c r="C4637" t="s">
        <v>36</v>
      </c>
      <c r="D4637" t="s">
        <v>32</v>
      </c>
      <c r="E4637" t="s">
        <v>437</v>
      </c>
      <c r="F4637" t="s">
        <v>886</v>
      </c>
      <c r="G4637">
        <v>200</v>
      </c>
      <c r="H4637" t="s">
        <v>17</v>
      </c>
      <c r="I4637" t="s">
        <v>17</v>
      </c>
      <c r="J4637" t="s">
        <v>17</v>
      </c>
      <c r="K4637" t="s">
        <v>18</v>
      </c>
    </row>
    <row r="4638" spans="1:13" x14ac:dyDescent="0.3">
      <c r="A4638" t="s">
        <v>4206</v>
      </c>
      <c r="B4638" t="s">
        <v>30</v>
      </c>
      <c r="C4638" t="s">
        <v>43</v>
      </c>
      <c r="D4638" t="s">
        <v>4210</v>
      </c>
      <c r="F4638" t="s">
        <v>4211</v>
      </c>
      <c r="G4638">
        <v>800</v>
      </c>
      <c r="H4638" t="s">
        <v>17</v>
      </c>
      <c r="I4638" t="s">
        <v>17</v>
      </c>
      <c r="J4638" t="s">
        <v>18</v>
      </c>
      <c r="K4638" t="s">
        <v>17</v>
      </c>
      <c r="M4638">
        <v>3.5</v>
      </c>
    </row>
    <row r="4639" spans="1:13" x14ac:dyDescent="0.3">
      <c r="A4639" t="s">
        <v>4245</v>
      </c>
      <c r="B4639" t="s">
        <v>30</v>
      </c>
      <c r="C4639" t="s">
        <v>128</v>
      </c>
      <c r="D4639" t="s">
        <v>44</v>
      </c>
      <c r="E4639" t="s">
        <v>22</v>
      </c>
      <c r="F4639" t="s">
        <v>1402</v>
      </c>
      <c r="G4639">
        <v>200</v>
      </c>
      <c r="H4639" t="s">
        <v>18</v>
      </c>
      <c r="I4639" t="s">
        <v>17</v>
      </c>
      <c r="J4639" t="s">
        <v>18</v>
      </c>
      <c r="K4639" t="s">
        <v>18</v>
      </c>
      <c r="L4639">
        <v>3.2</v>
      </c>
    </row>
    <row r="4640" spans="1:13" x14ac:dyDescent="0.3">
      <c r="A4640" t="s">
        <v>4271</v>
      </c>
      <c r="B4640" t="s">
        <v>30</v>
      </c>
      <c r="C4640" t="s">
        <v>182</v>
      </c>
      <c r="D4640" t="s">
        <v>44</v>
      </c>
      <c r="E4640" t="s">
        <v>22</v>
      </c>
      <c r="F4640" t="s">
        <v>92</v>
      </c>
      <c r="G4640">
        <v>200</v>
      </c>
      <c r="H4640" t="s">
        <v>18</v>
      </c>
      <c r="I4640" t="s">
        <v>17</v>
      </c>
      <c r="J4640" t="s">
        <v>18</v>
      </c>
      <c r="K4640" t="s">
        <v>18</v>
      </c>
      <c r="L4640">
        <v>3.6</v>
      </c>
    </row>
    <row r="4641" spans="1:13" x14ac:dyDescent="0.3">
      <c r="A4641" t="s">
        <v>4313</v>
      </c>
      <c r="B4641" t="s">
        <v>30</v>
      </c>
      <c r="C4641" t="s">
        <v>43</v>
      </c>
      <c r="D4641" t="s">
        <v>44</v>
      </c>
      <c r="F4641" t="s">
        <v>37</v>
      </c>
      <c r="G4641">
        <v>300</v>
      </c>
      <c r="H4641" t="s">
        <v>17</v>
      </c>
      <c r="I4641" t="s">
        <v>17</v>
      </c>
      <c r="J4641" t="s">
        <v>18</v>
      </c>
      <c r="K4641" t="s">
        <v>17</v>
      </c>
    </row>
    <row r="4642" spans="1:13" x14ac:dyDescent="0.3">
      <c r="A4642" t="s">
        <v>4332</v>
      </c>
      <c r="B4642" t="s">
        <v>30</v>
      </c>
      <c r="C4642" t="s">
        <v>966</v>
      </c>
      <c r="D4642" t="s">
        <v>44</v>
      </c>
      <c r="E4642" t="s">
        <v>22</v>
      </c>
      <c r="F4642" t="s">
        <v>319</v>
      </c>
      <c r="G4642">
        <v>350</v>
      </c>
      <c r="H4642" t="s">
        <v>17</v>
      </c>
      <c r="I4642" t="s">
        <v>17</v>
      </c>
      <c r="J4642" t="s">
        <v>18</v>
      </c>
      <c r="K4642" t="s">
        <v>18</v>
      </c>
      <c r="L4642">
        <v>3.5</v>
      </c>
    </row>
    <row r="4643" spans="1:13" x14ac:dyDescent="0.3">
      <c r="A4643" t="s">
        <v>4448</v>
      </c>
      <c r="B4643" t="s">
        <v>30</v>
      </c>
      <c r="C4643" t="s">
        <v>36</v>
      </c>
      <c r="D4643" t="s">
        <v>32</v>
      </c>
      <c r="E4643" t="s">
        <v>22</v>
      </c>
      <c r="F4643" t="s">
        <v>37</v>
      </c>
      <c r="G4643">
        <v>300</v>
      </c>
      <c r="H4643" t="s">
        <v>17</v>
      </c>
      <c r="I4643" t="s">
        <v>17</v>
      </c>
      <c r="J4643" t="s">
        <v>17</v>
      </c>
      <c r="K4643" t="s">
        <v>18</v>
      </c>
    </row>
    <row r="4644" spans="1:13" x14ac:dyDescent="0.3">
      <c r="A4644" t="s">
        <v>4460</v>
      </c>
      <c r="B4644" t="s">
        <v>30</v>
      </c>
      <c r="C4644" t="s">
        <v>36</v>
      </c>
      <c r="D4644" t="s">
        <v>1177</v>
      </c>
      <c r="E4644" t="s">
        <v>22</v>
      </c>
      <c r="F4644" t="s">
        <v>103</v>
      </c>
      <c r="G4644">
        <v>350</v>
      </c>
      <c r="H4644" t="s">
        <v>18</v>
      </c>
      <c r="I4644" t="s">
        <v>17</v>
      </c>
      <c r="J4644" t="s">
        <v>18</v>
      </c>
      <c r="K4644" t="s">
        <v>18</v>
      </c>
      <c r="M4644">
        <v>3.9</v>
      </c>
    </row>
    <row r="4645" spans="1:13" x14ac:dyDescent="0.3">
      <c r="A4645" t="s">
        <v>4695</v>
      </c>
      <c r="B4645" t="s">
        <v>30</v>
      </c>
      <c r="C4645" t="s">
        <v>415</v>
      </c>
      <c r="D4645" t="s">
        <v>1859</v>
      </c>
      <c r="E4645" t="s">
        <v>22</v>
      </c>
      <c r="F4645" t="s">
        <v>4696</v>
      </c>
      <c r="G4645">
        <v>500</v>
      </c>
      <c r="H4645" t="s">
        <v>17</v>
      </c>
      <c r="I4645" t="s">
        <v>17</v>
      </c>
      <c r="J4645" t="s">
        <v>18</v>
      </c>
      <c r="K4645" t="s">
        <v>18</v>
      </c>
      <c r="L4645">
        <v>3.4</v>
      </c>
      <c r="M4645">
        <v>3.4</v>
      </c>
    </row>
    <row r="4646" spans="1:13" x14ac:dyDescent="0.3">
      <c r="A4646" t="s">
        <v>4761</v>
      </c>
      <c r="B4646" t="s">
        <v>30</v>
      </c>
      <c r="C4646" t="s">
        <v>365</v>
      </c>
      <c r="D4646" t="s">
        <v>3267</v>
      </c>
      <c r="E4646" t="s">
        <v>22</v>
      </c>
      <c r="F4646" t="s">
        <v>4762</v>
      </c>
      <c r="G4646">
        <v>400</v>
      </c>
      <c r="H4646" t="s">
        <v>18</v>
      </c>
      <c r="I4646" t="s">
        <v>17</v>
      </c>
      <c r="J4646" t="s">
        <v>18</v>
      </c>
      <c r="K4646" t="s">
        <v>18</v>
      </c>
      <c r="L4646">
        <v>3.4</v>
      </c>
      <c r="M4646">
        <v>4</v>
      </c>
    </row>
    <row r="4647" spans="1:13" x14ac:dyDescent="0.3">
      <c r="A4647" t="s">
        <v>4796</v>
      </c>
      <c r="B4647" t="s">
        <v>30</v>
      </c>
      <c r="C4647" t="s">
        <v>273</v>
      </c>
      <c r="D4647" t="s">
        <v>76</v>
      </c>
      <c r="E4647" t="s">
        <v>22</v>
      </c>
      <c r="F4647" t="s">
        <v>4797</v>
      </c>
      <c r="G4647">
        <v>500</v>
      </c>
      <c r="H4647" t="s">
        <v>18</v>
      </c>
      <c r="I4647" t="s">
        <v>17</v>
      </c>
      <c r="J4647" t="s">
        <v>18</v>
      </c>
      <c r="K4647" t="s">
        <v>18</v>
      </c>
      <c r="L4647">
        <v>3.3</v>
      </c>
      <c r="M4647">
        <v>3.8</v>
      </c>
    </row>
    <row r="4648" spans="1:13" x14ac:dyDescent="0.3">
      <c r="A4648" t="s">
        <v>4828</v>
      </c>
      <c r="B4648" t="s">
        <v>30</v>
      </c>
      <c r="C4648" t="s">
        <v>43</v>
      </c>
      <c r="D4648" t="s">
        <v>4832</v>
      </c>
      <c r="F4648" t="s">
        <v>4833</v>
      </c>
      <c r="G4648">
        <v>700</v>
      </c>
      <c r="H4648" t="s">
        <v>17</v>
      </c>
      <c r="I4648" t="s">
        <v>17</v>
      </c>
      <c r="J4648" t="s">
        <v>18</v>
      </c>
      <c r="K4648" t="s">
        <v>17</v>
      </c>
      <c r="M4648">
        <v>3.3</v>
      </c>
    </row>
    <row r="4649" spans="1:13" x14ac:dyDescent="0.3">
      <c r="A4649" t="s">
        <v>4843</v>
      </c>
      <c r="B4649" t="s">
        <v>30</v>
      </c>
      <c r="C4649" t="s">
        <v>205</v>
      </c>
      <c r="D4649" t="s">
        <v>4845</v>
      </c>
      <c r="E4649" t="s">
        <v>22</v>
      </c>
      <c r="F4649" t="s">
        <v>2049</v>
      </c>
      <c r="G4649">
        <v>250</v>
      </c>
      <c r="H4649" t="s">
        <v>18</v>
      </c>
      <c r="I4649" t="s">
        <v>17</v>
      </c>
      <c r="J4649" t="s">
        <v>18</v>
      </c>
      <c r="K4649" t="s">
        <v>18</v>
      </c>
      <c r="L4649">
        <v>3.6</v>
      </c>
      <c r="M4649">
        <v>3.5</v>
      </c>
    </row>
    <row r="4650" spans="1:13" x14ac:dyDescent="0.3">
      <c r="A4650" t="s">
        <v>4904</v>
      </c>
      <c r="B4650" t="s">
        <v>30</v>
      </c>
      <c r="C4650" t="s">
        <v>43</v>
      </c>
      <c r="D4650" t="s">
        <v>867</v>
      </c>
      <c r="E4650" t="s">
        <v>125</v>
      </c>
      <c r="F4650" t="s">
        <v>322</v>
      </c>
      <c r="G4650">
        <v>150</v>
      </c>
      <c r="H4650" t="s">
        <v>17</v>
      </c>
      <c r="I4650" t="s">
        <v>17</v>
      </c>
      <c r="J4650" t="s">
        <v>18</v>
      </c>
      <c r="K4650" t="s">
        <v>17</v>
      </c>
      <c r="M4650">
        <v>2.9</v>
      </c>
    </row>
    <row r="4651" spans="1:13" x14ac:dyDescent="0.3">
      <c r="A4651" t="s">
        <v>4987</v>
      </c>
      <c r="B4651" t="s">
        <v>30</v>
      </c>
      <c r="C4651" t="s">
        <v>43</v>
      </c>
      <c r="D4651" t="s">
        <v>4988</v>
      </c>
      <c r="E4651" t="s">
        <v>125</v>
      </c>
      <c r="F4651" t="s">
        <v>322</v>
      </c>
      <c r="G4651">
        <v>450</v>
      </c>
      <c r="H4651" t="s">
        <v>17</v>
      </c>
      <c r="I4651" t="s">
        <v>17</v>
      </c>
      <c r="J4651" t="s">
        <v>18</v>
      </c>
      <c r="K4651" t="s">
        <v>17</v>
      </c>
      <c r="M4651">
        <v>4.0999999999999996</v>
      </c>
    </row>
    <row r="4652" spans="1:13" x14ac:dyDescent="0.3">
      <c r="A4652" t="s">
        <v>4989</v>
      </c>
      <c r="B4652" t="s">
        <v>30</v>
      </c>
      <c r="C4652" t="s">
        <v>43</v>
      </c>
      <c r="D4652" t="s">
        <v>44</v>
      </c>
      <c r="F4652" t="s">
        <v>2527</v>
      </c>
      <c r="G4652">
        <v>450</v>
      </c>
      <c r="H4652" t="s">
        <v>17</v>
      </c>
      <c r="I4652" t="s">
        <v>17</v>
      </c>
      <c r="J4652" t="s">
        <v>18</v>
      </c>
      <c r="K4652" t="s">
        <v>17</v>
      </c>
    </row>
    <row r="4653" spans="1:13" x14ac:dyDescent="0.3">
      <c r="A4653" t="s">
        <v>5003</v>
      </c>
      <c r="B4653" t="s">
        <v>30</v>
      </c>
      <c r="C4653" t="s">
        <v>43</v>
      </c>
      <c r="D4653" t="s">
        <v>471</v>
      </c>
      <c r="F4653" t="s">
        <v>23</v>
      </c>
      <c r="G4653">
        <v>100</v>
      </c>
      <c r="H4653" t="s">
        <v>18</v>
      </c>
      <c r="I4653" t="s">
        <v>17</v>
      </c>
      <c r="J4653" t="s">
        <v>18</v>
      </c>
      <c r="K4653" t="s">
        <v>17</v>
      </c>
      <c r="M4653">
        <v>3.9</v>
      </c>
    </row>
    <row r="4654" spans="1:13" x14ac:dyDescent="0.3">
      <c r="A4654" t="s">
        <v>5058</v>
      </c>
      <c r="B4654" t="s">
        <v>30</v>
      </c>
      <c r="C4654" t="s">
        <v>43</v>
      </c>
      <c r="D4654" t="s">
        <v>690</v>
      </c>
      <c r="E4654" t="s">
        <v>22</v>
      </c>
      <c r="F4654" t="s">
        <v>23</v>
      </c>
      <c r="G4654">
        <v>100</v>
      </c>
      <c r="H4654" t="s">
        <v>17</v>
      </c>
      <c r="I4654" t="s">
        <v>17</v>
      </c>
      <c r="J4654" t="s">
        <v>18</v>
      </c>
      <c r="K4654" t="s">
        <v>17</v>
      </c>
      <c r="M4654">
        <v>4.5</v>
      </c>
    </row>
    <row r="4655" spans="1:13" x14ac:dyDescent="0.3">
      <c r="A4655" t="s">
        <v>5121</v>
      </c>
      <c r="B4655" t="s">
        <v>30</v>
      </c>
      <c r="C4655" t="s">
        <v>5122</v>
      </c>
      <c r="D4655" t="s">
        <v>5123</v>
      </c>
      <c r="E4655" t="s">
        <v>22</v>
      </c>
      <c r="F4655" t="s">
        <v>37</v>
      </c>
      <c r="G4655">
        <v>250</v>
      </c>
      <c r="H4655" t="s">
        <v>18</v>
      </c>
      <c r="I4655" t="s">
        <v>17</v>
      </c>
      <c r="J4655" t="s">
        <v>18</v>
      </c>
      <c r="K4655" t="s">
        <v>18</v>
      </c>
      <c r="L4655">
        <v>4.2</v>
      </c>
      <c r="M4655">
        <v>4.2</v>
      </c>
    </row>
    <row r="4656" spans="1:13" x14ac:dyDescent="0.3">
      <c r="A4656" t="s">
        <v>5181</v>
      </c>
      <c r="B4656" t="s">
        <v>30</v>
      </c>
      <c r="C4656" t="s">
        <v>128</v>
      </c>
      <c r="D4656" t="s">
        <v>32</v>
      </c>
      <c r="E4656" t="s">
        <v>55</v>
      </c>
      <c r="F4656" t="s">
        <v>129</v>
      </c>
      <c r="G4656">
        <v>400</v>
      </c>
      <c r="H4656" t="s">
        <v>18</v>
      </c>
      <c r="I4656" t="s">
        <v>17</v>
      </c>
      <c r="J4656" t="s">
        <v>17</v>
      </c>
      <c r="K4656" t="s">
        <v>18</v>
      </c>
      <c r="L4656">
        <v>3.2</v>
      </c>
    </row>
    <row r="4657" spans="1:13" x14ac:dyDescent="0.3">
      <c r="A4657" t="s">
        <v>5263</v>
      </c>
      <c r="B4657" t="s">
        <v>30</v>
      </c>
      <c r="C4657" t="s">
        <v>20</v>
      </c>
      <c r="D4657" t="s">
        <v>1304</v>
      </c>
      <c r="E4657" t="s">
        <v>55</v>
      </c>
      <c r="F4657" t="s">
        <v>5264</v>
      </c>
      <c r="G4657">
        <v>500</v>
      </c>
      <c r="H4657" t="s">
        <v>18</v>
      </c>
      <c r="I4657" t="s">
        <v>17</v>
      </c>
      <c r="J4657" t="s">
        <v>18</v>
      </c>
      <c r="K4657" t="s">
        <v>18</v>
      </c>
      <c r="L4657">
        <v>3.5</v>
      </c>
      <c r="M4657">
        <v>3.3</v>
      </c>
    </row>
    <row r="4658" spans="1:13" x14ac:dyDescent="0.3">
      <c r="A4658" t="s">
        <v>5271</v>
      </c>
      <c r="B4658" t="s">
        <v>30</v>
      </c>
      <c r="C4658" t="s">
        <v>1767</v>
      </c>
      <c r="D4658" t="s">
        <v>1031</v>
      </c>
      <c r="E4658" t="s">
        <v>22</v>
      </c>
      <c r="F4658" t="s">
        <v>2126</v>
      </c>
      <c r="G4658">
        <v>600</v>
      </c>
      <c r="H4658" t="s">
        <v>17</v>
      </c>
      <c r="I4658" t="s">
        <v>17</v>
      </c>
      <c r="J4658" t="s">
        <v>18</v>
      </c>
      <c r="K4658" t="s">
        <v>18</v>
      </c>
      <c r="L4658">
        <v>3.9</v>
      </c>
      <c r="M4658">
        <v>4.0999999999999996</v>
      </c>
    </row>
    <row r="4659" spans="1:13" x14ac:dyDescent="0.3">
      <c r="A4659" t="s">
        <v>5349</v>
      </c>
      <c r="B4659" t="s">
        <v>30</v>
      </c>
      <c r="C4659" t="s">
        <v>43</v>
      </c>
      <c r="D4659" t="s">
        <v>44</v>
      </c>
      <c r="F4659" t="s">
        <v>298</v>
      </c>
      <c r="G4659">
        <v>150</v>
      </c>
      <c r="H4659" t="s">
        <v>17</v>
      </c>
      <c r="I4659" t="s">
        <v>17</v>
      </c>
      <c r="J4659" t="s">
        <v>18</v>
      </c>
      <c r="K4659" t="s">
        <v>17</v>
      </c>
    </row>
    <row r="4660" spans="1:13" x14ac:dyDescent="0.3">
      <c r="A4660" t="s">
        <v>5431</v>
      </c>
      <c r="B4660" t="s">
        <v>30</v>
      </c>
      <c r="C4660" t="s">
        <v>938</v>
      </c>
      <c r="D4660" t="s">
        <v>5432</v>
      </c>
      <c r="E4660" t="s">
        <v>55</v>
      </c>
      <c r="F4660" t="s">
        <v>5433</v>
      </c>
      <c r="G4660">
        <v>500</v>
      </c>
      <c r="H4660" t="s">
        <v>18</v>
      </c>
      <c r="I4660" t="s">
        <v>17</v>
      </c>
      <c r="J4660" t="s">
        <v>18</v>
      </c>
      <c r="K4660" t="s">
        <v>18</v>
      </c>
      <c r="L4660">
        <v>3.3</v>
      </c>
      <c r="M4660">
        <v>3.9</v>
      </c>
    </row>
    <row r="4661" spans="1:13" x14ac:dyDescent="0.3">
      <c r="A4661" t="s">
        <v>5439</v>
      </c>
      <c r="B4661" t="s">
        <v>30</v>
      </c>
      <c r="C4661" t="s">
        <v>230</v>
      </c>
      <c r="D4661" t="s">
        <v>44</v>
      </c>
      <c r="E4661" t="s">
        <v>22</v>
      </c>
      <c r="F4661" t="s">
        <v>2773</v>
      </c>
      <c r="G4661">
        <v>250</v>
      </c>
      <c r="H4661" t="s">
        <v>18</v>
      </c>
      <c r="I4661" t="s">
        <v>17</v>
      </c>
      <c r="J4661" t="s">
        <v>18</v>
      </c>
      <c r="K4661" t="s">
        <v>18</v>
      </c>
      <c r="L4661">
        <v>3.4</v>
      </c>
    </row>
    <row r="4662" spans="1:13" x14ac:dyDescent="0.3">
      <c r="A4662" t="s">
        <v>5620</v>
      </c>
      <c r="B4662" t="s">
        <v>30</v>
      </c>
      <c r="C4662" t="s">
        <v>36</v>
      </c>
      <c r="D4662" t="s">
        <v>32</v>
      </c>
      <c r="F4662" t="s">
        <v>1441</v>
      </c>
      <c r="G4662">
        <v>300</v>
      </c>
      <c r="H4662" t="s">
        <v>17</v>
      </c>
      <c r="I4662" t="s">
        <v>17</v>
      </c>
      <c r="J4662" t="s">
        <v>17</v>
      </c>
      <c r="K4662" t="s">
        <v>18</v>
      </c>
    </row>
    <row r="4663" spans="1:13" x14ac:dyDescent="0.3">
      <c r="A4663" t="s">
        <v>5625</v>
      </c>
      <c r="B4663" t="s">
        <v>30</v>
      </c>
      <c r="C4663" t="s">
        <v>43</v>
      </c>
      <c r="D4663" t="s">
        <v>945</v>
      </c>
      <c r="E4663" t="s">
        <v>287</v>
      </c>
      <c r="F4663" t="s">
        <v>288</v>
      </c>
      <c r="G4663">
        <v>200</v>
      </c>
      <c r="H4663" t="s">
        <v>18</v>
      </c>
      <c r="I4663" t="s">
        <v>17</v>
      </c>
      <c r="J4663" t="s">
        <v>18</v>
      </c>
      <c r="K4663" t="s">
        <v>17</v>
      </c>
      <c r="M4663">
        <v>3.9</v>
      </c>
    </row>
    <row r="4664" spans="1:13" x14ac:dyDescent="0.3">
      <c r="A4664" t="s">
        <v>5646</v>
      </c>
      <c r="B4664" t="s">
        <v>30</v>
      </c>
      <c r="C4664" t="s">
        <v>43</v>
      </c>
      <c r="D4664" t="s">
        <v>5647</v>
      </c>
      <c r="F4664" t="s">
        <v>103</v>
      </c>
      <c r="G4664">
        <v>450</v>
      </c>
      <c r="H4664" t="s">
        <v>18</v>
      </c>
      <c r="I4664" t="s">
        <v>17</v>
      </c>
      <c r="J4664" t="s">
        <v>18</v>
      </c>
      <c r="K4664" t="s">
        <v>17</v>
      </c>
      <c r="M4664">
        <v>3.9</v>
      </c>
    </row>
    <row r="4665" spans="1:13" x14ac:dyDescent="0.3">
      <c r="A4665" t="s">
        <v>5676</v>
      </c>
      <c r="B4665" t="s">
        <v>30</v>
      </c>
      <c r="C4665" t="s">
        <v>43</v>
      </c>
      <c r="D4665" t="s">
        <v>5677</v>
      </c>
      <c r="E4665" t="s">
        <v>287</v>
      </c>
      <c r="F4665" t="s">
        <v>942</v>
      </c>
      <c r="G4665">
        <v>200</v>
      </c>
      <c r="H4665" t="s">
        <v>18</v>
      </c>
      <c r="I4665" t="s">
        <v>17</v>
      </c>
      <c r="J4665" t="s">
        <v>18</v>
      </c>
      <c r="K4665" t="s">
        <v>17</v>
      </c>
      <c r="M4665">
        <v>4.3</v>
      </c>
    </row>
    <row r="4666" spans="1:13" x14ac:dyDescent="0.3">
      <c r="A4666" t="s">
        <v>5731</v>
      </c>
      <c r="B4666" t="s">
        <v>30</v>
      </c>
      <c r="C4666" t="s">
        <v>59</v>
      </c>
      <c r="D4666" t="s">
        <v>32</v>
      </c>
      <c r="E4666" t="s">
        <v>22</v>
      </c>
      <c r="F4666" t="s">
        <v>292</v>
      </c>
      <c r="G4666">
        <v>100</v>
      </c>
      <c r="H4666" t="s">
        <v>17</v>
      </c>
      <c r="I4666" t="s">
        <v>17</v>
      </c>
      <c r="J4666" t="s">
        <v>17</v>
      </c>
      <c r="K4666" t="s">
        <v>18</v>
      </c>
      <c r="L4666">
        <v>3</v>
      </c>
    </row>
    <row r="4667" spans="1:13" x14ac:dyDescent="0.3">
      <c r="A4667" t="s">
        <v>5751</v>
      </c>
      <c r="B4667" t="s">
        <v>30</v>
      </c>
      <c r="C4667" t="s">
        <v>5739</v>
      </c>
      <c r="D4667" t="s">
        <v>5752</v>
      </c>
      <c r="E4667" t="s">
        <v>234</v>
      </c>
      <c r="F4667" t="s">
        <v>5753</v>
      </c>
      <c r="G4667">
        <v>200</v>
      </c>
      <c r="H4667" t="s">
        <v>18</v>
      </c>
      <c r="I4667" t="s">
        <v>17</v>
      </c>
      <c r="J4667" t="s">
        <v>18</v>
      </c>
      <c r="K4667" t="s">
        <v>18</v>
      </c>
      <c r="L4667">
        <v>3.9</v>
      </c>
      <c r="M4667">
        <v>4.0999999999999996</v>
      </c>
    </row>
    <row r="4668" spans="1:13" x14ac:dyDescent="0.3">
      <c r="A4668" t="s">
        <v>5751</v>
      </c>
      <c r="B4668" t="s">
        <v>30</v>
      </c>
      <c r="C4668" t="s">
        <v>1278</v>
      </c>
      <c r="D4668" t="s">
        <v>21</v>
      </c>
      <c r="E4668" t="s">
        <v>234</v>
      </c>
      <c r="F4668" t="s">
        <v>5753</v>
      </c>
      <c r="G4668">
        <v>200</v>
      </c>
      <c r="H4668" t="s">
        <v>18</v>
      </c>
      <c r="I4668" t="s">
        <v>17</v>
      </c>
      <c r="J4668" t="s">
        <v>18</v>
      </c>
      <c r="K4668" t="s">
        <v>18</v>
      </c>
      <c r="L4668">
        <v>3.3</v>
      </c>
      <c r="M4668">
        <v>3.8</v>
      </c>
    </row>
    <row r="4669" spans="1:13" x14ac:dyDescent="0.3">
      <c r="A4669" t="s">
        <v>5751</v>
      </c>
      <c r="B4669" t="s">
        <v>30</v>
      </c>
      <c r="C4669" t="s">
        <v>966</v>
      </c>
      <c r="D4669" t="s">
        <v>5755</v>
      </c>
      <c r="E4669" t="s">
        <v>234</v>
      </c>
      <c r="F4669" t="s">
        <v>5753</v>
      </c>
      <c r="G4669">
        <v>200</v>
      </c>
      <c r="H4669" t="s">
        <v>18</v>
      </c>
      <c r="I4669" t="s">
        <v>17</v>
      </c>
      <c r="J4669" t="s">
        <v>18</v>
      </c>
      <c r="K4669" t="s">
        <v>18</v>
      </c>
      <c r="L4669">
        <v>3.7</v>
      </c>
      <c r="M4669">
        <v>4</v>
      </c>
    </row>
    <row r="4670" spans="1:13" x14ac:dyDescent="0.3">
      <c r="A4670" t="s">
        <v>5780</v>
      </c>
      <c r="B4670" t="s">
        <v>30</v>
      </c>
      <c r="C4670" t="s">
        <v>335</v>
      </c>
      <c r="D4670" t="s">
        <v>5781</v>
      </c>
      <c r="E4670" t="s">
        <v>22</v>
      </c>
      <c r="F4670" t="s">
        <v>37</v>
      </c>
      <c r="G4670">
        <v>200</v>
      </c>
      <c r="H4670" t="s">
        <v>18</v>
      </c>
      <c r="I4670" t="s">
        <v>17</v>
      </c>
      <c r="J4670" t="s">
        <v>18</v>
      </c>
      <c r="K4670" t="s">
        <v>18</v>
      </c>
      <c r="L4670">
        <v>3.3</v>
      </c>
      <c r="M4670">
        <v>3.6</v>
      </c>
    </row>
    <row r="4671" spans="1:13" x14ac:dyDescent="0.3">
      <c r="A4671" t="s">
        <v>5857</v>
      </c>
      <c r="B4671" t="s">
        <v>30</v>
      </c>
      <c r="C4671" t="s">
        <v>1962</v>
      </c>
      <c r="D4671" t="s">
        <v>5858</v>
      </c>
      <c r="E4671" t="s">
        <v>278</v>
      </c>
      <c r="F4671" t="s">
        <v>37</v>
      </c>
      <c r="G4671">
        <v>300</v>
      </c>
      <c r="H4671" t="s">
        <v>18</v>
      </c>
      <c r="I4671" t="s">
        <v>17</v>
      </c>
      <c r="J4671" t="s">
        <v>18</v>
      </c>
      <c r="K4671" t="s">
        <v>18</v>
      </c>
      <c r="L4671">
        <v>3.6</v>
      </c>
      <c r="M4671">
        <v>4.0999999999999996</v>
      </c>
    </row>
    <row r="4672" spans="1:13" x14ac:dyDescent="0.3">
      <c r="A4672" t="s">
        <v>5998</v>
      </c>
      <c r="B4672" t="s">
        <v>30</v>
      </c>
      <c r="C4672" t="s">
        <v>1319</v>
      </c>
      <c r="D4672" t="s">
        <v>6000</v>
      </c>
      <c r="E4672" t="s">
        <v>270</v>
      </c>
      <c r="F4672" t="s">
        <v>487</v>
      </c>
      <c r="G4672">
        <v>200</v>
      </c>
      <c r="H4672" t="s">
        <v>18</v>
      </c>
      <c r="I4672" t="s">
        <v>17</v>
      </c>
      <c r="J4672" t="s">
        <v>18</v>
      </c>
      <c r="K4672" t="s">
        <v>18</v>
      </c>
      <c r="L4672">
        <v>4.0999999999999996</v>
      </c>
      <c r="M4672">
        <v>4.4000000000000004</v>
      </c>
    </row>
    <row r="4673" spans="1:13" x14ac:dyDescent="0.3">
      <c r="A4673" t="s">
        <v>6087</v>
      </c>
      <c r="B4673" t="s">
        <v>30</v>
      </c>
      <c r="C4673" t="s">
        <v>544</v>
      </c>
      <c r="D4673" t="s">
        <v>44</v>
      </c>
      <c r="E4673" t="s">
        <v>22</v>
      </c>
      <c r="F4673" t="s">
        <v>6088</v>
      </c>
      <c r="G4673">
        <v>250</v>
      </c>
      <c r="H4673" t="s">
        <v>17</v>
      </c>
      <c r="I4673" t="s">
        <v>17</v>
      </c>
      <c r="J4673" t="s">
        <v>18</v>
      </c>
      <c r="K4673" t="s">
        <v>18</v>
      </c>
      <c r="L4673">
        <v>3.6</v>
      </c>
    </row>
    <row r="4674" spans="1:13" x14ac:dyDescent="0.3">
      <c r="A4674" t="s">
        <v>6125</v>
      </c>
      <c r="B4674" t="s">
        <v>30</v>
      </c>
      <c r="C4674" t="s">
        <v>176</v>
      </c>
      <c r="D4674" t="s">
        <v>44</v>
      </c>
      <c r="E4674" t="s">
        <v>22</v>
      </c>
      <c r="F4674" t="s">
        <v>202</v>
      </c>
      <c r="G4674">
        <v>200</v>
      </c>
      <c r="H4674" t="s">
        <v>18</v>
      </c>
      <c r="I4674" t="s">
        <v>17</v>
      </c>
      <c r="J4674" t="s">
        <v>18</v>
      </c>
      <c r="K4674" t="s">
        <v>18</v>
      </c>
      <c r="L4674">
        <v>3</v>
      </c>
    </row>
    <row r="4675" spans="1:13" x14ac:dyDescent="0.3">
      <c r="A4675" t="s">
        <v>6144</v>
      </c>
      <c r="B4675" t="s">
        <v>30</v>
      </c>
      <c r="C4675" t="s">
        <v>43</v>
      </c>
      <c r="D4675" t="s">
        <v>281</v>
      </c>
      <c r="F4675" t="s">
        <v>37</v>
      </c>
      <c r="G4675">
        <v>300</v>
      </c>
      <c r="H4675" t="s">
        <v>18</v>
      </c>
      <c r="I4675" t="s">
        <v>17</v>
      </c>
      <c r="J4675" t="s">
        <v>18</v>
      </c>
      <c r="K4675" t="s">
        <v>17</v>
      </c>
      <c r="M4675">
        <v>3.2</v>
      </c>
    </row>
    <row r="4676" spans="1:13" x14ac:dyDescent="0.3">
      <c r="A4676" t="s">
        <v>6301</v>
      </c>
      <c r="B4676" t="s">
        <v>30</v>
      </c>
      <c r="C4676" t="s">
        <v>6302</v>
      </c>
      <c r="D4676" t="s">
        <v>6303</v>
      </c>
      <c r="E4676" t="s">
        <v>55</v>
      </c>
      <c r="F4676" t="s">
        <v>6304</v>
      </c>
      <c r="G4676">
        <v>550</v>
      </c>
      <c r="H4676" t="s">
        <v>18</v>
      </c>
      <c r="I4676" t="s">
        <v>17</v>
      </c>
      <c r="J4676" t="s">
        <v>18</v>
      </c>
      <c r="K4676" t="s">
        <v>18</v>
      </c>
      <c r="L4676">
        <v>4</v>
      </c>
      <c r="M4676">
        <v>4.3</v>
      </c>
    </row>
    <row r="4677" spans="1:13" x14ac:dyDescent="0.3">
      <c r="A4677" t="s">
        <v>6485</v>
      </c>
      <c r="B4677" t="s">
        <v>30</v>
      </c>
      <c r="C4677" t="s">
        <v>3107</v>
      </c>
      <c r="D4677" t="s">
        <v>6486</v>
      </c>
      <c r="E4677" t="s">
        <v>234</v>
      </c>
      <c r="F4677" t="s">
        <v>322</v>
      </c>
      <c r="G4677">
        <v>300</v>
      </c>
      <c r="H4677" t="s">
        <v>18</v>
      </c>
      <c r="I4677" t="s">
        <v>17</v>
      </c>
      <c r="J4677" t="s">
        <v>18</v>
      </c>
      <c r="K4677" t="s">
        <v>18</v>
      </c>
      <c r="L4677">
        <v>3.7</v>
      </c>
      <c r="M4677">
        <v>3.9</v>
      </c>
    </row>
    <row r="4678" spans="1:13" x14ac:dyDescent="0.3">
      <c r="A4678" t="s">
        <v>6507</v>
      </c>
      <c r="B4678" t="s">
        <v>30</v>
      </c>
      <c r="C4678" t="s">
        <v>260</v>
      </c>
      <c r="D4678" t="s">
        <v>5345</v>
      </c>
      <c r="E4678" t="s">
        <v>22</v>
      </c>
      <c r="F4678" t="s">
        <v>34</v>
      </c>
      <c r="G4678">
        <v>400</v>
      </c>
      <c r="H4678" t="s">
        <v>17</v>
      </c>
      <c r="I4678" t="s">
        <v>17</v>
      </c>
      <c r="J4678" t="s">
        <v>18</v>
      </c>
      <c r="K4678" t="s">
        <v>18</v>
      </c>
      <c r="L4678">
        <v>3.4</v>
      </c>
      <c r="M4678">
        <v>3.6</v>
      </c>
    </row>
    <row r="4679" spans="1:13" x14ac:dyDescent="0.3">
      <c r="A4679" t="s">
        <v>6586</v>
      </c>
      <c r="B4679" t="s">
        <v>30</v>
      </c>
      <c r="C4679" t="s">
        <v>43</v>
      </c>
      <c r="D4679" t="s">
        <v>4156</v>
      </c>
      <c r="E4679" t="s">
        <v>22</v>
      </c>
      <c r="F4679" t="s">
        <v>2049</v>
      </c>
      <c r="G4679">
        <v>250</v>
      </c>
      <c r="H4679" t="s">
        <v>17</v>
      </c>
      <c r="I4679" t="s">
        <v>17</v>
      </c>
      <c r="J4679" t="s">
        <v>18</v>
      </c>
      <c r="K4679" t="s">
        <v>17</v>
      </c>
      <c r="M4679">
        <v>3.8</v>
      </c>
    </row>
    <row r="4680" spans="1:13" x14ac:dyDescent="0.3">
      <c r="A4680" t="s">
        <v>6643</v>
      </c>
      <c r="B4680" t="s">
        <v>30</v>
      </c>
      <c r="C4680" t="s">
        <v>36</v>
      </c>
      <c r="D4680" t="s">
        <v>32</v>
      </c>
      <c r="E4680" t="s">
        <v>310</v>
      </c>
      <c r="F4680" t="s">
        <v>6644</v>
      </c>
      <c r="G4680">
        <v>500</v>
      </c>
      <c r="H4680" t="s">
        <v>17</v>
      </c>
      <c r="I4680" t="s">
        <v>17</v>
      </c>
      <c r="J4680" t="s">
        <v>17</v>
      </c>
      <c r="K4680" t="s">
        <v>18</v>
      </c>
    </row>
    <row r="4681" spans="1:13" x14ac:dyDescent="0.3">
      <c r="A4681" t="s">
        <v>6678</v>
      </c>
      <c r="B4681" t="s">
        <v>30</v>
      </c>
      <c r="C4681" t="s">
        <v>6680</v>
      </c>
      <c r="D4681" t="s">
        <v>6681</v>
      </c>
      <c r="E4681" t="s">
        <v>22</v>
      </c>
      <c r="F4681" t="s">
        <v>2049</v>
      </c>
      <c r="G4681">
        <v>350</v>
      </c>
      <c r="H4681" t="s">
        <v>18</v>
      </c>
      <c r="I4681" t="s">
        <v>17</v>
      </c>
      <c r="J4681" t="s">
        <v>18</v>
      </c>
      <c r="K4681" t="s">
        <v>18</v>
      </c>
      <c r="L4681">
        <v>3.9</v>
      </c>
      <c r="M4681">
        <v>3.8</v>
      </c>
    </row>
    <row r="4682" spans="1:13" x14ac:dyDescent="0.3">
      <c r="A4682" t="s">
        <v>6711</v>
      </c>
      <c r="B4682" t="s">
        <v>30</v>
      </c>
      <c r="C4682" t="s">
        <v>302</v>
      </c>
      <c r="D4682" t="s">
        <v>44</v>
      </c>
      <c r="E4682" t="s">
        <v>15</v>
      </c>
      <c r="F4682" t="s">
        <v>6712</v>
      </c>
      <c r="G4682" s="1">
        <v>1000</v>
      </c>
      <c r="H4682" t="s">
        <v>18</v>
      </c>
      <c r="I4682" t="s">
        <v>17</v>
      </c>
      <c r="J4682" t="s">
        <v>18</v>
      </c>
      <c r="K4682" t="s">
        <v>18</v>
      </c>
      <c r="L4682">
        <v>3.3</v>
      </c>
    </row>
    <row r="4683" spans="1:13" x14ac:dyDescent="0.3">
      <c r="A4683" t="s">
        <v>6757</v>
      </c>
      <c r="B4683" t="s">
        <v>30</v>
      </c>
      <c r="C4683" t="s">
        <v>176</v>
      </c>
      <c r="D4683" t="s">
        <v>32</v>
      </c>
      <c r="E4683" t="s">
        <v>210</v>
      </c>
      <c r="F4683" t="s">
        <v>23</v>
      </c>
      <c r="G4683">
        <v>300</v>
      </c>
      <c r="H4683" t="s">
        <v>18</v>
      </c>
      <c r="I4683" t="s">
        <v>17</v>
      </c>
      <c r="J4683" t="s">
        <v>17</v>
      </c>
      <c r="K4683" t="s">
        <v>18</v>
      </c>
      <c r="L4683">
        <v>3.1</v>
      </c>
    </row>
    <row r="4684" spans="1:13" x14ac:dyDescent="0.3">
      <c r="A4684" t="s">
        <v>6793</v>
      </c>
      <c r="B4684" t="s">
        <v>30</v>
      </c>
      <c r="C4684" t="s">
        <v>36</v>
      </c>
      <c r="D4684" t="s">
        <v>32</v>
      </c>
      <c r="E4684" t="s">
        <v>215</v>
      </c>
      <c r="F4684" t="s">
        <v>219</v>
      </c>
      <c r="G4684">
        <v>100</v>
      </c>
      <c r="H4684" t="s">
        <v>17</v>
      </c>
      <c r="I4684" t="s">
        <v>17</v>
      </c>
      <c r="J4684" t="s">
        <v>17</v>
      </c>
      <c r="K4684" t="s">
        <v>18</v>
      </c>
    </row>
    <row r="4685" spans="1:13" x14ac:dyDescent="0.3">
      <c r="A4685" t="s">
        <v>6795</v>
      </c>
      <c r="B4685" t="s">
        <v>30</v>
      </c>
      <c r="C4685" t="s">
        <v>2076</v>
      </c>
      <c r="D4685" t="s">
        <v>1298</v>
      </c>
      <c r="E4685" t="s">
        <v>55</v>
      </c>
      <c r="F4685" t="s">
        <v>56</v>
      </c>
      <c r="G4685">
        <v>500</v>
      </c>
      <c r="H4685" t="s">
        <v>18</v>
      </c>
      <c r="I4685" t="s">
        <v>17</v>
      </c>
      <c r="J4685" t="s">
        <v>18</v>
      </c>
      <c r="K4685" t="s">
        <v>18</v>
      </c>
      <c r="L4685">
        <v>3.6</v>
      </c>
      <c r="M4685">
        <v>3.9</v>
      </c>
    </row>
    <row r="4686" spans="1:13" x14ac:dyDescent="0.3">
      <c r="A4686" t="s">
        <v>6804</v>
      </c>
      <c r="B4686" t="s">
        <v>30</v>
      </c>
      <c r="C4686" t="s">
        <v>273</v>
      </c>
      <c r="D4686" t="s">
        <v>1436</v>
      </c>
      <c r="E4686" t="s">
        <v>22</v>
      </c>
      <c r="F4686" t="s">
        <v>103</v>
      </c>
      <c r="G4686">
        <v>400</v>
      </c>
      <c r="H4686" t="s">
        <v>18</v>
      </c>
      <c r="I4686" t="s">
        <v>17</v>
      </c>
      <c r="J4686" t="s">
        <v>18</v>
      </c>
      <c r="K4686" t="s">
        <v>18</v>
      </c>
      <c r="L4686">
        <v>3.5</v>
      </c>
      <c r="M4686">
        <v>4.2</v>
      </c>
    </row>
    <row r="4687" spans="1:13" x14ac:dyDescent="0.3">
      <c r="A4687" t="s">
        <v>6821</v>
      </c>
      <c r="B4687" t="s">
        <v>30</v>
      </c>
      <c r="C4687" t="s">
        <v>679</v>
      </c>
      <c r="D4687" t="s">
        <v>6822</v>
      </c>
      <c r="E4687" t="s">
        <v>22</v>
      </c>
      <c r="F4687" t="s">
        <v>16</v>
      </c>
      <c r="G4687">
        <v>550</v>
      </c>
      <c r="H4687" t="s">
        <v>18</v>
      </c>
      <c r="I4687" t="s">
        <v>17</v>
      </c>
      <c r="J4687" t="s">
        <v>18</v>
      </c>
      <c r="K4687" t="s">
        <v>18</v>
      </c>
      <c r="L4687">
        <v>3.7</v>
      </c>
      <c r="M4687">
        <v>4</v>
      </c>
    </row>
    <row r="4688" spans="1:13" x14ac:dyDescent="0.3">
      <c r="A4688" t="s">
        <v>6875</v>
      </c>
      <c r="B4688" t="s">
        <v>30</v>
      </c>
      <c r="C4688" t="s">
        <v>36</v>
      </c>
      <c r="D4688" t="s">
        <v>44</v>
      </c>
      <c r="E4688" t="s">
        <v>22</v>
      </c>
      <c r="F4688" t="s">
        <v>23</v>
      </c>
      <c r="G4688">
        <v>300</v>
      </c>
      <c r="H4688" t="s">
        <v>17</v>
      </c>
      <c r="I4688" t="s">
        <v>17</v>
      </c>
      <c r="J4688" t="s">
        <v>18</v>
      </c>
      <c r="K4688" t="s">
        <v>18</v>
      </c>
    </row>
    <row r="4689" spans="1:13" x14ac:dyDescent="0.3">
      <c r="A4689" t="s">
        <v>6924</v>
      </c>
      <c r="B4689" t="s">
        <v>30</v>
      </c>
      <c r="C4689" t="s">
        <v>43</v>
      </c>
      <c r="D4689" t="s">
        <v>2044</v>
      </c>
      <c r="E4689" t="s">
        <v>125</v>
      </c>
      <c r="F4689" t="s">
        <v>263</v>
      </c>
      <c r="G4689">
        <v>300</v>
      </c>
      <c r="H4689" t="s">
        <v>17</v>
      </c>
      <c r="I4689" t="s">
        <v>17</v>
      </c>
      <c r="J4689" t="s">
        <v>18</v>
      </c>
      <c r="K4689" t="s">
        <v>17</v>
      </c>
      <c r="M4689">
        <v>4.3</v>
      </c>
    </row>
    <row r="4690" spans="1:13" x14ac:dyDescent="0.3">
      <c r="A4690" t="s">
        <v>6983</v>
      </c>
      <c r="B4690" t="s">
        <v>30</v>
      </c>
      <c r="C4690" t="s">
        <v>43</v>
      </c>
      <c r="D4690" t="s">
        <v>6984</v>
      </c>
      <c r="F4690" t="s">
        <v>16</v>
      </c>
      <c r="G4690">
        <v>350</v>
      </c>
      <c r="H4690" t="s">
        <v>17</v>
      </c>
      <c r="I4690" t="s">
        <v>17</v>
      </c>
      <c r="J4690" t="s">
        <v>18</v>
      </c>
      <c r="K4690" t="s">
        <v>17</v>
      </c>
      <c r="M4690">
        <v>2.6</v>
      </c>
    </row>
    <row r="4691" spans="1:13" x14ac:dyDescent="0.3">
      <c r="A4691" t="s">
        <v>7067</v>
      </c>
      <c r="B4691" t="s">
        <v>30</v>
      </c>
      <c r="C4691" t="s">
        <v>966</v>
      </c>
      <c r="D4691" t="s">
        <v>7068</v>
      </c>
      <c r="E4691" t="s">
        <v>22</v>
      </c>
      <c r="F4691" t="s">
        <v>1183</v>
      </c>
      <c r="G4691">
        <v>400</v>
      </c>
      <c r="H4691" t="s">
        <v>18</v>
      </c>
      <c r="I4691" t="s">
        <v>17</v>
      </c>
      <c r="J4691" t="s">
        <v>18</v>
      </c>
      <c r="K4691" t="s">
        <v>18</v>
      </c>
      <c r="L4691">
        <v>3.6</v>
      </c>
      <c r="M4691">
        <v>3.3</v>
      </c>
    </row>
    <row r="4692" spans="1:13" x14ac:dyDescent="0.3">
      <c r="A4692" t="s">
        <v>7083</v>
      </c>
      <c r="B4692" t="s">
        <v>30</v>
      </c>
      <c r="C4692" t="s">
        <v>43</v>
      </c>
      <c r="D4692" t="s">
        <v>7088</v>
      </c>
      <c r="F4692" t="s">
        <v>7085</v>
      </c>
      <c r="G4692">
        <v>300</v>
      </c>
      <c r="H4692" t="s">
        <v>17</v>
      </c>
      <c r="I4692" t="s">
        <v>17</v>
      </c>
      <c r="J4692" t="s">
        <v>18</v>
      </c>
      <c r="K4692" t="s">
        <v>17</v>
      </c>
      <c r="M4692">
        <v>3.6</v>
      </c>
    </row>
    <row r="4693" spans="1:13" x14ac:dyDescent="0.3">
      <c r="A4693" t="s">
        <v>596</v>
      </c>
      <c r="B4693" t="s">
        <v>597</v>
      </c>
      <c r="C4693" t="s">
        <v>43</v>
      </c>
      <c r="D4693" t="s">
        <v>44</v>
      </c>
      <c r="F4693" t="s">
        <v>187</v>
      </c>
      <c r="G4693">
        <v>250</v>
      </c>
      <c r="H4693" t="s">
        <v>17</v>
      </c>
      <c r="I4693" t="s">
        <v>17</v>
      </c>
      <c r="J4693" t="s">
        <v>18</v>
      </c>
      <c r="K4693" t="s">
        <v>17</v>
      </c>
    </row>
    <row r="4694" spans="1:13" x14ac:dyDescent="0.3">
      <c r="A4694" t="s">
        <v>610</v>
      </c>
      <c r="B4694" t="s">
        <v>597</v>
      </c>
      <c r="C4694" t="s">
        <v>43</v>
      </c>
      <c r="D4694" t="s">
        <v>44</v>
      </c>
      <c r="F4694" t="s">
        <v>89</v>
      </c>
      <c r="G4694">
        <v>600</v>
      </c>
      <c r="H4694" t="s">
        <v>17</v>
      </c>
      <c r="I4694" t="s">
        <v>17</v>
      </c>
      <c r="J4694" t="s">
        <v>18</v>
      </c>
      <c r="K4694" t="s">
        <v>17</v>
      </c>
    </row>
    <row r="4695" spans="1:13" x14ac:dyDescent="0.3">
      <c r="A4695" t="s">
        <v>999</v>
      </c>
      <c r="B4695" t="s">
        <v>597</v>
      </c>
      <c r="C4695" t="s">
        <v>43</v>
      </c>
      <c r="D4695" t="s">
        <v>997</v>
      </c>
      <c r="F4695" t="s">
        <v>1001</v>
      </c>
      <c r="G4695">
        <v>250</v>
      </c>
      <c r="H4695" t="s">
        <v>17</v>
      </c>
      <c r="I4695" t="s">
        <v>17</v>
      </c>
      <c r="J4695" t="s">
        <v>18</v>
      </c>
      <c r="K4695" t="s">
        <v>17</v>
      </c>
    </row>
    <row r="4696" spans="1:13" x14ac:dyDescent="0.3">
      <c r="A4696" t="s">
        <v>1234</v>
      </c>
      <c r="B4696" t="s">
        <v>597</v>
      </c>
      <c r="C4696" t="s">
        <v>43</v>
      </c>
      <c r="D4696" t="s">
        <v>1235</v>
      </c>
      <c r="F4696" t="s">
        <v>263</v>
      </c>
      <c r="G4696">
        <v>400</v>
      </c>
      <c r="H4696" t="s">
        <v>17</v>
      </c>
      <c r="I4696" t="s">
        <v>17</v>
      </c>
      <c r="J4696" t="s">
        <v>18</v>
      </c>
      <c r="K4696" t="s">
        <v>17</v>
      </c>
      <c r="M4696">
        <v>3.7</v>
      </c>
    </row>
    <row r="4697" spans="1:13" x14ac:dyDescent="0.3">
      <c r="A4697" t="s">
        <v>1251</v>
      </c>
      <c r="B4697" t="s">
        <v>597</v>
      </c>
      <c r="C4697" t="s">
        <v>43</v>
      </c>
      <c r="D4697" t="s">
        <v>1253</v>
      </c>
      <c r="F4697" t="s">
        <v>263</v>
      </c>
      <c r="G4697">
        <v>200</v>
      </c>
      <c r="H4697" t="s">
        <v>17</v>
      </c>
      <c r="I4697" t="s">
        <v>17</v>
      </c>
      <c r="J4697" t="s">
        <v>18</v>
      </c>
      <c r="K4697" t="s">
        <v>17</v>
      </c>
      <c r="M4697">
        <v>3.4</v>
      </c>
    </row>
    <row r="4698" spans="1:13" x14ac:dyDescent="0.3">
      <c r="A4698" t="s">
        <v>1251</v>
      </c>
      <c r="B4698" t="s">
        <v>597</v>
      </c>
      <c r="C4698" t="s">
        <v>43</v>
      </c>
      <c r="D4698" t="s">
        <v>44</v>
      </c>
      <c r="E4698" t="s">
        <v>125</v>
      </c>
      <c r="F4698" t="s">
        <v>263</v>
      </c>
      <c r="G4698">
        <v>200</v>
      </c>
      <c r="H4698" t="s">
        <v>17</v>
      </c>
      <c r="I4698" t="s">
        <v>17</v>
      </c>
      <c r="J4698" t="s">
        <v>18</v>
      </c>
      <c r="K4698" t="s">
        <v>17</v>
      </c>
    </row>
    <row r="4699" spans="1:13" x14ac:dyDescent="0.3">
      <c r="A4699" t="s">
        <v>1594</v>
      </c>
      <c r="B4699" t="s">
        <v>597</v>
      </c>
      <c r="C4699" t="s">
        <v>315</v>
      </c>
      <c r="D4699" t="s">
        <v>44</v>
      </c>
      <c r="F4699" t="s">
        <v>1595</v>
      </c>
      <c r="G4699">
        <v>300</v>
      </c>
      <c r="H4699" t="s">
        <v>17</v>
      </c>
      <c r="I4699" t="s">
        <v>17</v>
      </c>
      <c r="J4699" t="s">
        <v>18</v>
      </c>
      <c r="K4699" t="s">
        <v>18</v>
      </c>
    </row>
    <row r="4700" spans="1:13" x14ac:dyDescent="0.3">
      <c r="A4700" t="s">
        <v>1609</v>
      </c>
      <c r="B4700" t="s">
        <v>597</v>
      </c>
      <c r="C4700" t="s">
        <v>43</v>
      </c>
      <c r="D4700" t="s">
        <v>1212</v>
      </c>
      <c r="E4700" t="s">
        <v>437</v>
      </c>
      <c r="F4700" t="s">
        <v>1283</v>
      </c>
      <c r="G4700">
        <v>500</v>
      </c>
      <c r="H4700" t="s">
        <v>18</v>
      </c>
      <c r="I4700" t="s">
        <v>17</v>
      </c>
      <c r="J4700" t="s">
        <v>18</v>
      </c>
      <c r="K4700" t="s">
        <v>17</v>
      </c>
      <c r="M4700">
        <v>3.9</v>
      </c>
    </row>
    <row r="4701" spans="1:13" x14ac:dyDescent="0.3">
      <c r="A4701" t="s">
        <v>1833</v>
      </c>
      <c r="B4701" t="s">
        <v>597</v>
      </c>
      <c r="C4701" t="s">
        <v>43</v>
      </c>
      <c r="D4701" t="s">
        <v>44</v>
      </c>
      <c r="E4701" t="s">
        <v>506</v>
      </c>
      <c r="F4701" t="s">
        <v>507</v>
      </c>
      <c r="G4701">
        <v>250</v>
      </c>
      <c r="H4701" t="s">
        <v>17</v>
      </c>
      <c r="I4701" t="s">
        <v>17</v>
      </c>
      <c r="J4701" t="s">
        <v>18</v>
      </c>
      <c r="K4701" t="s">
        <v>17</v>
      </c>
    </row>
    <row r="4702" spans="1:13" x14ac:dyDescent="0.3">
      <c r="A4702" t="s">
        <v>2370</v>
      </c>
      <c r="B4702" t="s">
        <v>597</v>
      </c>
      <c r="C4702" t="s">
        <v>43</v>
      </c>
      <c r="D4702" t="s">
        <v>44</v>
      </c>
      <c r="F4702" t="s">
        <v>2371</v>
      </c>
      <c r="G4702">
        <v>200</v>
      </c>
      <c r="H4702" t="s">
        <v>17</v>
      </c>
      <c r="I4702" t="s">
        <v>17</v>
      </c>
      <c r="J4702" t="s">
        <v>18</v>
      </c>
      <c r="K4702" t="s">
        <v>17</v>
      </c>
    </row>
    <row r="4703" spans="1:13" x14ac:dyDescent="0.3">
      <c r="A4703" t="s">
        <v>2630</v>
      </c>
      <c r="B4703" t="s">
        <v>597</v>
      </c>
      <c r="C4703" t="s">
        <v>36</v>
      </c>
      <c r="D4703" t="s">
        <v>44</v>
      </c>
      <c r="F4703" t="s">
        <v>23</v>
      </c>
      <c r="G4703">
        <v>300</v>
      </c>
      <c r="H4703" t="s">
        <v>17</v>
      </c>
      <c r="I4703" t="s">
        <v>17</v>
      </c>
      <c r="J4703" t="s">
        <v>18</v>
      </c>
      <c r="K4703" t="s">
        <v>18</v>
      </c>
    </row>
    <row r="4704" spans="1:13" x14ac:dyDescent="0.3">
      <c r="A4704" t="s">
        <v>2683</v>
      </c>
      <c r="B4704" t="s">
        <v>597</v>
      </c>
      <c r="C4704" t="s">
        <v>176</v>
      </c>
      <c r="D4704" t="s">
        <v>2682</v>
      </c>
      <c r="F4704" t="s">
        <v>2684</v>
      </c>
      <c r="G4704">
        <v>400</v>
      </c>
      <c r="H4704" t="s">
        <v>17</v>
      </c>
      <c r="I4704" t="s">
        <v>17</v>
      </c>
      <c r="J4704" t="s">
        <v>18</v>
      </c>
      <c r="K4704" t="s">
        <v>18</v>
      </c>
    </row>
    <row r="4705" spans="1:13" x14ac:dyDescent="0.3">
      <c r="A4705" t="s">
        <v>3232</v>
      </c>
      <c r="B4705" t="s">
        <v>597</v>
      </c>
      <c r="C4705" t="s">
        <v>43</v>
      </c>
      <c r="D4705" t="s">
        <v>44</v>
      </c>
      <c r="F4705" t="s">
        <v>1842</v>
      </c>
      <c r="G4705">
        <v>200</v>
      </c>
      <c r="H4705" t="s">
        <v>18</v>
      </c>
      <c r="I4705" t="s">
        <v>17</v>
      </c>
      <c r="J4705" t="s">
        <v>18</v>
      </c>
      <c r="K4705" t="s">
        <v>17</v>
      </c>
    </row>
    <row r="4706" spans="1:13" x14ac:dyDescent="0.3">
      <c r="A4706" t="s">
        <v>3245</v>
      </c>
      <c r="B4706" t="s">
        <v>597</v>
      </c>
      <c r="C4706" t="s">
        <v>308</v>
      </c>
      <c r="D4706" t="s">
        <v>646</v>
      </c>
      <c r="F4706" t="s">
        <v>219</v>
      </c>
      <c r="G4706">
        <v>200</v>
      </c>
      <c r="H4706" t="s">
        <v>17</v>
      </c>
      <c r="I4706" t="s">
        <v>17</v>
      </c>
      <c r="J4706" t="s">
        <v>18</v>
      </c>
      <c r="K4706" t="s">
        <v>18</v>
      </c>
    </row>
    <row r="4707" spans="1:13" x14ac:dyDescent="0.3">
      <c r="A4707" t="s">
        <v>3331</v>
      </c>
      <c r="B4707" t="s">
        <v>597</v>
      </c>
      <c r="C4707" t="s">
        <v>43</v>
      </c>
      <c r="D4707" t="s">
        <v>3332</v>
      </c>
      <c r="F4707" t="s">
        <v>1601</v>
      </c>
      <c r="G4707">
        <v>150</v>
      </c>
      <c r="H4707" t="s">
        <v>17</v>
      </c>
      <c r="I4707" t="s">
        <v>17</v>
      </c>
      <c r="J4707" t="s">
        <v>18</v>
      </c>
      <c r="K4707" t="s">
        <v>17</v>
      </c>
      <c r="M4707">
        <v>3.6</v>
      </c>
    </row>
    <row r="4708" spans="1:13" x14ac:dyDescent="0.3">
      <c r="A4708" t="s">
        <v>3462</v>
      </c>
      <c r="B4708" t="s">
        <v>597</v>
      </c>
      <c r="C4708" t="s">
        <v>43</v>
      </c>
      <c r="D4708" t="s">
        <v>44</v>
      </c>
      <c r="F4708" t="s">
        <v>37</v>
      </c>
      <c r="G4708">
        <v>300</v>
      </c>
      <c r="H4708" t="s">
        <v>17</v>
      </c>
      <c r="I4708" t="s">
        <v>17</v>
      </c>
      <c r="J4708" t="s">
        <v>18</v>
      </c>
      <c r="K4708" t="s">
        <v>17</v>
      </c>
    </row>
    <row r="4709" spans="1:13" x14ac:dyDescent="0.3">
      <c r="A4709" t="s">
        <v>3781</v>
      </c>
      <c r="B4709" t="s">
        <v>597</v>
      </c>
      <c r="C4709" t="s">
        <v>328</v>
      </c>
      <c r="D4709" t="s">
        <v>1513</v>
      </c>
      <c r="F4709" t="s">
        <v>3782</v>
      </c>
      <c r="G4709">
        <v>300</v>
      </c>
      <c r="H4709" t="s">
        <v>17</v>
      </c>
      <c r="I4709" t="s">
        <v>17</v>
      </c>
      <c r="J4709" t="s">
        <v>18</v>
      </c>
      <c r="K4709" t="s">
        <v>18</v>
      </c>
    </row>
    <row r="4710" spans="1:13" x14ac:dyDescent="0.3">
      <c r="A4710" t="s">
        <v>3807</v>
      </c>
      <c r="B4710" t="s">
        <v>597</v>
      </c>
      <c r="C4710" t="s">
        <v>400</v>
      </c>
      <c r="D4710" t="s">
        <v>2514</v>
      </c>
      <c r="F4710" t="s">
        <v>3808</v>
      </c>
      <c r="G4710">
        <v>400</v>
      </c>
      <c r="H4710" t="s">
        <v>17</v>
      </c>
      <c r="I4710" t="s">
        <v>17</v>
      </c>
      <c r="J4710" t="s">
        <v>18</v>
      </c>
      <c r="K4710" t="s">
        <v>18</v>
      </c>
    </row>
    <row r="4711" spans="1:13" x14ac:dyDescent="0.3">
      <c r="A4711" t="s">
        <v>3807</v>
      </c>
      <c r="B4711" t="s">
        <v>597</v>
      </c>
      <c r="C4711" t="s">
        <v>400</v>
      </c>
      <c r="D4711" t="s">
        <v>2514</v>
      </c>
      <c r="F4711" t="s">
        <v>3809</v>
      </c>
      <c r="G4711">
        <v>400</v>
      </c>
      <c r="H4711" t="s">
        <v>17</v>
      </c>
      <c r="I4711" t="s">
        <v>17</v>
      </c>
      <c r="J4711" t="s">
        <v>18</v>
      </c>
      <c r="K4711" t="s">
        <v>18</v>
      </c>
    </row>
    <row r="4712" spans="1:13" x14ac:dyDescent="0.3">
      <c r="A4712" t="s">
        <v>3957</v>
      </c>
      <c r="B4712" t="s">
        <v>597</v>
      </c>
      <c r="C4712" t="s">
        <v>1564</v>
      </c>
      <c r="D4712" t="s">
        <v>44</v>
      </c>
      <c r="F4712" t="s">
        <v>77</v>
      </c>
      <c r="G4712">
        <v>400</v>
      </c>
      <c r="H4712" t="s">
        <v>17</v>
      </c>
      <c r="I4712" t="s">
        <v>17</v>
      </c>
      <c r="J4712" t="s">
        <v>18</v>
      </c>
      <c r="K4712" t="s">
        <v>18</v>
      </c>
    </row>
    <row r="4713" spans="1:13" x14ac:dyDescent="0.3">
      <c r="A4713" t="s">
        <v>4107</v>
      </c>
      <c r="B4713" t="s">
        <v>597</v>
      </c>
      <c r="C4713" t="s">
        <v>43</v>
      </c>
      <c r="D4713" t="s">
        <v>770</v>
      </c>
      <c r="F4713" t="s">
        <v>37</v>
      </c>
      <c r="G4713">
        <v>400</v>
      </c>
      <c r="H4713" t="s">
        <v>18</v>
      </c>
      <c r="I4713" t="s">
        <v>17</v>
      </c>
      <c r="J4713" t="s">
        <v>18</v>
      </c>
      <c r="K4713" t="s">
        <v>17</v>
      </c>
      <c r="M4713">
        <v>3.7</v>
      </c>
    </row>
    <row r="4714" spans="1:13" x14ac:dyDescent="0.3">
      <c r="A4714" t="s">
        <v>4212</v>
      </c>
      <c r="B4714" t="s">
        <v>597</v>
      </c>
      <c r="C4714" t="s">
        <v>43</v>
      </c>
      <c r="D4714" t="s">
        <v>4210</v>
      </c>
      <c r="F4714" t="s">
        <v>4213</v>
      </c>
      <c r="G4714">
        <v>250</v>
      </c>
      <c r="H4714" t="s">
        <v>17</v>
      </c>
      <c r="I4714" t="s">
        <v>17</v>
      </c>
      <c r="J4714" t="s">
        <v>18</v>
      </c>
      <c r="K4714" t="s">
        <v>17</v>
      </c>
    </row>
    <row r="4715" spans="1:13" x14ac:dyDescent="0.3">
      <c r="A4715" t="s">
        <v>4725</v>
      </c>
      <c r="B4715" t="s">
        <v>597</v>
      </c>
      <c r="C4715" t="s">
        <v>43</v>
      </c>
      <c r="D4715" t="s">
        <v>44</v>
      </c>
      <c r="F4715" t="s">
        <v>509</v>
      </c>
      <c r="G4715">
        <v>250</v>
      </c>
      <c r="H4715" t="s">
        <v>17</v>
      </c>
      <c r="I4715" t="s">
        <v>17</v>
      </c>
      <c r="J4715" t="s">
        <v>18</v>
      </c>
      <c r="K4715" t="s">
        <v>17</v>
      </c>
    </row>
    <row r="4716" spans="1:13" x14ac:dyDescent="0.3">
      <c r="A4716" t="s">
        <v>4930</v>
      </c>
      <c r="B4716" t="s">
        <v>597</v>
      </c>
      <c r="C4716" t="s">
        <v>43</v>
      </c>
      <c r="D4716" t="s">
        <v>4931</v>
      </c>
      <c r="F4716" t="s">
        <v>532</v>
      </c>
      <c r="G4716">
        <v>500</v>
      </c>
      <c r="H4716" t="s">
        <v>17</v>
      </c>
      <c r="I4716" t="s">
        <v>17</v>
      </c>
      <c r="J4716" t="s">
        <v>18</v>
      </c>
      <c r="K4716" t="s">
        <v>17</v>
      </c>
      <c r="M4716">
        <v>3.4</v>
      </c>
    </row>
    <row r="4717" spans="1:13" x14ac:dyDescent="0.3">
      <c r="A4717" t="s">
        <v>5297</v>
      </c>
      <c r="B4717" t="s">
        <v>597</v>
      </c>
      <c r="C4717" t="s">
        <v>43</v>
      </c>
      <c r="D4717" t="s">
        <v>5298</v>
      </c>
      <c r="F4717" t="s">
        <v>5252</v>
      </c>
      <c r="G4717">
        <v>400</v>
      </c>
      <c r="H4717" t="s">
        <v>17</v>
      </c>
      <c r="I4717" t="s">
        <v>17</v>
      </c>
      <c r="J4717" t="s">
        <v>18</v>
      </c>
      <c r="K4717" t="s">
        <v>17</v>
      </c>
    </row>
    <row r="4718" spans="1:13" x14ac:dyDescent="0.3">
      <c r="A4718" t="s">
        <v>5407</v>
      </c>
      <c r="B4718" t="s">
        <v>597</v>
      </c>
      <c r="C4718" t="s">
        <v>43</v>
      </c>
      <c r="D4718" t="s">
        <v>44</v>
      </c>
      <c r="F4718" t="s">
        <v>103</v>
      </c>
      <c r="G4718">
        <v>300</v>
      </c>
      <c r="H4718" t="s">
        <v>17</v>
      </c>
      <c r="I4718" t="s">
        <v>17</v>
      </c>
      <c r="J4718" t="s">
        <v>18</v>
      </c>
      <c r="K4718" t="s">
        <v>17</v>
      </c>
    </row>
    <row r="4719" spans="1:13" x14ac:dyDescent="0.3">
      <c r="A4719" t="s">
        <v>5552</v>
      </c>
      <c r="B4719" t="s">
        <v>597</v>
      </c>
      <c r="C4719" t="s">
        <v>43</v>
      </c>
      <c r="D4719" t="s">
        <v>44</v>
      </c>
      <c r="E4719" t="s">
        <v>215</v>
      </c>
      <c r="F4719" t="s">
        <v>219</v>
      </c>
      <c r="G4719">
        <v>100</v>
      </c>
      <c r="H4719" t="s">
        <v>17</v>
      </c>
      <c r="I4719" t="s">
        <v>17</v>
      </c>
      <c r="J4719" t="s">
        <v>18</v>
      </c>
      <c r="K4719" t="s">
        <v>17</v>
      </c>
    </row>
    <row r="4720" spans="1:13" x14ac:dyDescent="0.3">
      <c r="A4720" t="s">
        <v>5699</v>
      </c>
      <c r="B4720" t="s">
        <v>597</v>
      </c>
      <c r="C4720" t="s">
        <v>43</v>
      </c>
      <c r="D4720" t="s">
        <v>44</v>
      </c>
      <c r="F4720" t="s">
        <v>187</v>
      </c>
      <c r="G4720">
        <v>100</v>
      </c>
      <c r="H4720" t="s">
        <v>17</v>
      </c>
      <c r="I4720" t="s">
        <v>17</v>
      </c>
      <c r="J4720" t="s">
        <v>18</v>
      </c>
      <c r="K4720" t="s">
        <v>17</v>
      </c>
    </row>
    <row r="4721" spans="1:13" x14ac:dyDescent="0.3">
      <c r="A4721" t="s">
        <v>5833</v>
      </c>
      <c r="B4721" t="s">
        <v>597</v>
      </c>
      <c r="C4721" t="s">
        <v>43</v>
      </c>
      <c r="D4721" t="s">
        <v>5834</v>
      </c>
      <c r="F4721" t="s">
        <v>37</v>
      </c>
      <c r="G4721">
        <v>350</v>
      </c>
      <c r="H4721" t="s">
        <v>18</v>
      </c>
      <c r="I4721" t="s">
        <v>17</v>
      </c>
      <c r="J4721" t="s">
        <v>18</v>
      </c>
      <c r="K4721" t="s">
        <v>17</v>
      </c>
      <c r="M4721">
        <v>3.4</v>
      </c>
    </row>
    <row r="4722" spans="1:13" x14ac:dyDescent="0.3">
      <c r="A4722" t="s">
        <v>5930</v>
      </c>
      <c r="B4722" t="s">
        <v>597</v>
      </c>
      <c r="C4722" t="s">
        <v>43</v>
      </c>
      <c r="D4722" t="s">
        <v>44</v>
      </c>
      <c r="F4722" t="s">
        <v>37</v>
      </c>
      <c r="G4722">
        <v>400</v>
      </c>
      <c r="H4722" t="s">
        <v>17</v>
      </c>
      <c r="I4722" t="s">
        <v>17</v>
      </c>
      <c r="J4722" t="s">
        <v>18</v>
      </c>
      <c r="K4722" t="s">
        <v>17</v>
      </c>
    </row>
    <row r="4723" spans="1:13" x14ac:dyDescent="0.3">
      <c r="A4723" t="s">
        <v>6019</v>
      </c>
      <c r="B4723" t="s">
        <v>597</v>
      </c>
      <c r="C4723" t="s">
        <v>415</v>
      </c>
      <c r="D4723" t="s">
        <v>6017</v>
      </c>
      <c r="F4723" t="s">
        <v>482</v>
      </c>
      <c r="G4723">
        <v>250</v>
      </c>
      <c r="H4723" t="s">
        <v>17</v>
      </c>
      <c r="I4723" t="s">
        <v>17</v>
      </c>
      <c r="J4723" t="s">
        <v>18</v>
      </c>
      <c r="K4723" t="s">
        <v>18</v>
      </c>
    </row>
    <row r="4724" spans="1:13" x14ac:dyDescent="0.3">
      <c r="A4724" t="s">
        <v>6516</v>
      </c>
      <c r="B4724" t="s">
        <v>597</v>
      </c>
      <c r="C4724" t="s">
        <v>128</v>
      </c>
      <c r="D4724" t="s">
        <v>44</v>
      </c>
      <c r="F4724" t="s">
        <v>725</v>
      </c>
      <c r="G4724">
        <v>200</v>
      </c>
      <c r="H4724" t="s">
        <v>17</v>
      </c>
      <c r="I4724" t="s">
        <v>17</v>
      </c>
      <c r="J4724" t="s">
        <v>18</v>
      </c>
      <c r="K4724" t="s">
        <v>18</v>
      </c>
    </row>
    <row r="4725" spans="1:13" x14ac:dyDescent="0.3">
      <c r="A4725" t="s">
        <v>6949</v>
      </c>
      <c r="B4725" t="s">
        <v>597</v>
      </c>
      <c r="C4725" t="s">
        <v>43</v>
      </c>
      <c r="D4725" t="s">
        <v>1331</v>
      </c>
      <c r="F4725" t="s">
        <v>37</v>
      </c>
      <c r="G4725">
        <v>300</v>
      </c>
      <c r="H4725" t="s">
        <v>17</v>
      </c>
      <c r="I4725" t="s">
        <v>17</v>
      </c>
      <c r="J4725" t="s">
        <v>18</v>
      </c>
      <c r="K4725" t="s">
        <v>17</v>
      </c>
    </row>
    <row r="4726" spans="1:13" x14ac:dyDescent="0.3">
      <c r="A4726" t="s">
        <v>7021</v>
      </c>
      <c r="B4726" t="s">
        <v>597</v>
      </c>
      <c r="C4726" t="s">
        <v>481</v>
      </c>
      <c r="D4726" t="s">
        <v>32</v>
      </c>
      <c r="F4726" t="s">
        <v>23</v>
      </c>
      <c r="G4726">
        <v>150</v>
      </c>
      <c r="H4726" t="s">
        <v>17</v>
      </c>
      <c r="I4726" t="s">
        <v>17</v>
      </c>
      <c r="J4726" t="s">
        <v>17</v>
      </c>
      <c r="K4726" t="s">
        <v>18</v>
      </c>
    </row>
    <row r="4736" spans="1:13" x14ac:dyDescent="0.3">
      <c r="A4736" t="s">
        <v>1137</v>
      </c>
    </row>
    <row r="4737" spans="1:1" x14ac:dyDescent="0.3">
      <c r="A4737" t="s">
        <v>39</v>
      </c>
    </row>
    <row r="4738" spans="1:1" x14ac:dyDescent="0.3">
      <c r="A4738" t="s">
        <v>495</v>
      </c>
    </row>
    <row r="4739" spans="1:1" x14ac:dyDescent="0.3">
      <c r="A4739" t="s">
        <v>181</v>
      </c>
    </row>
    <row r="4740" spans="1:1" x14ac:dyDescent="0.3">
      <c r="A4740" t="s">
        <v>48</v>
      </c>
    </row>
    <row r="4741" spans="1:1" x14ac:dyDescent="0.3">
      <c r="A4741" t="s">
        <v>170</v>
      </c>
    </row>
    <row r="4742" spans="1:1" x14ac:dyDescent="0.3">
      <c r="A4742" t="s">
        <v>314</v>
      </c>
    </row>
    <row r="4743" spans="1:1" x14ac:dyDescent="0.3">
      <c r="A4743" t="s">
        <v>280</v>
      </c>
    </row>
    <row r="4744" spans="1:1" x14ac:dyDescent="0.3">
      <c r="A4744" t="s">
        <v>233</v>
      </c>
    </row>
    <row r="4745" spans="1:1" x14ac:dyDescent="0.3">
      <c r="A4745" t="s">
        <v>1451</v>
      </c>
    </row>
    <row r="4746" spans="1:1" x14ac:dyDescent="0.3">
      <c r="A4746" t="s">
        <v>75</v>
      </c>
    </row>
    <row r="4747" spans="1:1" x14ac:dyDescent="0.3">
      <c r="A4747" t="s">
        <v>670</v>
      </c>
    </row>
    <row r="4748" spans="1:1" x14ac:dyDescent="0.3">
      <c r="A4748" t="s">
        <v>151</v>
      </c>
    </row>
    <row r="4749" spans="1:1" x14ac:dyDescent="0.3">
      <c r="A4749" t="s">
        <v>537</v>
      </c>
    </row>
    <row r="4750" spans="1:1" x14ac:dyDescent="0.3">
      <c r="A4750" t="s">
        <v>109</v>
      </c>
    </row>
    <row r="4751" spans="1:1" x14ac:dyDescent="0.3">
      <c r="A4751" t="s">
        <v>1223</v>
      </c>
    </row>
    <row r="4752" spans="1:1" x14ac:dyDescent="0.3">
      <c r="A4752" t="s">
        <v>201</v>
      </c>
    </row>
    <row r="4753" spans="1:1" x14ac:dyDescent="0.3">
      <c r="A4753" t="s">
        <v>79</v>
      </c>
    </row>
    <row r="4754" spans="1:1" x14ac:dyDescent="0.3">
      <c r="A4754" t="s">
        <v>593</v>
      </c>
    </row>
    <row r="4755" spans="1:1" x14ac:dyDescent="0.3">
      <c r="A4755" t="s">
        <v>13</v>
      </c>
    </row>
    <row r="4756" spans="1:1" x14ac:dyDescent="0.3">
      <c r="A4756" t="s">
        <v>83</v>
      </c>
    </row>
    <row r="4757" spans="1:1" x14ac:dyDescent="0.3">
      <c r="A4757" t="s">
        <v>71</v>
      </c>
    </row>
    <row r="4758" spans="1:1" x14ac:dyDescent="0.3">
      <c r="A4758" t="s">
        <v>258</v>
      </c>
    </row>
    <row r="4759" spans="1:1" x14ac:dyDescent="0.3">
      <c r="A4759" t="s">
        <v>476</v>
      </c>
    </row>
    <row r="4760" spans="1:1" x14ac:dyDescent="0.3">
      <c r="A4760" t="s">
        <v>155</v>
      </c>
    </row>
    <row r="4761" spans="1:1" x14ac:dyDescent="0.3">
      <c r="A4761" t="s">
        <v>87</v>
      </c>
    </row>
    <row r="4762" spans="1:1" x14ac:dyDescent="0.3">
      <c r="A4762" t="s">
        <v>19</v>
      </c>
    </row>
    <row r="4763" spans="1:1" x14ac:dyDescent="0.3">
      <c r="A4763" t="s">
        <v>61</v>
      </c>
    </row>
    <row r="4764" spans="1:1" x14ac:dyDescent="0.3">
      <c r="A4764" t="s">
        <v>1202</v>
      </c>
    </row>
    <row r="4765" spans="1:1" x14ac:dyDescent="0.3">
      <c r="A4765" t="s">
        <v>160</v>
      </c>
    </row>
    <row r="4766" spans="1:1" x14ac:dyDescent="0.3">
      <c r="A4766" t="s">
        <v>163</v>
      </c>
    </row>
    <row r="4767" spans="1:1" x14ac:dyDescent="0.3">
      <c r="A4767" t="s">
        <v>25</v>
      </c>
    </row>
    <row r="4768" spans="1:1" x14ac:dyDescent="0.3">
      <c r="A4768" t="s">
        <v>173</v>
      </c>
    </row>
    <row r="4769" spans="1:1" x14ac:dyDescent="0.3">
      <c r="A4769" t="s">
        <v>66</v>
      </c>
    </row>
    <row r="4770" spans="1:1" x14ac:dyDescent="0.3">
      <c r="A4770" t="s">
        <v>254</v>
      </c>
    </row>
    <row r="4771" spans="1:1" x14ac:dyDescent="0.3">
      <c r="A4771" t="s">
        <v>250</v>
      </c>
    </row>
    <row r="4772" spans="1:1" x14ac:dyDescent="0.3">
      <c r="A4772" t="s">
        <v>204</v>
      </c>
    </row>
    <row r="4773" spans="1:1" x14ac:dyDescent="0.3">
      <c r="A4773" t="s">
        <v>185</v>
      </c>
    </row>
    <row r="4774" spans="1:1" x14ac:dyDescent="0.3">
      <c r="A4774" t="s">
        <v>212</v>
      </c>
    </row>
    <row r="4775" spans="1:1" x14ac:dyDescent="0.3">
      <c r="A4775" t="s">
        <v>58</v>
      </c>
    </row>
    <row r="4776" spans="1:1" x14ac:dyDescent="0.3">
      <c r="A4776" t="s">
        <v>94</v>
      </c>
    </row>
    <row r="4777" spans="1:1" x14ac:dyDescent="0.3">
      <c r="A4777" t="s">
        <v>372</v>
      </c>
    </row>
    <row r="4778" spans="1:1" x14ac:dyDescent="0.3">
      <c r="A4778" t="s">
        <v>358</v>
      </c>
    </row>
    <row r="4779" spans="1:1" x14ac:dyDescent="0.3">
      <c r="A4779" t="s">
        <v>429</v>
      </c>
    </row>
    <row r="4780" spans="1:1" x14ac:dyDescent="0.3">
      <c r="A4780" t="s">
        <v>553</v>
      </c>
    </row>
    <row r="4781" spans="1:1" x14ac:dyDescent="0.3">
      <c r="A4781" t="s">
        <v>91</v>
      </c>
    </row>
    <row r="4782" spans="1:1" x14ac:dyDescent="0.3">
      <c r="A4782" t="s">
        <v>30</v>
      </c>
    </row>
    <row r="4783" spans="1:1" x14ac:dyDescent="0.3">
      <c r="A4783" t="s">
        <v>597</v>
      </c>
    </row>
  </sheetData>
  <pageMargins left="0.7" right="0.7" top="0.75" bottom="0.75" header="0.3" footer="0.3"/>
  <pageSetup paperSize="9"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726"/>
  <sheetViews>
    <sheetView topLeftCell="A3981" workbookViewId="0">
      <selection activeCell="L18" sqref="L18"/>
    </sheetView>
  </sheetViews>
  <sheetFormatPr defaultRowHeight="14.4" x14ac:dyDescent="0.3"/>
  <cols>
    <col min="1" max="1" width="19.5546875" bestFit="1" customWidth="1"/>
    <col min="2" max="2" width="14.5546875" bestFit="1" customWidth="1"/>
    <col min="3" max="3" width="14.88671875" bestFit="1" customWidth="1"/>
    <col min="4" max="4" width="13.33203125" bestFit="1" customWidth="1"/>
    <col min="10" max="10" width="19.5546875" bestFit="1" customWidth="1"/>
    <col min="11" max="11" width="16.88671875" bestFit="1" customWidth="1"/>
  </cols>
  <sheetData>
    <row r="1" spans="1:6" x14ac:dyDescent="0.3">
      <c r="A1" s="21" t="s">
        <v>1</v>
      </c>
      <c r="B1" s="21" t="s">
        <v>7204</v>
      </c>
      <c r="C1" s="21" t="s">
        <v>7205</v>
      </c>
      <c r="D1" s="21" t="s">
        <v>7206</v>
      </c>
      <c r="E1" s="21" t="s">
        <v>7207</v>
      </c>
      <c r="F1" s="21" t="s">
        <v>7210</v>
      </c>
    </row>
    <row r="2" spans="1:6" x14ac:dyDescent="0.3">
      <c r="A2" t="s">
        <v>25</v>
      </c>
      <c r="B2" t="s">
        <v>37</v>
      </c>
      <c r="C2" t="s">
        <v>7129</v>
      </c>
      <c r="D2" t="s">
        <v>7130</v>
      </c>
      <c r="E2" t="s">
        <v>7131</v>
      </c>
    </row>
    <row r="3" spans="1:6" x14ac:dyDescent="0.3">
      <c r="A3" t="s">
        <v>30</v>
      </c>
      <c r="B3" t="s">
        <v>37</v>
      </c>
      <c r="C3" t="s">
        <v>7129</v>
      </c>
    </row>
    <row r="4" spans="1:6" x14ac:dyDescent="0.3">
      <c r="A4" t="s">
        <v>13</v>
      </c>
      <c r="B4" t="s">
        <v>37</v>
      </c>
      <c r="C4" t="s">
        <v>7130</v>
      </c>
      <c r="D4" t="s">
        <v>7131</v>
      </c>
    </row>
    <row r="5" spans="1:6" x14ac:dyDescent="0.3">
      <c r="A5" t="s">
        <v>39</v>
      </c>
      <c r="B5" t="s">
        <v>37</v>
      </c>
      <c r="C5" t="s">
        <v>7132</v>
      </c>
    </row>
    <row r="6" spans="1:6" x14ac:dyDescent="0.3">
      <c r="A6" t="s">
        <v>19</v>
      </c>
      <c r="B6" t="s">
        <v>482</v>
      </c>
      <c r="C6" t="s">
        <v>7133</v>
      </c>
      <c r="D6" t="s">
        <v>7131</v>
      </c>
    </row>
    <row r="7" spans="1:6" x14ac:dyDescent="0.3">
      <c r="A7" t="s">
        <v>19</v>
      </c>
      <c r="B7" t="s">
        <v>482</v>
      </c>
      <c r="C7" t="s">
        <v>7130</v>
      </c>
      <c r="D7" t="s">
        <v>7134</v>
      </c>
    </row>
    <row r="8" spans="1:6" x14ac:dyDescent="0.3">
      <c r="A8" t="s">
        <v>48</v>
      </c>
      <c r="B8" t="s">
        <v>37</v>
      </c>
      <c r="C8" t="s">
        <v>7129</v>
      </c>
      <c r="D8" t="s">
        <v>7135</v>
      </c>
    </row>
    <row r="9" spans="1:6" x14ac:dyDescent="0.3">
      <c r="A9" t="s">
        <v>19</v>
      </c>
      <c r="B9" t="s">
        <v>56</v>
      </c>
    </row>
    <row r="10" spans="1:6" x14ac:dyDescent="0.3">
      <c r="A10" t="s">
        <v>58</v>
      </c>
      <c r="B10" t="s">
        <v>37</v>
      </c>
      <c r="C10" t="s">
        <v>7129</v>
      </c>
    </row>
    <row r="11" spans="1:6" x14ac:dyDescent="0.3">
      <c r="A11" t="s">
        <v>61</v>
      </c>
      <c r="B11" t="s">
        <v>7136</v>
      </c>
      <c r="C11" t="s">
        <v>7130</v>
      </c>
      <c r="D11" t="s">
        <v>7137</v>
      </c>
      <c r="E11" t="s">
        <v>7134</v>
      </c>
    </row>
    <row r="12" spans="1:6" x14ac:dyDescent="0.3">
      <c r="A12" t="s">
        <v>66</v>
      </c>
      <c r="B12" t="s">
        <v>37</v>
      </c>
      <c r="C12" t="s">
        <v>7138</v>
      </c>
      <c r="D12" t="s">
        <v>7130</v>
      </c>
    </row>
    <row r="13" spans="1:6" x14ac:dyDescent="0.3">
      <c r="A13" t="s">
        <v>71</v>
      </c>
      <c r="B13" t="s">
        <v>37</v>
      </c>
      <c r="C13" t="s">
        <v>7133</v>
      </c>
    </row>
    <row r="14" spans="1:6" x14ac:dyDescent="0.3">
      <c r="A14" t="s">
        <v>75</v>
      </c>
      <c r="B14" t="s">
        <v>37</v>
      </c>
      <c r="C14" t="s">
        <v>7130</v>
      </c>
    </row>
    <row r="15" spans="1:6" x14ac:dyDescent="0.3">
      <c r="A15" t="s">
        <v>79</v>
      </c>
      <c r="B15" t="s">
        <v>81</v>
      </c>
    </row>
    <row r="16" spans="1:6" x14ac:dyDescent="0.3">
      <c r="A16" t="s">
        <v>83</v>
      </c>
      <c r="B16" t="s">
        <v>85</v>
      </c>
    </row>
    <row r="17" spans="1:11" x14ac:dyDescent="0.3">
      <c r="A17" t="s">
        <v>87</v>
      </c>
      <c r="B17" t="s">
        <v>37</v>
      </c>
      <c r="C17" t="s">
        <v>7138</v>
      </c>
      <c r="D17" t="s">
        <v>7139</v>
      </c>
      <c r="E17" t="s">
        <v>7134</v>
      </c>
    </row>
    <row r="18" spans="1:11" x14ac:dyDescent="0.3">
      <c r="A18" t="s">
        <v>91</v>
      </c>
      <c r="B18" t="s">
        <v>23</v>
      </c>
      <c r="C18" t="s">
        <v>7130</v>
      </c>
    </row>
    <row r="19" spans="1:11" x14ac:dyDescent="0.3">
      <c r="A19" t="s">
        <v>94</v>
      </c>
      <c r="B19" t="s">
        <v>37</v>
      </c>
      <c r="C19" t="s">
        <v>7131</v>
      </c>
      <c r="D19" t="s">
        <v>7130</v>
      </c>
    </row>
    <row r="20" spans="1:11" x14ac:dyDescent="0.3">
      <c r="A20" t="s">
        <v>87</v>
      </c>
      <c r="B20" t="s">
        <v>37</v>
      </c>
      <c r="C20" t="s">
        <v>7130</v>
      </c>
      <c r="D20" t="s">
        <v>7134</v>
      </c>
      <c r="E20" t="s">
        <v>7138</v>
      </c>
      <c r="F20" t="s">
        <v>7133</v>
      </c>
    </row>
    <row r="21" spans="1:11" x14ac:dyDescent="0.3">
      <c r="A21" t="s">
        <v>94</v>
      </c>
      <c r="B21" t="s">
        <v>101</v>
      </c>
    </row>
    <row r="22" spans="1:11" x14ac:dyDescent="0.3">
      <c r="A22" t="s">
        <v>87</v>
      </c>
      <c r="B22" t="s">
        <v>23</v>
      </c>
      <c r="C22" t="s">
        <v>7133</v>
      </c>
    </row>
    <row r="23" spans="1:11" x14ac:dyDescent="0.3">
      <c r="A23" t="s">
        <v>87</v>
      </c>
      <c r="B23" t="s">
        <v>37</v>
      </c>
      <c r="C23" t="s">
        <v>7131</v>
      </c>
      <c r="D23" t="s">
        <v>7134</v>
      </c>
      <c r="E23" t="s">
        <v>7130</v>
      </c>
      <c r="F23" t="s">
        <v>7133</v>
      </c>
    </row>
    <row r="24" spans="1:11" x14ac:dyDescent="0.3">
      <c r="A24" t="s">
        <v>109</v>
      </c>
      <c r="B24" t="s">
        <v>23</v>
      </c>
    </row>
    <row r="25" spans="1:11" x14ac:dyDescent="0.3">
      <c r="A25" t="s">
        <v>75</v>
      </c>
      <c r="B25" t="s">
        <v>37</v>
      </c>
      <c r="C25" t="s">
        <v>7130</v>
      </c>
      <c r="D25" t="s">
        <v>7138</v>
      </c>
      <c r="E25" t="s">
        <v>7140</v>
      </c>
    </row>
    <row r="26" spans="1:11" x14ac:dyDescent="0.3">
      <c r="A26" t="s">
        <v>39</v>
      </c>
      <c r="B26" t="s">
        <v>37</v>
      </c>
      <c r="C26" t="s">
        <v>7130</v>
      </c>
      <c r="D26" t="s">
        <v>7141</v>
      </c>
      <c r="E26" t="s">
        <v>7142</v>
      </c>
    </row>
    <row r="27" spans="1:11" x14ac:dyDescent="0.3">
      <c r="A27" t="s">
        <v>13</v>
      </c>
      <c r="B27" t="s">
        <v>37</v>
      </c>
    </row>
    <row r="28" spans="1:11" x14ac:dyDescent="0.3">
      <c r="A28" t="s">
        <v>19</v>
      </c>
      <c r="B28" t="s">
        <v>23</v>
      </c>
      <c r="C28" t="s">
        <v>7130</v>
      </c>
      <c r="D28" t="s">
        <v>7137</v>
      </c>
      <c r="E28" t="s">
        <v>7133</v>
      </c>
    </row>
    <row r="29" spans="1:11" x14ac:dyDescent="0.3">
      <c r="A29" t="s">
        <v>19</v>
      </c>
      <c r="B29" t="s">
        <v>37</v>
      </c>
      <c r="C29" t="s">
        <v>7129</v>
      </c>
    </row>
    <row r="30" spans="1:11" x14ac:dyDescent="0.3">
      <c r="A30" t="s">
        <v>79</v>
      </c>
      <c r="B30" t="s">
        <v>263</v>
      </c>
      <c r="C30" t="s">
        <v>7143</v>
      </c>
      <c r="D30" t="s">
        <v>7131</v>
      </c>
      <c r="E30" t="s">
        <v>7133</v>
      </c>
      <c r="K30" t="s">
        <v>263</v>
      </c>
    </row>
    <row r="31" spans="1:11" x14ac:dyDescent="0.3">
      <c r="A31" t="s">
        <v>19</v>
      </c>
      <c r="B31" t="s">
        <v>56</v>
      </c>
      <c r="C31" t="s">
        <v>7131</v>
      </c>
    </row>
    <row r="32" spans="1:11" x14ac:dyDescent="0.3">
      <c r="A32" t="s">
        <v>91</v>
      </c>
      <c r="B32" t="s">
        <v>37</v>
      </c>
      <c r="C32" t="s">
        <v>7144</v>
      </c>
      <c r="D32" t="s">
        <v>7131</v>
      </c>
      <c r="E32" t="s">
        <v>7130</v>
      </c>
      <c r="F32" t="s">
        <v>7145</v>
      </c>
    </row>
    <row r="33" spans="1:6" x14ac:dyDescent="0.3">
      <c r="A33" t="s">
        <v>19</v>
      </c>
      <c r="B33" t="s">
        <v>292</v>
      </c>
      <c r="C33" t="s">
        <v>7131</v>
      </c>
      <c r="D33" t="s">
        <v>7137</v>
      </c>
      <c r="E33" t="s">
        <v>7133</v>
      </c>
    </row>
    <row r="34" spans="1:6" x14ac:dyDescent="0.3">
      <c r="A34" t="s">
        <v>87</v>
      </c>
      <c r="B34" t="s">
        <v>300</v>
      </c>
      <c r="C34" t="s">
        <v>7146</v>
      </c>
      <c r="D34" t="s">
        <v>7131</v>
      </c>
    </row>
    <row r="35" spans="1:6" x14ac:dyDescent="0.3">
      <c r="A35" t="s">
        <v>25</v>
      </c>
      <c r="B35" t="s">
        <v>37</v>
      </c>
      <c r="C35" t="s">
        <v>7131</v>
      </c>
    </row>
    <row r="36" spans="1:6" x14ac:dyDescent="0.3">
      <c r="A36" t="s">
        <v>94</v>
      </c>
      <c r="B36" t="s">
        <v>23</v>
      </c>
    </row>
    <row r="37" spans="1:6" x14ac:dyDescent="0.3">
      <c r="A37" t="s">
        <v>19</v>
      </c>
      <c r="B37" t="s">
        <v>1821</v>
      </c>
      <c r="C37" t="s">
        <v>7131</v>
      </c>
      <c r="D37" t="s">
        <v>7133</v>
      </c>
    </row>
    <row r="38" spans="1:6" x14ac:dyDescent="0.3">
      <c r="A38" t="s">
        <v>91</v>
      </c>
      <c r="B38" t="s">
        <v>37</v>
      </c>
      <c r="C38" t="s">
        <v>7133</v>
      </c>
      <c r="D38" t="s">
        <v>7143</v>
      </c>
    </row>
    <row r="39" spans="1:6" x14ac:dyDescent="0.3">
      <c r="A39" t="s">
        <v>94</v>
      </c>
      <c r="B39" t="s">
        <v>23</v>
      </c>
    </row>
    <row r="40" spans="1:6" x14ac:dyDescent="0.3">
      <c r="A40" t="s">
        <v>151</v>
      </c>
      <c r="B40" t="s">
        <v>37</v>
      </c>
    </row>
    <row r="41" spans="1:6" x14ac:dyDescent="0.3">
      <c r="A41" t="s">
        <v>13</v>
      </c>
      <c r="B41" t="s">
        <v>37</v>
      </c>
      <c r="C41" t="s">
        <v>7131</v>
      </c>
      <c r="D41" t="s">
        <v>7146</v>
      </c>
    </row>
    <row r="42" spans="1:6" x14ac:dyDescent="0.3">
      <c r="A42" t="s">
        <v>155</v>
      </c>
      <c r="B42" t="s">
        <v>56</v>
      </c>
      <c r="C42" t="s">
        <v>7143</v>
      </c>
      <c r="D42" t="s">
        <v>7137</v>
      </c>
      <c r="E42" t="s">
        <v>7130</v>
      </c>
      <c r="F42" t="s">
        <v>7147</v>
      </c>
    </row>
    <row r="43" spans="1:6" x14ac:dyDescent="0.3">
      <c r="A43" t="s">
        <v>160</v>
      </c>
      <c r="B43" t="s">
        <v>23</v>
      </c>
      <c r="C43" t="s">
        <v>7137</v>
      </c>
      <c r="D43" t="s">
        <v>7130</v>
      </c>
      <c r="E43" t="s">
        <v>7133</v>
      </c>
      <c r="F43" t="s">
        <v>7134</v>
      </c>
    </row>
    <row r="44" spans="1:6" x14ac:dyDescent="0.3">
      <c r="A44" t="s">
        <v>163</v>
      </c>
      <c r="B44" t="s">
        <v>37</v>
      </c>
      <c r="C44" t="s">
        <v>7129</v>
      </c>
    </row>
    <row r="45" spans="1:6" x14ac:dyDescent="0.3">
      <c r="A45" t="s">
        <v>94</v>
      </c>
      <c r="B45" t="s">
        <v>23</v>
      </c>
    </row>
    <row r="46" spans="1:6" x14ac:dyDescent="0.3">
      <c r="A46" t="s">
        <v>91</v>
      </c>
      <c r="B46" t="s">
        <v>2319</v>
      </c>
      <c r="C46" t="s">
        <v>7137</v>
      </c>
    </row>
    <row r="47" spans="1:6" x14ac:dyDescent="0.3">
      <c r="A47" t="s">
        <v>170</v>
      </c>
      <c r="B47" t="s">
        <v>37</v>
      </c>
      <c r="C47" t="s">
        <v>7129</v>
      </c>
      <c r="D47" t="s">
        <v>7138</v>
      </c>
    </row>
    <row r="48" spans="1:6" x14ac:dyDescent="0.3">
      <c r="A48" t="s">
        <v>173</v>
      </c>
      <c r="B48" t="s">
        <v>37</v>
      </c>
      <c r="C48" t="s">
        <v>7129</v>
      </c>
      <c r="D48" t="s">
        <v>7130</v>
      </c>
    </row>
    <row r="49" spans="1:6" x14ac:dyDescent="0.3">
      <c r="A49" t="s">
        <v>170</v>
      </c>
      <c r="B49" t="s">
        <v>37</v>
      </c>
    </row>
    <row r="50" spans="1:6" x14ac:dyDescent="0.3">
      <c r="A50" t="s">
        <v>79</v>
      </c>
      <c r="B50" t="s">
        <v>37</v>
      </c>
    </row>
    <row r="51" spans="1:6" x14ac:dyDescent="0.3">
      <c r="A51" t="s">
        <v>181</v>
      </c>
      <c r="B51" t="s">
        <v>219</v>
      </c>
      <c r="C51" t="s">
        <v>7131</v>
      </c>
    </row>
    <row r="52" spans="1:6" x14ac:dyDescent="0.3">
      <c r="A52" t="s">
        <v>185</v>
      </c>
      <c r="B52" t="s">
        <v>187</v>
      </c>
    </row>
    <row r="53" spans="1:6" x14ac:dyDescent="0.3">
      <c r="A53" t="s">
        <v>13</v>
      </c>
      <c r="B53" t="s">
        <v>37</v>
      </c>
      <c r="C53" t="s">
        <v>7131</v>
      </c>
      <c r="D53" t="s">
        <v>7143</v>
      </c>
      <c r="E53" t="s">
        <v>7130</v>
      </c>
      <c r="F53" t="s">
        <v>7133</v>
      </c>
    </row>
    <row r="54" spans="1:6" x14ac:dyDescent="0.3">
      <c r="A54" t="s">
        <v>25</v>
      </c>
      <c r="B54" t="s">
        <v>37</v>
      </c>
    </row>
    <row r="55" spans="1:6" x14ac:dyDescent="0.3">
      <c r="A55" t="s">
        <v>25</v>
      </c>
      <c r="B55" t="s">
        <v>191</v>
      </c>
    </row>
    <row r="56" spans="1:6" x14ac:dyDescent="0.3">
      <c r="A56" t="s">
        <v>19</v>
      </c>
      <c r="B56" t="s">
        <v>37</v>
      </c>
    </row>
    <row r="57" spans="1:6" x14ac:dyDescent="0.3">
      <c r="A57" t="s">
        <v>61</v>
      </c>
      <c r="B57" t="s">
        <v>37</v>
      </c>
    </row>
    <row r="58" spans="1:6" x14ac:dyDescent="0.3">
      <c r="A58" t="s">
        <v>61</v>
      </c>
      <c r="B58" t="s">
        <v>37</v>
      </c>
    </row>
    <row r="59" spans="1:6" x14ac:dyDescent="0.3">
      <c r="A59" t="s">
        <v>91</v>
      </c>
      <c r="B59" t="s">
        <v>2319</v>
      </c>
      <c r="C59" t="s">
        <v>7137</v>
      </c>
      <c r="D59" t="s">
        <v>7129</v>
      </c>
    </row>
    <row r="60" spans="1:6" x14ac:dyDescent="0.3">
      <c r="A60" t="s">
        <v>201</v>
      </c>
      <c r="B60" t="s">
        <v>37</v>
      </c>
      <c r="C60" t="s">
        <v>7145</v>
      </c>
    </row>
    <row r="61" spans="1:6" x14ac:dyDescent="0.3">
      <c r="A61" t="s">
        <v>204</v>
      </c>
      <c r="B61" t="s">
        <v>37</v>
      </c>
    </row>
    <row r="62" spans="1:6" x14ac:dyDescent="0.3">
      <c r="A62" t="s">
        <v>91</v>
      </c>
      <c r="B62" t="s">
        <v>300</v>
      </c>
      <c r="C62" t="s">
        <v>7131</v>
      </c>
      <c r="D62" t="s">
        <v>7137</v>
      </c>
      <c r="E62" t="s">
        <v>7145</v>
      </c>
    </row>
    <row r="63" spans="1:6" x14ac:dyDescent="0.3">
      <c r="A63" t="s">
        <v>204</v>
      </c>
      <c r="B63" t="s">
        <v>300</v>
      </c>
      <c r="C63" t="s">
        <v>7131</v>
      </c>
      <c r="D63" t="s">
        <v>7137</v>
      </c>
      <c r="E63" t="s">
        <v>7145</v>
      </c>
    </row>
    <row r="64" spans="1:6" x14ac:dyDescent="0.3">
      <c r="A64" t="s">
        <v>212</v>
      </c>
      <c r="B64" t="s">
        <v>37</v>
      </c>
      <c r="C64" t="s">
        <v>7129</v>
      </c>
    </row>
    <row r="65" spans="1:4" x14ac:dyDescent="0.3">
      <c r="A65" t="s">
        <v>87</v>
      </c>
      <c r="B65" t="s">
        <v>1644</v>
      </c>
      <c r="C65" t="s">
        <v>7133</v>
      </c>
    </row>
    <row r="66" spans="1:4" x14ac:dyDescent="0.3">
      <c r="A66" t="s">
        <v>87</v>
      </c>
      <c r="B66" t="s">
        <v>219</v>
      </c>
    </row>
    <row r="67" spans="1:4" x14ac:dyDescent="0.3">
      <c r="A67" t="s">
        <v>87</v>
      </c>
      <c r="B67" t="s">
        <v>221</v>
      </c>
    </row>
    <row r="68" spans="1:4" x14ac:dyDescent="0.3">
      <c r="A68" t="s">
        <v>94</v>
      </c>
      <c r="B68" t="s">
        <v>482</v>
      </c>
      <c r="C68" t="s">
        <v>7130</v>
      </c>
      <c r="D68" t="s">
        <v>7137</v>
      </c>
    </row>
    <row r="69" spans="1:4" x14ac:dyDescent="0.3">
      <c r="A69" t="s">
        <v>87</v>
      </c>
      <c r="B69" t="s">
        <v>482</v>
      </c>
      <c r="C69" t="s">
        <v>7137</v>
      </c>
    </row>
    <row r="70" spans="1:4" x14ac:dyDescent="0.3">
      <c r="A70" t="s">
        <v>94</v>
      </c>
      <c r="B70" t="s">
        <v>37</v>
      </c>
      <c r="C70" t="s">
        <v>7130</v>
      </c>
      <c r="D70" t="s">
        <v>7129</v>
      </c>
    </row>
    <row r="71" spans="1:4" x14ac:dyDescent="0.3">
      <c r="A71" t="s">
        <v>233</v>
      </c>
      <c r="B71" t="s">
        <v>263</v>
      </c>
      <c r="C71" t="s">
        <v>7131</v>
      </c>
      <c r="D71" t="s">
        <v>7133</v>
      </c>
    </row>
    <row r="72" spans="1:4" x14ac:dyDescent="0.3">
      <c r="A72" t="s">
        <v>19</v>
      </c>
      <c r="B72" t="s">
        <v>37</v>
      </c>
      <c r="C72" t="s">
        <v>7129</v>
      </c>
    </row>
    <row r="73" spans="1:4" x14ac:dyDescent="0.3">
      <c r="A73" t="s">
        <v>151</v>
      </c>
      <c r="B73" t="s">
        <v>37</v>
      </c>
      <c r="C73" t="s">
        <v>7135</v>
      </c>
    </row>
    <row r="74" spans="1:4" x14ac:dyDescent="0.3">
      <c r="A74" t="s">
        <v>19</v>
      </c>
      <c r="B74" t="s">
        <v>37</v>
      </c>
      <c r="C74" t="s">
        <v>7129</v>
      </c>
    </row>
    <row r="75" spans="1:4" x14ac:dyDescent="0.3">
      <c r="A75" t="s">
        <v>87</v>
      </c>
      <c r="B75" t="s">
        <v>37</v>
      </c>
      <c r="C75" t="s">
        <v>7129</v>
      </c>
    </row>
    <row r="76" spans="1:4" x14ac:dyDescent="0.3">
      <c r="A76" t="s">
        <v>13</v>
      </c>
      <c r="B76" t="s">
        <v>23</v>
      </c>
      <c r="C76" t="s">
        <v>7130</v>
      </c>
    </row>
    <row r="77" spans="1:4" x14ac:dyDescent="0.3">
      <c r="A77" t="s">
        <v>19</v>
      </c>
      <c r="B77" t="s">
        <v>37</v>
      </c>
      <c r="C77" t="s">
        <v>7129</v>
      </c>
    </row>
    <row r="78" spans="1:4" x14ac:dyDescent="0.3">
      <c r="A78" t="s">
        <v>13</v>
      </c>
      <c r="B78" t="s">
        <v>37</v>
      </c>
    </row>
    <row r="79" spans="1:4" x14ac:dyDescent="0.3">
      <c r="A79" t="s">
        <v>87</v>
      </c>
      <c r="B79" t="s">
        <v>37</v>
      </c>
      <c r="C79" t="s">
        <v>7129</v>
      </c>
    </row>
    <row r="80" spans="1:4" x14ac:dyDescent="0.3">
      <c r="A80" t="s">
        <v>66</v>
      </c>
      <c r="B80" t="s">
        <v>292</v>
      </c>
      <c r="C80" t="s">
        <v>7133</v>
      </c>
    </row>
    <row r="81" spans="1:6" x14ac:dyDescent="0.3">
      <c r="A81" t="s">
        <v>71</v>
      </c>
      <c r="B81" t="s">
        <v>23</v>
      </c>
    </row>
    <row r="82" spans="1:6" x14ac:dyDescent="0.3">
      <c r="A82" t="s">
        <v>201</v>
      </c>
      <c r="B82" t="s">
        <v>37</v>
      </c>
      <c r="C82" t="s">
        <v>7130</v>
      </c>
      <c r="D82" t="s">
        <v>7131</v>
      </c>
      <c r="E82" t="s">
        <v>7133</v>
      </c>
    </row>
    <row r="83" spans="1:6" x14ac:dyDescent="0.3">
      <c r="A83" t="s">
        <v>250</v>
      </c>
      <c r="B83" t="s">
        <v>221</v>
      </c>
    </row>
    <row r="84" spans="1:6" x14ac:dyDescent="0.3">
      <c r="A84" t="s">
        <v>19</v>
      </c>
      <c r="B84" t="s">
        <v>37</v>
      </c>
    </row>
    <row r="85" spans="1:6" x14ac:dyDescent="0.3">
      <c r="A85" t="s">
        <v>254</v>
      </c>
      <c r="B85" t="s">
        <v>81</v>
      </c>
      <c r="C85" t="s">
        <v>7138</v>
      </c>
      <c r="D85" t="s">
        <v>7133</v>
      </c>
    </row>
    <row r="86" spans="1:6" x14ac:dyDescent="0.3">
      <c r="A86" t="s">
        <v>258</v>
      </c>
      <c r="B86" t="s">
        <v>37</v>
      </c>
    </row>
    <row r="87" spans="1:6" x14ac:dyDescent="0.3">
      <c r="A87" t="s">
        <v>19</v>
      </c>
      <c r="B87" t="s">
        <v>23</v>
      </c>
    </row>
    <row r="88" spans="1:6" x14ac:dyDescent="0.3">
      <c r="A88" t="s">
        <v>258</v>
      </c>
      <c r="B88" t="s">
        <v>263</v>
      </c>
    </row>
    <row r="89" spans="1:6" x14ac:dyDescent="0.3">
      <c r="A89" t="s">
        <v>250</v>
      </c>
      <c r="B89" t="s">
        <v>288</v>
      </c>
      <c r="C89" t="s">
        <v>7148</v>
      </c>
    </row>
    <row r="90" spans="1:6" x14ac:dyDescent="0.3">
      <c r="A90" t="s">
        <v>91</v>
      </c>
      <c r="B90" t="s">
        <v>288</v>
      </c>
      <c r="C90" t="s">
        <v>7137</v>
      </c>
      <c r="D90" t="s">
        <v>7144</v>
      </c>
      <c r="E90" t="s">
        <v>7145</v>
      </c>
      <c r="F90" t="s">
        <v>7130</v>
      </c>
    </row>
    <row r="91" spans="1:6" x14ac:dyDescent="0.3">
      <c r="A91" t="s">
        <v>91</v>
      </c>
      <c r="B91" t="s">
        <v>482</v>
      </c>
      <c r="C91" t="s">
        <v>7131</v>
      </c>
      <c r="D91" t="s">
        <v>7133</v>
      </c>
    </row>
    <row r="92" spans="1:6" x14ac:dyDescent="0.3">
      <c r="A92" t="s">
        <v>163</v>
      </c>
      <c r="B92" t="s">
        <v>37</v>
      </c>
      <c r="C92" t="s">
        <v>7135</v>
      </c>
    </row>
    <row r="93" spans="1:6" x14ac:dyDescent="0.3">
      <c r="A93" t="s">
        <v>280</v>
      </c>
      <c r="B93" t="s">
        <v>37</v>
      </c>
      <c r="C93" t="s">
        <v>7149</v>
      </c>
      <c r="D93" t="s">
        <v>7150</v>
      </c>
    </row>
    <row r="94" spans="1:6" x14ac:dyDescent="0.3">
      <c r="A94" t="s">
        <v>201</v>
      </c>
      <c r="B94" t="s">
        <v>37</v>
      </c>
    </row>
    <row r="95" spans="1:6" x14ac:dyDescent="0.3">
      <c r="A95" t="s">
        <v>170</v>
      </c>
      <c r="B95" t="s">
        <v>288</v>
      </c>
    </row>
    <row r="96" spans="1:6" x14ac:dyDescent="0.3">
      <c r="A96" t="s">
        <v>71</v>
      </c>
      <c r="B96" t="s">
        <v>37</v>
      </c>
      <c r="C96" t="s">
        <v>7131</v>
      </c>
      <c r="D96" t="s">
        <v>7145</v>
      </c>
    </row>
    <row r="97" spans="1:4" x14ac:dyDescent="0.3">
      <c r="A97" t="s">
        <v>71</v>
      </c>
      <c r="B97" t="s">
        <v>37</v>
      </c>
      <c r="C97" t="s">
        <v>7131</v>
      </c>
      <c r="D97" t="s">
        <v>7145</v>
      </c>
    </row>
    <row r="98" spans="1:4" x14ac:dyDescent="0.3">
      <c r="A98" t="s">
        <v>173</v>
      </c>
      <c r="B98" t="s">
        <v>292</v>
      </c>
    </row>
    <row r="99" spans="1:4" x14ac:dyDescent="0.3">
      <c r="A99" t="s">
        <v>30</v>
      </c>
      <c r="B99" t="s">
        <v>221</v>
      </c>
      <c r="C99" t="s">
        <v>7148</v>
      </c>
    </row>
    <row r="100" spans="1:4" x14ac:dyDescent="0.3">
      <c r="A100" t="s">
        <v>30</v>
      </c>
      <c r="B100" t="s">
        <v>23</v>
      </c>
      <c r="C100" t="s">
        <v>7137</v>
      </c>
    </row>
    <row r="101" spans="1:4" x14ac:dyDescent="0.3">
      <c r="A101" t="s">
        <v>66</v>
      </c>
      <c r="B101" t="s">
        <v>300</v>
      </c>
    </row>
    <row r="102" spans="1:4" x14ac:dyDescent="0.3">
      <c r="A102" t="s">
        <v>13</v>
      </c>
      <c r="B102" t="s">
        <v>37</v>
      </c>
      <c r="C102" t="s">
        <v>7129</v>
      </c>
    </row>
    <row r="103" spans="1:4" x14ac:dyDescent="0.3">
      <c r="A103" t="s">
        <v>66</v>
      </c>
      <c r="B103" t="s">
        <v>37</v>
      </c>
      <c r="C103" t="s">
        <v>7131</v>
      </c>
    </row>
    <row r="104" spans="1:4" x14ac:dyDescent="0.3">
      <c r="A104" t="s">
        <v>163</v>
      </c>
      <c r="B104" t="s">
        <v>23</v>
      </c>
      <c r="C104" t="s">
        <v>7130</v>
      </c>
    </row>
    <row r="105" spans="1:4" x14ac:dyDescent="0.3">
      <c r="A105" t="s">
        <v>19</v>
      </c>
      <c r="B105" t="s">
        <v>219</v>
      </c>
      <c r="C105" t="s">
        <v>7131</v>
      </c>
    </row>
    <row r="106" spans="1:4" x14ac:dyDescent="0.3">
      <c r="A106" t="s">
        <v>151</v>
      </c>
      <c r="B106" t="s">
        <v>37</v>
      </c>
    </row>
    <row r="107" spans="1:4" x14ac:dyDescent="0.3">
      <c r="A107" t="s">
        <v>109</v>
      </c>
      <c r="B107" t="s">
        <v>292</v>
      </c>
    </row>
    <row r="108" spans="1:4" x14ac:dyDescent="0.3">
      <c r="A108" t="s">
        <v>314</v>
      </c>
      <c r="B108" t="s">
        <v>317</v>
      </c>
    </row>
    <row r="109" spans="1:4" x14ac:dyDescent="0.3">
      <c r="A109" t="s">
        <v>61</v>
      </c>
      <c r="B109" t="s">
        <v>319</v>
      </c>
    </row>
    <row r="110" spans="1:4" x14ac:dyDescent="0.3">
      <c r="A110" t="s">
        <v>87</v>
      </c>
      <c r="B110" t="s">
        <v>263</v>
      </c>
      <c r="C110" t="s">
        <v>7131</v>
      </c>
    </row>
    <row r="111" spans="1:4" x14ac:dyDescent="0.3">
      <c r="A111" t="s">
        <v>71</v>
      </c>
      <c r="B111" t="s">
        <v>319</v>
      </c>
    </row>
    <row r="112" spans="1:4" x14ac:dyDescent="0.3">
      <c r="A112" t="s">
        <v>163</v>
      </c>
      <c r="B112" t="s">
        <v>37</v>
      </c>
    </row>
    <row r="113" spans="1:5" x14ac:dyDescent="0.3">
      <c r="A113" t="s">
        <v>163</v>
      </c>
      <c r="B113" t="s">
        <v>37</v>
      </c>
      <c r="C113" t="s">
        <v>7131</v>
      </c>
    </row>
    <row r="114" spans="1:5" x14ac:dyDescent="0.3">
      <c r="A114" t="s">
        <v>19</v>
      </c>
      <c r="B114" t="s">
        <v>37</v>
      </c>
    </row>
    <row r="115" spans="1:5" x14ac:dyDescent="0.3">
      <c r="A115" t="s">
        <v>163</v>
      </c>
      <c r="B115" t="s">
        <v>37</v>
      </c>
    </row>
    <row r="116" spans="1:5" x14ac:dyDescent="0.3">
      <c r="A116" t="s">
        <v>71</v>
      </c>
      <c r="B116" t="s">
        <v>472</v>
      </c>
      <c r="C116" t="s">
        <v>7137</v>
      </c>
    </row>
    <row r="117" spans="1:5" x14ac:dyDescent="0.3">
      <c r="A117" t="s">
        <v>163</v>
      </c>
      <c r="B117" t="s">
        <v>37</v>
      </c>
    </row>
    <row r="118" spans="1:5" x14ac:dyDescent="0.3">
      <c r="A118" t="s">
        <v>39</v>
      </c>
      <c r="B118" t="s">
        <v>37</v>
      </c>
      <c r="C118" t="s">
        <v>7129</v>
      </c>
    </row>
    <row r="119" spans="1:5" x14ac:dyDescent="0.3">
      <c r="A119" t="s">
        <v>280</v>
      </c>
      <c r="B119" t="s">
        <v>345</v>
      </c>
    </row>
    <row r="120" spans="1:5" x14ac:dyDescent="0.3">
      <c r="A120" t="s">
        <v>163</v>
      </c>
      <c r="B120" t="s">
        <v>37</v>
      </c>
    </row>
    <row r="121" spans="1:5" x14ac:dyDescent="0.3">
      <c r="A121" t="s">
        <v>163</v>
      </c>
      <c r="B121" t="s">
        <v>37</v>
      </c>
      <c r="C121" t="s">
        <v>7151</v>
      </c>
    </row>
    <row r="122" spans="1:5" x14ac:dyDescent="0.3">
      <c r="A122" t="s">
        <v>39</v>
      </c>
      <c r="B122" t="s">
        <v>319</v>
      </c>
      <c r="C122" t="s">
        <v>7137</v>
      </c>
    </row>
    <row r="123" spans="1:5" x14ac:dyDescent="0.3">
      <c r="A123" t="s">
        <v>163</v>
      </c>
      <c r="B123" t="s">
        <v>37</v>
      </c>
    </row>
    <row r="124" spans="1:5" x14ac:dyDescent="0.3">
      <c r="A124" t="s">
        <v>358</v>
      </c>
      <c r="B124" t="s">
        <v>359</v>
      </c>
    </row>
    <row r="125" spans="1:5" x14ac:dyDescent="0.3">
      <c r="A125" t="s">
        <v>87</v>
      </c>
      <c r="B125" t="s">
        <v>37</v>
      </c>
    </row>
    <row r="126" spans="1:5" x14ac:dyDescent="0.3">
      <c r="A126" t="s">
        <v>19</v>
      </c>
      <c r="B126" t="s">
        <v>37</v>
      </c>
    </row>
    <row r="127" spans="1:5" x14ac:dyDescent="0.3">
      <c r="A127" t="s">
        <v>58</v>
      </c>
      <c r="B127" t="s">
        <v>37</v>
      </c>
      <c r="C127" t="s">
        <v>7138</v>
      </c>
      <c r="D127" t="s">
        <v>7139</v>
      </c>
      <c r="E127" t="s">
        <v>7135</v>
      </c>
    </row>
    <row r="128" spans="1:5" x14ac:dyDescent="0.3">
      <c r="A128" t="s">
        <v>66</v>
      </c>
      <c r="B128" t="s">
        <v>37</v>
      </c>
      <c r="C128" t="s">
        <v>7131</v>
      </c>
    </row>
    <row r="129" spans="1:4" x14ac:dyDescent="0.3">
      <c r="A129" t="s">
        <v>163</v>
      </c>
      <c r="B129" t="s">
        <v>37</v>
      </c>
      <c r="C129" t="s">
        <v>7146</v>
      </c>
    </row>
    <row r="130" spans="1:4" x14ac:dyDescent="0.3">
      <c r="A130" t="s">
        <v>372</v>
      </c>
      <c r="B130" t="s">
        <v>37</v>
      </c>
      <c r="C130" t="s">
        <v>7130</v>
      </c>
    </row>
    <row r="131" spans="1:4" x14ac:dyDescent="0.3">
      <c r="A131" t="s">
        <v>87</v>
      </c>
      <c r="B131" t="s">
        <v>37</v>
      </c>
    </row>
    <row r="132" spans="1:4" x14ac:dyDescent="0.3">
      <c r="A132" t="s">
        <v>258</v>
      </c>
      <c r="B132" t="s">
        <v>23</v>
      </c>
      <c r="C132" t="s">
        <v>7137</v>
      </c>
    </row>
    <row r="133" spans="1:4" x14ac:dyDescent="0.3">
      <c r="A133" t="s">
        <v>83</v>
      </c>
      <c r="B133" t="s">
        <v>37</v>
      </c>
    </row>
    <row r="134" spans="1:4" x14ac:dyDescent="0.3">
      <c r="A134" t="s">
        <v>280</v>
      </c>
      <c r="B134" t="s">
        <v>37</v>
      </c>
      <c r="C134" t="s">
        <v>7130</v>
      </c>
      <c r="D134" t="s">
        <v>7138</v>
      </c>
    </row>
    <row r="135" spans="1:4" x14ac:dyDescent="0.3">
      <c r="A135" t="s">
        <v>66</v>
      </c>
      <c r="B135" t="s">
        <v>37</v>
      </c>
    </row>
    <row r="136" spans="1:4" x14ac:dyDescent="0.3">
      <c r="A136" t="s">
        <v>163</v>
      </c>
      <c r="B136" t="s">
        <v>37</v>
      </c>
    </row>
    <row r="137" spans="1:4" x14ac:dyDescent="0.3">
      <c r="A137" t="s">
        <v>19</v>
      </c>
      <c r="B137" t="s">
        <v>37</v>
      </c>
    </row>
    <row r="138" spans="1:4" x14ac:dyDescent="0.3">
      <c r="A138" t="s">
        <v>173</v>
      </c>
      <c r="B138" t="s">
        <v>37</v>
      </c>
    </row>
    <row r="139" spans="1:4" x14ac:dyDescent="0.3">
      <c r="A139" t="s">
        <v>280</v>
      </c>
      <c r="B139" t="s">
        <v>288</v>
      </c>
    </row>
    <row r="140" spans="1:4" x14ac:dyDescent="0.3">
      <c r="A140" t="s">
        <v>163</v>
      </c>
      <c r="B140" t="s">
        <v>288</v>
      </c>
    </row>
    <row r="141" spans="1:4" x14ac:dyDescent="0.3">
      <c r="A141" t="s">
        <v>280</v>
      </c>
      <c r="B141" t="s">
        <v>288</v>
      </c>
    </row>
    <row r="142" spans="1:4" x14ac:dyDescent="0.3">
      <c r="A142" t="s">
        <v>19</v>
      </c>
      <c r="B142" t="s">
        <v>37</v>
      </c>
    </row>
    <row r="143" spans="1:4" x14ac:dyDescent="0.3">
      <c r="A143" t="s">
        <v>155</v>
      </c>
      <c r="B143" t="s">
        <v>37</v>
      </c>
    </row>
    <row r="144" spans="1:4" x14ac:dyDescent="0.3">
      <c r="A144" t="s">
        <v>87</v>
      </c>
      <c r="B144" t="s">
        <v>56</v>
      </c>
      <c r="C144" t="s">
        <v>7131</v>
      </c>
    </row>
    <row r="145" spans="1:6" x14ac:dyDescent="0.3">
      <c r="A145" t="s">
        <v>204</v>
      </c>
      <c r="B145" t="s">
        <v>37</v>
      </c>
    </row>
    <row r="146" spans="1:6" x14ac:dyDescent="0.3">
      <c r="A146" t="s">
        <v>58</v>
      </c>
      <c r="B146" t="s">
        <v>37</v>
      </c>
    </row>
    <row r="147" spans="1:6" x14ac:dyDescent="0.3">
      <c r="A147" t="s">
        <v>71</v>
      </c>
      <c r="B147" t="s">
        <v>187</v>
      </c>
      <c r="C147" t="s">
        <v>7137</v>
      </c>
    </row>
    <row r="148" spans="1:6" x14ac:dyDescent="0.3">
      <c r="A148" t="s">
        <v>250</v>
      </c>
      <c r="B148" t="s">
        <v>37</v>
      </c>
      <c r="C148" t="s">
        <v>7134</v>
      </c>
      <c r="D148" t="s">
        <v>7131</v>
      </c>
    </row>
    <row r="149" spans="1:6" x14ac:dyDescent="0.3">
      <c r="A149" t="s">
        <v>83</v>
      </c>
      <c r="B149" t="s">
        <v>263</v>
      </c>
      <c r="C149" t="s">
        <v>7131</v>
      </c>
      <c r="D149" t="s">
        <v>7143</v>
      </c>
    </row>
    <row r="150" spans="1:6" x14ac:dyDescent="0.3">
      <c r="A150" t="s">
        <v>25</v>
      </c>
      <c r="B150" t="s">
        <v>37</v>
      </c>
      <c r="C150" t="s">
        <v>7131</v>
      </c>
      <c r="D150" t="s">
        <v>7145</v>
      </c>
    </row>
    <row r="151" spans="1:6" x14ac:dyDescent="0.3">
      <c r="A151" t="s">
        <v>185</v>
      </c>
      <c r="B151" t="s">
        <v>37</v>
      </c>
      <c r="C151" t="s">
        <v>7130</v>
      </c>
      <c r="D151" t="s">
        <v>7133</v>
      </c>
    </row>
    <row r="152" spans="1:6" x14ac:dyDescent="0.3">
      <c r="A152" t="s">
        <v>48</v>
      </c>
      <c r="B152" t="s">
        <v>37</v>
      </c>
      <c r="C152" t="s">
        <v>7141</v>
      </c>
    </row>
    <row r="153" spans="1:6" x14ac:dyDescent="0.3">
      <c r="A153" t="s">
        <v>39</v>
      </c>
      <c r="B153" t="s">
        <v>23</v>
      </c>
    </row>
    <row r="154" spans="1:6" x14ac:dyDescent="0.3">
      <c r="A154" t="s">
        <v>61</v>
      </c>
      <c r="B154" t="s">
        <v>2199</v>
      </c>
      <c r="C154" t="s">
        <v>7141</v>
      </c>
    </row>
    <row r="155" spans="1:6" x14ac:dyDescent="0.3">
      <c r="A155" t="s">
        <v>358</v>
      </c>
      <c r="B155" t="s">
        <v>219</v>
      </c>
    </row>
    <row r="156" spans="1:6" x14ac:dyDescent="0.3">
      <c r="A156" t="s">
        <v>109</v>
      </c>
      <c r="B156" t="s">
        <v>219</v>
      </c>
    </row>
    <row r="157" spans="1:6" x14ac:dyDescent="0.3">
      <c r="A157" t="s">
        <v>151</v>
      </c>
      <c r="B157" t="s">
        <v>37</v>
      </c>
    </row>
    <row r="158" spans="1:6" x14ac:dyDescent="0.3">
      <c r="A158" t="s">
        <v>87</v>
      </c>
      <c r="B158" t="s">
        <v>37</v>
      </c>
      <c r="C158" t="s">
        <v>7130</v>
      </c>
      <c r="D158" t="s">
        <v>7129</v>
      </c>
      <c r="E158" t="s">
        <v>7131</v>
      </c>
      <c r="F158" t="s">
        <v>7146</v>
      </c>
    </row>
    <row r="159" spans="1:6" x14ac:dyDescent="0.3">
      <c r="A159" t="s">
        <v>429</v>
      </c>
      <c r="B159" t="s">
        <v>23</v>
      </c>
      <c r="C159" t="s">
        <v>7130</v>
      </c>
      <c r="D159" t="s">
        <v>7137</v>
      </c>
      <c r="E159" t="s">
        <v>7133</v>
      </c>
    </row>
    <row r="160" spans="1:6" x14ac:dyDescent="0.3">
      <c r="A160" t="s">
        <v>173</v>
      </c>
      <c r="B160" t="s">
        <v>292</v>
      </c>
      <c r="C160" t="s">
        <v>7137</v>
      </c>
      <c r="D160" t="s">
        <v>7133</v>
      </c>
    </row>
    <row r="161" spans="1:7" x14ac:dyDescent="0.3">
      <c r="A161" t="s">
        <v>83</v>
      </c>
      <c r="B161" t="s">
        <v>37</v>
      </c>
    </row>
    <row r="162" spans="1:7" x14ac:dyDescent="0.3">
      <c r="A162" t="s">
        <v>173</v>
      </c>
      <c r="B162" t="s">
        <v>292</v>
      </c>
    </row>
    <row r="163" spans="1:7" x14ac:dyDescent="0.3">
      <c r="A163" t="s">
        <v>181</v>
      </c>
      <c r="B163" t="s">
        <v>1796</v>
      </c>
      <c r="C163" t="s">
        <v>7133</v>
      </c>
    </row>
    <row r="164" spans="1:7" x14ac:dyDescent="0.3">
      <c r="A164" t="s">
        <v>250</v>
      </c>
      <c r="B164" t="s">
        <v>263</v>
      </c>
      <c r="C164" t="s">
        <v>7143</v>
      </c>
      <c r="D164" t="s">
        <v>7131</v>
      </c>
    </row>
    <row r="165" spans="1:7" x14ac:dyDescent="0.3">
      <c r="A165" t="s">
        <v>181</v>
      </c>
      <c r="B165" t="s">
        <v>288</v>
      </c>
    </row>
    <row r="166" spans="1:7" x14ac:dyDescent="0.3">
      <c r="A166" t="s">
        <v>61</v>
      </c>
      <c r="B166" t="s">
        <v>1796</v>
      </c>
      <c r="C166" t="s">
        <v>7143</v>
      </c>
      <c r="D166" t="s">
        <v>7133</v>
      </c>
    </row>
    <row r="167" spans="1:7" x14ac:dyDescent="0.3">
      <c r="A167" t="s">
        <v>429</v>
      </c>
      <c r="B167" t="s">
        <v>288</v>
      </c>
      <c r="C167" t="s">
        <v>7145</v>
      </c>
    </row>
    <row r="168" spans="1:7" x14ac:dyDescent="0.3">
      <c r="A168" t="s">
        <v>163</v>
      </c>
      <c r="B168" t="s">
        <v>288</v>
      </c>
      <c r="C168" t="s">
        <v>7145</v>
      </c>
    </row>
    <row r="169" spans="1:7" x14ac:dyDescent="0.3">
      <c r="A169" t="s">
        <v>87</v>
      </c>
      <c r="B169" t="s">
        <v>288</v>
      </c>
      <c r="C169" t="s">
        <v>7145</v>
      </c>
    </row>
    <row r="170" spans="1:7" x14ac:dyDescent="0.3">
      <c r="A170" t="s">
        <v>19</v>
      </c>
      <c r="B170" t="s">
        <v>37</v>
      </c>
    </row>
    <row r="171" spans="1:7" x14ac:dyDescent="0.3">
      <c r="A171" t="s">
        <v>25</v>
      </c>
      <c r="B171" t="s">
        <v>37</v>
      </c>
      <c r="C171" t="s">
        <v>7130</v>
      </c>
    </row>
    <row r="172" spans="1:7" x14ac:dyDescent="0.3">
      <c r="A172" t="s">
        <v>58</v>
      </c>
      <c r="B172" t="s">
        <v>23</v>
      </c>
      <c r="C172" t="s">
        <v>7137</v>
      </c>
    </row>
    <row r="173" spans="1:7" x14ac:dyDescent="0.3">
      <c r="A173" t="s">
        <v>163</v>
      </c>
      <c r="B173" t="s">
        <v>219</v>
      </c>
      <c r="C173" t="s">
        <v>7143</v>
      </c>
      <c r="D173" t="s">
        <v>7152</v>
      </c>
    </row>
    <row r="174" spans="1:7" x14ac:dyDescent="0.3">
      <c r="A174" t="s">
        <v>429</v>
      </c>
      <c r="B174" t="s">
        <v>263</v>
      </c>
      <c r="C174" t="s">
        <v>7152</v>
      </c>
      <c r="D174" t="s">
        <v>7131</v>
      </c>
    </row>
    <row r="175" spans="1:7" x14ac:dyDescent="0.3">
      <c r="A175" t="s">
        <v>13</v>
      </c>
      <c r="B175" t="s">
        <v>37</v>
      </c>
      <c r="C175" t="s">
        <v>7130</v>
      </c>
      <c r="D175" t="s">
        <v>7134</v>
      </c>
      <c r="E175" t="s">
        <v>7131</v>
      </c>
      <c r="F175" t="s">
        <v>7143</v>
      </c>
      <c r="G175" t="s">
        <v>7133</v>
      </c>
    </row>
    <row r="176" spans="1:7" x14ac:dyDescent="0.3">
      <c r="A176" t="s">
        <v>39</v>
      </c>
      <c r="B176" t="s">
        <v>23</v>
      </c>
    </row>
    <row r="177" spans="1:5" x14ac:dyDescent="0.3">
      <c r="A177" t="s">
        <v>79</v>
      </c>
      <c r="B177" t="s">
        <v>23</v>
      </c>
    </row>
    <row r="178" spans="1:5" x14ac:dyDescent="0.3">
      <c r="A178" t="s">
        <v>13</v>
      </c>
      <c r="B178" t="s">
        <v>37</v>
      </c>
      <c r="C178" t="s">
        <v>7131</v>
      </c>
    </row>
    <row r="179" spans="1:5" x14ac:dyDescent="0.3">
      <c r="A179" t="s">
        <v>25</v>
      </c>
      <c r="B179" t="s">
        <v>482</v>
      </c>
      <c r="C179" t="s">
        <v>7153</v>
      </c>
    </row>
    <row r="180" spans="1:5" x14ac:dyDescent="0.3">
      <c r="A180" t="s">
        <v>58</v>
      </c>
      <c r="B180" t="s">
        <v>472</v>
      </c>
    </row>
    <row r="181" spans="1:5" x14ac:dyDescent="0.3">
      <c r="A181" t="s">
        <v>94</v>
      </c>
      <c r="B181" t="s">
        <v>263</v>
      </c>
      <c r="C181" t="s">
        <v>7131</v>
      </c>
    </row>
    <row r="182" spans="1:5" x14ac:dyDescent="0.3">
      <c r="A182" t="s">
        <v>185</v>
      </c>
      <c r="B182" t="s">
        <v>37</v>
      </c>
    </row>
    <row r="183" spans="1:5" x14ac:dyDescent="0.3">
      <c r="A183" t="s">
        <v>476</v>
      </c>
      <c r="B183" t="s">
        <v>56</v>
      </c>
    </row>
    <row r="184" spans="1:5" x14ac:dyDescent="0.3">
      <c r="A184" t="s">
        <v>75</v>
      </c>
      <c r="B184" t="s">
        <v>292</v>
      </c>
    </row>
    <row r="185" spans="1:5" x14ac:dyDescent="0.3">
      <c r="A185" t="s">
        <v>79</v>
      </c>
      <c r="B185" t="s">
        <v>482</v>
      </c>
      <c r="C185" t="s">
        <v>7131</v>
      </c>
    </row>
    <row r="186" spans="1:5" x14ac:dyDescent="0.3">
      <c r="A186" t="s">
        <v>13</v>
      </c>
      <c r="B186" t="s">
        <v>37</v>
      </c>
      <c r="C186" t="s">
        <v>7144</v>
      </c>
      <c r="D186" t="s">
        <v>7130</v>
      </c>
      <c r="E186" t="s">
        <v>7131</v>
      </c>
    </row>
    <row r="187" spans="1:5" x14ac:dyDescent="0.3">
      <c r="A187" t="s">
        <v>19</v>
      </c>
      <c r="B187" t="s">
        <v>37</v>
      </c>
      <c r="C187" t="s">
        <v>7135</v>
      </c>
    </row>
    <row r="188" spans="1:5" x14ac:dyDescent="0.3">
      <c r="A188" t="s">
        <v>30</v>
      </c>
      <c r="B188" t="s">
        <v>288</v>
      </c>
      <c r="C188" t="s">
        <v>7145</v>
      </c>
      <c r="D188" t="s">
        <v>7144</v>
      </c>
    </row>
    <row r="189" spans="1:5" x14ac:dyDescent="0.3">
      <c r="A189" t="s">
        <v>91</v>
      </c>
      <c r="B189" t="s">
        <v>288</v>
      </c>
    </row>
    <row r="190" spans="1:5" x14ac:dyDescent="0.3">
      <c r="A190" t="s">
        <v>429</v>
      </c>
      <c r="B190" t="s">
        <v>187</v>
      </c>
    </row>
    <row r="191" spans="1:5" x14ac:dyDescent="0.3">
      <c r="A191" t="s">
        <v>87</v>
      </c>
      <c r="B191" t="s">
        <v>37</v>
      </c>
      <c r="C191" t="s">
        <v>7131</v>
      </c>
    </row>
    <row r="192" spans="1:5" x14ac:dyDescent="0.3">
      <c r="A192" t="s">
        <v>94</v>
      </c>
      <c r="B192" t="s">
        <v>37</v>
      </c>
    </row>
    <row r="193" spans="1:7" x14ac:dyDescent="0.3">
      <c r="A193" t="s">
        <v>495</v>
      </c>
      <c r="B193" t="s">
        <v>187</v>
      </c>
      <c r="C193" t="s">
        <v>7137</v>
      </c>
    </row>
    <row r="194" spans="1:7" x14ac:dyDescent="0.3">
      <c r="A194" t="s">
        <v>91</v>
      </c>
      <c r="B194" t="s">
        <v>37</v>
      </c>
      <c r="C194" t="s">
        <v>7135</v>
      </c>
    </row>
    <row r="195" spans="1:7" x14ac:dyDescent="0.3">
      <c r="A195" t="s">
        <v>173</v>
      </c>
      <c r="B195" t="s">
        <v>482</v>
      </c>
      <c r="C195" t="s">
        <v>7130</v>
      </c>
      <c r="D195" t="s">
        <v>7152</v>
      </c>
    </row>
    <row r="196" spans="1:7" x14ac:dyDescent="0.3">
      <c r="A196" t="s">
        <v>19</v>
      </c>
      <c r="B196" t="s">
        <v>23</v>
      </c>
      <c r="C196" t="s">
        <v>7144</v>
      </c>
      <c r="D196" t="s">
        <v>7154</v>
      </c>
      <c r="E196" t="s">
        <v>7152</v>
      </c>
    </row>
    <row r="197" spans="1:7" x14ac:dyDescent="0.3">
      <c r="A197" t="s">
        <v>173</v>
      </c>
      <c r="B197" t="s">
        <v>317</v>
      </c>
    </row>
    <row r="198" spans="1:7" x14ac:dyDescent="0.3">
      <c r="A198" t="s">
        <v>75</v>
      </c>
      <c r="B198" t="s">
        <v>219</v>
      </c>
      <c r="C198" t="s">
        <v>7148</v>
      </c>
    </row>
    <row r="199" spans="1:7" x14ac:dyDescent="0.3">
      <c r="A199" t="s">
        <v>66</v>
      </c>
      <c r="B199" t="s">
        <v>23</v>
      </c>
      <c r="C199" t="s">
        <v>7145</v>
      </c>
    </row>
    <row r="200" spans="1:7" x14ac:dyDescent="0.3">
      <c r="A200" t="s">
        <v>66</v>
      </c>
      <c r="B200" t="s">
        <v>37</v>
      </c>
      <c r="C200" t="s">
        <v>7130</v>
      </c>
    </row>
    <row r="201" spans="1:7" x14ac:dyDescent="0.3">
      <c r="A201" t="s">
        <v>66</v>
      </c>
      <c r="B201" t="s">
        <v>37</v>
      </c>
      <c r="C201" t="s">
        <v>7138</v>
      </c>
      <c r="D201" t="s">
        <v>7130</v>
      </c>
      <c r="E201" t="s">
        <v>7144</v>
      </c>
      <c r="F201" t="s">
        <v>7155</v>
      </c>
      <c r="G201" t="s">
        <v>7133</v>
      </c>
    </row>
    <row r="202" spans="1:7" x14ac:dyDescent="0.3">
      <c r="A202" t="s">
        <v>87</v>
      </c>
      <c r="B202" t="s">
        <v>37</v>
      </c>
    </row>
    <row r="203" spans="1:7" x14ac:dyDescent="0.3">
      <c r="A203" t="s">
        <v>19</v>
      </c>
      <c r="B203" t="s">
        <v>37</v>
      </c>
    </row>
    <row r="204" spans="1:7" x14ac:dyDescent="0.3">
      <c r="A204" t="s">
        <v>87</v>
      </c>
      <c r="B204" t="s">
        <v>37</v>
      </c>
      <c r="C204" t="s">
        <v>7130</v>
      </c>
      <c r="D204" t="s">
        <v>7131</v>
      </c>
    </row>
    <row r="205" spans="1:7" x14ac:dyDescent="0.3">
      <c r="A205" t="s">
        <v>280</v>
      </c>
      <c r="B205" t="s">
        <v>37</v>
      </c>
      <c r="C205" t="s">
        <v>7131</v>
      </c>
      <c r="D205" t="s">
        <v>7130</v>
      </c>
      <c r="E205" t="s">
        <v>7149</v>
      </c>
      <c r="F205" t="s">
        <v>7133</v>
      </c>
    </row>
    <row r="206" spans="1:7" x14ac:dyDescent="0.3">
      <c r="A206" t="s">
        <v>163</v>
      </c>
      <c r="B206" t="s">
        <v>263</v>
      </c>
      <c r="C206" t="s">
        <v>7131</v>
      </c>
      <c r="D206" t="s">
        <v>7133</v>
      </c>
    </row>
    <row r="207" spans="1:7" x14ac:dyDescent="0.3">
      <c r="A207" t="s">
        <v>19</v>
      </c>
      <c r="B207" t="s">
        <v>37</v>
      </c>
      <c r="C207" t="s">
        <v>7130</v>
      </c>
      <c r="D207" t="s">
        <v>7156</v>
      </c>
      <c r="E207" t="s">
        <v>7146</v>
      </c>
    </row>
    <row r="208" spans="1:7" x14ac:dyDescent="0.3">
      <c r="A208" t="s">
        <v>87</v>
      </c>
      <c r="B208" t="s">
        <v>56</v>
      </c>
    </row>
    <row r="209" spans="1:5" x14ac:dyDescent="0.3">
      <c r="A209" t="s">
        <v>19</v>
      </c>
      <c r="B209" t="s">
        <v>23</v>
      </c>
      <c r="C209" t="s">
        <v>7133</v>
      </c>
    </row>
    <row r="210" spans="1:5" x14ac:dyDescent="0.3">
      <c r="A210" t="s">
        <v>61</v>
      </c>
      <c r="B210" t="s">
        <v>37</v>
      </c>
    </row>
    <row r="211" spans="1:5" x14ac:dyDescent="0.3">
      <c r="A211" t="s">
        <v>25</v>
      </c>
      <c r="B211" t="s">
        <v>37</v>
      </c>
    </row>
    <row r="212" spans="1:5" x14ac:dyDescent="0.3">
      <c r="A212" t="s">
        <v>71</v>
      </c>
      <c r="B212" t="s">
        <v>23</v>
      </c>
      <c r="C212" t="s">
        <v>7133</v>
      </c>
    </row>
    <row r="213" spans="1:5" x14ac:dyDescent="0.3">
      <c r="A213" t="s">
        <v>75</v>
      </c>
      <c r="B213" t="s">
        <v>23</v>
      </c>
      <c r="C213" t="s">
        <v>7157</v>
      </c>
      <c r="D213" t="s">
        <v>7158</v>
      </c>
    </row>
    <row r="214" spans="1:5" x14ac:dyDescent="0.3">
      <c r="A214" t="s">
        <v>30</v>
      </c>
      <c r="B214" t="s">
        <v>37</v>
      </c>
      <c r="C214" t="s">
        <v>7131</v>
      </c>
      <c r="D214" t="s">
        <v>7130</v>
      </c>
      <c r="E214" t="s">
        <v>7133</v>
      </c>
    </row>
    <row r="215" spans="1:5" x14ac:dyDescent="0.3">
      <c r="A215" t="s">
        <v>19</v>
      </c>
      <c r="B215" t="s">
        <v>219</v>
      </c>
    </row>
    <row r="216" spans="1:5" x14ac:dyDescent="0.3">
      <c r="A216" t="s">
        <v>13</v>
      </c>
      <c r="B216" t="s">
        <v>37</v>
      </c>
      <c r="C216" t="s">
        <v>7133</v>
      </c>
    </row>
    <row r="217" spans="1:5" x14ac:dyDescent="0.3">
      <c r="A217" t="s">
        <v>258</v>
      </c>
      <c r="B217" t="s">
        <v>37</v>
      </c>
    </row>
    <row r="218" spans="1:5" x14ac:dyDescent="0.3">
      <c r="A218" t="s">
        <v>537</v>
      </c>
      <c r="B218" t="s">
        <v>37</v>
      </c>
      <c r="C218" t="s">
        <v>7135</v>
      </c>
    </row>
    <row r="219" spans="1:5" x14ac:dyDescent="0.3">
      <c r="A219" t="s">
        <v>83</v>
      </c>
      <c r="B219" t="s">
        <v>292</v>
      </c>
    </row>
    <row r="220" spans="1:5" x14ac:dyDescent="0.3">
      <c r="A220" t="s">
        <v>170</v>
      </c>
      <c r="B220" t="s">
        <v>37</v>
      </c>
    </row>
    <row r="221" spans="1:5" x14ac:dyDescent="0.3">
      <c r="A221" t="s">
        <v>87</v>
      </c>
      <c r="B221" t="s">
        <v>37</v>
      </c>
      <c r="C221" t="s">
        <v>7145</v>
      </c>
    </row>
    <row r="222" spans="1:5" x14ac:dyDescent="0.3">
      <c r="A222" t="s">
        <v>204</v>
      </c>
      <c r="B222" t="s">
        <v>1644</v>
      </c>
      <c r="C222" t="s">
        <v>7133</v>
      </c>
    </row>
    <row r="223" spans="1:5" x14ac:dyDescent="0.3">
      <c r="A223" t="s">
        <v>151</v>
      </c>
      <c r="B223" t="s">
        <v>37</v>
      </c>
      <c r="C223" t="s">
        <v>7130</v>
      </c>
      <c r="D223" t="s">
        <v>7144</v>
      </c>
      <c r="E223" t="s">
        <v>7131</v>
      </c>
    </row>
    <row r="224" spans="1:5" x14ac:dyDescent="0.3">
      <c r="A224" t="s">
        <v>87</v>
      </c>
      <c r="B224" t="s">
        <v>219</v>
      </c>
      <c r="C224" t="s">
        <v>7131</v>
      </c>
    </row>
    <row r="225" spans="1:6" x14ac:dyDescent="0.3">
      <c r="A225" t="s">
        <v>75</v>
      </c>
      <c r="B225" t="s">
        <v>1796</v>
      </c>
      <c r="C225" t="s">
        <v>7143</v>
      </c>
    </row>
    <row r="226" spans="1:6" x14ac:dyDescent="0.3">
      <c r="A226" t="s">
        <v>553</v>
      </c>
      <c r="B226" t="s">
        <v>37</v>
      </c>
    </row>
    <row r="227" spans="1:6" x14ac:dyDescent="0.3">
      <c r="A227" t="s">
        <v>13</v>
      </c>
      <c r="B227" t="s">
        <v>23</v>
      </c>
    </row>
    <row r="228" spans="1:6" x14ac:dyDescent="0.3">
      <c r="A228" t="s">
        <v>495</v>
      </c>
      <c r="B228" t="s">
        <v>37</v>
      </c>
      <c r="C228" t="s">
        <v>7138</v>
      </c>
      <c r="D228" t="s">
        <v>7139</v>
      </c>
    </row>
    <row r="229" spans="1:6" x14ac:dyDescent="0.3">
      <c r="A229" t="s">
        <v>109</v>
      </c>
      <c r="B229" t="s">
        <v>23</v>
      </c>
      <c r="C229" t="s">
        <v>7134</v>
      </c>
      <c r="D229" t="s">
        <v>7138</v>
      </c>
      <c r="E229" t="s">
        <v>7130</v>
      </c>
    </row>
    <row r="230" spans="1:6" x14ac:dyDescent="0.3">
      <c r="A230" t="s">
        <v>19</v>
      </c>
      <c r="B230" t="s">
        <v>81</v>
      </c>
      <c r="C230" t="s">
        <v>7137</v>
      </c>
    </row>
    <row r="231" spans="1:6" x14ac:dyDescent="0.3">
      <c r="A231" t="s">
        <v>181</v>
      </c>
      <c r="B231" t="s">
        <v>288</v>
      </c>
      <c r="C231" t="s">
        <v>7137</v>
      </c>
      <c r="D231" t="s">
        <v>7130</v>
      </c>
      <c r="E231" t="s">
        <v>7144</v>
      </c>
      <c r="F231" t="s">
        <v>7138</v>
      </c>
    </row>
    <row r="232" spans="1:6" x14ac:dyDescent="0.3">
      <c r="A232" t="s">
        <v>358</v>
      </c>
      <c r="B232" t="s">
        <v>219</v>
      </c>
      <c r="C232" t="s">
        <v>7148</v>
      </c>
    </row>
    <row r="233" spans="1:6" x14ac:dyDescent="0.3">
      <c r="A233" t="s">
        <v>19</v>
      </c>
      <c r="B233" t="s">
        <v>37</v>
      </c>
    </row>
    <row r="234" spans="1:6" x14ac:dyDescent="0.3">
      <c r="A234" t="s">
        <v>66</v>
      </c>
      <c r="B234" t="s">
        <v>37</v>
      </c>
    </row>
    <row r="235" spans="1:6" x14ac:dyDescent="0.3">
      <c r="A235" t="s">
        <v>19</v>
      </c>
      <c r="B235" t="s">
        <v>101</v>
      </c>
    </row>
    <row r="236" spans="1:6" x14ac:dyDescent="0.3">
      <c r="A236" t="s">
        <v>61</v>
      </c>
      <c r="B236" t="s">
        <v>81</v>
      </c>
    </row>
    <row r="237" spans="1:6" x14ac:dyDescent="0.3">
      <c r="A237" t="s">
        <v>79</v>
      </c>
      <c r="B237" t="s">
        <v>56</v>
      </c>
      <c r="C237" t="s">
        <v>7131</v>
      </c>
      <c r="D237" t="s">
        <v>7159</v>
      </c>
    </row>
    <row r="238" spans="1:6" x14ac:dyDescent="0.3">
      <c r="A238" t="s">
        <v>173</v>
      </c>
      <c r="B238" t="s">
        <v>37</v>
      </c>
      <c r="C238" t="s">
        <v>7138</v>
      </c>
      <c r="D238" t="s">
        <v>7134</v>
      </c>
      <c r="E238" t="s">
        <v>7139</v>
      </c>
    </row>
    <row r="239" spans="1:6" x14ac:dyDescent="0.3">
      <c r="A239" t="s">
        <v>163</v>
      </c>
      <c r="B239" t="s">
        <v>56</v>
      </c>
      <c r="C239" t="s">
        <v>7134</v>
      </c>
      <c r="D239" t="s">
        <v>7160</v>
      </c>
      <c r="E239" t="s">
        <v>7138</v>
      </c>
      <c r="F239" t="s">
        <v>7161</v>
      </c>
    </row>
    <row r="240" spans="1:6" x14ac:dyDescent="0.3">
      <c r="A240" t="s">
        <v>87</v>
      </c>
      <c r="B240" t="s">
        <v>37</v>
      </c>
      <c r="C240" t="s">
        <v>7135</v>
      </c>
    </row>
    <row r="241" spans="1:6" x14ac:dyDescent="0.3">
      <c r="A241" t="s">
        <v>58</v>
      </c>
      <c r="B241" t="s">
        <v>37</v>
      </c>
    </row>
    <row r="242" spans="1:6" x14ac:dyDescent="0.3">
      <c r="A242" t="s">
        <v>71</v>
      </c>
      <c r="B242" t="s">
        <v>37</v>
      </c>
      <c r="C242" t="s">
        <v>7130</v>
      </c>
      <c r="D242" t="s">
        <v>7144</v>
      </c>
      <c r="E242" t="s">
        <v>7131</v>
      </c>
    </row>
    <row r="243" spans="1:6" x14ac:dyDescent="0.3">
      <c r="A243" t="s">
        <v>593</v>
      </c>
      <c r="B243" t="s">
        <v>472</v>
      </c>
    </row>
    <row r="244" spans="1:6" x14ac:dyDescent="0.3">
      <c r="A244" t="s">
        <v>19</v>
      </c>
      <c r="B244" t="s">
        <v>292</v>
      </c>
    </row>
    <row r="245" spans="1:6" x14ac:dyDescent="0.3">
      <c r="A245" t="s">
        <v>597</v>
      </c>
      <c r="B245" t="s">
        <v>187</v>
      </c>
    </row>
    <row r="246" spans="1:6" x14ac:dyDescent="0.3">
      <c r="A246" t="s">
        <v>19</v>
      </c>
      <c r="B246" t="s">
        <v>23</v>
      </c>
    </row>
    <row r="247" spans="1:6" x14ac:dyDescent="0.3">
      <c r="A247" t="s">
        <v>19</v>
      </c>
      <c r="B247" t="s">
        <v>1607</v>
      </c>
      <c r="C247" t="s">
        <v>7137</v>
      </c>
    </row>
    <row r="248" spans="1:6" x14ac:dyDescent="0.3">
      <c r="A248" t="s">
        <v>181</v>
      </c>
      <c r="B248" t="s">
        <v>263</v>
      </c>
      <c r="C248" t="s">
        <v>7152</v>
      </c>
    </row>
    <row r="249" spans="1:6" x14ac:dyDescent="0.3">
      <c r="A249" t="s">
        <v>185</v>
      </c>
      <c r="B249" t="s">
        <v>37</v>
      </c>
    </row>
    <row r="250" spans="1:6" x14ac:dyDescent="0.3">
      <c r="A250" t="s">
        <v>173</v>
      </c>
      <c r="B250" t="s">
        <v>288</v>
      </c>
    </row>
    <row r="251" spans="1:6" x14ac:dyDescent="0.3">
      <c r="A251" t="s">
        <v>109</v>
      </c>
      <c r="B251" t="s">
        <v>101</v>
      </c>
      <c r="C251" t="s">
        <v>7137</v>
      </c>
    </row>
    <row r="252" spans="1:6" x14ac:dyDescent="0.3">
      <c r="A252" t="s">
        <v>476</v>
      </c>
      <c r="B252" t="s">
        <v>37</v>
      </c>
      <c r="C252" t="s">
        <v>7134</v>
      </c>
      <c r="D252" t="s">
        <v>7138</v>
      </c>
    </row>
    <row r="253" spans="1:6" x14ac:dyDescent="0.3">
      <c r="A253" t="s">
        <v>597</v>
      </c>
      <c r="B253" t="s">
        <v>37</v>
      </c>
      <c r="C253" t="s">
        <v>7138</v>
      </c>
      <c r="D253" t="s">
        <v>7139</v>
      </c>
      <c r="E253" t="s">
        <v>7134</v>
      </c>
    </row>
    <row r="254" spans="1:6" x14ac:dyDescent="0.3">
      <c r="A254" t="s">
        <v>280</v>
      </c>
      <c r="B254" t="s">
        <v>37</v>
      </c>
      <c r="C254" t="s">
        <v>7138</v>
      </c>
      <c r="D254" t="s">
        <v>7130</v>
      </c>
      <c r="E254" t="s">
        <v>7162</v>
      </c>
      <c r="F254" t="s">
        <v>7133</v>
      </c>
    </row>
    <row r="255" spans="1:6" x14ac:dyDescent="0.3">
      <c r="A255" t="s">
        <v>201</v>
      </c>
      <c r="B255" t="s">
        <v>37</v>
      </c>
      <c r="C255" t="s">
        <v>7135</v>
      </c>
    </row>
    <row r="256" spans="1:6" x14ac:dyDescent="0.3">
      <c r="A256" t="s">
        <v>25</v>
      </c>
      <c r="B256" t="s">
        <v>23</v>
      </c>
    </row>
    <row r="257" spans="1:7" x14ac:dyDescent="0.3">
      <c r="A257" t="s">
        <v>75</v>
      </c>
      <c r="B257" t="s">
        <v>23</v>
      </c>
      <c r="C257" t="s">
        <v>7145</v>
      </c>
      <c r="D257" t="s">
        <v>7133</v>
      </c>
    </row>
    <row r="258" spans="1:7" x14ac:dyDescent="0.3">
      <c r="A258" t="s">
        <v>151</v>
      </c>
      <c r="B258" t="s">
        <v>23</v>
      </c>
      <c r="C258" t="s">
        <v>7133</v>
      </c>
    </row>
    <row r="259" spans="1:7" x14ac:dyDescent="0.3">
      <c r="A259" t="s">
        <v>151</v>
      </c>
      <c r="B259" t="s">
        <v>23</v>
      </c>
      <c r="C259" t="s">
        <v>7150</v>
      </c>
      <c r="D259" t="s">
        <v>7133</v>
      </c>
    </row>
    <row r="260" spans="1:7" x14ac:dyDescent="0.3">
      <c r="A260" t="s">
        <v>91</v>
      </c>
      <c r="B260" t="s">
        <v>56</v>
      </c>
      <c r="C260" t="s">
        <v>7134</v>
      </c>
      <c r="D260" t="s">
        <v>7131</v>
      </c>
      <c r="E260" t="s">
        <v>7138</v>
      </c>
      <c r="F260" t="s">
        <v>7163</v>
      </c>
    </row>
    <row r="261" spans="1:7" x14ac:dyDescent="0.3">
      <c r="A261" t="s">
        <v>13</v>
      </c>
      <c r="B261" t="s">
        <v>37</v>
      </c>
      <c r="C261" t="s">
        <v>7130</v>
      </c>
      <c r="D261" t="s">
        <v>7134</v>
      </c>
      <c r="E261" t="s">
        <v>7131</v>
      </c>
      <c r="F261" t="s">
        <v>7143</v>
      </c>
      <c r="G261" t="s">
        <v>7133</v>
      </c>
    </row>
    <row r="262" spans="1:7" x14ac:dyDescent="0.3">
      <c r="A262" t="s">
        <v>250</v>
      </c>
      <c r="B262" t="s">
        <v>263</v>
      </c>
      <c r="C262" t="s">
        <v>7131</v>
      </c>
    </row>
    <row r="263" spans="1:7" x14ac:dyDescent="0.3">
      <c r="A263" t="s">
        <v>75</v>
      </c>
      <c r="B263" t="s">
        <v>37</v>
      </c>
      <c r="C263" t="s">
        <v>7130</v>
      </c>
      <c r="D263" t="s">
        <v>7144</v>
      </c>
      <c r="E263" t="s">
        <v>7131</v>
      </c>
      <c r="F263" t="s">
        <v>7145</v>
      </c>
    </row>
    <row r="264" spans="1:7" x14ac:dyDescent="0.3">
      <c r="A264" t="s">
        <v>19</v>
      </c>
      <c r="B264" t="s">
        <v>101</v>
      </c>
      <c r="C264" t="s">
        <v>7137</v>
      </c>
      <c r="D264" t="s">
        <v>7144</v>
      </c>
    </row>
    <row r="265" spans="1:7" x14ac:dyDescent="0.3">
      <c r="A265" t="s">
        <v>25</v>
      </c>
      <c r="B265" t="s">
        <v>37</v>
      </c>
    </row>
    <row r="266" spans="1:7" x14ac:dyDescent="0.3">
      <c r="A266" t="s">
        <v>201</v>
      </c>
      <c r="B266" t="s">
        <v>37</v>
      </c>
      <c r="C266" t="s">
        <v>7130</v>
      </c>
      <c r="D266" t="s">
        <v>7131</v>
      </c>
    </row>
    <row r="267" spans="1:7" x14ac:dyDescent="0.3">
      <c r="A267" t="s">
        <v>39</v>
      </c>
      <c r="B267" t="s">
        <v>37</v>
      </c>
      <c r="C267" t="s">
        <v>7138</v>
      </c>
      <c r="D267" t="s">
        <v>7130</v>
      </c>
    </row>
    <row r="268" spans="1:7" x14ac:dyDescent="0.3">
      <c r="A268" t="s">
        <v>314</v>
      </c>
      <c r="B268" t="s">
        <v>37</v>
      </c>
      <c r="C268" t="s">
        <v>7134</v>
      </c>
      <c r="D268" t="s">
        <v>7139</v>
      </c>
    </row>
    <row r="269" spans="1:7" x14ac:dyDescent="0.3">
      <c r="A269" t="s">
        <v>258</v>
      </c>
      <c r="B269" t="s">
        <v>101</v>
      </c>
      <c r="C269" t="s">
        <v>7137</v>
      </c>
    </row>
    <row r="270" spans="1:7" x14ac:dyDescent="0.3">
      <c r="A270" t="s">
        <v>212</v>
      </c>
      <c r="B270" t="s">
        <v>101</v>
      </c>
      <c r="C270" t="s">
        <v>7137</v>
      </c>
    </row>
    <row r="271" spans="1:7" x14ac:dyDescent="0.3">
      <c r="A271" t="s">
        <v>71</v>
      </c>
      <c r="B271" t="s">
        <v>37</v>
      </c>
    </row>
    <row r="272" spans="1:7" x14ac:dyDescent="0.3">
      <c r="A272" t="s">
        <v>170</v>
      </c>
      <c r="B272" t="s">
        <v>263</v>
      </c>
    </row>
    <row r="273" spans="1:6" x14ac:dyDescent="0.3">
      <c r="A273" t="s">
        <v>13</v>
      </c>
      <c r="B273" t="s">
        <v>37</v>
      </c>
      <c r="C273" t="s">
        <v>7131</v>
      </c>
      <c r="D273" t="s">
        <v>7144</v>
      </c>
      <c r="E273" t="s">
        <v>7133</v>
      </c>
    </row>
    <row r="274" spans="1:6" x14ac:dyDescent="0.3">
      <c r="A274" t="s">
        <v>61</v>
      </c>
      <c r="B274" t="s">
        <v>263</v>
      </c>
      <c r="C274" t="s">
        <v>7131</v>
      </c>
    </row>
    <row r="275" spans="1:6" x14ac:dyDescent="0.3">
      <c r="A275" t="s">
        <v>173</v>
      </c>
      <c r="B275" t="s">
        <v>37</v>
      </c>
    </row>
    <row r="276" spans="1:6" x14ac:dyDescent="0.3">
      <c r="A276" t="s">
        <v>13</v>
      </c>
      <c r="B276" t="s">
        <v>37</v>
      </c>
    </row>
    <row r="277" spans="1:6" x14ac:dyDescent="0.3">
      <c r="A277" t="s">
        <v>87</v>
      </c>
      <c r="B277" t="s">
        <v>23</v>
      </c>
      <c r="C277" t="s">
        <v>7145</v>
      </c>
      <c r="D277" t="s">
        <v>7137</v>
      </c>
    </row>
    <row r="278" spans="1:6" x14ac:dyDescent="0.3">
      <c r="A278" t="s">
        <v>87</v>
      </c>
      <c r="B278" t="s">
        <v>23</v>
      </c>
      <c r="C278" t="s">
        <v>7130</v>
      </c>
      <c r="D278" t="s">
        <v>7137</v>
      </c>
      <c r="E278" t="s">
        <v>7133</v>
      </c>
    </row>
    <row r="279" spans="1:6" x14ac:dyDescent="0.3">
      <c r="A279" t="s">
        <v>30</v>
      </c>
      <c r="B279" t="s">
        <v>37</v>
      </c>
      <c r="C279" t="s">
        <v>7130</v>
      </c>
      <c r="D279" t="s">
        <v>7131</v>
      </c>
    </row>
    <row r="280" spans="1:6" x14ac:dyDescent="0.3">
      <c r="A280" t="s">
        <v>87</v>
      </c>
      <c r="B280" t="s">
        <v>37</v>
      </c>
      <c r="C280" t="s">
        <v>7130</v>
      </c>
      <c r="D280" t="s">
        <v>7144</v>
      </c>
      <c r="E280" t="s">
        <v>7131</v>
      </c>
    </row>
    <row r="281" spans="1:6" x14ac:dyDescent="0.3">
      <c r="A281" t="s">
        <v>280</v>
      </c>
      <c r="B281" t="s">
        <v>37</v>
      </c>
      <c r="C281" t="s">
        <v>7130</v>
      </c>
      <c r="D281" t="s">
        <v>7138</v>
      </c>
      <c r="E281" t="s">
        <v>7135</v>
      </c>
      <c r="F281" t="s">
        <v>7134</v>
      </c>
    </row>
    <row r="282" spans="1:6" x14ac:dyDescent="0.3">
      <c r="A282" t="s">
        <v>71</v>
      </c>
      <c r="B282" t="s">
        <v>37</v>
      </c>
      <c r="C282" t="s">
        <v>7129</v>
      </c>
    </row>
    <row r="283" spans="1:6" x14ac:dyDescent="0.3">
      <c r="A283" t="s">
        <v>13</v>
      </c>
      <c r="B283" t="s">
        <v>37</v>
      </c>
      <c r="C283" t="s">
        <v>7130</v>
      </c>
      <c r="D283" t="s">
        <v>7131</v>
      </c>
      <c r="E283" t="s">
        <v>7133</v>
      </c>
    </row>
    <row r="284" spans="1:6" x14ac:dyDescent="0.3">
      <c r="A284" t="s">
        <v>151</v>
      </c>
      <c r="B284" t="s">
        <v>300</v>
      </c>
      <c r="C284" t="s">
        <v>7131</v>
      </c>
    </row>
    <row r="285" spans="1:6" x14ac:dyDescent="0.3">
      <c r="A285" t="s">
        <v>71</v>
      </c>
      <c r="B285" t="s">
        <v>37</v>
      </c>
      <c r="C285" t="s">
        <v>7138</v>
      </c>
      <c r="D285" t="s">
        <v>7130</v>
      </c>
    </row>
    <row r="286" spans="1:6" x14ac:dyDescent="0.3">
      <c r="A286" t="s">
        <v>670</v>
      </c>
      <c r="B286" t="s">
        <v>472</v>
      </c>
      <c r="C286" t="s">
        <v>7137</v>
      </c>
      <c r="D286" t="s">
        <v>7129</v>
      </c>
    </row>
    <row r="287" spans="1:6" x14ac:dyDescent="0.3">
      <c r="A287" t="s">
        <v>94</v>
      </c>
      <c r="B287" t="s">
        <v>1607</v>
      </c>
      <c r="C287" t="s">
        <v>7131</v>
      </c>
      <c r="D287" t="s">
        <v>7133</v>
      </c>
    </row>
    <row r="288" spans="1:6" x14ac:dyDescent="0.3">
      <c r="A288" t="s">
        <v>87</v>
      </c>
      <c r="B288" t="s">
        <v>1607</v>
      </c>
      <c r="C288" t="s">
        <v>7131</v>
      </c>
      <c r="D288" t="s">
        <v>7133</v>
      </c>
    </row>
    <row r="289" spans="1:6" x14ac:dyDescent="0.3">
      <c r="A289" t="s">
        <v>71</v>
      </c>
      <c r="B289" t="s">
        <v>101</v>
      </c>
      <c r="C289" t="s">
        <v>7134</v>
      </c>
    </row>
    <row r="290" spans="1:6" x14ac:dyDescent="0.3">
      <c r="A290" t="s">
        <v>13</v>
      </c>
      <c r="B290" t="s">
        <v>288</v>
      </c>
      <c r="C290" t="s">
        <v>7145</v>
      </c>
    </row>
    <row r="291" spans="1:6" x14ac:dyDescent="0.3">
      <c r="A291" t="s">
        <v>87</v>
      </c>
      <c r="B291" t="s">
        <v>2199</v>
      </c>
      <c r="C291" t="s">
        <v>7139</v>
      </c>
      <c r="D291" t="s">
        <v>7130</v>
      </c>
      <c r="E291" t="s">
        <v>7134</v>
      </c>
    </row>
    <row r="292" spans="1:6" x14ac:dyDescent="0.3">
      <c r="A292" t="s">
        <v>358</v>
      </c>
      <c r="B292" t="s">
        <v>101</v>
      </c>
      <c r="C292" t="s">
        <v>7134</v>
      </c>
      <c r="D292" t="s">
        <v>7161</v>
      </c>
      <c r="E292" t="s">
        <v>7139</v>
      </c>
      <c r="F292" t="s">
        <v>7133</v>
      </c>
    </row>
    <row r="293" spans="1:6" x14ac:dyDescent="0.3">
      <c r="A293" t="s">
        <v>91</v>
      </c>
      <c r="B293" t="s">
        <v>37</v>
      </c>
    </row>
    <row r="294" spans="1:6" x14ac:dyDescent="0.3">
      <c r="A294" t="s">
        <v>79</v>
      </c>
      <c r="B294" t="s">
        <v>56</v>
      </c>
      <c r="C294" t="s">
        <v>7137</v>
      </c>
    </row>
    <row r="295" spans="1:6" x14ac:dyDescent="0.3">
      <c r="A295" t="s">
        <v>155</v>
      </c>
      <c r="B295" t="s">
        <v>263</v>
      </c>
      <c r="C295" t="s">
        <v>7131</v>
      </c>
    </row>
    <row r="296" spans="1:6" x14ac:dyDescent="0.3">
      <c r="A296" t="s">
        <v>155</v>
      </c>
      <c r="B296" t="s">
        <v>37</v>
      </c>
    </row>
    <row r="297" spans="1:6" x14ac:dyDescent="0.3">
      <c r="A297" t="s">
        <v>83</v>
      </c>
      <c r="B297" t="s">
        <v>37</v>
      </c>
    </row>
    <row r="298" spans="1:6" x14ac:dyDescent="0.3">
      <c r="A298" t="s">
        <v>79</v>
      </c>
      <c r="B298" t="s">
        <v>288</v>
      </c>
    </row>
    <row r="299" spans="1:6" x14ac:dyDescent="0.3">
      <c r="A299" t="s">
        <v>19</v>
      </c>
      <c r="B299" t="s">
        <v>37</v>
      </c>
      <c r="C299" t="s">
        <v>7130</v>
      </c>
    </row>
    <row r="300" spans="1:6" x14ac:dyDescent="0.3">
      <c r="A300" t="s">
        <v>91</v>
      </c>
      <c r="B300" t="s">
        <v>288</v>
      </c>
    </row>
    <row r="301" spans="1:6" x14ac:dyDescent="0.3">
      <c r="A301" t="s">
        <v>61</v>
      </c>
      <c r="B301" t="s">
        <v>288</v>
      </c>
    </row>
    <row r="302" spans="1:6" x14ac:dyDescent="0.3">
      <c r="A302" t="s">
        <v>91</v>
      </c>
      <c r="B302" t="s">
        <v>37</v>
      </c>
    </row>
    <row r="303" spans="1:6" x14ac:dyDescent="0.3">
      <c r="A303" t="s">
        <v>83</v>
      </c>
      <c r="B303" t="s">
        <v>23</v>
      </c>
      <c r="C303" t="s">
        <v>7164</v>
      </c>
    </row>
    <row r="304" spans="1:6" x14ac:dyDescent="0.3">
      <c r="A304" t="s">
        <v>155</v>
      </c>
      <c r="B304" t="s">
        <v>37</v>
      </c>
    </row>
    <row r="305" spans="1:4" x14ac:dyDescent="0.3">
      <c r="A305" t="s">
        <v>87</v>
      </c>
      <c r="B305" t="s">
        <v>37</v>
      </c>
    </row>
    <row r="306" spans="1:4" x14ac:dyDescent="0.3">
      <c r="A306" t="s">
        <v>79</v>
      </c>
      <c r="B306" t="s">
        <v>472</v>
      </c>
    </row>
    <row r="307" spans="1:4" x14ac:dyDescent="0.3">
      <c r="A307" t="s">
        <v>39</v>
      </c>
      <c r="B307" t="s">
        <v>23</v>
      </c>
      <c r="C307" t="s">
        <v>7133</v>
      </c>
    </row>
    <row r="308" spans="1:4" x14ac:dyDescent="0.3">
      <c r="A308" t="s">
        <v>75</v>
      </c>
      <c r="B308" t="s">
        <v>101</v>
      </c>
      <c r="C308" t="s">
        <v>7145</v>
      </c>
      <c r="D308" t="s">
        <v>7131</v>
      </c>
    </row>
    <row r="309" spans="1:4" x14ac:dyDescent="0.3">
      <c r="A309" t="s">
        <v>173</v>
      </c>
      <c r="B309" t="s">
        <v>101</v>
      </c>
      <c r="C309" t="s">
        <v>7145</v>
      </c>
      <c r="D309" t="s">
        <v>7131</v>
      </c>
    </row>
    <row r="310" spans="1:4" x14ac:dyDescent="0.3">
      <c r="A310" t="s">
        <v>163</v>
      </c>
      <c r="B310" t="s">
        <v>23</v>
      </c>
      <c r="C310" t="s">
        <v>7130</v>
      </c>
    </row>
    <row r="311" spans="1:4" x14ac:dyDescent="0.3">
      <c r="A311" t="s">
        <v>79</v>
      </c>
      <c r="B311" t="s">
        <v>37</v>
      </c>
      <c r="C311" t="s">
        <v>7131</v>
      </c>
      <c r="D311" t="s">
        <v>7133</v>
      </c>
    </row>
    <row r="312" spans="1:4" x14ac:dyDescent="0.3">
      <c r="A312" t="s">
        <v>25</v>
      </c>
      <c r="B312" t="s">
        <v>1796</v>
      </c>
      <c r="C312" t="s">
        <v>7133</v>
      </c>
    </row>
    <row r="313" spans="1:4" x14ac:dyDescent="0.3">
      <c r="A313" t="s">
        <v>314</v>
      </c>
      <c r="B313" t="s">
        <v>1796</v>
      </c>
      <c r="C313" t="s">
        <v>7143</v>
      </c>
      <c r="D313" t="s">
        <v>7133</v>
      </c>
    </row>
    <row r="314" spans="1:4" x14ac:dyDescent="0.3">
      <c r="A314" t="s">
        <v>429</v>
      </c>
      <c r="B314" t="s">
        <v>1796</v>
      </c>
      <c r="C314" t="s">
        <v>7143</v>
      </c>
      <c r="D314" t="s">
        <v>7133</v>
      </c>
    </row>
    <row r="315" spans="1:4" x14ac:dyDescent="0.3">
      <c r="A315" t="s">
        <v>155</v>
      </c>
      <c r="B315" t="s">
        <v>101</v>
      </c>
      <c r="C315" t="s">
        <v>7145</v>
      </c>
      <c r="D315" t="s">
        <v>7131</v>
      </c>
    </row>
    <row r="316" spans="1:4" x14ac:dyDescent="0.3">
      <c r="A316" t="s">
        <v>163</v>
      </c>
      <c r="B316" t="s">
        <v>263</v>
      </c>
    </row>
    <row r="317" spans="1:4" x14ac:dyDescent="0.3">
      <c r="A317" t="s">
        <v>109</v>
      </c>
      <c r="B317" t="s">
        <v>263</v>
      </c>
    </row>
    <row r="318" spans="1:4" x14ac:dyDescent="0.3">
      <c r="A318" t="s">
        <v>71</v>
      </c>
      <c r="B318" t="s">
        <v>37</v>
      </c>
      <c r="C318" t="s">
        <v>7151</v>
      </c>
      <c r="D318" t="s">
        <v>7130</v>
      </c>
    </row>
    <row r="319" spans="1:4" x14ac:dyDescent="0.3">
      <c r="A319" t="s">
        <v>83</v>
      </c>
      <c r="B319" t="s">
        <v>37</v>
      </c>
      <c r="C319" t="s">
        <v>7130</v>
      </c>
    </row>
    <row r="320" spans="1:4" x14ac:dyDescent="0.3">
      <c r="A320" t="s">
        <v>79</v>
      </c>
      <c r="B320" t="s">
        <v>23</v>
      </c>
      <c r="C320" t="s">
        <v>7137</v>
      </c>
    </row>
    <row r="321" spans="1:5" x14ac:dyDescent="0.3">
      <c r="A321" t="s">
        <v>87</v>
      </c>
      <c r="B321" t="s">
        <v>1644</v>
      </c>
      <c r="C321" t="s">
        <v>7133</v>
      </c>
    </row>
    <row r="322" spans="1:5" x14ac:dyDescent="0.3">
      <c r="A322" t="s">
        <v>87</v>
      </c>
      <c r="B322" t="s">
        <v>37</v>
      </c>
    </row>
    <row r="323" spans="1:5" x14ac:dyDescent="0.3">
      <c r="A323" t="s">
        <v>163</v>
      </c>
      <c r="B323" t="s">
        <v>37</v>
      </c>
    </row>
    <row r="324" spans="1:5" x14ac:dyDescent="0.3">
      <c r="A324" t="s">
        <v>19</v>
      </c>
      <c r="B324" t="s">
        <v>288</v>
      </c>
      <c r="C324" t="s">
        <v>7145</v>
      </c>
    </row>
    <row r="325" spans="1:5" x14ac:dyDescent="0.3">
      <c r="A325" t="s">
        <v>151</v>
      </c>
      <c r="B325" t="s">
        <v>292</v>
      </c>
    </row>
    <row r="326" spans="1:5" x14ac:dyDescent="0.3">
      <c r="A326" t="s">
        <v>19</v>
      </c>
      <c r="B326" t="s">
        <v>37</v>
      </c>
      <c r="C326" t="s">
        <v>7130</v>
      </c>
    </row>
    <row r="327" spans="1:5" x14ac:dyDescent="0.3">
      <c r="A327" t="s">
        <v>109</v>
      </c>
      <c r="B327" t="s">
        <v>37</v>
      </c>
      <c r="C327" t="s">
        <v>7130</v>
      </c>
      <c r="D327" t="s">
        <v>7138</v>
      </c>
    </row>
    <row r="328" spans="1:5" x14ac:dyDescent="0.3">
      <c r="A328" t="s">
        <v>19</v>
      </c>
      <c r="B328" t="s">
        <v>37</v>
      </c>
      <c r="C328" t="s">
        <v>7131</v>
      </c>
      <c r="D328" t="s">
        <v>7133</v>
      </c>
    </row>
    <row r="329" spans="1:5" x14ac:dyDescent="0.3">
      <c r="A329" t="s">
        <v>75</v>
      </c>
      <c r="B329" t="s">
        <v>37</v>
      </c>
      <c r="C329" t="s">
        <v>7130</v>
      </c>
      <c r="D329" t="s">
        <v>7131</v>
      </c>
      <c r="E329" t="s">
        <v>7133</v>
      </c>
    </row>
    <row r="330" spans="1:5" x14ac:dyDescent="0.3">
      <c r="A330" t="s">
        <v>87</v>
      </c>
      <c r="B330" t="s">
        <v>37</v>
      </c>
    </row>
    <row r="331" spans="1:5" x14ac:dyDescent="0.3">
      <c r="A331" t="s">
        <v>25</v>
      </c>
      <c r="B331" t="s">
        <v>37</v>
      </c>
    </row>
    <row r="332" spans="1:5" x14ac:dyDescent="0.3">
      <c r="A332" t="s">
        <v>87</v>
      </c>
      <c r="B332" t="s">
        <v>37</v>
      </c>
      <c r="C332" t="s">
        <v>7130</v>
      </c>
    </row>
    <row r="333" spans="1:5" x14ac:dyDescent="0.3">
      <c r="A333" t="s">
        <v>75</v>
      </c>
      <c r="B333" t="s">
        <v>23</v>
      </c>
      <c r="C333" t="s">
        <v>7133</v>
      </c>
    </row>
    <row r="334" spans="1:5" x14ac:dyDescent="0.3">
      <c r="A334" t="s">
        <v>75</v>
      </c>
      <c r="B334" t="s">
        <v>1003</v>
      </c>
      <c r="C334" t="s">
        <v>7131</v>
      </c>
      <c r="D334" t="s">
        <v>7133</v>
      </c>
    </row>
    <row r="335" spans="1:5" x14ac:dyDescent="0.3">
      <c r="A335" t="s">
        <v>87</v>
      </c>
      <c r="B335" t="s">
        <v>1003</v>
      </c>
      <c r="C335" t="s">
        <v>7131</v>
      </c>
      <c r="D335" t="s">
        <v>7133</v>
      </c>
    </row>
    <row r="336" spans="1:5" x14ac:dyDescent="0.3">
      <c r="A336" t="s">
        <v>173</v>
      </c>
      <c r="B336" t="s">
        <v>1796</v>
      </c>
      <c r="C336" t="s">
        <v>7143</v>
      </c>
      <c r="D336" t="s">
        <v>7133</v>
      </c>
    </row>
    <row r="337" spans="1:7" x14ac:dyDescent="0.3">
      <c r="A337" t="s">
        <v>204</v>
      </c>
      <c r="B337" t="s">
        <v>37</v>
      </c>
    </row>
    <row r="338" spans="1:7" x14ac:dyDescent="0.3">
      <c r="A338" t="s">
        <v>163</v>
      </c>
      <c r="B338" t="s">
        <v>288</v>
      </c>
    </row>
    <row r="339" spans="1:7" x14ac:dyDescent="0.3">
      <c r="A339" t="s">
        <v>19</v>
      </c>
      <c r="B339" t="s">
        <v>288</v>
      </c>
    </row>
    <row r="340" spans="1:7" x14ac:dyDescent="0.3">
      <c r="A340" t="s">
        <v>173</v>
      </c>
      <c r="B340" t="s">
        <v>288</v>
      </c>
      <c r="C340" t="s">
        <v>7145</v>
      </c>
    </row>
    <row r="341" spans="1:7" x14ac:dyDescent="0.3">
      <c r="A341" t="s">
        <v>71</v>
      </c>
      <c r="B341" t="s">
        <v>288</v>
      </c>
      <c r="C341" t="s">
        <v>7145</v>
      </c>
    </row>
    <row r="342" spans="1:7" x14ac:dyDescent="0.3">
      <c r="A342" t="s">
        <v>30</v>
      </c>
      <c r="B342" t="s">
        <v>288</v>
      </c>
    </row>
    <row r="343" spans="1:7" x14ac:dyDescent="0.3">
      <c r="A343" t="s">
        <v>212</v>
      </c>
      <c r="B343" t="s">
        <v>37</v>
      </c>
    </row>
    <row r="344" spans="1:7" x14ac:dyDescent="0.3">
      <c r="A344" t="s">
        <v>109</v>
      </c>
      <c r="B344" t="s">
        <v>482</v>
      </c>
      <c r="C344" t="s">
        <v>7131</v>
      </c>
      <c r="D344" t="s">
        <v>7130</v>
      </c>
      <c r="E344" t="s">
        <v>7145</v>
      </c>
      <c r="F344" t="s">
        <v>7133</v>
      </c>
    </row>
    <row r="345" spans="1:7" x14ac:dyDescent="0.3">
      <c r="A345" t="s">
        <v>13</v>
      </c>
      <c r="B345" t="s">
        <v>37</v>
      </c>
    </row>
    <row r="346" spans="1:7" x14ac:dyDescent="0.3">
      <c r="A346" t="s">
        <v>79</v>
      </c>
      <c r="B346" t="s">
        <v>37</v>
      </c>
    </row>
    <row r="347" spans="1:7" x14ac:dyDescent="0.3">
      <c r="A347" t="s">
        <v>19</v>
      </c>
      <c r="B347" t="s">
        <v>288</v>
      </c>
      <c r="C347" t="s">
        <v>7131</v>
      </c>
      <c r="D347" t="s">
        <v>7145</v>
      </c>
    </row>
    <row r="348" spans="1:7" x14ac:dyDescent="0.3">
      <c r="A348" t="s">
        <v>109</v>
      </c>
      <c r="B348" t="s">
        <v>288</v>
      </c>
      <c r="C348" t="s">
        <v>7137</v>
      </c>
      <c r="D348" t="s">
        <v>7144</v>
      </c>
      <c r="E348" t="s">
        <v>7130</v>
      </c>
      <c r="F348" t="s">
        <v>7131</v>
      </c>
      <c r="G348" t="s">
        <v>7133</v>
      </c>
    </row>
    <row r="349" spans="1:7" x14ac:dyDescent="0.3">
      <c r="A349" t="s">
        <v>163</v>
      </c>
      <c r="B349" t="s">
        <v>37</v>
      </c>
    </row>
    <row r="350" spans="1:7" x14ac:dyDescent="0.3">
      <c r="A350" t="s">
        <v>87</v>
      </c>
      <c r="B350" t="s">
        <v>482</v>
      </c>
      <c r="C350" t="s">
        <v>7130</v>
      </c>
      <c r="D350" t="s">
        <v>7131</v>
      </c>
    </row>
    <row r="351" spans="1:7" x14ac:dyDescent="0.3">
      <c r="A351" t="s">
        <v>58</v>
      </c>
      <c r="B351" t="s">
        <v>37</v>
      </c>
      <c r="C351" t="s">
        <v>7130</v>
      </c>
      <c r="D351" t="s">
        <v>7138</v>
      </c>
    </row>
    <row r="352" spans="1:7" x14ac:dyDescent="0.3">
      <c r="A352" t="s">
        <v>75</v>
      </c>
      <c r="B352" t="s">
        <v>345</v>
      </c>
      <c r="C352" t="s">
        <v>7165</v>
      </c>
      <c r="D352" t="s">
        <v>7145</v>
      </c>
    </row>
    <row r="353" spans="1:7" x14ac:dyDescent="0.3">
      <c r="A353" t="s">
        <v>91</v>
      </c>
      <c r="B353" t="s">
        <v>37</v>
      </c>
      <c r="C353" t="s">
        <v>7144</v>
      </c>
      <c r="D353" t="s">
        <v>7131</v>
      </c>
      <c r="E353" t="s">
        <v>7130</v>
      </c>
    </row>
    <row r="354" spans="1:7" x14ac:dyDescent="0.3">
      <c r="A354" t="s">
        <v>91</v>
      </c>
      <c r="B354" t="s">
        <v>23</v>
      </c>
      <c r="C354" t="s">
        <v>7148</v>
      </c>
    </row>
    <row r="355" spans="1:7" x14ac:dyDescent="0.3">
      <c r="A355" t="s">
        <v>75</v>
      </c>
      <c r="B355" t="s">
        <v>37</v>
      </c>
      <c r="C355" t="s">
        <v>7156</v>
      </c>
      <c r="D355" t="s">
        <v>7146</v>
      </c>
    </row>
    <row r="356" spans="1:7" x14ac:dyDescent="0.3">
      <c r="A356" t="s">
        <v>87</v>
      </c>
      <c r="B356" t="s">
        <v>472</v>
      </c>
      <c r="C356" t="s">
        <v>7151</v>
      </c>
      <c r="D356" t="s">
        <v>7131</v>
      </c>
      <c r="E356" t="s">
        <v>7143</v>
      </c>
      <c r="F356" t="s">
        <v>7133</v>
      </c>
      <c r="G356" t="s">
        <v>7162</v>
      </c>
    </row>
    <row r="357" spans="1:7" x14ac:dyDescent="0.3">
      <c r="A357" t="s">
        <v>91</v>
      </c>
      <c r="B357" t="s">
        <v>472</v>
      </c>
      <c r="C357" t="s">
        <v>7137</v>
      </c>
    </row>
    <row r="358" spans="1:7" x14ac:dyDescent="0.3">
      <c r="A358" t="s">
        <v>19</v>
      </c>
      <c r="B358" t="s">
        <v>472</v>
      </c>
      <c r="C358" t="s">
        <v>7137</v>
      </c>
      <c r="D358" t="s">
        <v>7130</v>
      </c>
      <c r="E358" t="s">
        <v>7129</v>
      </c>
      <c r="F358" t="s">
        <v>7131</v>
      </c>
    </row>
    <row r="359" spans="1:7" x14ac:dyDescent="0.3">
      <c r="A359" t="s">
        <v>91</v>
      </c>
      <c r="B359" t="s">
        <v>472</v>
      </c>
      <c r="C359" t="s">
        <v>7129</v>
      </c>
      <c r="D359" t="s">
        <v>7162</v>
      </c>
      <c r="E359" t="s">
        <v>7151</v>
      </c>
    </row>
    <row r="360" spans="1:7" x14ac:dyDescent="0.3">
      <c r="A360" t="s">
        <v>91</v>
      </c>
      <c r="B360" t="s">
        <v>37</v>
      </c>
      <c r="C360" t="s">
        <v>7129</v>
      </c>
      <c r="D360" t="s">
        <v>7166</v>
      </c>
    </row>
    <row r="361" spans="1:7" x14ac:dyDescent="0.3">
      <c r="A361" t="s">
        <v>94</v>
      </c>
      <c r="B361" t="s">
        <v>472</v>
      </c>
    </row>
    <row r="362" spans="1:7" x14ac:dyDescent="0.3">
      <c r="A362" t="s">
        <v>151</v>
      </c>
      <c r="B362" t="s">
        <v>37</v>
      </c>
      <c r="C362" t="s">
        <v>7129</v>
      </c>
      <c r="D362" t="s">
        <v>7146</v>
      </c>
    </row>
    <row r="363" spans="1:7" x14ac:dyDescent="0.3">
      <c r="A363" t="s">
        <v>19</v>
      </c>
      <c r="B363" t="s">
        <v>37</v>
      </c>
      <c r="C363" t="s">
        <v>7129</v>
      </c>
      <c r="D363" t="s">
        <v>7146</v>
      </c>
    </row>
    <row r="364" spans="1:7" x14ac:dyDescent="0.3">
      <c r="A364" t="s">
        <v>204</v>
      </c>
      <c r="B364" t="s">
        <v>472</v>
      </c>
      <c r="C364" t="s">
        <v>7137</v>
      </c>
      <c r="D364" t="s">
        <v>7129</v>
      </c>
    </row>
    <row r="365" spans="1:7" x14ac:dyDescent="0.3">
      <c r="A365" t="s">
        <v>87</v>
      </c>
      <c r="B365" t="s">
        <v>472</v>
      </c>
    </row>
    <row r="366" spans="1:7" x14ac:dyDescent="0.3">
      <c r="A366" t="s">
        <v>173</v>
      </c>
      <c r="B366" t="s">
        <v>472</v>
      </c>
      <c r="C366" t="s">
        <v>7151</v>
      </c>
    </row>
    <row r="367" spans="1:7" x14ac:dyDescent="0.3">
      <c r="A367" t="s">
        <v>71</v>
      </c>
      <c r="B367" t="s">
        <v>319</v>
      </c>
    </row>
    <row r="368" spans="1:7" x14ac:dyDescent="0.3">
      <c r="A368" t="s">
        <v>212</v>
      </c>
      <c r="B368" t="s">
        <v>37</v>
      </c>
      <c r="C368" t="s">
        <v>7129</v>
      </c>
    </row>
    <row r="369" spans="1:5" x14ac:dyDescent="0.3">
      <c r="A369" t="s">
        <v>13</v>
      </c>
      <c r="B369" t="s">
        <v>37</v>
      </c>
      <c r="C369" t="s">
        <v>7130</v>
      </c>
    </row>
    <row r="370" spans="1:5" x14ac:dyDescent="0.3">
      <c r="A370" t="s">
        <v>75</v>
      </c>
      <c r="B370" t="s">
        <v>56</v>
      </c>
      <c r="C370" t="s">
        <v>7138</v>
      </c>
    </row>
    <row r="371" spans="1:5" x14ac:dyDescent="0.3">
      <c r="A371" t="s">
        <v>173</v>
      </c>
      <c r="B371" t="s">
        <v>37</v>
      </c>
      <c r="C371" t="s">
        <v>7130</v>
      </c>
      <c r="D371" t="s">
        <v>7144</v>
      </c>
      <c r="E371" t="s">
        <v>7131</v>
      </c>
    </row>
    <row r="372" spans="1:5" x14ac:dyDescent="0.3">
      <c r="A372" t="s">
        <v>91</v>
      </c>
      <c r="B372" t="s">
        <v>23</v>
      </c>
      <c r="C372" t="s">
        <v>7130</v>
      </c>
      <c r="D372" t="s">
        <v>7133</v>
      </c>
    </row>
    <row r="373" spans="1:5" x14ac:dyDescent="0.3">
      <c r="A373" t="s">
        <v>163</v>
      </c>
      <c r="B373" t="s">
        <v>101</v>
      </c>
      <c r="C373" t="s">
        <v>7131</v>
      </c>
    </row>
    <row r="374" spans="1:5" x14ac:dyDescent="0.3">
      <c r="A374" t="s">
        <v>181</v>
      </c>
      <c r="B374" t="s">
        <v>101</v>
      </c>
      <c r="C374" t="s">
        <v>7131</v>
      </c>
    </row>
    <row r="375" spans="1:5" x14ac:dyDescent="0.3">
      <c r="A375" t="s">
        <v>109</v>
      </c>
      <c r="B375" t="s">
        <v>37</v>
      </c>
      <c r="C375" t="s">
        <v>7130</v>
      </c>
      <c r="D375" t="s">
        <v>7138</v>
      </c>
    </row>
    <row r="376" spans="1:5" x14ac:dyDescent="0.3">
      <c r="A376" t="s">
        <v>109</v>
      </c>
      <c r="B376" t="s">
        <v>37</v>
      </c>
      <c r="C376" t="s">
        <v>7131</v>
      </c>
      <c r="D376" t="s">
        <v>7130</v>
      </c>
      <c r="E376" t="s">
        <v>7138</v>
      </c>
    </row>
    <row r="377" spans="1:5" x14ac:dyDescent="0.3">
      <c r="A377" t="s">
        <v>91</v>
      </c>
      <c r="B377" t="s">
        <v>56</v>
      </c>
      <c r="C377" t="s">
        <v>7130</v>
      </c>
      <c r="D377" t="s">
        <v>7137</v>
      </c>
    </row>
    <row r="378" spans="1:5" x14ac:dyDescent="0.3">
      <c r="A378" t="s">
        <v>109</v>
      </c>
      <c r="B378" t="s">
        <v>37</v>
      </c>
      <c r="C378" t="s">
        <v>7130</v>
      </c>
      <c r="D378" t="s">
        <v>7144</v>
      </c>
    </row>
    <row r="379" spans="1:5" x14ac:dyDescent="0.3">
      <c r="A379" t="s">
        <v>75</v>
      </c>
      <c r="B379" t="s">
        <v>37</v>
      </c>
      <c r="C379" t="s">
        <v>7134</v>
      </c>
      <c r="D379" t="s">
        <v>7138</v>
      </c>
      <c r="E379" t="s">
        <v>7141</v>
      </c>
    </row>
    <row r="380" spans="1:5" x14ac:dyDescent="0.3">
      <c r="A380" t="s">
        <v>75</v>
      </c>
      <c r="B380" t="s">
        <v>23</v>
      </c>
      <c r="C380" t="s">
        <v>7137</v>
      </c>
    </row>
    <row r="381" spans="1:5" x14ac:dyDescent="0.3">
      <c r="A381" t="s">
        <v>13</v>
      </c>
      <c r="B381" t="s">
        <v>221</v>
      </c>
      <c r="C381" t="s">
        <v>7167</v>
      </c>
      <c r="D381" t="s">
        <v>7131</v>
      </c>
    </row>
    <row r="382" spans="1:5" x14ac:dyDescent="0.3">
      <c r="A382" t="s">
        <v>91</v>
      </c>
      <c r="B382" t="s">
        <v>219</v>
      </c>
    </row>
    <row r="383" spans="1:5" x14ac:dyDescent="0.3">
      <c r="A383" t="s">
        <v>19</v>
      </c>
      <c r="B383" t="s">
        <v>37</v>
      </c>
      <c r="C383" t="s">
        <v>7138</v>
      </c>
    </row>
    <row r="384" spans="1:5" x14ac:dyDescent="0.3">
      <c r="A384" t="s">
        <v>280</v>
      </c>
      <c r="B384" t="s">
        <v>37</v>
      </c>
      <c r="C384" t="s">
        <v>7130</v>
      </c>
    </row>
    <row r="385" spans="1:7" x14ac:dyDescent="0.3">
      <c r="A385" t="s">
        <v>204</v>
      </c>
      <c r="B385" t="s">
        <v>219</v>
      </c>
    </row>
    <row r="386" spans="1:7" x14ac:dyDescent="0.3">
      <c r="A386" t="s">
        <v>429</v>
      </c>
      <c r="B386" t="s">
        <v>37</v>
      </c>
      <c r="C386" t="s">
        <v>7130</v>
      </c>
      <c r="D386" t="s">
        <v>7144</v>
      </c>
      <c r="E386" t="s">
        <v>7134</v>
      </c>
    </row>
    <row r="387" spans="1:7" x14ac:dyDescent="0.3">
      <c r="A387" t="s">
        <v>75</v>
      </c>
      <c r="B387" t="s">
        <v>56</v>
      </c>
      <c r="C387" t="s">
        <v>7159</v>
      </c>
    </row>
    <row r="388" spans="1:7" x14ac:dyDescent="0.3">
      <c r="A388" t="s">
        <v>75</v>
      </c>
      <c r="B388" t="s">
        <v>81</v>
      </c>
      <c r="C388" t="s">
        <v>7138</v>
      </c>
      <c r="D388" t="s">
        <v>7137</v>
      </c>
    </row>
    <row r="389" spans="1:7" x14ac:dyDescent="0.3">
      <c r="A389" t="s">
        <v>19</v>
      </c>
      <c r="B389" t="s">
        <v>23</v>
      </c>
    </row>
    <row r="390" spans="1:7" x14ac:dyDescent="0.3">
      <c r="A390" t="s">
        <v>30</v>
      </c>
      <c r="B390" t="s">
        <v>56</v>
      </c>
      <c r="C390" t="s">
        <v>7131</v>
      </c>
    </row>
    <row r="391" spans="1:7" x14ac:dyDescent="0.3">
      <c r="A391" t="s">
        <v>87</v>
      </c>
      <c r="B391" t="s">
        <v>219</v>
      </c>
      <c r="C391" t="s">
        <v>7131</v>
      </c>
    </row>
    <row r="392" spans="1:7" x14ac:dyDescent="0.3">
      <c r="A392" t="s">
        <v>25</v>
      </c>
      <c r="B392" t="s">
        <v>37</v>
      </c>
      <c r="C392" t="s">
        <v>7134</v>
      </c>
      <c r="D392" t="s">
        <v>7130</v>
      </c>
    </row>
    <row r="393" spans="1:7" x14ac:dyDescent="0.3">
      <c r="A393" t="s">
        <v>71</v>
      </c>
      <c r="B393" t="s">
        <v>23</v>
      </c>
    </row>
    <row r="394" spans="1:7" x14ac:dyDescent="0.3">
      <c r="A394" t="s">
        <v>372</v>
      </c>
      <c r="B394" t="s">
        <v>23</v>
      </c>
      <c r="C394" t="s">
        <v>7145</v>
      </c>
    </row>
    <row r="395" spans="1:7" x14ac:dyDescent="0.3">
      <c r="A395" t="s">
        <v>19</v>
      </c>
      <c r="B395" t="s">
        <v>1607</v>
      </c>
      <c r="C395" t="s">
        <v>7152</v>
      </c>
    </row>
    <row r="396" spans="1:7" x14ac:dyDescent="0.3">
      <c r="A396" t="s">
        <v>163</v>
      </c>
      <c r="B396" t="s">
        <v>292</v>
      </c>
      <c r="C396" t="s">
        <v>7131</v>
      </c>
      <c r="D396" t="s">
        <v>7144</v>
      </c>
    </row>
    <row r="397" spans="1:7" x14ac:dyDescent="0.3">
      <c r="A397" t="s">
        <v>19</v>
      </c>
      <c r="B397" t="s">
        <v>292</v>
      </c>
    </row>
    <row r="398" spans="1:7" x14ac:dyDescent="0.3">
      <c r="A398" t="s">
        <v>61</v>
      </c>
      <c r="B398" t="s">
        <v>37</v>
      </c>
      <c r="C398" t="s">
        <v>7144</v>
      </c>
      <c r="D398" t="s">
        <v>7145</v>
      </c>
      <c r="E398" t="s">
        <v>7168</v>
      </c>
    </row>
    <row r="399" spans="1:7" x14ac:dyDescent="0.3">
      <c r="A399" t="s">
        <v>91</v>
      </c>
      <c r="B399" t="s">
        <v>288</v>
      </c>
      <c r="C399" t="s">
        <v>7137</v>
      </c>
      <c r="D399" t="s">
        <v>7131</v>
      </c>
      <c r="E399" t="s">
        <v>7138</v>
      </c>
      <c r="F399" t="s">
        <v>7130</v>
      </c>
      <c r="G399" t="s">
        <v>7145</v>
      </c>
    </row>
    <row r="400" spans="1:7" x14ac:dyDescent="0.3">
      <c r="A400" t="s">
        <v>71</v>
      </c>
      <c r="B400" t="s">
        <v>37</v>
      </c>
      <c r="C400" t="s">
        <v>7130</v>
      </c>
      <c r="D400" t="s">
        <v>7129</v>
      </c>
      <c r="E400" t="s">
        <v>7163</v>
      </c>
    </row>
    <row r="401" spans="1:7" x14ac:dyDescent="0.3">
      <c r="A401" t="s">
        <v>87</v>
      </c>
      <c r="B401" t="s">
        <v>56</v>
      </c>
      <c r="C401" t="s">
        <v>7130</v>
      </c>
      <c r="D401" t="s">
        <v>7145</v>
      </c>
      <c r="E401" t="s">
        <v>7164</v>
      </c>
      <c r="F401" t="s">
        <v>7144</v>
      </c>
      <c r="G401" t="s">
        <v>7133</v>
      </c>
    </row>
    <row r="402" spans="1:7" x14ac:dyDescent="0.3">
      <c r="A402" t="s">
        <v>75</v>
      </c>
      <c r="B402" t="s">
        <v>56</v>
      </c>
      <c r="C402" t="s">
        <v>7169</v>
      </c>
    </row>
    <row r="403" spans="1:7" x14ac:dyDescent="0.3">
      <c r="A403" t="s">
        <v>163</v>
      </c>
      <c r="B403" t="s">
        <v>101</v>
      </c>
      <c r="C403" t="s">
        <v>7131</v>
      </c>
    </row>
    <row r="404" spans="1:7" x14ac:dyDescent="0.3">
      <c r="A404" t="s">
        <v>87</v>
      </c>
      <c r="B404" t="s">
        <v>37</v>
      </c>
      <c r="C404" t="s">
        <v>7138</v>
      </c>
      <c r="D404" t="s">
        <v>7130</v>
      </c>
      <c r="E404" t="s">
        <v>7134</v>
      </c>
    </row>
    <row r="405" spans="1:7" x14ac:dyDescent="0.3">
      <c r="A405" t="s">
        <v>91</v>
      </c>
      <c r="B405" t="s">
        <v>1003</v>
      </c>
      <c r="C405" t="s">
        <v>7131</v>
      </c>
      <c r="D405" t="s">
        <v>7133</v>
      </c>
    </row>
    <row r="406" spans="1:7" x14ac:dyDescent="0.3">
      <c r="A406" t="s">
        <v>94</v>
      </c>
      <c r="B406" t="s">
        <v>37</v>
      </c>
    </row>
    <row r="407" spans="1:7" x14ac:dyDescent="0.3">
      <c r="A407" t="s">
        <v>13</v>
      </c>
      <c r="B407" t="s">
        <v>37</v>
      </c>
    </row>
    <row r="408" spans="1:7" x14ac:dyDescent="0.3">
      <c r="A408" t="s">
        <v>94</v>
      </c>
      <c r="B408" t="s">
        <v>81</v>
      </c>
      <c r="C408" t="s">
        <v>7137</v>
      </c>
    </row>
    <row r="409" spans="1:7" x14ac:dyDescent="0.3">
      <c r="A409" t="s">
        <v>185</v>
      </c>
      <c r="B409" t="s">
        <v>263</v>
      </c>
    </row>
    <row r="410" spans="1:7" x14ac:dyDescent="0.3">
      <c r="A410" t="s">
        <v>91</v>
      </c>
      <c r="B410" t="s">
        <v>37</v>
      </c>
      <c r="C410" t="s">
        <v>7170</v>
      </c>
      <c r="D410" t="s">
        <v>7129</v>
      </c>
    </row>
    <row r="411" spans="1:7" x14ac:dyDescent="0.3">
      <c r="A411" t="s">
        <v>109</v>
      </c>
      <c r="B411" t="s">
        <v>37</v>
      </c>
      <c r="C411" t="s">
        <v>7138</v>
      </c>
    </row>
    <row r="412" spans="1:7" x14ac:dyDescent="0.3">
      <c r="A412" t="s">
        <v>71</v>
      </c>
      <c r="B412" t="s">
        <v>263</v>
      </c>
      <c r="C412" t="s">
        <v>7131</v>
      </c>
    </row>
    <row r="413" spans="1:7" x14ac:dyDescent="0.3">
      <c r="A413" t="s">
        <v>87</v>
      </c>
      <c r="B413" t="s">
        <v>927</v>
      </c>
    </row>
    <row r="414" spans="1:7" x14ac:dyDescent="0.3">
      <c r="A414" t="s">
        <v>185</v>
      </c>
      <c r="B414" t="s">
        <v>37</v>
      </c>
      <c r="C414" t="s">
        <v>7130</v>
      </c>
      <c r="D414" t="s">
        <v>7129</v>
      </c>
    </row>
    <row r="415" spans="1:7" x14ac:dyDescent="0.3">
      <c r="A415" t="s">
        <v>372</v>
      </c>
      <c r="B415" t="s">
        <v>219</v>
      </c>
      <c r="C415" t="s">
        <v>7143</v>
      </c>
    </row>
    <row r="416" spans="1:7" x14ac:dyDescent="0.3">
      <c r="A416" t="s">
        <v>109</v>
      </c>
      <c r="B416" t="s">
        <v>101</v>
      </c>
      <c r="C416" t="s">
        <v>7162</v>
      </c>
      <c r="D416" t="s">
        <v>7137</v>
      </c>
      <c r="E416" t="s">
        <v>7134</v>
      </c>
    </row>
    <row r="417" spans="1:6" x14ac:dyDescent="0.3">
      <c r="A417" t="s">
        <v>201</v>
      </c>
      <c r="B417" t="s">
        <v>23</v>
      </c>
      <c r="C417" t="s">
        <v>7133</v>
      </c>
    </row>
    <row r="418" spans="1:6" x14ac:dyDescent="0.3">
      <c r="A418" t="s">
        <v>185</v>
      </c>
      <c r="B418" t="s">
        <v>288</v>
      </c>
      <c r="C418" t="s">
        <v>7145</v>
      </c>
    </row>
    <row r="419" spans="1:6" x14ac:dyDescent="0.3">
      <c r="A419" t="s">
        <v>61</v>
      </c>
      <c r="B419" t="s">
        <v>1796</v>
      </c>
      <c r="C419" t="s">
        <v>7133</v>
      </c>
    </row>
    <row r="420" spans="1:6" x14ac:dyDescent="0.3">
      <c r="A420" t="s">
        <v>39</v>
      </c>
      <c r="B420" t="s">
        <v>1796</v>
      </c>
      <c r="C420" t="s">
        <v>7143</v>
      </c>
      <c r="D420" t="s">
        <v>7133</v>
      </c>
    </row>
    <row r="421" spans="1:6" x14ac:dyDescent="0.3">
      <c r="A421" t="s">
        <v>163</v>
      </c>
      <c r="B421" t="s">
        <v>288</v>
      </c>
      <c r="C421" t="s">
        <v>7131</v>
      </c>
    </row>
    <row r="422" spans="1:6" x14ac:dyDescent="0.3">
      <c r="A422" t="s">
        <v>250</v>
      </c>
      <c r="B422" t="s">
        <v>288</v>
      </c>
      <c r="C422" t="s">
        <v>7131</v>
      </c>
    </row>
    <row r="423" spans="1:6" x14ac:dyDescent="0.3">
      <c r="A423" t="s">
        <v>201</v>
      </c>
      <c r="B423" t="s">
        <v>263</v>
      </c>
      <c r="C423" t="s">
        <v>7131</v>
      </c>
    </row>
    <row r="424" spans="1:6" x14ac:dyDescent="0.3">
      <c r="A424" t="s">
        <v>30</v>
      </c>
      <c r="B424" t="s">
        <v>263</v>
      </c>
      <c r="C424" t="s">
        <v>7131</v>
      </c>
    </row>
    <row r="425" spans="1:6" x14ac:dyDescent="0.3">
      <c r="A425" t="s">
        <v>19</v>
      </c>
      <c r="B425" t="s">
        <v>37</v>
      </c>
      <c r="C425" t="s">
        <v>7130</v>
      </c>
      <c r="D425" t="s">
        <v>7131</v>
      </c>
    </row>
    <row r="426" spans="1:6" x14ac:dyDescent="0.3">
      <c r="A426" t="s">
        <v>25</v>
      </c>
      <c r="B426" t="s">
        <v>37</v>
      </c>
    </row>
    <row r="427" spans="1:6" x14ac:dyDescent="0.3">
      <c r="A427" t="s">
        <v>75</v>
      </c>
      <c r="B427" t="s">
        <v>56</v>
      </c>
      <c r="C427" t="s">
        <v>7148</v>
      </c>
    </row>
    <row r="428" spans="1:6" x14ac:dyDescent="0.3">
      <c r="A428" t="s">
        <v>91</v>
      </c>
      <c r="B428" t="s">
        <v>56</v>
      </c>
      <c r="C428" t="s">
        <v>7148</v>
      </c>
      <c r="D428" t="s">
        <v>7137</v>
      </c>
    </row>
    <row r="429" spans="1:6" x14ac:dyDescent="0.3">
      <c r="A429" t="s">
        <v>75</v>
      </c>
      <c r="B429" t="s">
        <v>56</v>
      </c>
      <c r="C429" t="s">
        <v>7134</v>
      </c>
      <c r="D429" t="s">
        <v>7131</v>
      </c>
      <c r="E429" t="s">
        <v>7133</v>
      </c>
    </row>
    <row r="430" spans="1:6" x14ac:dyDescent="0.3">
      <c r="A430" t="s">
        <v>91</v>
      </c>
      <c r="B430" t="s">
        <v>56</v>
      </c>
      <c r="C430" t="s">
        <v>7138</v>
      </c>
      <c r="D430" t="s">
        <v>7137</v>
      </c>
      <c r="E430" t="s">
        <v>7134</v>
      </c>
      <c r="F430" t="s">
        <v>7133</v>
      </c>
    </row>
    <row r="431" spans="1:6" x14ac:dyDescent="0.3">
      <c r="A431" t="s">
        <v>79</v>
      </c>
      <c r="B431" t="s">
        <v>263</v>
      </c>
      <c r="C431" t="s">
        <v>7131</v>
      </c>
      <c r="D431" t="s">
        <v>7133</v>
      </c>
    </row>
    <row r="432" spans="1:6" x14ac:dyDescent="0.3">
      <c r="A432" t="s">
        <v>314</v>
      </c>
      <c r="B432" t="s">
        <v>263</v>
      </c>
      <c r="C432" t="s">
        <v>7131</v>
      </c>
      <c r="D432" t="s">
        <v>7133</v>
      </c>
    </row>
    <row r="433" spans="1:6" x14ac:dyDescent="0.3">
      <c r="A433" t="s">
        <v>87</v>
      </c>
      <c r="B433" t="s">
        <v>263</v>
      </c>
      <c r="C433" t="s">
        <v>7131</v>
      </c>
      <c r="D433" t="s">
        <v>7133</v>
      </c>
    </row>
    <row r="434" spans="1:6" x14ac:dyDescent="0.3">
      <c r="A434" t="s">
        <v>233</v>
      </c>
      <c r="B434" t="s">
        <v>263</v>
      </c>
      <c r="C434" t="s">
        <v>7131</v>
      </c>
      <c r="D434" t="s">
        <v>7133</v>
      </c>
    </row>
    <row r="435" spans="1:6" x14ac:dyDescent="0.3">
      <c r="A435" t="s">
        <v>181</v>
      </c>
      <c r="B435" t="s">
        <v>37</v>
      </c>
      <c r="C435" t="s">
        <v>7130</v>
      </c>
    </row>
    <row r="436" spans="1:6" x14ac:dyDescent="0.3">
      <c r="A436" t="s">
        <v>204</v>
      </c>
      <c r="B436" t="s">
        <v>288</v>
      </c>
    </row>
    <row r="437" spans="1:6" x14ac:dyDescent="0.3">
      <c r="A437" t="s">
        <v>94</v>
      </c>
      <c r="B437" t="s">
        <v>56</v>
      </c>
      <c r="C437" t="s">
        <v>7131</v>
      </c>
      <c r="D437" t="s">
        <v>7137</v>
      </c>
      <c r="E437" t="s">
        <v>7143</v>
      </c>
    </row>
    <row r="438" spans="1:6" x14ac:dyDescent="0.3">
      <c r="A438" t="s">
        <v>83</v>
      </c>
      <c r="B438" t="s">
        <v>37</v>
      </c>
      <c r="C438" t="s">
        <v>7144</v>
      </c>
      <c r="D438" t="s">
        <v>7130</v>
      </c>
      <c r="E438" t="s">
        <v>7131</v>
      </c>
    </row>
    <row r="439" spans="1:6" x14ac:dyDescent="0.3">
      <c r="A439" t="s">
        <v>91</v>
      </c>
      <c r="B439" t="s">
        <v>37</v>
      </c>
      <c r="C439" t="s">
        <v>7130</v>
      </c>
      <c r="D439" t="s">
        <v>7131</v>
      </c>
      <c r="E439" t="s">
        <v>7143</v>
      </c>
      <c r="F439" t="s">
        <v>7133</v>
      </c>
    </row>
    <row r="440" spans="1:6" x14ac:dyDescent="0.3">
      <c r="A440" t="s">
        <v>13</v>
      </c>
      <c r="B440" t="s">
        <v>37</v>
      </c>
      <c r="C440" t="s">
        <v>7131</v>
      </c>
    </row>
    <row r="441" spans="1:6" x14ac:dyDescent="0.3">
      <c r="A441" t="s">
        <v>61</v>
      </c>
      <c r="B441" t="s">
        <v>23</v>
      </c>
    </row>
    <row r="442" spans="1:6" x14ac:dyDescent="0.3">
      <c r="A442" t="s">
        <v>173</v>
      </c>
      <c r="B442" t="s">
        <v>7171</v>
      </c>
      <c r="C442" t="s">
        <v>7131</v>
      </c>
    </row>
    <row r="443" spans="1:6" x14ac:dyDescent="0.3">
      <c r="A443" t="s">
        <v>358</v>
      </c>
      <c r="B443" t="s">
        <v>37</v>
      </c>
    </row>
    <row r="444" spans="1:6" x14ac:dyDescent="0.3">
      <c r="A444" t="s">
        <v>19</v>
      </c>
      <c r="B444" t="s">
        <v>1003</v>
      </c>
      <c r="C444" t="s">
        <v>7133</v>
      </c>
    </row>
    <row r="445" spans="1:6" x14ac:dyDescent="0.3">
      <c r="A445" t="s">
        <v>87</v>
      </c>
      <c r="B445" t="s">
        <v>1003</v>
      </c>
      <c r="C445" t="s">
        <v>7131</v>
      </c>
    </row>
    <row r="446" spans="1:6" x14ac:dyDescent="0.3">
      <c r="A446" t="s">
        <v>429</v>
      </c>
      <c r="B446" t="s">
        <v>23</v>
      </c>
    </row>
    <row r="447" spans="1:6" x14ac:dyDescent="0.3">
      <c r="A447" t="s">
        <v>173</v>
      </c>
      <c r="B447" t="s">
        <v>1003</v>
      </c>
      <c r="C447" t="s">
        <v>7131</v>
      </c>
    </row>
    <row r="448" spans="1:6" x14ac:dyDescent="0.3">
      <c r="A448" t="s">
        <v>79</v>
      </c>
      <c r="B448" t="s">
        <v>23</v>
      </c>
      <c r="C448" t="s">
        <v>7130</v>
      </c>
      <c r="D448" t="s">
        <v>7133</v>
      </c>
    </row>
    <row r="449" spans="1:7" x14ac:dyDescent="0.3">
      <c r="A449" t="s">
        <v>91</v>
      </c>
      <c r="B449" t="s">
        <v>1003</v>
      </c>
      <c r="C449" t="s">
        <v>7131</v>
      </c>
    </row>
    <row r="450" spans="1:7" x14ac:dyDescent="0.3">
      <c r="A450" t="s">
        <v>160</v>
      </c>
      <c r="B450" t="s">
        <v>1003</v>
      </c>
      <c r="C450" t="s">
        <v>7131</v>
      </c>
      <c r="D450" t="s">
        <v>7133</v>
      </c>
    </row>
    <row r="451" spans="1:7" x14ac:dyDescent="0.3">
      <c r="A451" t="s">
        <v>372</v>
      </c>
      <c r="B451" t="s">
        <v>1003</v>
      </c>
      <c r="C451" t="s">
        <v>7169</v>
      </c>
      <c r="D451" t="s">
        <v>7131</v>
      </c>
      <c r="E451" t="s">
        <v>7130</v>
      </c>
      <c r="F451" t="s">
        <v>7133</v>
      </c>
    </row>
    <row r="452" spans="1:7" x14ac:dyDescent="0.3">
      <c r="A452" t="s">
        <v>597</v>
      </c>
      <c r="B452" t="s">
        <v>221</v>
      </c>
      <c r="C452" t="s">
        <v>7167</v>
      </c>
      <c r="D452" t="s">
        <v>7150</v>
      </c>
      <c r="E452" t="s">
        <v>7130</v>
      </c>
      <c r="F452" t="s">
        <v>7131</v>
      </c>
      <c r="G452" t="s">
        <v>7133</v>
      </c>
    </row>
    <row r="453" spans="1:7" x14ac:dyDescent="0.3">
      <c r="A453" t="s">
        <v>30</v>
      </c>
      <c r="B453" t="s">
        <v>1003</v>
      </c>
    </row>
    <row r="454" spans="1:7" x14ac:dyDescent="0.3">
      <c r="A454" t="s">
        <v>173</v>
      </c>
      <c r="B454" t="s">
        <v>23</v>
      </c>
      <c r="C454" t="s">
        <v>7133</v>
      </c>
    </row>
    <row r="455" spans="1:7" x14ac:dyDescent="0.3">
      <c r="A455" t="s">
        <v>71</v>
      </c>
      <c r="B455" t="s">
        <v>1003</v>
      </c>
      <c r="C455" t="s">
        <v>7131</v>
      </c>
    </row>
    <row r="456" spans="1:7" x14ac:dyDescent="0.3">
      <c r="A456" t="s">
        <v>75</v>
      </c>
      <c r="B456" t="s">
        <v>1003</v>
      </c>
      <c r="C456" t="s">
        <v>7131</v>
      </c>
      <c r="D456" t="s">
        <v>7133</v>
      </c>
    </row>
    <row r="457" spans="1:7" x14ac:dyDescent="0.3">
      <c r="A457" t="s">
        <v>19</v>
      </c>
      <c r="B457" t="s">
        <v>1003</v>
      </c>
      <c r="C457" t="s">
        <v>7131</v>
      </c>
      <c r="D457" t="s">
        <v>7133</v>
      </c>
    </row>
    <row r="458" spans="1:7" x14ac:dyDescent="0.3">
      <c r="A458" t="s">
        <v>91</v>
      </c>
      <c r="B458" t="s">
        <v>1003</v>
      </c>
      <c r="C458" t="s">
        <v>7131</v>
      </c>
      <c r="D458" t="s">
        <v>7133</v>
      </c>
    </row>
    <row r="459" spans="1:7" x14ac:dyDescent="0.3">
      <c r="A459" t="s">
        <v>19</v>
      </c>
      <c r="B459" t="s">
        <v>1003</v>
      </c>
      <c r="C459" t="s">
        <v>7131</v>
      </c>
      <c r="D459" t="s">
        <v>7133</v>
      </c>
    </row>
    <row r="460" spans="1:7" x14ac:dyDescent="0.3">
      <c r="A460" t="s">
        <v>30</v>
      </c>
      <c r="B460" t="s">
        <v>1003</v>
      </c>
      <c r="C460" t="s">
        <v>7131</v>
      </c>
      <c r="D460" t="s">
        <v>7133</v>
      </c>
    </row>
    <row r="461" spans="1:7" x14ac:dyDescent="0.3">
      <c r="A461" t="s">
        <v>25</v>
      </c>
      <c r="B461" t="s">
        <v>1003</v>
      </c>
      <c r="C461" t="s">
        <v>7131</v>
      </c>
      <c r="D461" t="s">
        <v>7133</v>
      </c>
    </row>
    <row r="462" spans="1:7" x14ac:dyDescent="0.3">
      <c r="A462" t="s">
        <v>181</v>
      </c>
      <c r="B462" t="s">
        <v>1003</v>
      </c>
      <c r="C462" t="s">
        <v>7131</v>
      </c>
      <c r="D462" t="s">
        <v>7133</v>
      </c>
    </row>
    <row r="463" spans="1:7" x14ac:dyDescent="0.3">
      <c r="A463" t="s">
        <v>87</v>
      </c>
      <c r="B463" t="s">
        <v>1003</v>
      </c>
      <c r="C463" t="s">
        <v>7131</v>
      </c>
      <c r="D463" t="s">
        <v>7133</v>
      </c>
    </row>
    <row r="464" spans="1:7" x14ac:dyDescent="0.3">
      <c r="A464" t="s">
        <v>429</v>
      </c>
      <c r="B464" t="s">
        <v>23</v>
      </c>
      <c r="C464" t="s">
        <v>7133</v>
      </c>
    </row>
    <row r="465" spans="1:4" x14ac:dyDescent="0.3">
      <c r="A465" t="s">
        <v>314</v>
      </c>
      <c r="B465" t="s">
        <v>23</v>
      </c>
    </row>
    <row r="466" spans="1:4" x14ac:dyDescent="0.3">
      <c r="A466" t="s">
        <v>163</v>
      </c>
      <c r="B466" t="s">
        <v>1003</v>
      </c>
      <c r="C466" t="s">
        <v>7131</v>
      </c>
    </row>
    <row r="467" spans="1:4" x14ac:dyDescent="0.3">
      <c r="A467" t="s">
        <v>19</v>
      </c>
      <c r="B467" t="s">
        <v>23</v>
      </c>
      <c r="C467" t="s">
        <v>7137</v>
      </c>
    </row>
    <row r="468" spans="1:4" x14ac:dyDescent="0.3">
      <c r="A468" t="s">
        <v>495</v>
      </c>
      <c r="B468" t="s">
        <v>23</v>
      </c>
      <c r="C468" t="s">
        <v>7133</v>
      </c>
    </row>
    <row r="469" spans="1:4" x14ac:dyDescent="0.3">
      <c r="A469" t="s">
        <v>71</v>
      </c>
      <c r="B469" t="s">
        <v>1003</v>
      </c>
      <c r="C469" t="s">
        <v>7131</v>
      </c>
      <c r="D469" t="s">
        <v>7133</v>
      </c>
    </row>
    <row r="470" spans="1:4" x14ac:dyDescent="0.3">
      <c r="A470" t="s">
        <v>87</v>
      </c>
      <c r="B470" t="s">
        <v>1003</v>
      </c>
      <c r="C470" t="s">
        <v>7131</v>
      </c>
      <c r="D470" t="s">
        <v>7133</v>
      </c>
    </row>
    <row r="471" spans="1:4" x14ac:dyDescent="0.3">
      <c r="A471" t="s">
        <v>91</v>
      </c>
      <c r="B471" t="s">
        <v>1003</v>
      </c>
      <c r="C471" t="s">
        <v>7131</v>
      </c>
      <c r="D471" t="s">
        <v>7133</v>
      </c>
    </row>
    <row r="472" spans="1:4" x14ac:dyDescent="0.3">
      <c r="A472" t="s">
        <v>39</v>
      </c>
      <c r="B472" t="s">
        <v>1003</v>
      </c>
      <c r="C472" t="s">
        <v>7131</v>
      </c>
      <c r="D472" t="s">
        <v>7133</v>
      </c>
    </row>
    <row r="473" spans="1:4" x14ac:dyDescent="0.3">
      <c r="A473" t="s">
        <v>87</v>
      </c>
      <c r="B473" t="s">
        <v>1003</v>
      </c>
      <c r="C473" t="s">
        <v>7131</v>
      </c>
      <c r="D473" t="s">
        <v>7133</v>
      </c>
    </row>
    <row r="474" spans="1:4" x14ac:dyDescent="0.3">
      <c r="A474" t="s">
        <v>151</v>
      </c>
      <c r="B474" t="s">
        <v>1003</v>
      </c>
      <c r="C474" t="s">
        <v>7131</v>
      </c>
      <c r="D474" t="s">
        <v>7133</v>
      </c>
    </row>
    <row r="475" spans="1:4" x14ac:dyDescent="0.3">
      <c r="A475" t="s">
        <v>19</v>
      </c>
      <c r="B475" t="s">
        <v>23</v>
      </c>
      <c r="C475" t="s">
        <v>7167</v>
      </c>
    </row>
    <row r="476" spans="1:4" x14ac:dyDescent="0.3">
      <c r="A476" t="s">
        <v>75</v>
      </c>
      <c r="B476" t="s">
        <v>1003</v>
      </c>
      <c r="C476" t="s">
        <v>7131</v>
      </c>
    </row>
    <row r="477" spans="1:4" x14ac:dyDescent="0.3">
      <c r="A477" t="s">
        <v>25</v>
      </c>
      <c r="B477" t="s">
        <v>1003</v>
      </c>
      <c r="C477" t="s">
        <v>7130</v>
      </c>
    </row>
    <row r="478" spans="1:4" x14ac:dyDescent="0.3">
      <c r="A478" t="s">
        <v>61</v>
      </c>
      <c r="B478" t="s">
        <v>1003</v>
      </c>
      <c r="C478" t="s">
        <v>7131</v>
      </c>
    </row>
    <row r="479" spans="1:4" x14ac:dyDescent="0.3">
      <c r="A479" t="s">
        <v>19</v>
      </c>
      <c r="B479" t="s">
        <v>1003</v>
      </c>
      <c r="C479" t="s">
        <v>7131</v>
      </c>
    </row>
    <row r="480" spans="1:4" x14ac:dyDescent="0.3">
      <c r="A480" t="s">
        <v>87</v>
      </c>
      <c r="B480" t="s">
        <v>1003</v>
      </c>
      <c r="C480" t="s">
        <v>7131</v>
      </c>
    </row>
    <row r="481" spans="1:9" x14ac:dyDescent="0.3">
      <c r="A481" t="s">
        <v>75</v>
      </c>
      <c r="B481" t="s">
        <v>1003</v>
      </c>
      <c r="C481" t="s">
        <v>7133</v>
      </c>
    </row>
    <row r="482" spans="1:9" x14ac:dyDescent="0.3">
      <c r="A482" t="s">
        <v>181</v>
      </c>
      <c r="B482" t="s">
        <v>1003</v>
      </c>
      <c r="C482" t="s">
        <v>7150</v>
      </c>
      <c r="D482" t="s">
        <v>7169</v>
      </c>
    </row>
    <row r="483" spans="1:9" x14ac:dyDescent="0.3">
      <c r="A483" t="s">
        <v>19</v>
      </c>
      <c r="B483" t="s">
        <v>1003</v>
      </c>
      <c r="C483" t="s">
        <v>7131</v>
      </c>
      <c r="D483" t="s">
        <v>7143</v>
      </c>
      <c r="E483" t="s">
        <v>7133</v>
      </c>
    </row>
    <row r="484" spans="1:9" x14ac:dyDescent="0.3">
      <c r="A484" t="s">
        <v>173</v>
      </c>
      <c r="B484" t="s">
        <v>23</v>
      </c>
      <c r="C484" t="s">
        <v>7167</v>
      </c>
      <c r="D484" t="s">
        <v>7172</v>
      </c>
    </row>
    <row r="485" spans="1:9" x14ac:dyDescent="0.3">
      <c r="A485" t="s">
        <v>19</v>
      </c>
      <c r="B485" t="s">
        <v>23</v>
      </c>
      <c r="C485" t="s">
        <v>7167</v>
      </c>
      <c r="D485" t="s">
        <v>7172</v>
      </c>
    </row>
    <row r="486" spans="1:9" x14ac:dyDescent="0.3">
      <c r="A486" t="s">
        <v>173</v>
      </c>
      <c r="B486" t="s">
        <v>1003</v>
      </c>
      <c r="C486" t="s">
        <v>7131</v>
      </c>
      <c r="D486" t="s">
        <v>7133</v>
      </c>
    </row>
    <row r="487" spans="1:9" x14ac:dyDescent="0.3">
      <c r="A487" t="s">
        <v>181</v>
      </c>
      <c r="B487" t="s">
        <v>37</v>
      </c>
      <c r="C487" t="s">
        <v>7131</v>
      </c>
    </row>
    <row r="488" spans="1:9" x14ac:dyDescent="0.3">
      <c r="A488" t="s">
        <v>19</v>
      </c>
      <c r="B488" t="s">
        <v>263</v>
      </c>
      <c r="C488" t="s">
        <v>7131</v>
      </c>
    </row>
    <row r="489" spans="1:9" x14ac:dyDescent="0.3">
      <c r="A489" t="s">
        <v>233</v>
      </c>
      <c r="B489" t="s">
        <v>56</v>
      </c>
      <c r="C489" t="s">
        <v>7131</v>
      </c>
    </row>
    <row r="490" spans="1:9" x14ac:dyDescent="0.3">
      <c r="A490" t="s">
        <v>670</v>
      </c>
      <c r="B490" t="s">
        <v>37</v>
      </c>
      <c r="C490" t="s">
        <v>7135</v>
      </c>
    </row>
    <row r="491" spans="1:9" x14ac:dyDescent="0.3">
      <c r="A491" t="s">
        <v>372</v>
      </c>
      <c r="B491" t="s">
        <v>37</v>
      </c>
      <c r="C491" t="s">
        <v>7130</v>
      </c>
      <c r="D491" t="s">
        <v>7167</v>
      </c>
      <c r="E491" t="s">
        <v>7150</v>
      </c>
      <c r="F491" t="s">
        <v>7164</v>
      </c>
      <c r="G491" t="s">
        <v>7169</v>
      </c>
      <c r="H491" t="s">
        <v>7131</v>
      </c>
      <c r="I491" t="s">
        <v>7133</v>
      </c>
    </row>
    <row r="492" spans="1:9" x14ac:dyDescent="0.3">
      <c r="A492" t="s">
        <v>181</v>
      </c>
      <c r="B492" t="s">
        <v>37</v>
      </c>
      <c r="C492" t="s">
        <v>7130</v>
      </c>
      <c r="D492" t="s">
        <v>7131</v>
      </c>
      <c r="E492" t="s">
        <v>7167</v>
      </c>
      <c r="F492" t="s">
        <v>7150</v>
      </c>
    </row>
    <row r="493" spans="1:9" x14ac:dyDescent="0.3">
      <c r="A493" t="s">
        <v>19</v>
      </c>
      <c r="B493" t="s">
        <v>23</v>
      </c>
      <c r="C493" t="s">
        <v>7133</v>
      </c>
    </row>
    <row r="494" spans="1:9" x14ac:dyDescent="0.3">
      <c r="A494" t="s">
        <v>314</v>
      </c>
      <c r="B494" t="s">
        <v>56</v>
      </c>
      <c r="C494" t="s">
        <v>7138</v>
      </c>
      <c r="D494" t="s">
        <v>7160</v>
      </c>
    </row>
    <row r="495" spans="1:9" x14ac:dyDescent="0.3">
      <c r="A495" t="s">
        <v>173</v>
      </c>
      <c r="B495" t="s">
        <v>56</v>
      </c>
      <c r="C495" t="s">
        <v>7130</v>
      </c>
      <c r="D495" t="s">
        <v>7131</v>
      </c>
      <c r="E495" t="s">
        <v>7133</v>
      </c>
    </row>
    <row r="496" spans="1:9" x14ac:dyDescent="0.3">
      <c r="A496" t="s">
        <v>66</v>
      </c>
      <c r="B496" t="s">
        <v>56</v>
      </c>
    </row>
    <row r="497" spans="1:5" x14ac:dyDescent="0.3">
      <c r="A497" t="s">
        <v>30</v>
      </c>
      <c r="B497" t="s">
        <v>56</v>
      </c>
      <c r="C497" t="s">
        <v>7131</v>
      </c>
      <c r="D497" t="s">
        <v>7130</v>
      </c>
    </row>
    <row r="498" spans="1:5" x14ac:dyDescent="0.3">
      <c r="A498" t="s">
        <v>75</v>
      </c>
      <c r="B498" t="s">
        <v>37</v>
      </c>
      <c r="C498" t="s">
        <v>7130</v>
      </c>
      <c r="D498" t="s">
        <v>7144</v>
      </c>
      <c r="E498" t="s">
        <v>7131</v>
      </c>
    </row>
    <row r="499" spans="1:5" x14ac:dyDescent="0.3">
      <c r="A499" t="s">
        <v>87</v>
      </c>
      <c r="B499" t="s">
        <v>23</v>
      </c>
      <c r="C499" t="s">
        <v>7133</v>
      </c>
    </row>
    <row r="500" spans="1:5" x14ac:dyDescent="0.3">
      <c r="A500" t="s">
        <v>109</v>
      </c>
      <c r="B500" t="s">
        <v>263</v>
      </c>
      <c r="C500" t="s">
        <v>7143</v>
      </c>
    </row>
    <row r="501" spans="1:5" x14ac:dyDescent="0.3">
      <c r="A501" t="s">
        <v>181</v>
      </c>
      <c r="B501" t="s">
        <v>23</v>
      </c>
      <c r="C501" t="s">
        <v>7173</v>
      </c>
      <c r="D501" t="s">
        <v>7155</v>
      </c>
    </row>
    <row r="502" spans="1:5" x14ac:dyDescent="0.3">
      <c r="A502" t="s">
        <v>87</v>
      </c>
      <c r="B502" t="s">
        <v>56</v>
      </c>
    </row>
    <row r="503" spans="1:5" x14ac:dyDescent="0.3">
      <c r="A503" t="s">
        <v>30</v>
      </c>
      <c r="B503" t="s">
        <v>23</v>
      </c>
      <c r="C503" t="s">
        <v>7144</v>
      </c>
    </row>
    <row r="504" spans="1:5" x14ac:dyDescent="0.3">
      <c r="A504" t="s">
        <v>25</v>
      </c>
      <c r="B504" t="s">
        <v>23</v>
      </c>
      <c r="C504" t="s">
        <v>7152</v>
      </c>
    </row>
    <row r="505" spans="1:5" x14ac:dyDescent="0.3">
      <c r="A505" t="s">
        <v>87</v>
      </c>
      <c r="B505" t="s">
        <v>56</v>
      </c>
      <c r="C505" t="s">
        <v>7131</v>
      </c>
    </row>
    <row r="506" spans="1:5" x14ac:dyDescent="0.3">
      <c r="A506" t="s">
        <v>204</v>
      </c>
      <c r="B506" t="s">
        <v>56</v>
      </c>
    </row>
    <row r="507" spans="1:5" x14ac:dyDescent="0.3">
      <c r="A507" t="s">
        <v>155</v>
      </c>
      <c r="B507" t="s">
        <v>37</v>
      </c>
      <c r="C507" t="s">
        <v>7144</v>
      </c>
      <c r="D507" t="s">
        <v>7130</v>
      </c>
      <c r="E507" t="s">
        <v>7133</v>
      </c>
    </row>
    <row r="508" spans="1:5" x14ac:dyDescent="0.3">
      <c r="A508" t="s">
        <v>79</v>
      </c>
      <c r="B508" t="s">
        <v>23</v>
      </c>
      <c r="C508" t="s">
        <v>7144</v>
      </c>
      <c r="D508" t="s">
        <v>7137</v>
      </c>
      <c r="E508" t="s">
        <v>7130</v>
      </c>
    </row>
    <row r="509" spans="1:5" x14ac:dyDescent="0.3">
      <c r="A509" t="s">
        <v>48</v>
      </c>
      <c r="B509" t="s">
        <v>23</v>
      </c>
      <c r="C509" t="s">
        <v>7130</v>
      </c>
      <c r="D509" t="s">
        <v>7137</v>
      </c>
    </row>
    <row r="510" spans="1:5" x14ac:dyDescent="0.3">
      <c r="A510" t="s">
        <v>476</v>
      </c>
      <c r="B510" t="s">
        <v>81</v>
      </c>
    </row>
    <row r="511" spans="1:5" x14ac:dyDescent="0.3">
      <c r="A511" t="s">
        <v>91</v>
      </c>
      <c r="B511" t="s">
        <v>23</v>
      </c>
      <c r="C511" t="s">
        <v>7137</v>
      </c>
    </row>
    <row r="512" spans="1:5" x14ac:dyDescent="0.3">
      <c r="A512" t="s">
        <v>87</v>
      </c>
      <c r="B512" t="s">
        <v>37</v>
      </c>
      <c r="C512" t="s">
        <v>7138</v>
      </c>
    </row>
    <row r="513" spans="1:8" x14ac:dyDescent="0.3">
      <c r="A513" t="s">
        <v>61</v>
      </c>
    </row>
    <row r="514" spans="1:8" x14ac:dyDescent="0.3">
      <c r="A514" t="s">
        <v>87</v>
      </c>
      <c r="B514" t="s">
        <v>37</v>
      </c>
      <c r="C514" t="s">
        <v>7130</v>
      </c>
      <c r="D514" t="s">
        <v>7131</v>
      </c>
    </row>
    <row r="515" spans="1:8" x14ac:dyDescent="0.3">
      <c r="A515" t="s">
        <v>30</v>
      </c>
      <c r="B515" t="s">
        <v>1842</v>
      </c>
      <c r="C515" t="s">
        <v>7131</v>
      </c>
      <c r="D515" t="s">
        <v>7137</v>
      </c>
      <c r="E515" t="s">
        <v>7130</v>
      </c>
      <c r="F515" t="s">
        <v>7129</v>
      </c>
      <c r="G515" t="s">
        <v>7164</v>
      </c>
      <c r="H515" t="s">
        <v>7133</v>
      </c>
    </row>
    <row r="516" spans="1:8" x14ac:dyDescent="0.3">
      <c r="A516" t="s">
        <v>79</v>
      </c>
      <c r="B516" t="s">
        <v>56</v>
      </c>
      <c r="C516" t="s">
        <v>7138</v>
      </c>
      <c r="D516" t="s">
        <v>7130</v>
      </c>
      <c r="E516" t="s">
        <v>7137</v>
      </c>
    </row>
    <row r="517" spans="1:8" x14ac:dyDescent="0.3">
      <c r="A517" t="s">
        <v>94</v>
      </c>
      <c r="B517" t="s">
        <v>56</v>
      </c>
      <c r="C517" t="s">
        <v>7130</v>
      </c>
    </row>
    <row r="518" spans="1:8" x14ac:dyDescent="0.3">
      <c r="A518" t="s">
        <v>91</v>
      </c>
      <c r="B518" t="s">
        <v>23</v>
      </c>
      <c r="C518" t="s">
        <v>7130</v>
      </c>
      <c r="D518" t="s">
        <v>7133</v>
      </c>
    </row>
    <row r="519" spans="1:8" x14ac:dyDescent="0.3">
      <c r="A519" t="s">
        <v>109</v>
      </c>
      <c r="B519" t="s">
        <v>56</v>
      </c>
    </row>
    <row r="520" spans="1:8" x14ac:dyDescent="0.3">
      <c r="A520" t="s">
        <v>19</v>
      </c>
      <c r="B520" t="s">
        <v>56</v>
      </c>
    </row>
    <row r="521" spans="1:8" x14ac:dyDescent="0.3">
      <c r="A521" t="s">
        <v>314</v>
      </c>
      <c r="B521" t="s">
        <v>56</v>
      </c>
      <c r="C521" t="s">
        <v>7133</v>
      </c>
      <c r="D521" t="s">
        <v>7150</v>
      </c>
      <c r="E521" t="s">
        <v>7131</v>
      </c>
      <c r="F521" t="s">
        <v>7143</v>
      </c>
    </row>
    <row r="522" spans="1:8" x14ac:dyDescent="0.3">
      <c r="A522" t="s">
        <v>87</v>
      </c>
      <c r="B522" t="s">
        <v>56</v>
      </c>
      <c r="C522" t="s">
        <v>7133</v>
      </c>
      <c r="D522" t="s">
        <v>7150</v>
      </c>
      <c r="E522" t="s">
        <v>7131</v>
      </c>
      <c r="F522" t="s">
        <v>7143</v>
      </c>
    </row>
    <row r="523" spans="1:8" x14ac:dyDescent="0.3">
      <c r="A523" t="s">
        <v>280</v>
      </c>
      <c r="B523" t="s">
        <v>56</v>
      </c>
      <c r="C523" t="s">
        <v>7133</v>
      </c>
      <c r="D523" t="s">
        <v>7150</v>
      </c>
      <c r="E523" t="s">
        <v>7131</v>
      </c>
      <c r="F523" t="s">
        <v>7143</v>
      </c>
    </row>
    <row r="524" spans="1:8" x14ac:dyDescent="0.3">
      <c r="A524" t="s">
        <v>30</v>
      </c>
      <c r="B524" t="s">
        <v>56</v>
      </c>
      <c r="C524" t="s">
        <v>7133</v>
      </c>
      <c r="D524" t="s">
        <v>7150</v>
      </c>
      <c r="E524" t="s">
        <v>7131</v>
      </c>
      <c r="F524" t="s">
        <v>7143</v>
      </c>
    </row>
    <row r="525" spans="1:8" x14ac:dyDescent="0.3">
      <c r="A525" t="s">
        <v>173</v>
      </c>
      <c r="B525" t="s">
        <v>56</v>
      </c>
      <c r="C525" t="s">
        <v>7133</v>
      </c>
      <c r="D525" t="s">
        <v>7150</v>
      </c>
      <c r="E525" t="s">
        <v>7131</v>
      </c>
      <c r="F525" t="s">
        <v>7143</v>
      </c>
    </row>
    <row r="526" spans="1:8" x14ac:dyDescent="0.3">
      <c r="A526" t="s">
        <v>91</v>
      </c>
      <c r="B526" t="s">
        <v>56</v>
      </c>
      <c r="C526" t="s">
        <v>7133</v>
      </c>
      <c r="D526" t="s">
        <v>7150</v>
      </c>
      <c r="E526" t="s">
        <v>7131</v>
      </c>
      <c r="F526" t="s">
        <v>7143</v>
      </c>
    </row>
    <row r="527" spans="1:8" x14ac:dyDescent="0.3">
      <c r="A527" t="s">
        <v>19</v>
      </c>
      <c r="B527" t="s">
        <v>56</v>
      </c>
      <c r="C527" t="s">
        <v>7133</v>
      </c>
      <c r="D527" t="s">
        <v>7150</v>
      </c>
      <c r="E527" t="s">
        <v>7131</v>
      </c>
      <c r="F527" t="s">
        <v>7143</v>
      </c>
    </row>
    <row r="528" spans="1:8" x14ac:dyDescent="0.3">
      <c r="A528" t="s">
        <v>94</v>
      </c>
      <c r="B528" t="s">
        <v>56</v>
      </c>
      <c r="C528" t="s">
        <v>7133</v>
      </c>
      <c r="D528" t="s">
        <v>7150</v>
      </c>
      <c r="E528" t="s">
        <v>7131</v>
      </c>
      <c r="F528" t="s">
        <v>7143</v>
      </c>
    </row>
    <row r="529" spans="1:7" x14ac:dyDescent="0.3">
      <c r="A529" t="s">
        <v>155</v>
      </c>
      <c r="B529" t="s">
        <v>23</v>
      </c>
      <c r="C529" t="s">
        <v>7133</v>
      </c>
    </row>
    <row r="530" spans="1:7" x14ac:dyDescent="0.3">
      <c r="A530" t="s">
        <v>1137</v>
      </c>
      <c r="B530" t="s">
        <v>7136</v>
      </c>
      <c r="C530" t="s">
        <v>7134</v>
      </c>
      <c r="D530" t="s">
        <v>7137</v>
      </c>
    </row>
    <row r="531" spans="1:7" x14ac:dyDescent="0.3">
      <c r="A531" t="s">
        <v>94</v>
      </c>
      <c r="B531" t="s">
        <v>23</v>
      </c>
      <c r="C531" t="s">
        <v>7130</v>
      </c>
    </row>
    <row r="532" spans="1:7" x14ac:dyDescent="0.3">
      <c r="A532" t="s">
        <v>19</v>
      </c>
      <c r="B532" t="s">
        <v>101</v>
      </c>
      <c r="C532" t="s">
        <v>7144</v>
      </c>
    </row>
    <row r="533" spans="1:7" x14ac:dyDescent="0.3">
      <c r="A533" t="s">
        <v>109</v>
      </c>
      <c r="B533" t="s">
        <v>3654</v>
      </c>
      <c r="C533" t="s">
        <v>7130</v>
      </c>
      <c r="D533" t="s">
        <v>7138</v>
      </c>
    </row>
    <row r="534" spans="1:7" x14ac:dyDescent="0.3">
      <c r="A534" t="s">
        <v>79</v>
      </c>
      <c r="B534" t="s">
        <v>23</v>
      </c>
      <c r="C534" t="s">
        <v>7135</v>
      </c>
    </row>
    <row r="535" spans="1:7" x14ac:dyDescent="0.3">
      <c r="A535" t="s">
        <v>79</v>
      </c>
      <c r="B535" t="s">
        <v>23</v>
      </c>
    </row>
    <row r="536" spans="1:7" x14ac:dyDescent="0.3">
      <c r="A536" t="s">
        <v>314</v>
      </c>
      <c r="B536" t="s">
        <v>56</v>
      </c>
      <c r="C536" t="s">
        <v>7130</v>
      </c>
    </row>
    <row r="537" spans="1:7" x14ac:dyDescent="0.3">
      <c r="A537" t="s">
        <v>79</v>
      </c>
      <c r="B537" t="s">
        <v>219</v>
      </c>
    </row>
    <row r="538" spans="1:7" x14ac:dyDescent="0.3">
      <c r="A538" t="s">
        <v>91</v>
      </c>
      <c r="B538" t="s">
        <v>56</v>
      </c>
      <c r="C538" t="s">
        <v>7156</v>
      </c>
      <c r="D538" t="s">
        <v>7130</v>
      </c>
      <c r="E538" t="s">
        <v>7137</v>
      </c>
      <c r="F538" t="s">
        <v>7131</v>
      </c>
      <c r="G538" t="s">
        <v>7133</v>
      </c>
    </row>
    <row r="539" spans="1:7" x14ac:dyDescent="0.3">
      <c r="A539" t="s">
        <v>19</v>
      </c>
      <c r="B539" t="s">
        <v>219</v>
      </c>
      <c r="C539" t="s">
        <v>7131</v>
      </c>
    </row>
    <row r="540" spans="1:7" x14ac:dyDescent="0.3">
      <c r="A540" t="s">
        <v>87</v>
      </c>
      <c r="B540" t="s">
        <v>56</v>
      </c>
      <c r="C540" t="s">
        <v>7134</v>
      </c>
      <c r="D540" t="s">
        <v>7131</v>
      </c>
      <c r="E540" t="s">
        <v>7137</v>
      </c>
      <c r="F540" t="s">
        <v>7130</v>
      </c>
    </row>
    <row r="541" spans="1:7" x14ac:dyDescent="0.3">
      <c r="A541" t="s">
        <v>87</v>
      </c>
      <c r="B541" t="s">
        <v>23</v>
      </c>
    </row>
    <row r="542" spans="1:7" x14ac:dyDescent="0.3">
      <c r="A542" t="s">
        <v>173</v>
      </c>
      <c r="B542" t="s">
        <v>23</v>
      </c>
      <c r="C542" t="s">
        <v>7133</v>
      </c>
    </row>
    <row r="543" spans="1:7" x14ac:dyDescent="0.3">
      <c r="A543" t="s">
        <v>163</v>
      </c>
      <c r="B543" t="s">
        <v>56</v>
      </c>
      <c r="C543" t="s">
        <v>7131</v>
      </c>
    </row>
    <row r="544" spans="1:7" x14ac:dyDescent="0.3">
      <c r="A544" t="s">
        <v>61</v>
      </c>
      <c r="B544" t="s">
        <v>37</v>
      </c>
      <c r="C544" t="s">
        <v>7131</v>
      </c>
      <c r="D544" t="s">
        <v>7130</v>
      </c>
    </row>
    <row r="545" spans="1:5" x14ac:dyDescent="0.3">
      <c r="A545" t="s">
        <v>537</v>
      </c>
      <c r="B545" t="s">
        <v>7136</v>
      </c>
      <c r="C545" t="s">
        <v>7134</v>
      </c>
    </row>
    <row r="546" spans="1:5" x14ac:dyDescent="0.3">
      <c r="A546" t="s">
        <v>537</v>
      </c>
      <c r="B546" t="s">
        <v>7136</v>
      </c>
      <c r="C546" t="s">
        <v>7133</v>
      </c>
    </row>
    <row r="547" spans="1:5" x14ac:dyDescent="0.3">
      <c r="A547" t="s">
        <v>75</v>
      </c>
      <c r="B547" t="s">
        <v>56</v>
      </c>
      <c r="C547" t="s">
        <v>7134</v>
      </c>
      <c r="D547" t="s">
        <v>7138</v>
      </c>
    </row>
    <row r="548" spans="1:5" x14ac:dyDescent="0.3">
      <c r="A548" t="s">
        <v>87</v>
      </c>
      <c r="B548" t="s">
        <v>56</v>
      </c>
      <c r="C548" t="s">
        <v>7134</v>
      </c>
      <c r="D548" t="s">
        <v>7138</v>
      </c>
    </row>
    <row r="549" spans="1:5" x14ac:dyDescent="0.3">
      <c r="A549" t="s">
        <v>372</v>
      </c>
      <c r="B549" t="s">
        <v>37</v>
      </c>
      <c r="C549" t="s">
        <v>7130</v>
      </c>
    </row>
    <row r="550" spans="1:5" x14ac:dyDescent="0.3">
      <c r="A550" t="s">
        <v>173</v>
      </c>
      <c r="B550" t="s">
        <v>23</v>
      </c>
      <c r="C550" t="s">
        <v>7133</v>
      </c>
    </row>
    <row r="551" spans="1:5" x14ac:dyDescent="0.3">
      <c r="A551" t="s">
        <v>173</v>
      </c>
      <c r="B551" t="s">
        <v>56</v>
      </c>
      <c r="C551" t="s">
        <v>7131</v>
      </c>
    </row>
    <row r="552" spans="1:5" x14ac:dyDescent="0.3">
      <c r="A552" t="s">
        <v>87</v>
      </c>
      <c r="B552" t="s">
        <v>56</v>
      </c>
      <c r="C552" t="s">
        <v>7130</v>
      </c>
    </row>
    <row r="553" spans="1:5" x14ac:dyDescent="0.3">
      <c r="A553" t="s">
        <v>233</v>
      </c>
      <c r="B553" t="s">
        <v>56</v>
      </c>
      <c r="C553" t="s">
        <v>7132</v>
      </c>
      <c r="D553" t="s">
        <v>7133</v>
      </c>
    </row>
    <row r="554" spans="1:5" x14ac:dyDescent="0.3">
      <c r="A554" t="s">
        <v>25</v>
      </c>
      <c r="B554" t="s">
        <v>23</v>
      </c>
      <c r="C554" t="s">
        <v>7169</v>
      </c>
    </row>
    <row r="555" spans="1:5" x14ac:dyDescent="0.3">
      <c r="A555" t="s">
        <v>258</v>
      </c>
      <c r="B555" t="s">
        <v>56</v>
      </c>
      <c r="C555" t="s">
        <v>7138</v>
      </c>
    </row>
    <row r="556" spans="1:5" x14ac:dyDescent="0.3">
      <c r="A556" t="s">
        <v>30</v>
      </c>
      <c r="B556" t="s">
        <v>23</v>
      </c>
      <c r="C556" t="s">
        <v>7133</v>
      </c>
    </row>
    <row r="557" spans="1:5" x14ac:dyDescent="0.3">
      <c r="A557" t="s">
        <v>91</v>
      </c>
      <c r="B557" t="s">
        <v>56</v>
      </c>
      <c r="C557" t="s">
        <v>7134</v>
      </c>
      <c r="D557" t="s">
        <v>7130</v>
      </c>
    </row>
    <row r="558" spans="1:5" x14ac:dyDescent="0.3">
      <c r="A558" t="s">
        <v>75</v>
      </c>
      <c r="B558" t="s">
        <v>23</v>
      </c>
      <c r="C558" t="s">
        <v>7130</v>
      </c>
      <c r="D558" t="s">
        <v>7137</v>
      </c>
    </row>
    <row r="559" spans="1:5" x14ac:dyDescent="0.3">
      <c r="A559" t="s">
        <v>87</v>
      </c>
      <c r="B559" t="s">
        <v>23</v>
      </c>
      <c r="C559" t="s">
        <v>7133</v>
      </c>
    </row>
    <row r="560" spans="1:5" x14ac:dyDescent="0.3">
      <c r="A560" t="s">
        <v>181</v>
      </c>
      <c r="B560" t="s">
        <v>101</v>
      </c>
      <c r="C560" t="s">
        <v>7138</v>
      </c>
      <c r="D560" t="s">
        <v>7137</v>
      </c>
      <c r="E560" t="s">
        <v>7133</v>
      </c>
    </row>
    <row r="561" spans="1:6" x14ac:dyDescent="0.3">
      <c r="A561" t="s">
        <v>537</v>
      </c>
      <c r="B561" t="s">
        <v>37</v>
      </c>
      <c r="C561" t="s">
        <v>7138</v>
      </c>
      <c r="D561" t="s">
        <v>7133</v>
      </c>
    </row>
    <row r="562" spans="1:6" x14ac:dyDescent="0.3">
      <c r="A562" t="s">
        <v>204</v>
      </c>
      <c r="B562" t="s">
        <v>221</v>
      </c>
      <c r="C562" t="s">
        <v>7150</v>
      </c>
      <c r="D562" t="s">
        <v>7131</v>
      </c>
      <c r="E562" t="s">
        <v>7133</v>
      </c>
      <c r="F562" t="s">
        <v>7143</v>
      </c>
    </row>
    <row r="563" spans="1:6" x14ac:dyDescent="0.3">
      <c r="A563" t="s">
        <v>170</v>
      </c>
      <c r="B563" t="s">
        <v>56</v>
      </c>
      <c r="C563" t="s">
        <v>7131</v>
      </c>
      <c r="D563" t="s">
        <v>7137</v>
      </c>
      <c r="E563" t="s">
        <v>7133</v>
      </c>
    </row>
    <row r="564" spans="1:6" x14ac:dyDescent="0.3">
      <c r="A564" t="s">
        <v>1202</v>
      </c>
      <c r="B564" t="s">
        <v>3654</v>
      </c>
      <c r="C564" t="s">
        <v>7174</v>
      </c>
      <c r="D564" t="s">
        <v>7163</v>
      </c>
    </row>
    <row r="565" spans="1:6" x14ac:dyDescent="0.3">
      <c r="A565" t="s">
        <v>79</v>
      </c>
      <c r="B565" t="s">
        <v>23</v>
      </c>
      <c r="C565" t="s">
        <v>7133</v>
      </c>
    </row>
    <row r="566" spans="1:6" x14ac:dyDescent="0.3">
      <c r="A566" t="s">
        <v>87</v>
      </c>
      <c r="B566" t="s">
        <v>56</v>
      </c>
      <c r="C566" t="s">
        <v>7137</v>
      </c>
      <c r="D566" t="s">
        <v>7144</v>
      </c>
      <c r="E566" t="s">
        <v>7133</v>
      </c>
    </row>
    <row r="567" spans="1:6" x14ac:dyDescent="0.3">
      <c r="A567" t="s">
        <v>91</v>
      </c>
      <c r="B567" t="s">
        <v>263</v>
      </c>
    </row>
    <row r="568" spans="1:6" x14ac:dyDescent="0.3">
      <c r="A568" t="s">
        <v>280</v>
      </c>
      <c r="B568" t="s">
        <v>263</v>
      </c>
    </row>
    <row r="569" spans="1:6" x14ac:dyDescent="0.3">
      <c r="A569" t="s">
        <v>25</v>
      </c>
      <c r="B569" t="s">
        <v>263</v>
      </c>
    </row>
    <row r="570" spans="1:6" x14ac:dyDescent="0.3">
      <c r="A570" t="s">
        <v>372</v>
      </c>
      <c r="B570" t="s">
        <v>263</v>
      </c>
    </row>
    <row r="571" spans="1:6" x14ac:dyDescent="0.3">
      <c r="A571" t="s">
        <v>173</v>
      </c>
      <c r="B571" t="s">
        <v>263</v>
      </c>
    </row>
    <row r="572" spans="1:6" x14ac:dyDescent="0.3">
      <c r="A572" t="s">
        <v>280</v>
      </c>
      <c r="B572" t="s">
        <v>263</v>
      </c>
      <c r="C572" t="s">
        <v>7143</v>
      </c>
      <c r="D572" t="s">
        <v>7131</v>
      </c>
      <c r="E572" t="s">
        <v>7130</v>
      </c>
    </row>
    <row r="573" spans="1:6" x14ac:dyDescent="0.3">
      <c r="A573" t="s">
        <v>19</v>
      </c>
      <c r="B573" t="s">
        <v>263</v>
      </c>
    </row>
    <row r="574" spans="1:6" x14ac:dyDescent="0.3">
      <c r="A574" t="s">
        <v>170</v>
      </c>
      <c r="B574" t="s">
        <v>23</v>
      </c>
    </row>
    <row r="575" spans="1:6" x14ac:dyDescent="0.3">
      <c r="A575" t="s">
        <v>258</v>
      </c>
      <c r="B575" t="s">
        <v>263</v>
      </c>
    </row>
    <row r="576" spans="1:6" x14ac:dyDescent="0.3">
      <c r="A576" t="s">
        <v>372</v>
      </c>
      <c r="B576" t="s">
        <v>263</v>
      </c>
      <c r="C576" t="s">
        <v>7143</v>
      </c>
    </row>
    <row r="577" spans="1:4" x14ac:dyDescent="0.3">
      <c r="A577" t="s">
        <v>94</v>
      </c>
      <c r="B577" t="s">
        <v>263</v>
      </c>
    </row>
    <row r="578" spans="1:4" x14ac:dyDescent="0.3">
      <c r="A578" t="s">
        <v>94</v>
      </c>
      <c r="B578" t="s">
        <v>263</v>
      </c>
    </row>
    <row r="579" spans="1:4" x14ac:dyDescent="0.3">
      <c r="A579" t="s">
        <v>91</v>
      </c>
      <c r="B579" t="s">
        <v>263</v>
      </c>
    </row>
    <row r="580" spans="1:4" x14ac:dyDescent="0.3">
      <c r="A580" t="s">
        <v>1223</v>
      </c>
      <c r="B580" t="s">
        <v>263</v>
      </c>
    </row>
    <row r="581" spans="1:4" x14ac:dyDescent="0.3">
      <c r="A581" t="s">
        <v>250</v>
      </c>
      <c r="B581" t="s">
        <v>263</v>
      </c>
      <c r="C581" t="s">
        <v>7131</v>
      </c>
      <c r="D581" t="s">
        <v>7133</v>
      </c>
    </row>
    <row r="582" spans="1:4" x14ac:dyDescent="0.3">
      <c r="A582" t="s">
        <v>30</v>
      </c>
      <c r="B582" t="s">
        <v>263</v>
      </c>
      <c r="C582" t="s">
        <v>7131</v>
      </c>
      <c r="D582" t="s">
        <v>7133</v>
      </c>
    </row>
    <row r="583" spans="1:4" x14ac:dyDescent="0.3">
      <c r="A583" t="s">
        <v>204</v>
      </c>
      <c r="B583" t="s">
        <v>263</v>
      </c>
      <c r="C583" t="s">
        <v>7131</v>
      </c>
    </row>
    <row r="584" spans="1:4" x14ac:dyDescent="0.3">
      <c r="A584" t="s">
        <v>173</v>
      </c>
      <c r="B584" t="s">
        <v>263</v>
      </c>
    </row>
    <row r="585" spans="1:4" x14ac:dyDescent="0.3">
      <c r="A585" t="s">
        <v>19</v>
      </c>
      <c r="B585" t="s">
        <v>263</v>
      </c>
    </row>
    <row r="586" spans="1:4" x14ac:dyDescent="0.3">
      <c r="A586" t="s">
        <v>185</v>
      </c>
      <c r="B586" t="s">
        <v>263</v>
      </c>
    </row>
    <row r="587" spans="1:4" x14ac:dyDescent="0.3">
      <c r="A587" t="s">
        <v>204</v>
      </c>
      <c r="B587" t="s">
        <v>263</v>
      </c>
      <c r="C587" t="s">
        <v>7143</v>
      </c>
    </row>
    <row r="588" spans="1:4" x14ac:dyDescent="0.3">
      <c r="A588" t="s">
        <v>19</v>
      </c>
      <c r="B588" t="s">
        <v>263</v>
      </c>
    </row>
    <row r="589" spans="1:4" x14ac:dyDescent="0.3">
      <c r="A589" t="s">
        <v>280</v>
      </c>
      <c r="B589" t="s">
        <v>263</v>
      </c>
    </row>
    <row r="590" spans="1:4" x14ac:dyDescent="0.3">
      <c r="A590" t="s">
        <v>597</v>
      </c>
      <c r="B590" t="s">
        <v>263</v>
      </c>
    </row>
    <row r="591" spans="1:4" x14ac:dyDescent="0.3">
      <c r="A591" t="s">
        <v>19</v>
      </c>
      <c r="B591" t="s">
        <v>263</v>
      </c>
    </row>
    <row r="592" spans="1:4" x14ac:dyDescent="0.3">
      <c r="A592" t="s">
        <v>372</v>
      </c>
      <c r="B592" t="s">
        <v>263</v>
      </c>
    </row>
    <row r="593" spans="1:6" x14ac:dyDescent="0.3">
      <c r="A593" t="s">
        <v>91</v>
      </c>
      <c r="B593" t="s">
        <v>263</v>
      </c>
    </row>
    <row r="594" spans="1:6" x14ac:dyDescent="0.3">
      <c r="A594" t="s">
        <v>109</v>
      </c>
      <c r="B594" t="s">
        <v>263</v>
      </c>
      <c r="C594" t="s">
        <v>7131</v>
      </c>
    </row>
    <row r="595" spans="1:6" x14ac:dyDescent="0.3">
      <c r="A595" t="s">
        <v>19</v>
      </c>
      <c r="B595" t="s">
        <v>263</v>
      </c>
    </row>
    <row r="596" spans="1:6" x14ac:dyDescent="0.3">
      <c r="A596" t="s">
        <v>372</v>
      </c>
      <c r="B596" t="s">
        <v>263</v>
      </c>
    </row>
    <row r="597" spans="1:6" x14ac:dyDescent="0.3">
      <c r="A597" t="s">
        <v>87</v>
      </c>
      <c r="B597" t="s">
        <v>263</v>
      </c>
    </row>
    <row r="598" spans="1:6" x14ac:dyDescent="0.3">
      <c r="A598" t="s">
        <v>25</v>
      </c>
      <c r="B598" t="s">
        <v>263</v>
      </c>
      <c r="C598" t="s">
        <v>7143</v>
      </c>
    </row>
    <row r="599" spans="1:6" x14ac:dyDescent="0.3">
      <c r="A599" t="s">
        <v>94</v>
      </c>
      <c r="B599" t="s">
        <v>263</v>
      </c>
    </row>
    <row r="600" spans="1:6" x14ac:dyDescent="0.3">
      <c r="A600" t="s">
        <v>173</v>
      </c>
      <c r="B600" t="s">
        <v>263</v>
      </c>
    </row>
    <row r="601" spans="1:6" x14ac:dyDescent="0.3">
      <c r="A601" t="s">
        <v>185</v>
      </c>
      <c r="B601" t="s">
        <v>263</v>
      </c>
      <c r="C601" t="s">
        <v>7131</v>
      </c>
    </row>
    <row r="602" spans="1:6" x14ac:dyDescent="0.3">
      <c r="A602" t="s">
        <v>181</v>
      </c>
      <c r="B602" t="s">
        <v>263</v>
      </c>
      <c r="C602" t="s">
        <v>7131</v>
      </c>
      <c r="D602" t="s">
        <v>7169</v>
      </c>
      <c r="E602" t="s">
        <v>7145</v>
      </c>
      <c r="F602" t="s">
        <v>7143</v>
      </c>
    </row>
    <row r="603" spans="1:6" x14ac:dyDescent="0.3">
      <c r="A603" t="s">
        <v>13</v>
      </c>
      <c r="B603" t="s">
        <v>37</v>
      </c>
      <c r="C603" t="s">
        <v>7131</v>
      </c>
      <c r="D603" t="s">
        <v>7130</v>
      </c>
    </row>
    <row r="604" spans="1:6" x14ac:dyDescent="0.3">
      <c r="A604" t="s">
        <v>66</v>
      </c>
      <c r="B604" t="s">
        <v>263</v>
      </c>
    </row>
    <row r="605" spans="1:6" x14ac:dyDescent="0.3">
      <c r="A605" t="s">
        <v>372</v>
      </c>
      <c r="B605" t="s">
        <v>263</v>
      </c>
    </row>
    <row r="606" spans="1:6" x14ac:dyDescent="0.3">
      <c r="A606" t="s">
        <v>87</v>
      </c>
      <c r="B606" t="s">
        <v>263</v>
      </c>
    </row>
    <row r="607" spans="1:6" x14ac:dyDescent="0.3">
      <c r="A607" t="s">
        <v>109</v>
      </c>
      <c r="B607" t="s">
        <v>263</v>
      </c>
    </row>
    <row r="608" spans="1:6" x14ac:dyDescent="0.3">
      <c r="A608" t="s">
        <v>597</v>
      </c>
      <c r="B608" t="s">
        <v>263</v>
      </c>
    </row>
    <row r="609" spans="1:4" x14ac:dyDescent="0.3">
      <c r="A609" t="s">
        <v>597</v>
      </c>
      <c r="B609" t="s">
        <v>263</v>
      </c>
    </row>
    <row r="610" spans="1:4" x14ac:dyDescent="0.3">
      <c r="A610" t="s">
        <v>91</v>
      </c>
      <c r="B610" t="s">
        <v>263</v>
      </c>
      <c r="C610" t="s">
        <v>7143</v>
      </c>
    </row>
    <row r="611" spans="1:4" x14ac:dyDescent="0.3">
      <c r="A611" t="s">
        <v>258</v>
      </c>
      <c r="B611" t="s">
        <v>263</v>
      </c>
    </row>
    <row r="612" spans="1:4" x14ac:dyDescent="0.3">
      <c r="A612" t="s">
        <v>25</v>
      </c>
      <c r="B612" t="s">
        <v>263</v>
      </c>
    </row>
    <row r="613" spans="1:4" x14ac:dyDescent="0.3">
      <c r="A613" t="s">
        <v>109</v>
      </c>
      <c r="B613" t="s">
        <v>1003</v>
      </c>
      <c r="C613" t="s">
        <v>7131</v>
      </c>
      <c r="D613" t="s">
        <v>7145</v>
      </c>
    </row>
    <row r="614" spans="1:4" x14ac:dyDescent="0.3">
      <c r="A614" t="s">
        <v>91</v>
      </c>
      <c r="B614" t="s">
        <v>263</v>
      </c>
      <c r="C614" t="s">
        <v>7143</v>
      </c>
    </row>
    <row r="615" spans="1:4" x14ac:dyDescent="0.3">
      <c r="A615" t="s">
        <v>19</v>
      </c>
      <c r="B615" t="s">
        <v>263</v>
      </c>
      <c r="C615" t="s">
        <v>7143</v>
      </c>
    </row>
    <row r="616" spans="1:4" x14ac:dyDescent="0.3">
      <c r="A616" t="s">
        <v>25</v>
      </c>
      <c r="B616" t="s">
        <v>263</v>
      </c>
    </row>
    <row r="617" spans="1:4" x14ac:dyDescent="0.3">
      <c r="A617" t="s">
        <v>372</v>
      </c>
      <c r="B617" t="s">
        <v>263</v>
      </c>
    </row>
    <row r="618" spans="1:4" x14ac:dyDescent="0.3">
      <c r="A618" t="s">
        <v>109</v>
      </c>
      <c r="B618" t="s">
        <v>263</v>
      </c>
      <c r="C618" t="s">
        <v>7143</v>
      </c>
    </row>
    <row r="619" spans="1:4" x14ac:dyDescent="0.3">
      <c r="A619" t="s">
        <v>280</v>
      </c>
      <c r="B619" t="s">
        <v>263</v>
      </c>
    </row>
    <row r="620" spans="1:4" x14ac:dyDescent="0.3">
      <c r="A620" t="s">
        <v>204</v>
      </c>
      <c r="B620" t="s">
        <v>23</v>
      </c>
      <c r="C620" t="s">
        <v>7148</v>
      </c>
      <c r="D620" t="s">
        <v>7143</v>
      </c>
    </row>
    <row r="621" spans="1:4" x14ac:dyDescent="0.3">
      <c r="A621" t="s">
        <v>87</v>
      </c>
      <c r="B621" t="s">
        <v>263</v>
      </c>
    </row>
    <row r="622" spans="1:4" x14ac:dyDescent="0.3">
      <c r="A622" t="s">
        <v>204</v>
      </c>
      <c r="B622" t="s">
        <v>263</v>
      </c>
    </row>
    <row r="623" spans="1:4" x14ac:dyDescent="0.3">
      <c r="A623" t="s">
        <v>185</v>
      </c>
      <c r="B623" t="s">
        <v>23</v>
      </c>
      <c r="C623" t="s">
        <v>7133</v>
      </c>
    </row>
    <row r="624" spans="1:4" x14ac:dyDescent="0.3">
      <c r="A624" t="s">
        <v>94</v>
      </c>
      <c r="B624" t="s">
        <v>263</v>
      </c>
    </row>
    <row r="625" spans="1:5" x14ac:dyDescent="0.3">
      <c r="A625" t="s">
        <v>94</v>
      </c>
      <c r="B625" t="s">
        <v>263</v>
      </c>
      <c r="C625" t="s">
        <v>7143</v>
      </c>
    </row>
    <row r="626" spans="1:5" x14ac:dyDescent="0.3">
      <c r="A626" t="s">
        <v>250</v>
      </c>
      <c r="B626" t="s">
        <v>263</v>
      </c>
    </row>
    <row r="627" spans="1:5" x14ac:dyDescent="0.3">
      <c r="A627" t="s">
        <v>87</v>
      </c>
      <c r="B627" t="s">
        <v>263</v>
      </c>
      <c r="C627" t="s">
        <v>7131</v>
      </c>
    </row>
    <row r="628" spans="1:5" x14ac:dyDescent="0.3">
      <c r="A628" t="s">
        <v>94</v>
      </c>
      <c r="B628" t="s">
        <v>263</v>
      </c>
    </row>
    <row r="629" spans="1:5" x14ac:dyDescent="0.3">
      <c r="A629" t="s">
        <v>670</v>
      </c>
      <c r="B629" t="s">
        <v>263</v>
      </c>
    </row>
    <row r="630" spans="1:5" x14ac:dyDescent="0.3">
      <c r="A630" t="s">
        <v>250</v>
      </c>
      <c r="B630" t="s">
        <v>263</v>
      </c>
    </row>
    <row r="631" spans="1:5" x14ac:dyDescent="0.3">
      <c r="A631" t="s">
        <v>19</v>
      </c>
      <c r="B631" t="s">
        <v>263</v>
      </c>
    </row>
    <row r="632" spans="1:5" x14ac:dyDescent="0.3">
      <c r="A632" t="s">
        <v>204</v>
      </c>
      <c r="B632" t="s">
        <v>1607</v>
      </c>
      <c r="C632" t="s">
        <v>7148</v>
      </c>
    </row>
    <row r="633" spans="1:5" x14ac:dyDescent="0.3">
      <c r="A633" t="s">
        <v>173</v>
      </c>
      <c r="B633" t="s">
        <v>263</v>
      </c>
    </row>
    <row r="634" spans="1:5" x14ac:dyDescent="0.3">
      <c r="A634" t="s">
        <v>25</v>
      </c>
      <c r="B634" t="s">
        <v>263</v>
      </c>
    </row>
    <row r="635" spans="1:5" x14ac:dyDescent="0.3">
      <c r="A635" t="s">
        <v>173</v>
      </c>
      <c r="B635" t="s">
        <v>263</v>
      </c>
    </row>
    <row r="636" spans="1:5" x14ac:dyDescent="0.3">
      <c r="A636" t="s">
        <v>19</v>
      </c>
      <c r="B636" t="s">
        <v>263</v>
      </c>
      <c r="C636" t="s">
        <v>7131</v>
      </c>
    </row>
    <row r="637" spans="1:5" x14ac:dyDescent="0.3">
      <c r="A637" t="s">
        <v>87</v>
      </c>
      <c r="B637" t="s">
        <v>263</v>
      </c>
      <c r="C637" t="s">
        <v>7143</v>
      </c>
    </row>
    <row r="638" spans="1:5" x14ac:dyDescent="0.3">
      <c r="A638" t="s">
        <v>280</v>
      </c>
      <c r="B638" t="s">
        <v>263</v>
      </c>
      <c r="C638" t="s">
        <v>7131</v>
      </c>
      <c r="D638" t="s">
        <v>7133</v>
      </c>
    </row>
    <row r="639" spans="1:5" x14ac:dyDescent="0.3">
      <c r="A639" t="s">
        <v>91</v>
      </c>
      <c r="B639" t="s">
        <v>263</v>
      </c>
    </row>
    <row r="640" spans="1:5" x14ac:dyDescent="0.3">
      <c r="A640" t="s">
        <v>173</v>
      </c>
      <c r="B640" t="s">
        <v>263</v>
      </c>
      <c r="C640" t="s">
        <v>7169</v>
      </c>
      <c r="D640" t="s">
        <v>7150</v>
      </c>
      <c r="E640" t="s">
        <v>7131</v>
      </c>
    </row>
    <row r="641" spans="1:5" x14ac:dyDescent="0.3">
      <c r="A641" t="s">
        <v>250</v>
      </c>
      <c r="B641" t="s">
        <v>263</v>
      </c>
      <c r="C641" t="s">
        <v>7143</v>
      </c>
    </row>
    <row r="642" spans="1:5" x14ac:dyDescent="0.3">
      <c r="A642" t="s">
        <v>75</v>
      </c>
      <c r="B642" t="s">
        <v>263</v>
      </c>
    </row>
    <row r="643" spans="1:5" x14ac:dyDescent="0.3">
      <c r="A643" t="s">
        <v>87</v>
      </c>
      <c r="B643" t="s">
        <v>263</v>
      </c>
      <c r="C643" t="s">
        <v>7143</v>
      </c>
    </row>
    <row r="644" spans="1:5" x14ac:dyDescent="0.3">
      <c r="A644" t="s">
        <v>280</v>
      </c>
      <c r="B644" t="s">
        <v>263</v>
      </c>
    </row>
    <row r="645" spans="1:5" x14ac:dyDescent="0.3">
      <c r="A645" t="s">
        <v>151</v>
      </c>
      <c r="B645" t="s">
        <v>263</v>
      </c>
      <c r="C645" t="s">
        <v>7131</v>
      </c>
    </row>
    <row r="646" spans="1:5" x14ac:dyDescent="0.3">
      <c r="A646" t="s">
        <v>109</v>
      </c>
      <c r="B646" t="s">
        <v>263</v>
      </c>
    </row>
    <row r="647" spans="1:5" x14ac:dyDescent="0.3">
      <c r="A647" t="s">
        <v>25</v>
      </c>
      <c r="B647" t="s">
        <v>263</v>
      </c>
    </row>
    <row r="648" spans="1:5" x14ac:dyDescent="0.3">
      <c r="A648" t="s">
        <v>258</v>
      </c>
      <c r="B648" t="s">
        <v>263</v>
      </c>
    </row>
    <row r="649" spans="1:5" x14ac:dyDescent="0.3">
      <c r="A649" t="s">
        <v>173</v>
      </c>
      <c r="B649" t="s">
        <v>263</v>
      </c>
    </row>
    <row r="650" spans="1:5" x14ac:dyDescent="0.3">
      <c r="A650" t="s">
        <v>173</v>
      </c>
      <c r="B650" t="s">
        <v>263</v>
      </c>
    </row>
    <row r="651" spans="1:5" x14ac:dyDescent="0.3">
      <c r="A651" t="s">
        <v>79</v>
      </c>
      <c r="B651" t="s">
        <v>263</v>
      </c>
      <c r="C651" t="s">
        <v>7131</v>
      </c>
    </row>
    <row r="652" spans="1:5" x14ac:dyDescent="0.3">
      <c r="A652" t="s">
        <v>109</v>
      </c>
      <c r="B652" t="s">
        <v>263</v>
      </c>
      <c r="C652" t="s">
        <v>7134</v>
      </c>
      <c r="D652" t="s">
        <v>7131</v>
      </c>
      <c r="E652" t="s">
        <v>7133</v>
      </c>
    </row>
    <row r="653" spans="1:5" x14ac:dyDescent="0.3">
      <c r="A653" t="s">
        <v>19</v>
      </c>
      <c r="B653" t="s">
        <v>263</v>
      </c>
      <c r="C653" t="s">
        <v>7133</v>
      </c>
    </row>
    <row r="654" spans="1:5" x14ac:dyDescent="0.3">
      <c r="A654" t="s">
        <v>91</v>
      </c>
      <c r="B654" t="s">
        <v>263</v>
      </c>
    </row>
    <row r="655" spans="1:5" x14ac:dyDescent="0.3">
      <c r="A655" t="s">
        <v>87</v>
      </c>
      <c r="B655" t="s">
        <v>263</v>
      </c>
      <c r="C655" t="s">
        <v>7133</v>
      </c>
    </row>
    <row r="656" spans="1:5" x14ac:dyDescent="0.3">
      <c r="A656" t="s">
        <v>79</v>
      </c>
      <c r="B656" t="s">
        <v>263</v>
      </c>
    </row>
    <row r="657" spans="1:5" x14ac:dyDescent="0.3">
      <c r="A657" t="s">
        <v>39</v>
      </c>
      <c r="B657" t="s">
        <v>263</v>
      </c>
    </row>
    <row r="658" spans="1:5" x14ac:dyDescent="0.3">
      <c r="A658" t="s">
        <v>173</v>
      </c>
      <c r="B658" t="s">
        <v>263</v>
      </c>
      <c r="C658" t="s">
        <v>7131</v>
      </c>
    </row>
    <row r="659" spans="1:5" x14ac:dyDescent="0.3">
      <c r="A659" t="s">
        <v>87</v>
      </c>
      <c r="B659" t="s">
        <v>263</v>
      </c>
    </row>
    <row r="660" spans="1:5" x14ac:dyDescent="0.3">
      <c r="A660" t="s">
        <v>25</v>
      </c>
      <c r="B660" t="s">
        <v>263</v>
      </c>
    </row>
    <row r="661" spans="1:5" x14ac:dyDescent="0.3">
      <c r="A661" t="s">
        <v>19</v>
      </c>
      <c r="B661" t="s">
        <v>37</v>
      </c>
    </row>
    <row r="662" spans="1:5" x14ac:dyDescent="0.3">
      <c r="A662" t="s">
        <v>87</v>
      </c>
      <c r="B662" t="s">
        <v>23</v>
      </c>
      <c r="C662" t="s">
        <v>7169</v>
      </c>
    </row>
    <row r="663" spans="1:5" x14ac:dyDescent="0.3">
      <c r="A663" t="s">
        <v>151</v>
      </c>
      <c r="B663" t="s">
        <v>23</v>
      </c>
      <c r="C663" t="s">
        <v>7130</v>
      </c>
    </row>
    <row r="664" spans="1:5" x14ac:dyDescent="0.3">
      <c r="A664" t="s">
        <v>30</v>
      </c>
      <c r="B664" t="s">
        <v>263</v>
      </c>
      <c r="C664" t="s">
        <v>7145</v>
      </c>
      <c r="D664" t="s">
        <v>7131</v>
      </c>
      <c r="E664" t="s">
        <v>7130</v>
      </c>
    </row>
    <row r="665" spans="1:5" x14ac:dyDescent="0.3">
      <c r="A665" t="s">
        <v>155</v>
      </c>
      <c r="B665" t="s">
        <v>472</v>
      </c>
      <c r="C665" t="s">
        <v>7129</v>
      </c>
      <c r="D665" t="s">
        <v>7137</v>
      </c>
    </row>
    <row r="666" spans="1:5" x14ac:dyDescent="0.3">
      <c r="A666" t="s">
        <v>91</v>
      </c>
      <c r="B666" t="s">
        <v>37</v>
      </c>
      <c r="C666" t="s">
        <v>7131</v>
      </c>
    </row>
    <row r="667" spans="1:5" x14ac:dyDescent="0.3">
      <c r="A667" t="s">
        <v>280</v>
      </c>
      <c r="B667" t="s">
        <v>101</v>
      </c>
      <c r="C667" t="s">
        <v>7137</v>
      </c>
      <c r="D667" t="s">
        <v>7134</v>
      </c>
      <c r="E667" t="s">
        <v>7161</v>
      </c>
    </row>
    <row r="668" spans="1:5" x14ac:dyDescent="0.3">
      <c r="A668" t="s">
        <v>173</v>
      </c>
      <c r="B668" t="s">
        <v>1796</v>
      </c>
      <c r="C668" t="s">
        <v>7143</v>
      </c>
      <c r="D668" t="s">
        <v>7133</v>
      </c>
    </row>
    <row r="669" spans="1:5" x14ac:dyDescent="0.3">
      <c r="A669" t="s">
        <v>155</v>
      </c>
      <c r="B669" t="s">
        <v>23</v>
      </c>
    </row>
    <row r="670" spans="1:5" x14ac:dyDescent="0.3">
      <c r="A670" t="s">
        <v>372</v>
      </c>
      <c r="B670" t="s">
        <v>37</v>
      </c>
      <c r="C670" t="s">
        <v>7134</v>
      </c>
      <c r="D670" t="s">
        <v>7148</v>
      </c>
      <c r="E670" t="s">
        <v>7130</v>
      </c>
    </row>
    <row r="671" spans="1:5" x14ac:dyDescent="0.3">
      <c r="A671" t="s">
        <v>87</v>
      </c>
      <c r="B671" t="s">
        <v>37</v>
      </c>
    </row>
    <row r="672" spans="1:5" x14ac:dyDescent="0.3">
      <c r="A672" t="s">
        <v>87</v>
      </c>
      <c r="B672" t="s">
        <v>37</v>
      </c>
      <c r="C672" t="s">
        <v>7161</v>
      </c>
      <c r="D672" t="s">
        <v>7130</v>
      </c>
    </row>
    <row r="673" spans="1:11" x14ac:dyDescent="0.3">
      <c r="A673" t="s">
        <v>13</v>
      </c>
      <c r="B673" t="s">
        <v>23</v>
      </c>
      <c r="C673" t="s">
        <v>7137</v>
      </c>
    </row>
    <row r="674" spans="1:11" x14ac:dyDescent="0.3">
      <c r="A674" t="s">
        <v>280</v>
      </c>
      <c r="B674" t="s">
        <v>23</v>
      </c>
      <c r="C674" t="s">
        <v>7130</v>
      </c>
      <c r="D674" t="s">
        <v>7137</v>
      </c>
    </row>
    <row r="675" spans="1:11" x14ac:dyDescent="0.3">
      <c r="A675" t="s">
        <v>19</v>
      </c>
      <c r="B675" t="s">
        <v>23</v>
      </c>
    </row>
    <row r="676" spans="1:11" x14ac:dyDescent="0.3">
      <c r="A676" t="s">
        <v>91</v>
      </c>
      <c r="B676" t="s">
        <v>37</v>
      </c>
      <c r="C676" t="s">
        <v>7134</v>
      </c>
      <c r="D676" t="s">
        <v>7129</v>
      </c>
      <c r="E676" t="s">
        <v>7130</v>
      </c>
    </row>
    <row r="677" spans="1:11" x14ac:dyDescent="0.3">
      <c r="A677" t="s">
        <v>66</v>
      </c>
      <c r="B677" t="s">
        <v>101</v>
      </c>
      <c r="C677" t="s">
        <v>7137</v>
      </c>
    </row>
    <row r="678" spans="1:11" x14ac:dyDescent="0.3">
      <c r="A678" t="s">
        <v>13</v>
      </c>
      <c r="B678" t="s">
        <v>263</v>
      </c>
      <c r="C678" t="s">
        <v>7131</v>
      </c>
      <c r="D678" t="s">
        <v>7133</v>
      </c>
      <c r="E678" t="s">
        <v>7167</v>
      </c>
      <c r="F678" t="s">
        <v>7150</v>
      </c>
    </row>
    <row r="679" spans="1:11" x14ac:dyDescent="0.3">
      <c r="A679" t="s">
        <v>19</v>
      </c>
      <c r="B679" t="s">
        <v>23</v>
      </c>
      <c r="C679" t="s">
        <v>7130</v>
      </c>
      <c r="D679" t="s">
        <v>7144</v>
      </c>
      <c r="E679" t="s">
        <v>7145</v>
      </c>
      <c r="F679" t="s">
        <v>7137</v>
      </c>
      <c r="G679" t="s">
        <v>7133</v>
      </c>
    </row>
    <row r="680" spans="1:11" x14ac:dyDescent="0.3">
      <c r="A680" t="s">
        <v>314</v>
      </c>
      <c r="B680" t="s">
        <v>37</v>
      </c>
      <c r="C680" t="s">
        <v>7129</v>
      </c>
      <c r="D680" t="s">
        <v>7135</v>
      </c>
    </row>
    <row r="681" spans="1:11" x14ac:dyDescent="0.3">
      <c r="A681" t="s">
        <v>204</v>
      </c>
      <c r="B681" t="s">
        <v>37</v>
      </c>
    </row>
    <row r="682" spans="1:11" x14ac:dyDescent="0.3">
      <c r="A682" t="s">
        <v>25</v>
      </c>
      <c r="B682" t="s">
        <v>482</v>
      </c>
      <c r="C682" t="s">
        <v>7137</v>
      </c>
      <c r="D682" t="s">
        <v>7130</v>
      </c>
      <c r="K682" t="s">
        <v>233</v>
      </c>
    </row>
    <row r="683" spans="1:11" x14ac:dyDescent="0.3">
      <c r="A683" t="s">
        <v>537</v>
      </c>
      <c r="B683" t="s">
        <v>482</v>
      </c>
      <c r="C683" t="s">
        <v>7145</v>
      </c>
      <c r="K683" t="s">
        <v>1451</v>
      </c>
    </row>
    <row r="684" spans="1:11" x14ac:dyDescent="0.3">
      <c r="A684" t="s">
        <v>87</v>
      </c>
      <c r="B684" t="s">
        <v>37</v>
      </c>
      <c r="C684" t="s">
        <v>7145</v>
      </c>
    </row>
    <row r="685" spans="1:11" x14ac:dyDescent="0.3">
      <c r="A685" t="s">
        <v>185</v>
      </c>
      <c r="B685" t="s">
        <v>292</v>
      </c>
      <c r="C685" t="s">
        <v>7131</v>
      </c>
      <c r="D685" t="s">
        <v>7144</v>
      </c>
      <c r="E685" t="s">
        <v>7130</v>
      </c>
      <c r="F685" t="s">
        <v>7133</v>
      </c>
    </row>
    <row r="686" spans="1:11" x14ac:dyDescent="0.3">
      <c r="A686" t="s">
        <v>79</v>
      </c>
      <c r="B686" t="s">
        <v>263</v>
      </c>
      <c r="C686" t="s">
        <v>7143</v>
      </c>
    </row>
    <row r="687" spans="1:11" x14ac:dyDescent="0.3">
      <c r="A687" t="s">
        <v>19</v>
      </c>
      <c r="B687" t="s">
        <v>23</v>
      </c>
      <c r="C687" t="s">
        <v>7130</v>
      </c>
    </row>
    <row r="688" spans="1:11" x14ac:dyDescent="0.3">
      <c r="A688" t="s">
        <v>19</v>
      </c>
      <c r="B688" t="s">
        <v>37</v>
      </c>
    </row>
    <row r="689" spans="1:5" x14ac:dyDescent="0.3">
      <c r="A689" t="s">
        <v>151</v>
      </c>
      <c r="B689" t="s">
        <v>219</v>
      </c>
      <c r="C689" t="s">
        <v>7131</v>
      </c>
    </row>
    <row r="690" spans="1:5" x14ac:dyDescent="0.3">
      <c r="A690" t="s">
        <v>173</v>
      </c>
      <c r="B690" t="s">
        <v>219</v>
      </c>
      <c r="C690" t="s">
        <v>7131</v>
      </c>
    </row>
    <row r="691" spans="1:5" x14ac:dyDescent="0.3">
      <c r="A691" t="s">
        <v>173</v>
      </c>
      <c r="B691" t="s">
        <v>56</v>
      </c>
      <c r="C691" t="s">
        <v>7131</v>
      </c>
    </row>
    <row r="692" spans="1:5" x14ac:dyDescent="0.3">
      <c r="A692" t="s">
        <v>75</v>
      </c>
      <c r="B692" t="s">
        <v>292</v>
      </c>
      <c r="C692" t="s">
        <v>7131</v>
      </c>
      <c r="D692" t="s">
        <v>7130</v>
      </c>
      <c r="E692" t="s">
        <v>7133</v>
      </c>
    </row>
    <row r="693" spans="1:5" x14ac:dyDescent="0.3">
      <c r="A693" t="s">
        <v>87</v>
      </c>
      <c r="B693" t="s">
        <v>56</v>
      </c>
      <c r="C693" t="s">
        <v>7131</v>
      </c>
      <c r="D693" t="s">
        <v>7133</v>
      </c>
    </row>
    <row r="694" spans="1:5" x14ac:dyDescent="0.3">
      <c r="A694" t="s">
        <v>87</v>
      </c>
      <c r="B694" t="s">
        <v>1821</v>
      </c>
      <c r="C694" t="s">
        <v>7150</v>
      </c>
      <c r="D694" t="s">
        <v>7131</v>
      </c>
      <c r="E694" t="s">
        <v>7133</v>
      </c>
    </row>
    <row r="695" spans="1:5" x14ac:dyDescent="0.3">
      <c r="A695" t="s">
        <v>79</v>
      </c>
      <c r="B695" t="s">
        <v>219</v>
      </c>
      <c r="C695" t="s">
        <v>7131</v>
      </c>
    </row>
    <row r="696" spans="1:5" x14ac:dyDescent="0.3">
      <c r="A696" t="s">
        <v>155</v>
      </c>
      <c r="B696" t="s">
        <v>1821</v>
      </c>
      <c r="C696" t="s">
        <v>7133</v>
      </c>
      <c r="D696" t="s">
        <v>7131</v>
      </c>
    </row>
    <row r="697" spans="1:5" x14ac:dyDescent="0.3">
      <c r="A697" t="s">
        <v>173</v>
      </c>
      <c r="B697" t="s">
        <v>1821</v>
      </c>
      <c r="C697" t="s">
        <v>7133</v>
      </c>
      <c r="D697" t="s">
        <v>7131</v>
      </c>
      <c r="E697" t="s">
        <v>7130</v>
      </c>
    </row>
    <row r="698" spans="1:5" x14ac:dyDescent="0.3">
      <c r="A698" t="s">
        <v>87</v>
      </c>
      <c r="B698" t="s">
        <v>219</v>
      </c>
      <c r="C698" t="s">
        <v>7173</v>
      </c>
      <c r="D698" t="s">
        <v>7131</v>
      </c>
      <c r="E698" t="s">
        <v>7137</v>
      </c>
    </row>
    <row r="699" spans="1:5" x14ac:dyDescent="0.3">
      <c r="A699" t="s">
        <v>163</v>
      </c>
      <c r="B699" t="s">
        <v>23</v>
      </c>
      <c r="C699" t="s">
        <v>7133</v>
      </c>
    </row>
    <row r="700" spans="1:5" x14ac:dyDescent="0.3">
      <c r="A700" t="s">
        <v>30</v>
      </c>
      <c r="B700" t="s">
        <v>23</v>
      </c>
      <c r="C700" t="s">
        <v>7133</v>
      </c>
    </row>
    <row r="701" spans="1:5" x14ac:dyDescent="0.3">
      <c r="A701" t="s">
        <v>75</v>
      </c>
      <c r="B701" t="s">
        <v>56</v>
      </c>
      <c r="C701" t="s">
        <v>7131</v>
      </c>
      <c r="D701" t="s">
        <v>7134</v>
      </c>
      <c r="E701" t="s">
        <v>7133</v>
      </c>
    </row>
    <row r="702" spans="1:5" x14ac:dyDescent="0.3">
      <c r="A702" t="s">
        <v>155</v>
      </c>
      <c r="B702" t="s">
        <v>56</v>
      </c>
      <c r="C702" t="s">
        <v>7131</v>
      </c>
      <c r="D702" t="s">
        <v>7134</v>
      </c>
      <c r="E702" t="s">
        <v>7133</v>
      </c>
    </row>
    <row r="703" spans="1:5" x14ac:dyDescent="0.3">
      <c r="A703" t="s">
        <v>19</v>
      </c>
      <c r="B703" t="s">
        <v>23</v>
      </c>
      <c r="C703" t="s">
        <v>7173</v>
      </c>
    </row>
    <row r="704" spans="1:5" x14ac:dyDescent="0.3">
      <c r="A704" t="s">
        <v>163</v>
      </c>
      <c r="B704" t="s">
        <v>292</v>
      </c>
      <c r="C704" t="s">
        <v>7133</v>
      </c>
    </row>
    <row r="705" spans="1:5" x14ac:dyDescent="0.3">
      <c r="A705" t="s">
        <v>58</v>
      </c>
      <c r="B705" t="s">
        <v>37</v>
      </c>
      <c r="C705" t="s">
        <v>7130</v>
      </c>
    </row>
    <row r="706" spans="1:5" x14ac:dyDescent="0.3">
      <c r="A706" t="s">
        <v>13</v>
      </c>
      <c r="B706" t="s">
        <v>23</v>
      </c>
    </row>
    <row r="707" spans="1:5" x14ac:dyDescent="0.3">
      <c r="A707" t="s">
        <v>537</v>
      </c>
      <c r="B707" t="s">
        <v>23</v>
      </c>
      <c r="C707" t="s">
        <v>7130</v>
      </c>
    </row>
    <row r="708" spans="1:5" x14ac:dyDescent="0.3">
      <c r="A708" t="s">
        <v>79</v>
      </c>
      <c r="B708" t="s">
        <v>37</v>
      </c>
      <c r="C708" t="s">
        <v>7130</v>
      </c>
      <c r="D708" t="s">
        <v>7138</v>
      </c>
      <c r="E708" t="s">
        <v>7134</v>
      </c>
    </row>
    <row r="709" spans="1:5" x14ac:dyDescent="0.3">
      <c r="A709" t="s">
        <v>79</v>
      </c>
      <c r="B709" t="s">
        <v>37</v>
      </c>
      <c r="C709" t="s">
        <v>7131</v>
      </c>
      <c r="D709" t="s">
        <v>7130</v>
      </c>
    </row>
    <row r="710" spans="1:5" x14ac:dyDescent="0.3">
      <c r="A710" t="s">
        <v>79</v>
      </c>
      <c r="B710" t="s">
        <v>37</v>
      </c>
    </row>
    <row r="711" spans="1:5" x14ac:dyDescent="0.3">
      <c r="A711" t="s">
        <v>151</v>
      </c>
      <c r="B711" t="s">
        <v>37</v>
      </c>
      <c r="C711" t="s">
        <v>7130</v>
      </c>
    </row>
    <row r="712" spans="1:5" x14ac:dyDescent="0.3">
      <c r="A712" t="s">
        <v>71</v>
      </c>
      <c r="B712" t="s">
        <v>482</v>
      </c>
      <c r="C712" t="s">
        <v>7131</v>
      </c>
      <c r="D712" t="s">
        <v>7133</v>
      </c>
    </row>
    <row r="713" spans="1:5" x14ac:dyDescent="0.3">
      <c r="A713" t="s">
        <v>39</v>
      </c>
      <c r="B713" t="s">
        <v>37</v>
      </c>
    </row>
    <row r="714" spans="1:5" x14ac:dyDescent="0.3">
      <c r="A714" t="s">
        <v>79</v>
      </c>
      <c r="B714" t="s">
        <v>292</v>
      </c>
      <c r="C714" t="s">
        <v>7137</v>
      </c>
    </row>
    <row r="715" spans="1:5" x14ac:dyDescent="0.3">
      <c r="A715" t="s">
        <v>314</v>
      </c>
      <c r="B715" t="s">
        <v>101</v>
      </c>
      <c r="C715" t="s">
        <v>7139</v>
      </c>
      <c r="D715" t="s">
        <v>7160</v>
      </c>
    </row>
    <row r="716" spans="1:5" x14ac:dyDescent="0.3">
      <c r="A716" t="s">
        <v>75</v>
      </c>
      <c r="B716" t="s">
        <v>56</v>
      </c>
      <c r="C716" t="s">
        <v>7144</v>
      </c>
    </row>
    <row r="717" spans="1:5" x14ac:dyDescent="0.3">
      <c r="A717" t="s">
        <v>19</v>
      </c>
      <c r="B717" t="s">
        <v>288</v>
      </c>
      <c r="C717" t="s">
        <v>7131</v>
      </c>
      <c r="D717" t="s">
        <v>7137</v>
      </c>
    </row>
    <row r="718" spans="1:5" x14ac:dyDescent="0.3">
      <c r="A718" t="s">
        <v>181</v>
      </c>
      <c r="B718" t="s">
        <v>23</v>
      </c>
      <c r="C718" t="s">
        <v>7144</v>
      </c>
    </row>
    <row r="719" spans="1:5" x14ac:dyDescent="0.3">
      <c r="A719" t="s">
        <v>94</v>
      </c>
      <c r="B719" t="s">
        <v>37</v>
      </c>
    </row>
    <row r="720" spans="1:5" x14ac:dyDescent="0.3">
      <c r="A720" t="s">
        <v>181</v>
      </c>
      <c r="B720" t="s">
        <v>101</v>
      </c>
      <c r="C720" t="s">
        <v>7131</v>
      </c>
    </row>
    <row r="721" spans="1:4" x14ac:dyDescent="0.3">
      <c r="A721" t="s">
        <v>173</v>
      </c>
      <c r="B721" t="s">
        <v>23</v>
      </c>
      <c r="C721" t="s">
        <v>7133</v>
      </c>
    </row>
    <row r="722" spans="1:4" x14ac:dyDescent="0.3">
      <c r="A722" t="s">
        <v>25</v>
      </c>
      <c r="B722" t="s">
        <v>37</v>
      </c>
    </row>
    <row r="723" spans="1:4" x14ac:dyDescent="0.3">
      <c r="A723" t="s">
        <v>314</v>
      </c>
      <c r="B723" t="s">
        <v>37</v>
      </c>
      <c r="C723" t="s">
        <v>7131</v>
      </c>
    </row>
    <row r="724" spans="1:4" x14ac:dyDescent="0.3">
      <c r="A724" t="s">
        <v>160</v>
      </c>
      <c r="B724" t="s">
        <v>292</v>
      </c>
      <c r="C724" t="s">
        <v>7135</v>
      </c>
    </row>
    <row r="725" spans="1:4" x14ac:dyDescent="0.3">
      <c r="A725" t="s">
        <v>39</v>
      </c>
      <c r="B725" t="s">
        <v>292</v>
      </c>
    </row>
    <row r="726" spans="1:4" x14ac:dyDescent="0.3">
      <c r="A726" t="s">
        <v>314</v>
      </c>
      <c r="B726" t="s">
        <v>37</v>
      </c>
      <c r="C726" t="s">
        <v>7144</v>
      </c>
      <c r="D726" t="s">
        <v>7130</v>
      </c>
    </row>
    <row r="727" spans="1:4" x14ac:dyDescent="0.3">
      <c r="A727" t="s">
        <v>314</v>
      </c>
      <c r="B727" t="s">
        <v>37</v>
      </c>
      <c r="C727" t="s">
        <v>7144</v>
      </c>
      <c r="D727" t="s">
        <v>7130</v>
      </c>
    </row>
    <row r="728" spans="1:4" x14ac:dyDescent="0.3">
      <c r="A728" t="s">
        <v>71</v>
      </c>
      <c r="B728" t="s">
        <v>292</v>
      </c>
    </row>
    <row r="729" spans="1:4" x14ac:dyDescent="0.3">
      <c r="A729" t="s">
        <v>94</v>
      </c>
      <c r="B729" t="s">
        <v>482</v>
      </c>
      <c r="C729" t="s">
        <v>7131</v>
      </c>
      <c r="D729" t="s">
        <v>7130</v>
      </c>
    </row>
    <row r="730" spans="1:4" x14ac:dyDescent="0.3">
      <c r="A730" t="s">
        <v>19</v>
      </c>
      <c r="B730" t="s">
        <v>37</v>
      </c>
      <c r="C730" t="s">
        <v>7131</v>
      </c>
    </row>
    <row r="731" spans="1:4" x14ac:dyDescent="0.3">
      <c r="A731" t="s">
        <v>181</v>
      </c>
      <c r="B731" t="s">
        <v>37</v>
      </c>
    </row>
    <row r="732" spans="1:4" x14ac:dyDescent="0.3">
      <c r="A732" t="s">
        <v>87</v>
      </c>
      <c r="B732" t="s">
        <v>37</v>
      </c>
    </row>
    <row r="733" spans="1:4" x14ac:dyDescent="0.3">
      <c r="A733" t="s">
        <v>1451</v>
      </c>
      <c r="B733" t="s">
        <v>101</v>
      </c>
      <c r="C733" t="s">
        <v>7144</v>
      </c>
      <c r="D733" t="s">
        <v>7131</v>
      </c>
    </row>
    <row r="734" spans="1:4" x14ac:dyDescent="0.3">
      <c r="A734" t="s">
        <v>87</v>
      </c>
      <c r="B734" t="s">
        <v>292</v>
      </c>
    </row>
    <row r="735" spans="1:4" x14ac:dyDescent="0.3">
      <c r="A735" t="s">
        <v>66</v>
      </c>
      <c r="B735" t="s">
        <v>37</v>
      </c>
      <c r="C735" t="s">
        <v>7135</v>
      </c>
    </row>
    <row r="736" spans="1:4" x14ac:dyDescent="0.3">
      <c r="A736" t="s">
        <v>75</v>
      </c>
      <c r="B736" t="s">
        <v>23</v>
      </c>
      <c r="C736" t="s">
        <v>7133</v>
      </c>
    </row>
    <row r="737" spans="1:6" x14ac:dyDescent="0.3">
      <c r="A737" t="s">
        <v>30</v>
      </c>
      <c r="B737" t="s">
        <v>23</v>
      </c>
    </row>
    <row r="738" spans="1:6" x14ac:dyDescent="0.3">
      <c r="A738" t="s">
        <v>19</v>
      </c>
      <c r="B738" t="s">
        <v>37</v>
      </c>
      <c r="C738" t="s">
        <v>7131</v>
      </c>
    </row>
    <row r="739" spans="1:6" x14ac:dyDescent="0.3">
      <c r="A739" t="s">
        <v>71</v>
      </c>
      <c r="B739" t="s">
        <v>292</v>
      </c>
      <c r="C739" t="s">
        <v>7131</v>
      </c>
    </row>
    <row r="740" spans="1:6" x14ac:dyDescent="0.3">
      <c r="A740" t="s">
        <v>94</v>
      </c>
      <c r="B740" t="s">
        <v>482</v>
      </c>
      <c r="C740" t="s">
        <v>7137</v>
      </c>
      <c r="D740" t="s">
        <v>7130</v>
      </c>
      <c r="E740" t="s">
        <v>7135</v>
      </c>
      <c r="F740" t="s">
        <v>7131</v>
      </c>
    </row>
    <row r="741" spans="1:6" x14ac:dyDescent="0.3">
      <c r="A741" t="s">
        <v>151</v>
      </c>
      <c r="B741" t="s">
        <v>37</v>
      </c>
    </row>
    <row r="742" spans="1:6" x14ac:dyDescent="0.3">
      <c r="A742" t="s">
        <v>25</v>
      </c>
      <c r="B742" t="s">
        <v>37</v>
      </c>
      <c r="C742" t="s">
        <v>7130</v>
      </c>
      <c r="D742" t="s">
        <v>7131</v>
      </c>
      <c r="E742" t="s">
        <v>7133</v>
      </c>
    </row>
    <row r="743" spans="1:6" x14ac:dyDescent="0.3">
      <c r="A743" t="s">
        <v>19</v>
      </c>
      <c r="B743" t="s">
        <v>37</v>
      </c>
      <c r="C743" t="s">
        <v>7130</v>
      </c>
      <c r="D743" t="s">
        <v>7131</v>
      </c>
    </row>
    <row r="744" spans="1:6" x14ac:dyDescent="0.3">
      <c r="A744" t="s">
        <v>87</v>
      </c>
      <c r="B744" t="s">
        <v>37</v>
      </c>
    </row>
    <row r="745" spans="1:6" x14ac:dyDescent="0.3">
      <c r="A745" t="s">
        <v>13</v>
      </c>
      <c r="B745" t="s">
        <v>37</v>
      </c>
      <c r="C745" t="s">
        <v>7130</v>
      </c>
      <c r="D745" t="s">
        <v>7129</v>
      </c>
    </row>
    <row r="746" spans="1:6" x14ac:dyDescent="0.3">
      <c r="A746" t="s">
        <v>109</v>
      </c>
      <c r="B746" t="s">
        <v>37</v>
      </c>
      <c r="C746" t="s">
        <v>7129</v>
      </c>
      <c r="D746" t="s">
        <v>7130</v>
      </c>
    </row>
    <row r="747" spans="1:6" x14ac:dyDescent="0.3">
      <c r="A747" t="s">
        <v>173</v>
      </c>
      <c r="B747" t="s">
        <v>37</v>
      </c>
      <c r="C747" t="s">
        <v>7130</v>
      </c>
      <c r="D747" t="s">
        <v>7129</v>
      </c>
    </row>
    <row r="748" spans="1:6" x14ac:dyDescent="0.3">
      <c r="A748" t="s">
        <v>75</v>
      </c>
      <c r="B748" t="s">
        <v>37</v>
      </c>
      <c r="C748" t="s">
        <v>7130</v>
      </c>
    </row>
    <row r="749" spans="1:6" x14ac:dyDescent="0.3">
      <c r="A749" t="s">
        <v>94</v>
      </c>
      <c r="B749" t="s">
        <v>37</v>
      </c>
      <c r="C749" t="s">
        <v>7130</v>
      </c>
    </row>
    <row r="750" spans="1:6" x14ac:dyDescent="0.3">
      <c r="A750" t="s">
        <v>173</v>
      </c>
      <c r="B750" t="s">
        <v>288</v>
      </c>
      <c r="C750" t="s">
        <v>7137</v>
      </c>
      <c r="D750" t="s">
        <v>7131</v>
      </c>
      <c r="E750" t="s">
        <v>7145</v>
      </c>
    </row>
    <row r="751" spans="1:6" x14ac:dyDescent="0.3">
      <c r="A751" t="s">
        <v>87</v>
      </c>
      <c r="B751" t="s">
        <v>288</v>
      </c>
    </row>
    <row r="752" spans="1:6" x14ac:dyDescent="0.3">
      <c r="A752" t="s">
        <v>19</v>
      </c>
      <c r="B752" t="s">
        <v>288</v>
      </c>
      <c r="C752" t="s">
        <v>7145</v>
      </c>
    </row>
    <row r="753" spans="1:5" x14ac:dyDescent="0.3">
      <c r="A753" t="s">
        <v>109</v>
      </c>
      <c r="B753" t="s">
        <v>288</v>
      </c>
      <c r="C753" t="s">
        <v>7145</v>
      </c>
    </row>
    <row r="754" spans="1:5" x14ac:dyDescent="0.3">
      <c r="A754" t="s">
        <v>66</v>
      </c>
      <c r="B754" t="s">
        <v>288</v>
      </c>
      <c r="C754" t="s">
        <v>7145</v>
      </c>
    </row>
    <row r="755" spans="1:5" x14ac:dyDescent="0.3">
      <c r="A755" t="s">
        <v>109</v>
      </c>
      <c r="B755" t="s">
        <v>37</v>
      </c>
      <c r="C755" t="s">
        <v>7144</v>
      </c>
      <c r="D755" t="s">
        <v>7130</v>
      </c>
      <c r="E755" t="s">
        <v>7134</v>
      </c>
    </row>
    <row r="756" spans="1:5" x14ac:dyDescent="0.3">
      <c r="A756" t="s">
        <v>19</v>
      </c>
      <c r="B756" t="s">
        <v>37</v>
      </c>
      <c r="C756" t="s">
        <v>7130</v>
      </c>
      <c r="D756" t="s">
        <v>7156</v>
      </c>
    </row>
    <row r="757" spans="1:5" x14ac:dyDescent="0.3">
      <c r="A757" t="s">
        <v>19</v>
      </c>
      <c r="B757" t="s">
        <v>23</v>
      </c>
      <c r="C757" t="s">
        <v>7137</v>
      </c>
      <c r="D757" t="s">
        <v>7133</v>
      </c>
    </row>
    <row r="758" spans="1:5" x14ac:dyDescent="0.3">
      <c r="A758" t="s">
        <v>204</v>
      </c>
      <c r="B758" t="s">
        <v>7136</v>
      </c>
      <c r="C758" t="s">
        <v>7134</v>
      </c>
      <c r="D758" t="s">
        <v>7161</v>
      </c>
      <c r="E758" t="s">
        <v>7130</v>
      </c>
    </row>
    <row r="759" spans="1:5" x14ac:dyDescent="0.3">
      <c r="A759" t="s">
        <v>25</v>
      </c>
      <c r="B759" t="s">
        <v>37</v>
      </c>
    </row>
    <row r="760" spans="1:5" x14ac:dyDescent="0.3">
      <c r="A760" t="s">
        <v>91</v>
      </c>
      <c r="B760" t="s">
        <v>37</v>
      </c>
      <c r="C760" t="s">
        <v>7130</v>
      </c>
      <c r="D760" t="s">
        <v>7144</v>
      </c>
      <c r="E760" t="s">
        <v>7131</v>
      </c>
    </row>
    <row r="761" spans="1:5" x14ac:dyDescent="0.3">
      <c r="A761" t="s">
        <v>314</v>
      </c>
      <c r="B761" t="s">
        <v>37</v>
      </c>
      <c r="C761" t="s">
        <v>7129</v>
      </c>
    </row>
    <row r="762" spans="1:5" x14ac:dyDescent="0.3">
      <c r="A762" t="s">
        <v>19</v>
      </c>
      <c r="B762" t="s">
        <v>23</v>
      </c>
      <c r="C762" t="s">
        <v>7144</v>
      </c>
    </row>
    <row r="763" spans="1:5" x14ac:dyDescent="0.3">
      <c r="A763" t="s">
        <v>151</v>
      </c>
      <c r="B763" t="s">
        <v>37</v>
      </c>
    </row>
    <row r="764" spans="1:5" x14ac:dyDescent="0.3">
      <c r="A764" t="s">
        <v>87</v>
      </c>
      <c r="B764" t="s">
        <v>37</v>
      </c>
      <c r="C764" t="s">
        <v>7130</v>
      </c>
      <c r="D764" t="s">
        <v>7131</v>
      </c>
    </row>
    <row r="765" spans="1:5" x14ac:dyDescent="0.3">
      <c r="A765" t="s">
        <v>87</v>
      </c>
      <c r="B765" t="s">
        <v>101</v>
      </c>
      <c r="C765" t="s">
        <v>7137</v>
      </c>
      <c r="D765" t="s">
        <v>7131</v>
      </c>
    </row>
    <row r="766" spans="1:5" x14ac:dyDescent="0.3">
      <c r="A766" t="s">
        <v>204</v>
      </c>
      <c r="B766" t="s">
        <v>37</v>
      </c>
      <c r="C766" t="s">
        <v>7144</v>
      </c>
      <c r="D766" t="s">
        <v>7130</v>
      </c>
    </row>
    <row r="767" spans="1:5" x14ac:dyDescent="0.3">
      <c r="A767" t="s">
        <v>94</v>
      </c>
      <c r="B767" t="s">
        <v>37</v>
      </c>
    </row>
    <row r="768" spans="1:5" x14ac:dyDescent="0.3">
      <c r="A768" t="s">
        <v>87</v>
      </c>
      <c r="B768" t="s">
        <v>37</v>
      </c>
    </row>
    <row r="769" spans="1:3" x14ac:dyDescent="0.3">
      <c r="A769" t="s">
        <v>87</v>
      </c>
      <c r="B769" t="s">
        <v>37</v>
      </c>
    </row>
    <row r="770" spans="1:3" x14ac:dyDescent="0.3">
      <c r="A770" t="s">
        <v>87</v>
      </c>
      <c r="B770" t="s">
        <v>37</v>
      </c>
      <c r="C770" t="s">
        <v>7131</v>
      </c>
    </row>
    <row r="771" spans="1:3" x14ac:dyDescent="0.3">
      <c r="A771" t="s">
        <v>91</v>
      </c>
      <c r="B771" t="s">
        <v>37</v>
      </c>
      <c r="C771" t="s">
        <v>7144</v>
      </c>
    </row>
    <row r="772" spans="1:3" x14ac:dyDescent="0.3">
      <c r="A772" t="s">
        <v>163</v>
      </c>
      <c r="B772" t="s">
        <v>288</v>
      </c>
    </row>
    <row r="773" spans="1:3" x14ac:dyDescent="0.3">
      <c r="A773" t="s">
        <v>314</v>
      </c>
      <c r="B773" t="s">
        <v>221</v>
      </c>
      <c r="C773" t="s">
        <v>7133</v>
      </c>
    </row>
    <row r="774" spans="1:3" x14ac:dyDescent="0.3">
      <c r="A774" t="s">
        <v>173</v>
      </c>
      <c r="B774" t="s">
        <v>37</v>
      </c>
    </row>
    <row r="775" spans="1:3" x14ac:dyDescent="0.3">
      <c r="A775" t="s">
        <v>75</v>
      </c>
      <c r="B775" t="s">
        <v>1538</v>
      </c>
    </row>
    <row r="776" spans="1:3" x14ac:dyDescent="0.3">
      <c r="A776" t="s">
        <v>151</v>
      </c>
      <c r="B776" t="s">
        <v>23</v>
      </c>
    </row>
    <row r="777" spans="1:3" x14ac:dyDescent="0.3">
      <c r="A777" t="s">
        <v>87</v>
      </c>
      <c r="B777" t="s">
        <v>37</v>
      </c>
      <c r="C777" t="s">
        <v>7131</v>
      </c>
    </row>
    <row r="778" spans="1:3" x14ac:dyDescent="0.3">
      <c r="A778" t="s">
        <v>79</v>
      </c>
      <c r="B778" t="s">
        <v>37</v>
      </c>
    </row>
    <row r="779" spans="1:3" x14ac:dyDescent="0.3">
      <c r="A779" t="s">
        <v>314</v>
      </c>
      <c r="B779" t="s">
        <v>37</v>
      </c>
    </row>
    <row r="780" spans="1:3" x14ac:dyDescent="0.3">
      <c r="A780" t="s">
        <v>87</v>
      </c>
      <c r="B780" t="s">
        <v>37</v>
      </c>
      <c r="C780" t="s">
        <v>7129</v>
      </c>
    </row>
    <row r="781" spans="1:3" x14ac:dyDescent="0.3">
      <c r="A781" t="s">
        <v>173</v>
      </c>
      <c r="B781" t="s">
        <v>37</v>
      </c>
      <c r="C781" t="s">
        <v>7129</v>
      </c>
    </row>
    <row r="782" spans="1:3" x14ac:dyDescent="0.3">
      <c r="A782" t="s">
        <v>87</v>
      </c>
      <c r="B782" t="s">
        <v>37</v>
      </c>
    </row>
    <row r="783" spans="1:3" x14ac:dyDescent="0.3">
      <c r="A783" t="s">
        <v>87</v>
      </c>
      <c r="B783" t="s">
        <v>37</v>
      </c>
      <c r="C783" t="s">
        <v>7130</v>
      </c>
    </row>
    <row r="784" spans="1:3" x14ac:dyDescent="0.3">
      <c r="A784" t="s">
        <v>19</v>
      </c>
      <c r="B784" t="s">
        <v>37</v>
      </c>
    </row>
    <row r="785" spans="1:5" x14ac:dyDescent="0.3">
      <c r="A785" t="s">
        <v>314</v>
      </c>
      <c r="B785" t="s">
        <v>37</v>
      </c>
      <c r="C785" t="s">
        <v>7130</v>
      </c>
    </row>
    <row r="786" spans="1:5" x14ac:dyDescent="0.3">
      <c r="A786" t="s">
        <v>314</v>
      </c>
      <c r="B786" t="s">
        <v>23</v>
      </c>
    </row>
    <row r="787" spans="1:5" x14ac:dyDescent="0.3">
      <c r="A787" t="s">
        <v>87</v>
      </c>
      <c r="B787" t="s">
        <v>37</v>
      </c>
      <c r="C787" t="s">
        <v>7156</v>
      </c>
    </row>
    <row r="788" spans="1:5" x14ac:dyDescent="0.3">
      <c r="A788" t="s">
        <v>91</v>
      </c>
      <c r="B788" t="s">
        <v>37</v>
      </c>
      <c r="C788" t="s">
        <v>7156</v>
      </c>
    </row>
    <row r="789" spans="1:5" x14ac:dyDescent="0.3">
      <c r="A789" t="s">
        <v>151</v>
      </c>
      <c r="B789" t="s">
        <v>37</v>
      </c>
      <c r="C789" t="s">
        <v>7129</v>
      </c>
      <c r="D789" t="s">
        <v>7146</v>
      </c>
    </row>
    <row r="790" spans="1:5" x14ac:dyDescent="0.3">
      <c r="A790" t="s">
        <v>87</v>
      </c>
      <c r="B790" t="s">
        <v>37</v>
      </c>
    </row>
    <row r="791" spans="1:5" x14ac:dyDescent="0.3">
      <c r="A791" t="s">
        <v>13</v>
      </c>
      <c r="B791" t="s">
        <v>37</v>
      </c>
      <c r="C791" t="s">
        <v>7144</v>
      </c>
      <c r="D791" t="s">
        <v>7131</v>
      </c>
    </row>
    <row r="792" spans="1:5" x14ac:dyDescent="0.3">
      <c r="A792" t="s">
        <v>429</v>
      </c>
      <c r="B792" t="s">
        <v>37</v>
      </c>
      <c r="C792" t="s">
        <v>7131</v>
      </c>
      <c r="D792" t="s">
        <v>7130</v>
      </c>
    </row>
    <row r="793" spans="1:5" x14ac:dyDescent="0.3">
      <c r="A793" t="s">
        <v>19</v>
      </c>
      <c r="B793" t="s">
        <v>1003</v>
      </c>
      <c r="C793" t="s">
        <v>7131</v>
      </c>
    </row>
    <row r="794" spans="1:5" x14ac:dyDescent="0.3">
      <c r="A794" t="s">
        <v>372</v>
      </c>
      <c r="B794" t="s">
        <v>37</v>
      </c>
    </row>
    <row r="795" spans="1:5" x14ac:dyDescent="0.3">
      <c r="A795" t="s">
        <v>91</v>
      </c>
      <c r="B795" t="s">
        <v>101</v>
      </c>
      <c r="C795" t="s">
        <v>7131</v>
      </c>
      <c r="D795" t="s">
        <v>7144</v>
      </c>
      <c r="E795" t="s">
        <v>7137</v>
      </c>
    </row>
    <row r="796" spans="1:5" x14ac:dyDescent="0.3">
      <c r="A796" t="s">
        <v>87</v>
      </c>
      <c r="B796" t="s">
        <v>101</v>
      </c>
      <c r="C796" t="s">
        <v>7131</v>
      </c>
      <c r="D796" t="s">
        <v>7144</v>
      </c>
      <c r="E796" t="s">
        <v>7137</v>
      </c>
    </row>
    <row r="797" spans="1:5" x14ac:dyDescent="0.3">
      <c r="A797" t="s">
        <v>25</v>
      </c>
      <c r="B797" t="s">
        <v>37</v>
      </c>
    </row>
    <row r="798" spans="1:5" x14ac:dyDescent="0.3">
      <c r="A798" t="s">
        <v>79</v>
      </c>
      <c r="B798" t="s">
        <v>37</v>
      </c>
    </row>
    <row r="799" spans="1:5" x14ac:dyDescent="0.3">
      <c r="A799" t="s">
        <v>358</v>
      </c>
      <c r="B799" t="s">
        <v>319</v>
      </c>
      <c r="C799" t="s">
        <v>7137</v>
      </c>
    </row>
    <row r="800" spans="1:5" x14ac:dyDescent="0.3">
      <c r="A800" t="s">
        <v>19</v>
      </c>
      <c r="B800" t="s">
        <v>37</v>
      </c>
      <c r="C800" t="s">
        <v>7130</v>
      </c>
    </row>
    <row r="801" spans="1:5" x14ac:dyDescent="0.3">
      <c r="A801" t="s">
        <v>280</v>
      </c>
      <c r="B801" t="s">
        <v>81</v>
      </c>
    </row>
    <row r="802" spans="1:5" x14ac:dyDescent="0.3">
      <c r="A802" t="s">
        <v>79</v>
      </c>
      <c r="B802" t="s">
        <v>23</v>
      </c>
    </row>
    <row r="803" spans="1:5" x14ac:dyDescent="0.3">
      <c r="A803" t="s">
        <v>201</v>
      </c>
      <c r="B803" t="s">
        <v>23</v>
      </c>
      <c r="C803" t="s">
        <v>7137</v>
      </c>
      <c r="D803" t="s">
        <v>7133</v>
      </c>
    </row>
    <row r="804" spans="1:5" x14ac:dyDescent="0.3">
      <c r="A804" t="s">
        <v>87</v>
      </c>
      <c r="B804" t="s">
        <v>101</v>
      </c>
      <c r="C804" t="s">
        <v>7137</v>
      </c>
      <c r="D804" t="s">
        <v>7169</v>
      </c>
      <c r="E804" t="s">
        <v>7156</v>
      </c>
    </row>
    <row r="805" spans="1:5" x14ac:dyDescent="0.3">
      <c r="A805" t="s">
        <v>87</v>
      </c>
      <c r="B805" t="s">
        <v>101</v>
      </c>
      <c r="C805" t="s">
        <v>7131</v>
      </c>
    </row>
    <row r="806" spans="1:5" x14ac:dyDescent="0.3">
      <c r="A806" t="s">
        <v>19</v>
      </c>
      <c r="B806" t="s">
        <v>101</v>
      </c>
      <c r="C806" t="s">
        <v>7137</v>
      </c>
    </row>
    <row r="807" spans="1:5" x14ac:dyDescent="0.3">
      <c r="A807" t="s">
        <v>19</v>
      </c>
      <c r="B807" t="s">
        <v>101</v>
      </c>
      <c r="C807" t="s">
        <v>7131</v>
      </c>
    </row>
    <row r="808" spans="1:5" x14ac:dyDescent="0.3">
      <c r="A808" t="s">
        <v>204</v>
      </c>
      <c r="B808" t="s">
        <v>101</v>
      </c>
      <c r="C808" t="s">
        <v>7131</v>
      </c>
    </row>
    <row r="809" spans="1:5" x14ac:dyDescent="0.3">
      <c r="A809" t="s">
        <v>83</v>
      </c>
      <c r="B809" t="s">
        <v>101</v>
      </c>
      <c r="C809" t="s">
        <v>7131</v>
      </c>
    </row>
    <row r="810" spans="1:5" x14ac:dyDescent="0.3">
      <c r="A810" t="s">
        <v>25</v>
      </c>
      <c r="B810" t="s">
        <v>101</v>
      </c>
    </row>
    <row r="811" spans="1:5" x14ac:dyDescent="0.3">
      <c r="A811" t="s">
        <v>204</v>
      </c>
      <c r="B811" t="s">
        <v>101</v>
      </c>
    </row>
    <row r="812" spans="1:5" x14ac:dyDescent="0.3">
      <c r="A812" t="s">
        <v>670</v>
      </c>
      <c r="B812" t="s">
        <v>101</v>
      </c>
      <c r="C812" t="s">
        <v>7164</v>
      </c>
    </row>
    <row r="813" spans="1:5" x14ac:dyDescent="0.3">
      <c r="A813" t="s">
        <v>160</v>
      </c>
      <c r="B813" t="s">
        <v>101</v>
      </c>
      <c r="C813" t="s">
        <v>7164</v>
      </c>
    </row>
    <row r="814" spans="1:5" x14ac:dyDescent="0.3">
      <c r="A814" t="s">
        <v>597</v>
      </c>
      <c r="B814" t="s">
        <v>101</v>
      </c>
      <c r="C814" t="s">
        <v>7164</v>
      </c>
    </row>
    <row r="815" spans="1:5" x14ac:dyDescent="0.3">
      <c r="A815" t="s">
        <v>372</v>
      </c>
      <c r="B815" t="s">
        <v>101</v>
      </c>
      <c r="C815" t="s">
        <v>7164</v>
      </c>
    </row>
    <row r="816" spans="1:5" x14ac:dyDescent="0.3">
      <c r="A816" t="s">
        <v>372</v>
      </c>
      <c r="B816" t="s">
        <v>101</v>
      </c>
      <c r="C816" t="s">
        <v>7164</v>
      </c>
    </row>
    <row r="817" spans="1:4" x14ac:dyDescent="0.3">
      <c r="A817" t="s">
        <v>173</v>
      </c>
      <c r="B817" t="s">
        <v>101</v>
      </c>
      <c r="C817" t="s">
        <v>7131</v>
      </c>
    </row>
    <row r="818" spans="1:4" x14ac:dyDescent="0.3">
      <c r="A818" t="s">
        <v>173</v>
      </c>
      <c r="B818" t="s">
        <v>101</v>
      </c>
    </row>
    <row r="819" spans="1:4" x14ac:dyDescent="0.3">
      <c r="A819" t="s">
        <v>25</v>
      </c>
      <c r="B819" t="s">
        <v>101</v>
      </c>
    </row>
    <row r="820" spans="1:4" x14ac:dyDescent="0.3">
      <c r="A820" t="s">
        <v>13</v>
      </c>
      <c r="B820" t="s">
        <v>101</v>
      </c>
      <c r="C820" t="s">
        <v>7131</v>
      </c>
    </row>
    <row r="821" spans="1:4" x14ac:dyDescent="0.3">
      <c r="A821" t="s">
        <v>280</v>
      </c>
      <c r="B821" t="s">
        <v>37</v>
      </c>
      <c r="C821" t="s">
        <v>7144</v>
      </c>
      <c r="D821" t="s">
        <v>7131</v>
      </c>
    </row>
    <row r="822" spans="1:4" x14ac:dyDescent="0.3">
      <c r="A822" t="s">
        <v>254</v>
      </c>
      <c r="B822" t="s">
        <v>7136</v>
      </c>
      <c r="C822" t="s">
        <v>7137</v>
      </c>
    </row>
    <row r="823" spans="1:4" x14ac:dyDescent="0.3">
      <c r="A823" t="s">
        <v>314</v>
      </c>
      <c r="B823" t="s">
        <v>1607</v>
      </c>
    </row>
    <row r="824" spans="1:4" x14ac:dyDescent="0.3">
      <c r="A824" t="s">
        <v>258</v>
      </c>
      <c r="B824" t="s">
        <v>263</v>
      </c>
    </row>
    <row r="825" spans="1:4" x14ac:dyDescent="0.3">
      <c r="A825" t="s">
        <v>597</v>
      </c>
      <c r="B825" t="s">
        <v>1607</v>
      </c>
      <c r="C825" t="s">
        <v>7148</v>
      </c>
    </row>
    <row r="826" spans="1:4" x14ac:dyDescent="0.3">
      <c r="A826" t="s">
        <v>163</v>
      </c>
      <c r="B826" t="s">
        <v>23</v>
      </c>
      <c r="C826" t="s">
        <v>7143</v>
      </c>
    </row>
    <row r="827" spans="1:4" x14ac:dyDescent="0.3">
      <c r="A827" t="s">
        <v>79</v>
      </c>
      <c r="B827" t="s">
        <v>1607</v>
      </c>
    </row>
    <row r="828" spans="1:4" x14ac:dyDescent="0.3">
      <c r="A828" t="s">
        <v>87</v>
      </c>
      <c r="B828" t="s">
        <v>37</v>
      </c>
    </row>
    <row r="829" spans="1:4" x14ac:dyDescent="0.3">
      <c r="A829" t="s">
        <v>61</v>
      </c>
      <c r="B829" t="s">
        <v>37</v>
      </c>
      <c r="C829" t="s">
        <v>7130</v>
      </c>
      <c r="D829" t="s">
        <v>7138</v>
      </c>
    </row>
    <row r="830" spans="1:4" x14ac:dyDescent="0.3">
      <c r="A830" t="s">
        <v>48</v>
      </c>
      <c r="B830" t="s">
        <v>37</v>
      </c>
    </row>
    <row r="831" spans="1:4" x14ac:dyDescent="0.3">
      <c r="A831" t="s">
        <v>181</v>
      </c>
      <c r="B831" t="s">
        <v>37</v>
      </c>
    </row>
    <row r="832" spans="1:4" x14ac:dyDescent="0.3">
      <c r="A832" t="s">
        <v>58</v>
      </c>
      <c r="B832" t="s">
        <v>37</v>
      </c>
      <c r="C832" t="s">
        <v>7143</v>
      </c>
    </row>
    <row r="833" spans="1:7" x14ac:dyDescent="0.3">
      <c r="A833" t="s">
        <v>58</v>
      </c>
      <c r="B833" t="s">
        <v>187</v>
      </c>
      <c r="C833" t="s">
        <v>7137</v>
      </c>
      <c r="D833" t="s">
        <v>7129</v>
      </c>
      <c r="E833" t="s">
        <v>7134</v>
      </c>
      <c r="F833" t="s">
        <v>7139</v>
      </c>
      <c r="G833" t="s">
        <v>7143</v>
      </c>
    </row>
    <row r="834" spans="1:7" x14ac:dyDescent="0.3">
      <c r="A834" t="s">
        <v>314</v>
      </c>
      <c r="B834" t="s">
        <v>37</v>
      </c>
    </row>
    <row r="835" spans="1:7" x14ac:dyDescent="0.3">
      <c r="A835" t="s">
        <v>75</v>
      </c>
      <c r="B835" t="s">
        <v>56</v>
      </c>
      <c r="C835" t="s">
        <v>7137</v>
      </c>
      <c r="D835" t="s">
        <v>7131</v>
      </c>
      <c r="E835" t="s">
        <v>7144</v>
      </c>
    </row>
    <row r="836" spans="1:7" x14ac:dyDescent="0.3">
      <c r="A836" t="s">
        <v>91</v>
      </c>
      <c r="B836" t="s">
        <v>23</v>
      </c>
      <c r="C836" t="s">
        <v>7137</v>
      </c>
      <c r="D836" t="s">
        <v>7130</v>
      </c>
      <c r="E836" t="s">
        <v>7144</v>
      </c>
      <c r="F836" t="s">
        <v>7133</v>
      </c>
    </row>
    <row r="837" spans="1:7" x14ac:dyDescent="0.3">
      <c r="A837" t="s">
        <v>91</v>
      </c>
      <c r="B837" t="s">
        <v>23</v>
      </c>
      <c r="C837" t="s">
        <v>7130</v>
      </c>
    </row>
    <row r="838" spans="1:7" x14ac:dyDescent="0.3">
      <c r="A838" t="s">
        <v>71</v>
      </c>
      <c r="B838" t="s">
        <v>23</v>
      </c>
    </row>
    <row r="839" spans="1:7" x14ac:dyDescent="0.3">
      <c r="A839" t="s">
        <v>280</v>
      </c>
      <c r="B839" t="s">
        <v>37</v>
      </c>
      <c r="C839" t="s">
        <v>7144</v>
      </c>
    </row>
    <row r="840" spans="1:7" x14ac:dyDescent="0.3">
      <c r="A840" t="s">
        <v>258</v>
      </c>
      <c r="B840" t="s">
        <v>37</v>
      </c>
    </row>
    <row r="841" spans="1:7" x14ac:dyDescent="0.3">
      <c r="A841" t="s">
        <v>258</v>
      </c>
      <c r="B841" t="s">
        <v>37</v>
      </c>
    </row>
    <row r="842" spans="1:7" x14ac:dyDescent="0.3">
      <c r="A842" t="s">
        <v>58</v>
      </c>
      <c r="B842" t="s">
        <v>37</v>
      </c>
    </row>
    <row r="843" spans="1:7" x14ac:dyDescent="0.3">
      <c r="A843" t="s">
        <v>185</v>
      </c>
      <c r="B843" t="s">
        <v>37</v>
      </c>
      <c r="C843" t="s">
        <v>7135</v>
      </c>
    </row>
    <row r="844" spans="1:7" x14ac:dyDescent="0.3">
      <c r="A844" t="s">
        <v>19</v>
      </c>
      <c r="B844" t="s">
        <v>1644</v>
      </c>
    </row>
    <row r="845" spans="1:7" x14ac:dyDescent="0.3">
      <c r="A845" t="s">
        <v>181</v>
      </c>
      <c r="B845" t="s">
        <v>1644</v>
      </c>
    </row>
    <row r="846" spans="1:7" x14ac:dyDescent="0.3">
      <c r="A846" t="s">
        <v>71</v>
      </c>
      <c r="B846" t="s">
        <v>37</v>
      </c>
    </row>
    <row r="847" spans="1:7" x14ac:dyDescent="0.3">
      <c r="A847" t="s">
        <v>233</v>
      </c>
      <c r="B847" t="s">
        <v>187</v>
      </c>
    </row>
    <row r="848" spans="1:7" x14ac:dyDescent="0.3">
      <c r="A848" t="s">
        <v>87</v>
      </c>
      <c r="B848" t="s">
        <v>37</v>
      </c>
    </row>
    <row r="849" spans="1:5" x14ac:dyDescent="0.3">
      <c r="A849" t="s">
        <v>87</v>
      </c>
      <c r="B849" t="s">
        <v>37</v>
      </c>
    </row>
    <row r="850" spans="1:5" x14ac:dyDescent="0.3">
      <c r="A850" t="s">
        <v>58</v>
      </c>
      <c r="B850" t="s">
        <v>37</v>
      </c>
      <c r="C850" t="s">
        <v>7135</v>
      </c>
    </row>
    <row r="851" spans="1:5" x14ac:dyDescent="0.3">
      <c r="A851" t="s">
        <v>204</v>
      </c>
      <c r="B851" t="s">
        <v>23</v>
      </c>
      <c r="C851" t="s">
        <v>7130</v>
      </c>
    </row>
    <row r="852" spans="1:5" x14ac:dyDescent="0.3">
      <c r="A852" t="s">
        <v>155</v>
      </c>
      <c r="B852" t="s">
        <v>191</v>
      </c>
      <c r="C852" t="s">
        <v>7130</v>
      </c>
    </row>
    <row r="853" spans="1:5" x14ac:dyDescent="0.3">
      <c r="A853" t="s">
        <v>71</v>
      </c>
      <c r="B853" t="s">
        <v>37</v>
      </c>
    </row>
    <row r="854" spans="1:5" x14ac:dyDescent="0.3">
      <c r="A854" t="s">
        <v>87</v>
      </c>
      <c r="B854" t="s">
        <v>37</v>
      </c>
    </row>
    <row r="855" spans="1:5" x14ac:dyDescent="0.3">
      <c r="A855" t="s">
        <v>87</v>
      </c>
      <c r="B855" t="s">
        <v>37</v>
      </c>
      <c r="C855" t="s">
        <v>7138</v>
      </c>
      <c r="D855" t="s">
        <v>7130</v>
      </c>
    </row>
    <row r="856" spans="1:5" x14ac:dyDescent="0.3">
      <c r="A856" t="s">
        <v>258</v>
      </c>
      <c r="B856" t="s">
        <v>37</v>
      </c>
      <c r="C856" t="s">
        <v>7130</v>
      </c>
      <c r="D856" t="s">
        <v>7131</v>
      </c>
    </row>
    <row r="857" spans="1:5" x14ac:dyDescent="0.3">
      <c r="A857" t="s">
        <v>39</v>
      </c>
      <c r="B857" t="s">
        <v>37</v>
      </c>
      <c r="C857" t="s">
        <v>7131</v>
      </c>
    </row>
    <row r="858" spans="1:5" x14ac:dyDescent="0.3">
      <c r="A858" t="s">
        <v>19</v>
      </c>
      <c r="B858" t="s">
        <v>37</v>
      </c>
      <c r="C858" t="s">
        <v>7131</v>
      </c>
      <c r="D858" t="s">
        <v>7130</v>
      </c>
      <c r="E858" t="s">
        <v>7134</v>
      </c>
    </row>
    <row r="859" spans="1:5" x14ac:dyDescent="0.3">
      <c r="A859" t="s">
        <v>151</v>
      </c>
      <c r="B859" t="s">
        <v>187</v>
      </c>
    </row>
    <row r="860" spans="1:5" x14ac:dyDescent="0.3">
      <c r="A860" t="s">
        <v>66</v>
      </c>
      <c r="B860" t="s">
        <v>1821</v>
      </c>
      <c r="C860" t="s">
        <v>7135</v>
      </c>
    </row>
    <row r="861" spans="1:5" x14ac:dyDescent="0.3">
      <c r="A861" t="s">
        <v>280</v>
      </c>
      <c r="B861" t="s">
        <v>37</v>
      </c>
    </row>
    <row r="862" spans="1:5" x14ac:dyDescent="0.3">
      <c r="A862" t="s">
        <v>537</v>
      </c>
      <c r="B862" t="s">
        <v>37</v>
      </c>
    </row>
    <row r="863" spans="1:5" x14ac:dyDescent="0.3">
      <c r="A863" t="s">
        <v>280</v>
      </c>
      <c r="B863" t="s">
        <v>482</v>
      </c>
      <c r="C863" t="s">
        <v>7137</v>
      </c>
      <c r="D863" t="s">
        <v>7130</v>
      </c>
    </row>
    <row r="864" spans="1:5" x14ac:dyDescent="0.3">
      <c r="A864" t="s">
        <v>280</v>
      </c>
      <c r="B864" t="s">
        <v>37</v>
      </c>
      <c r="C864" t="s">
        <v>7138</v>
      </c>
    </row>
    <row r="865" spans="1:6" x14ac:dyDescent="0.3">
      <c r="A865" t="s">
        <v>71</v>
      </c>
      <c r="B865" t="s">
        <v>263</v>
      </c>
      <c r="C865" t="s">
        <v>7133</v>
      </c>
      <c r="D865" t="s">
        <v>7143</v>
      </c>
    </row>
    <row r="866" spans="1:6" x14ac:dyDescent="0.3">
      <c r="A866" t="s">
        <v>87</v>
      </c>
      <c r="B866" t="s">
        <v>37</v>
      </c>
      <c r="C866" t="s">
        <v>7138</v>
      </c>
      <c r="D866" t="s">
        <v>7134</v>
      </c>
      <c r="E866" t="s">
        <v>7130</v>
      </c>
      <c r="F866" t="s">
        <v>7161</v>
      </c>
    </row>
    <row r="867" spans="1:6" x14ac:dyDescent="0.3">
      <c r="A867" t="s">
        <v>204</v>
      </c>
      <c r="B867" t="s">
        <v>37</v>
      </c>
      <c r="C867" t="s">
        <v>7149</v>
      </c>
      <c r="D867" t="s">
        <v>7130</v>
      </c>
    </row>
    <row r="868" spans="1:6" x14ac:dyDescent="0.3">
      <c r="A868" t="s">
        <v>1202</v>
      </c>
      <c r="B868" t="s">
        <v>292</v>
      </c>
      <c r="C868" t="s">
        <v>7131</v>
      </c>
    </row>
    <row r="869" spans="1:6" x14ac:dyDescent="0.3">
      <c r="A869" t="s">
        <v>181</v>
      </c>
      <c r="B869" t="s">
        <v>37</v>
      </c>
      <c r="C869" t="s">
        <v>7130</v>
      </c>
    </row>
    <row r="870" spans="1:6" x14ac:dyDescent="0.3">
      <c r="A870" t="s">
        <v>151</v>
      </c>
      <c r="B870" t="s">
        <v>37</v>
      </c>
      <c r="C870" t="s">
        <v>7130</v>
      </c>
    </row>
    <row r="871" spans="1:6" x14ac:dyDescent="0.3">
      <c r="A871" t="s">
        <v>151</v>
      </c>
      <c r="B871" t="s">
        <v>37</v>
      </c>
      <c r="C871" t="s">
        <v>7144</v>
      </c>
      <c r="D871" t="s">
        <v>7131</v>
      </c>
      <c r="E871" t="s">
        <v>7133</v>
      </c>
    </row>
    <row r="872" spans="1:6" x14ac:dyDescent="0.3">
      <c r="A872" t="s">
        <v>87</v>
      </c>
      <c r="B872" t="s">
        <v>37</v>
      </c>
      <c r="C872" t="s">
        <v>7129</v>
      </c>
      <c r="D872" t="s">
        <v>7138</v>
      </c>
    </row>
    <row r="873" spans="1:6" x14ac:dyDescent="0.3">
      <c r="A873" t="s">
        <v>173</v>
      </c>
      <c r="B873" t="s">
        <v>37</v>
      </c>
      <c r="C873" t="s">
        <v>7131</v>
      </c>
      <c r="D873" t="s">
        <v>7133</v>
      </c>
    </row>
    <row r="874" spans="1:6" x14ac:dyDescent="0.3">
      <c r="A874" t="s">
        <v>91</v>
      </c>
      <c r="B874" t="s">
        <v>37</v>
      </c>
      <c r="C874" t="s">
        <v>7130</v>
      </c>
      <c r="D874" t="s">
        <v>7131</v>
      </c>
      <c r="E874" t="s">
        <v>7129</v>
      </c>
    </row>
    <row r="875" spans="1:6" x14ac:dyDescent="0.3">
      <c r="A875" t="s">
        <v>87</v>
      </c>
      <c r="B875" t="s">
        <v>263</v>
      </c>
    </row>
    <row r="876" spans="1:6" x14ac:dyDescent="0.3">
      <c r="A876" t="s">
        <v>204</v>
      </c>
      <c r="B876" t="s">
        <v>37</v>
      </c>
      <c r="C876" t="s">
        <v>7130</v>
      </c>
      <c r="D876" t="s">
        <v>7134</v>
      </c>
      <c r="E876" t="s">
        <v>7141</v>
      </c>
    </row>
    <row r="877" spans="1:6" x14ac:dyDescent="0.3">
      <c r="A877" t="s">
        <v>71</v>
      </c>
      <c r="B877" t="s">
        <v>37</v>
      </c>
    </row>
    <row r="878" spans="1:6" x14ac:dyDescent="0.3">
      <c r="A878" t="s">
        <v>19</v>
      </c>
      <c r="B878" t="s">
        <v>37</v>
      </c>
      <c r="C878" t="s">
        <v>7131</v>
      </c>
      <c r="D878" t="s">
        <v>7141</v>
      </c>
    </row>
    <row r="879" spans="1:6" x14ac:dyDescent="0.3">
      <c r="A879" t="s">
        <v>280</v>
      </c>
      <c r="B879" t="s">
        <v>81</v>
      </c>
      <c r="C879" t="s">
        <v>7131</v>
      </c>
    </row>
    <row r="880" spans="1:6" x14ac:dyDescent="0.3">
      <c r="A880" t="s">
        <v>109</v>
      </c>
      <c r="B880" t="s">
        <v>81</v>
      </c>
      <c r="C880" t="s">
        <v>7134</v>
      </c>
      <c r="D880" t="s">
        <v>7138</v>
      </c>
      <c r="E880" t="s">
        <v>7130</v>
      </c>
    </row>
    <row r="881" spans="1:5" x14ac:dyDescent="0.3">
      <c r="A881" t="s">
        <v>204</v>
      </c>
      <c r="B881" t="s">
        <v>81</v>
      </c>
      <c r="C881" t="s">
        <v>7138</v>
      </c>
      <c r="D881" t="s">
        <v>7131</v>
      </c>
    </row>
    <row r="882" spans="1:5" x14ac:dyDescent="0.3">
      <c r="A882" t="s">
        <v>13</v>
      </c>
      <c r="B882" t="s">
        <v>37</v>
      </c>
      <c r="C882" t="s">
        <v>7129</v>
      </c>
      <c r="D882" t="s">
        <v>7130</v>
      </c>
    </row>
    <row r="883" spans="1:5" x14ac:dyDescent="0.3">
      <c r="A883" t="s">
        <v>66</v>
      </c>
      <c r="B883" t="s">
        <v>56</v>
      </c>
      <c r="C883" t="s">
        <v>7148</v>
      </c>
    </row>
    <row r="884" spans="1:5" x14ac:dyDescent="0.3">
      <c r="A884" t="s">
        <v>91</v>
      </c>
      <c r="B884" t="s">
        <v>23</v>
      </c>
      <c r="C884" t="s">
        <v>7133</v>
      </c>
    </row>
    <row r="885" spans="1:5" x14ac:dyDescent="0.3">
      <c r="A885" t="s">
        <v>109</v>
      </c>
      <c r="B885" t="s">
        <v>56</v>
      </c>
    </row>
    <row r="886" spans="1:5" x14ac:dyDescent="0.3">
      <c r="A886" t="s">
        <v>94</v>
      </c>
      <c r="B886" t="s">
        <v>37</v>
      </c>
    </row>
    <row r="887" spans="1:5" x14ac:dyDescent="0.3">
      <c r="A887" t="s">
        <v>71</v>
      </c>
      <c r="B887" t="s">
        <v>23</v>
      </c>
      <c r="C887" t="s">
        <v>7133</v>
      </c>
    </row>
    <row r="888" spans="1:5" x14ac:dyDescent="0.3">
      <c r="A888" t="s">
        <v>250</v>
      </c>
      <c r="B888" t="s">
        <v>81</v>
      </c>
      <c r="C888" t="s">
        <v>7137</v>
      </c>
    </row>
    <row r="889" spans="1:5" x14ac:dyDescent="0.3">
      <c r="A889" t="s">
        <v>173</v>
      </c>
      <c r="B889" t="s">
        <v>81</v>
      </c>
      <c r="C889" t="s">
        <v>7137</v>
      </c>
    </row>
    <row r="890" spans="1:5" x14ac:dyDescent="0.3">
      <c r="A890" t="s">
        <v>250</v>
      </c>
      <c r="B890" t="s">
        <v>37</v>
      </c>
      <c r="C890" t="s">
        <v>7130</v>
      </c>
      <c r="D890" t="s">
        <v>7134</v>
      </c>
    </row>
    <row r="891" spans="1:5" x14ac:dyDescent="0.3">
      <c r="A891" t="s">
        <v>58</v>
      </c>
      <c r="B891" t="s">
        <v>23</v>
      </c>
      <c r="C891" t="s">
        <v>7156</v>
      </c>
      <c r="D891" t="s">
        <v>7144</v>
      </c>
      <c r="E891" t="s">
        <v>7133</v>
      </c>
    </row>
    <row r="892" spans="1:5" x14ac:dyDescent="0.3">
      <c r="A892" t="s">
        <v>109</v>
      </c>
      <c r="B892" t="s">
        <v>56</v>
      </c>
      <c r="C892" t="s">
        <v>7131</v>
      </c>
      <c r="D892" t="s">
        <v>7169</v>
      </c>
      <c r="E892" t="s">
        <v>7133</v>
      </c>
    </row>
    <row r="893" spans="1:5" x14ac:dyDescent="0.3">
      <c r="A893" t="s">
        <v>87</v>
      </c>
      <c r="B893" t="s">
        <v>56</v>
      </c>
      <c r="C893" t="s">
        <v>7131</v>
      </c>
      <c r="D893" t="s">
        <v>7133</v>
      </c>
    </row>
    <row r="894" spans="1:5" x14ac:dyDescent="0.3">
      <c r="A894" t="s">
        <v>91</v>
      </c>
      <c r="B894" t="s">
        <v>56</v>
      </c>
      <c r="C894" t="s">
        <v>7131</v>
      </c>
      <c r="D894" t="s">
        <v>7133</v>
      </c>
    </row>
    <row r="895" spans="1:5" x14ac:dyDescent="0.3">
      <c r="A895" t="s">
        <v>19</v>
      </c>
      <c r="B895" t="s">
        <v>6267</v>
      </c>
      <c r="C895" t="s">
        <v>7133</v>
      </c>
      <c r="D895" t="s">
        <v>7131</v>
      </c>
    </row>
    <row r="896" spans="1:5" x14ac:dyDescent="0.3">
      <c r="A896" t="s">
        <v>71</v>
      </c>
      <c r="B896" t="s">
        <v>7136</v>
      </c>
      <c r="C896" t="s">
        <v>7131</v>
      </c>
      <c r="D896" t="s">
        <v>7175</v>
      </c>
    </row>
    <row r="897" spans="1:5" x14ac:dyDescent="0.3">
      <c r="A897" t="s">
        <v>91</v>
      </c>
      <c r="B897" t="s">
        <v>219</v>
      </c>
      <c r="C897" t="s">
        <v>7155</v>
      </c>
      <c r="D897" t="s">
        <v>7145</v>
      </c>
    </row>
    <row r="898" spans="1:5" x14ac:dyDescent="0.3">
      <c r="A898" t="s">
        <v>151</v>
      </c>
      <c r="B898" t="s">
        <v>56</v>
      </c>
      <c r="C898" t="s">
        <v>7133</v>
      </c>
    </row>
    <row r="899" spans="1:5" x14ac:dyDescent="0.3">
      <c r="A899" t="s">
        <v>250</v>
      </c>
      <c r="B899" t="s">
        <v>219</v>
      </c>
      <c r="C899" t="s">
        <v>7131</v>
      </c>
    </row>
    <row r="900" spans="1:5" x14ac:dyDescent="0.3">
      <c r="A900" t="s">
        <v>87</v>
      </c>
      <c r="B900" t="s">
        <v>23</v>
      </c>
      <c r="C900" t="s">
        <v>7133</v>
      </c>
      <c r="D900" t="s">
        <v>7159</v>
      </c>
    </row>
    <row r="901" spans="1:5" x14ac:dyDescent="0.3">
      <c r="A901" t="s">
        <v>163</v>
      </c>
      <c r="B901" t="s">
        <v>6267</v>
      </c>
      <c r="C901" t="s">
        <v>7133</v>
      </c>
    </row>
    <row r="902" spans="1:5" x14ac:dyDescent="0.3">
      <c r="A902" t="s">
        <v>19</v>
      </c>
      <c r="B902" t="s">
        <v>56</v>
      </c>
      <c r="C902" t="s">
        <v>7131</v>
      </c>
    </row>
    <row r="903" spans="1:5" x14ac:dyDescent="0.3">
      <c r="A903" t="s">
        <v>314</v>
      </c>
      <c r="B903" t="s">
        <v>23</v>
      </c>
      <c r="C903" t="s">
        <v>7133</v>
      </c>
      <c r="D903" t="s">
        <v>7169</v>
      </c>
    </row>
    <row r="904" spans="1:5" x14ac:dyDescent="0.3">
      <c r="A904" t="s">
        <v>670</v>
      </c>
      <c r="B904" t="s">
        <v>187</v>
      </c>
    </row>
    <row r="905" spans="1:5" x14ac:dyDescent="0.3">
      <c r="A905" t="s">
        <v>250</v>
      </c>
      <c r="B905" t="s">
        <v>101</v>
      </c>
      <c r="C905" t="s">
        <v>7137</v>
      </c>
      <c r="D905" t="s">
        <v>7131</v>
      </c>
    </row>
    <row r="906" spans="1:5" x14ac:dyDescent="0.3">
      <c r="A906" t="s">
        <v>13</v>
      </c>
      <c r="B906" t="s">
        <v>23</v>
      </c>
      <c r="C906" t="s">
        <v>7133</v>
      </c>
    </row>
    <row r="907" spans="1:5" x14ac:dyDescent="0.3">
      <c r="A907" t="s">
        <v>151</v>
      </c>
      <c r="B907" t="s">
        <v>37</v>
      </c>
      <c r="C907" t="s">
        <v>7131</v>
      </c>
      <c r="D907" t="s">
        <v>7134</v>
      </c>
      <c r="E907" t="s">
        <v>7133</v>
      </c>
    </row>
    <row r="908" spans="1:5" x14ac:dyDescent="0.3">
      <c r="A908" t="s">
        <v>13</v>
      </c>
      <c r="B908" t="s">
        <v>37</v>
      </c>
      <c r="C908" t="s">
        <v>7131</v>
      </c>
      <c r="D908" t="s">
        <v>7130</v>
      </c>
    </row>
    <row r="909" spans="1:5" x14ac:dyDescent="0.3">
      <c r="A909" t="s">
        <v>109</v>
      </c>
      <c r="B909" t="s">
        <v>37</v>
      </c>
      <c r="C909" t="s">
        <v>7138</v>
      </c>
      <c r="D909" t="s">
        <v>7139</v>
      </c>
    </row>
    <row r="910" spans="1:5" x14ac:dyDescent="0.3">
      <c r="A910" t="s">
        <v>314</v>
      </c>
      <c r="B910" t="s">
        <v>23</v>
      </c>
      <c r="C910" t="s">
        <v>7137</v>
      </c>
    </row>
    <row r="911" spans="1:5" x14ac:dyDescent="0.3">
      <c r="A911" t="s">
        <v>75</v>
      </c>
      <c r="B911" t="s">
        <v>37</v>
      </c>
      <c r="C911" t="s">
        <v>7129</v>
      </c>
      <c r="D911" t="s">
        <v>7131</v>
      </c>
    </row>
    <row r="912" spans="1:5" x14ac:dyDescent="0.3">
      <c r="A912" t="s">
        <v>19</v>
      </c>
      <c r="B912" t="s">
        <v>319</v>
      </c>
    </row>
    <row r="913" spans="1:7" x14ac:dyDescent="0.3">
      <c r="A913" t="s">
        <v>39</v>
      </c>
      <c r="B913" t="s">
        <v>1796</v>
      </c>
      <c r="C913" t="s">
        <v>7133</v>
      </c>
    </row>
    <row r="914" spans="1:7" x14ac:dyDescent="0.3">
      <c r="A914" t="s">
        <v>19</v>
      </c>
      <c r="B914" t="s">
        <v>56</v>
      </c>
      <c r="C914" t="s">
        <v>7130</v>
      </c>
    </row>
    <row r="915" spans="1:7" x14ac:dyDescent="0.3">
      <c r="A915" t="s">
        <v>75</v>
      </c>
      <c r="B915" t="s">
        <v>37</v>
      </c>
      <c r="C915" t="s">
        <v>7130</v>
      </c>
      <c r="D915" t="s">
        <v>7134</v>
      </c>
      <c r="E915" t="s">
        <v>7133</v>
      </c>
      <c r="F915" t="s">
        <v>7152</v>
      </c>
    </row>
    <row r="916" spans="1:7" x14ac:dyDescent="0.3">
      <c r="A916" t="s">
        <v>75</v>
      </c>
      <c r="B916" t="s">
        <v>37</v>
      </c>
    </row>
    <row r="917" spans="1:7" x14ac:dyDescent="0.3">
      <c r="A917" t="s">
        <v>155</v>
      </c>
      <c r="B917" t="s">
        <v>56</v>
      </c>
      <c r="C917" t="s">
        <v>7131</v>
      </c>
    </row>
    <row r="918" spans="1:7" x14ac:dyDescent="0.3">
      <c r="A918" t="s">
        <v>173</v>
      </c>
      <c r="B918" t="s">
        <v>56</v>
      </c>
    </row>
    <row r="919" spans="1:7" x14ac:dyDescent="0.3">
      <c r="A919" t="s">
        <v>19</v>
      </c>
      <c r="B919" t="s">
        <v>56</v>
      </c>
      <c r="C919" t="s">
        <v>7131</v>
      </c>
    </row>
    <row r="920" spans="1:7" x14ac:dyDescent="0.3">
      <c r="A920" t="s">
        <v>87</v>
      </c>
      <c r="B920" t="s">
        <v>56</v>
      </c>
      <c r="C920" t="s">
        <v>7131</v>
      </c>
    </row>
    <row r="921" spans="1:7" x14ac:dyDescent="0.3">
      <c r="A921" t="s">
        <v>91</v>
      </c>
      <c r="B921" t="s">
        <v>263</v>
      </c>
    </row>
    <row r="922" spans="1:7" x14ac:dyDescent="0.3">
      <c r="A922" t="s">
        <v>87</v>
      </c>
      <c r="B922" t="s">
        <v>263</v>
      </c>
    </row>
    <row r="923" spans="1:7" x14ac:dyDescent="0.3">
      <c r="A923" t="s">
        <v>19</v>
      </c>
      <c r="B923" t="s">
        <v>263</v>
      </c>
    </row>
    <row r="924" spans="1:7" x14ac:dyDescent="0.3">
      <c r="A924" t="s">
        <v>91</v>
      </c>
      <c r="B924" t="s">
        <v>7136</v>
      </c>
      <c r="C924" t="s">
        <v>7161</v>
      </c>
      <c r="D924" t="s">
        <v>7137</v>
      </c>
      <c r="E924" t="s">
        <v>7134</v>
      </c>
      <c r="F924" t="s">
        <v>7139</v>
      </c>
      <c r="G924" t="s">
        <v>7130</v>
      </c>
    </row>
    <row r="925" spans="1:7" x14ac:dyDescent="0.3">
      <c r="A925" t="s">
        <v>75</v>
      </c>
      <c r="B925" t="s">
        <v>56</v>
      </c>
      <c r="C925" t="s">
        <v>7131</v>
      </c>
    </row>
    <row r="926" spans="1:7" x14ac:dyDescent="0.3">
      <c r="A926" t="s">
        <v>83</v>
      </c>
      <c r="B926" t="s">
        <v>56</v>
      </c>
    </row>
    <row r="927" spans="1:7" x14ac:dyDescent="0.3">
      <c r="A927" t="s">
        <v>87</v>
      </c>
      <c r="B927" t="s">
        <v>56</v>
      </c>
      <c r="C927" t="s">
        <v>7138</v>
      </c>
      <c r="D927" t="s">
        <v>7133</v>
      </c>
    </row>
    <row r="928" spans="1:7" x14ac:dyDescent="0.3">
      <c r="A928" t="s">
        <v>151</v>
      </c>
      <c r="B928" t="s">
        <v>56</v>
      </c>
      <c r="C928" t="s">
        <v>7148</v>
      </c>
    </row>
    <row r="929" spans="1:5" x14ac:dyDescent="0.3">
      <c r="A929" t="s">
        <v>19</v>
      </c>
      <c r="B929" t="s">
        <v>23</v>
      </c>
    </row>
    <row r="930" spans="1:5" x14ac:dyDescent="0.3">
      <c r="A930" t="s">
        <v>173</v>
      </c>
      <c r="B930" t="s">
        <v>23</v>
      </c>
      <c r="C930" t="s">
        <v>7133</v>
      </c>
    </row>
    <row r="931" spans="1:5" x14ac:dyDescent="0.3">
      <c r="A931" t="s">
        <v>94</v>
      </c>
      <c r="B931" t="s">
        <v>1644</v>
      </c>
      <c r="C931" t="s">
        <v>7133</v>
      </c>
    </row>
    <row r="932" spans="1:5" x14ac:dyDescent="0.3">
      <c r="A932" t="s">
        <v>30</v>
      </c>
      <c r="B932" t="s">
        <v>37</v>
      </c>
    </row>
    <row r="933" spans="1:5" x14ac:dyDescent="0.3">
      <c r="A933" t="s">
        <v>163</v>
      </c>
      <c r="B933" t="s">
        <v>292</v>
      </c>
    </row>
    <row r="934" spans="1:5" x14ac:dyDescent="0.3">
      <c r="A934" t="s">
        <v>358</v>
      </c>
      <c r="B934" t="s">
        <v>292</v>
      </c>
    </row>
    <row r="935" spans="1:5" x14ac:dyDescent="0.3">
      <c r="A935" t="s">
        <v>250</v>
      </c>
      <c r="B935" t="s">
        <v>1796</v>
      </c>
      <c r="C935" t="s">
        <v>7143</v>
      </c>
    </row>
    <row r="936" spans="1:5" x14ac:dyDescent="0.3">
      <c r="A936" t="s">
        <v>79</v>
      </c>
      <c r="B936" t="s">
        <v>1796</v>
      </c>
    </row>
    <row r="937" spans="1:5" x14ac:dyDescent="0.3">
      <c r="A937" t="s">
        <v>250</v>
      </c>
      <c r="B937" t="s">
        <v>1796</v>
      </c>
      <c r="C937" t="s">
        <v>7143</v>
      </c>
    </row>
    <row r="938" spans="1:5" x14ac:dyDescent="0.3">
      <c r="A938" t="s">
        <v>83</v>
      </c>
      <c r="B938" t="s">
        <v>1796</v>
      </c>
      <c r="C938" t="s">
        <v>7143</v>
      </c>
    </row>
    <row r="939" spans="1:5" x14ac:dyDescent="0.3">
      <c r="A939" t="s">
        <v>87</v>
      </c>
      <c r="B939" t="s">
        <v>1796</v>
      </c>
    </row>
    <row r="940" spans="1:5" x14ac:dyDescent="0.3">
      <c r="A940" t="s">
        <v>13</v>
      </c>
      <c r="B940" t="s">
        <v>23</v>
      </c>
      <c r="C940" t="s">
        <v>7137</v>
      </c>
      <c r="D940" t="s">
        <v>7134</v>
      </c>
      <c r="E940" t="s">
        <v>7130</v>
      </c>
    </row>
    <row r="941" spans="1:5" x14ac:dyDescent="0.3">
      <c r="A941" t="s">
        <v>19</v>
      </c>
      <c r="B941" t="s">
        <v>37</v>
      </c>
      <c r="C941" t="s">
        <v>7131</v>
      </c>
    </row>
    <row r="942" spans="1:5" x14ac:dyDescent="0.3">
      <c r="A942" t="s">
        <v>19</v>
      </c>
      <c r="B942" t="s">
        <v>23</v>
      </c>
      <c r="C942" t="s">
        <v>7169</v>
      </c>
    </row>
    <row r="943" spans="1:5" x14ac:dyDescent="0.3">
      <c r="A943" t="s">
        <v>314</v>
      </c>
      <c r="B943" t="s">
        <v>37</v>
      </c>
    </row>
    <row r="944" spans="1:5" x14ac:dyDescent="0.3">
      <c r="A944" t="s">
        <v>155</v>
      </c>
      <c r="B944" t="s">
        <v>37</v>
      </c>
      <c r="C944" t="s">
        <v>7130</v>
      </c>
      <c r="D944" t="s">
        <v>7131</v>
      </c>
      <c r="E944" t="s">
        <v>7133</v>
      </c>
    </row>
    <row r="945" spans="1:6" x14ac:dyDescent="0.3">
      <c r="A945" t="s">
        <v>212</v>
      </c>
      <c r="B945" t="s">
        <v>37</v>
      </c>
      <c r="C945" t="s">
        <v>7130</v>
      </c>
      <c r="D945" t="s">
        <v>7133</v>
      </c>
    </row>
    <row r="946" spans="1:6" x14ac:dyDescent="0.3">
      <c r="A946" t="s">
        <v>173</v>
      </c>
      <c r="B946" t="s">
        <v>37</v>
      </c>
      <c r="C946" t="s">
        <v>7138</v>
      </c>
      <c r="D946" t="s">
        <v>7130</v>
      </c>
    </row>
    <row r="947" spans="1:6" x14ac:dyDescent="0.3">
      <c r="A947" t="s">
        <v>75</v>
      </c>
      <c r="B947" t="s">
        <v>56</v>
      </c>
      <c r="C947" t="s">
        <v>7134</v>
      </c>
      <c r="D947" t="s">
        <v>7130</v>
      </c>
      <c r="E947" t="s">
        <v>7137</v>
      </c>
    </row>
    <row r="948" spans="1:6" x14ac:dyDescent="0.3">
      <c r="A948" t="s">
        <v>109</v>
      </c>
      <c r="B948" t="s">
        <v>37</v>
      </c>
      <c r="C948" t="s">
        <v>7139</v>
      </c>
      <c r="D948" t="s">
        <v>7138</v>
      </c>
      <c r="E948" t="s">
        <v>7158</v>
      </c>
    </row>
    <row r="949" spans="1:6" x14ac:dyDescent="0.3">
      <c r="A949" t="s">
        <v>25</v>
      </c>
      <c r="B949" t="s">
        <v>101</v>
      </c>
    </row>
    <row r="950" spans="1:6" x14ac:dyDescent="0.3">
      <c r="A950" t="s">
        <v>173</v>
      </c>
      <c r="B950" t="s">
        <v>23</v>
      </c>
      <c r="C950" t="s">
        <v>7130</v>
      </c>
      <c r="D950" t="s">
        <v>7133</v>
      </c>
    </row>
    <row r="951" spans="1:6" x14ac:dyDescent="0.3">
      <c r="A951" t="s">
        <v>71</v>
      </c>
      <c r="B951" t="s">
        <v>23</v>
      </c>
      <c r="C951" t="s">
        <v>7145</v>
      </c>
      <c r="D951" t="s">
        <v>7133</v>
      </c>
    </row>
    <row r="952" spans="1:6" x14ac:dyDescent="0.3">
      <c r="A952" t="s">
        <v>19</v>
      </c>
      <c r="B952" t="s">
        <v>1821</v>
      </c>
      <c r="C952" t="s">
        <v>7131</v>
      </c>
    </row>
    <row r="953" spans="1:6" x14ac:dyDescent="0.3">
      <c r="A953" t="s">
        <v>250</v>
      </c>
      <c r="B953" t="s">
        <v>56</v>
      </c>
      <c r="C953" t="s">
        <v>7150</v>
      </c>
      <c r="D953" t="s">
        <v>7131</v>
      </c>
    </row>
    <row r="954" spans="1:6" x14ac:dyDescent="0.3">
      <c r="A954" t="s">
        <v>204</v>
      </c>
      <c r="B954" t="s">
        <v>56</v>
      </c>
      <c r="C954" t="s">
        <v>7134</v>
      </c>
      <c r="D954" t="s">
        <v>7133</v>
      </c>
    </row>
    <row r="955" spans="1:6" x14ac:dyDescent="0.3">
      <c r="A955" t="s">
        <v>155</v>
      </c>
      <c r="B955" t="s">
        <v>1821</v>
      </c>
    </row>
    <row r="956" spans="1:6" x14ac:dyDescent="0.3">
      <c r="A956" t="s">
        <v>75</v>
      </c>
      <c r="B956" t="s">
        <v>56</v>
      </c>
    </row>
    <row r="957" spans="1:6" x14ac:dyDescent="0.3">
      <c r="A957" t="s">
        <v>75</v>
      </c>
      <c r="B957" t="s">
        <v>56</v>
      </c>
    </row>
    <row r="958" spans="1:6" x14ac:dyDescent="0.3">
      <c r="A958" t="s">
        <v>71</v>
      </c>
      <c r="B958" t="s">
        <v>37</v>
      </c>
    </row>
    <row r="959" spans="1:6" x14ac:dyDescent="0.3">
      <c r="A959" t="s">
        <v>204</v>
      </c>
      <c r="B959" t="s">
        <v>37</v>
      </c>
    </row>
    <row r="960" spans="1:6" x14ac:dyDescent="0.3">
      <c r="A960" t="s">
        <v>254</v>
      </c>
      <c r="B960" t="s">
        <v>482</v>
      </c>
      <c r="C960" t="s">
        <v>7137</v>
      </c>
      <c r="D960" t="s">
        <v>7131</v>
      </c>
      <c r="E960" t="s">
        <v>7130</v>
      </c>
      <c r="F960" t="s">
        <v>7133</v>
      </c>
    </row>
    <row r="961" spans="1:4" x14ac:dyDescent="0.3">
      <c r="A961" t="s">
        <v>250</v>
      </c>
      <c r="B961" t="s">
        <v>219</v>
      </c>
      <c r="C961" t="s">
        <v>7131</v>
      </c>
    </row>
    <row r="962" spans="1:4" x14ac:dyDescent="0.3">
      <c r="A962" t="s">
        <v>314</v>
      </c>
      <c r="B962" t="s">
        <v>37</v>
      </c>
    </row>
    <row r="963" spans="1:4" x14ac:dyDescent="0.3">
      <c r="A963" t="s">
        <v>87</v>
      </c>
      <c r="B963" t="s">
        <v>37</v>
      </c>
      <c r="C963" t="s">
        <v>7135</v>
      </c>
    </row>
    <row r="964" spans="1:4" x14ac:dyDescent="0.3">
      <c r="A964" t="s">
        <v>597</v>
      </c>
      <c r="B964" t="s">
        <v>219</v>
      </c>
      <c r="C964" t="s">
        <v>7148</v>
      </c>
    </row>
    <row r="965" spans="1:4" x14ac:dyDescent="0.3">
      <c r="A965" t="s">
        <v>91</v>
      </c>
      <c r="B965" t="s">
        <v>23</v>
      </c>
      <c r="C965" t="s">
        <v>7133</v>
      </c>
    </row>
    <row r="966" spans="1:4" x14ac:dyDescent="0.3">
      <c r="A966" t="s">
        <v>87</v>
      </c>
      <c r="B966" t="s">
        <v>23</v>
      </c>
      <c r="C966" t="s">
        <v>7133</v>
      </c>
    </row>
    <row r="967" spans="1:4" x14ac:dyDescent="0.3">
      <c r="A967" t="s">
        <v>19</v>
      </c>
      <c r="B967" t="s">
        <v>37</v>
      </c>
      <c r="C967" t="s">
        <v>7130</v>
      </c>
    </row>
    <row r="968" spans="1:4" x14ac:dyDescent="0.3">
      <c r="A968" t="s">
        <v>87</v>
      </c>
      <c r="B968" t="s">
        <v>37</v>
      </c>
    </row>
    <row r="969" spans="1:4" x14ac:dyDescent="0.3">
      <c r="A969" t="s">
        <v>91</v>
      </c>
      <c r="B969" t="s">
        <v>37</v>
      </c>
      <c r="C969" t="s">
        <v>7144</v>
      </c>
    </row>
    <row r="970" spans="1:4" x14ac:dyDescent="0.3">
      <c r="A970" t="s">
        <v>75</v>
      </c>
      <c r="B970" t="s">
        <v>37</v>
      </c>
    </row>
    <row r="971" spans="1:4" x14ac:dyDescent="0.3">
      <c r="A971" t="s">
        <v>160</v>
      </c>
      <c r="B971" t="s">
        <v>1842</v>
      </c>
    </row>
    <row r="972" spans="1:4" x14ac:dyDescent="0.3">
      <c r="A972" t="s">
        <v>87</v>
      </c>
      <c r="B972" t="s">
        <v>23</v>
      </c>
      <c r="C972" t="s">
        <v>7173</v>
      </c>
      <c r="D972" t="s">
        <v>7133</v>
      </c>
    </row>
    <row r="973" spans="1:4" x14ac:dyDescent="0.3">
      <c r="A973" t="s">
        <v>87</v>
      </c>
      <c r="B973" t="s">
        <v>288</v>
      </c>
    </row>
    <row r="974" spans="1:4" x14ac:dyDescent="0.3">
      <c r="A974" t="s">
        <v>358</v>
      </c>
      <c r="B974" t="s">
        <v>288</v>
      </c>
    </row>
    <row r="975" spans="1:4" x14ac:dyDescent="0.3">
      <c r="A975" t="s">
        <v>163</v>
      </c>
      <c r="B975" t="s">
        <v>37</v>
      </c>
      <c r="C975" t="s">
        <v>7135</v>
      </c>
      <c r="D975" t="s">
        <v>7134</v>
      </c>
    </row>
    <row r="976" spans="1:4" x14ac:dyDescent="0.3">
      <c r="A976" t="s">
        <v>30</v>
      </c>
      <c r="B976" t="s">
        <v>23</v>
      </c>
      <c r="C976" t="s">
        <v>7169</v>
      </c>
      <c r="D976" t="s">
        <v>7133</v>
      </c>
    </row>
    <row r="977" spans="1:8" x14ac:dyDescent="0.3">
      <c r="A977" t="s">
        <v>75</v>
      </c>
      <c r="B977" t="s">
        <v>300</v>
      </c>
      <c r="C977" t="s">
        <v>7133</v>
      </c>
    </row>
    <row r="978" spans="1:8" x14ac:dyDescent="0.3">
      <c r="A978" t="s">
        <v>314</v>
      </c>
      <c r="B978" t="s">
        <v>482</v>
      </c>
    </row>
    <row r="979" spans="1:8" x14ac:dyDescent="0.3">
      <c r="A979" t="s">
        <v>280</v>
      </c>
      <c r="B979" t="s">
        <v>37</v>
      </c>
      <c r="C979" t="s">
        <v>7135</v>
      </c>
    </row>
    <row r="980" spans="1:8" x14ac:dyDescent="0.3">
      <c r="A980" t="s">
        <v>71</v>
      </c>
      <c r="B980" t="s">
        <v>187</v>
      </c>
      <c r="C980" t="s">
        <v>7137</v>
      </c>
      <c r="D980" t="s">
        <v>7143</v>
      </c>
    </row>
    <row r="981" spans="1:8" x14ac:dyDescent="0.3">
      <c r="A981" t="s">
        <v>61</v>
      </c>
      <c r="B981" t="s">
        <v>37</v>
      </c>
      <c r="C981" t="s">
        <v>7144</v>
      </c>
      <c r="D981" t="s">
        <v>7138</v>
      </c>
    </row>
    <row r="982" spans="1:8" x14ac:dyDescent="0.3">
      <c r="A982" t="s">
        <v>30</v>
      </c>
      <c r="B982" t="s">
        <v>37</v>
      </c>
      <c r="C982" t="s">
        <v>7144</v>
      </c>
      <c r="D982" t="s">
        <v>7130</v>
      </c>
      <c r="E982" t="s">
        <v>7133</v>
      </c>
    </row>
    <row r="983" spans="1:8" x14ac:dyDescent="0.3">
      <c r="A983" t="s">
        <v>87</v>
      </c>
      <c r="B983" t="s">
        <v>37</v>
      </c>
      <c r="C983" t="s">
        <v>7144</v>
      </c>
    </row>
    <row r="984" spans="1:8" x14ac:dyDescent="0.3">
      <c r="A984" t="s">
        <v>75</v>
      </c>
      <c r="B984" t="s">
        <v>37</v>
      </c>
      <c r="C984" t="s">
        <v>7135</v>
      </c>
      <c r="D984" t="s">
        <v>7130</v>
      </c>
      <c r="E984" t="s">
        <v>7131</v>
      </c>
    </row>
    <row r="985" spans="1:8" x14ac:dyDescent="0.3">
      <c r="A985" t="s">
        <v>254</v>
      </c>
      <c r="B985" t="s">
        <v>37</v>
      </c>
    </row>
    <row r="986" spans="1:8" x14ac:dyDescent="0.3">
      <c r="A986" t="s">
        <v>173</v>
      </c>
      <c r="B986" t="s">
        <v>101</v>
      </c>
      <c r="C986" t="s">
        <v>7137</v>
      </c>
      <c r="D986" t="s">
        <v>7129</v>
      </c>
      <c r="E986" t="s">
        <v>7133</v>
      </c>
    </row>
    <row r="987" spans="1:8" x14ac:dyDescent="0.3">
      <c r="A987" t="s">
        <v>71</v>
      </c>
      <c r="B987" t="s">
        <v>187</v>
      </c>
    </row>
    <row r="988" spans="1:8" x14ac:dyDescent="0.3">
      <c r="A988" t="s">
        <v>61</v>
      </c>
      <c r="B988" t="s">
        <v>482</v>
      </c>
    </row>
    <row r="989" spans="1:8" x14ac:dyDescent="0.3">
      <c r="A989" t="s">
        <v>212</v>
      </c>
      <c r="B989" t="s">
        <v>37</v>
      </c>
      <c r="C989" t="s">
        <v>7130</v>
      </c>
    </row>
    <row r="990" spans="1:8" x14ac:dyDescent="0.3">
      <c r="A990" t="s">
        <v>372</v>
      </c>
      <c r="B990" t="s">
        <v>37</v>
      </c>
      <c r="C990" t="s">
        <v>7145</v>
      </c>
      <c r="D990" t="s">
        <v>7130</v>
      </c>
      <c r="E990" t="s">
        <v>7164</v>
      </c>
      <c r="F990" t="s">
        <v>7169</v>
      </c>
      <c r="G990" t="s">
        <v>7167</v>
      </c>
      <c r="H990" t="s">
        <v>7131</v>
      </c>
    </row>
    <row r="991" spans="1:8" x14ac:dyDescent="0.3">
      <c r="A991" t="s">
        <v>91</v>
      </c>
      <c r="B991" t="s">
        <v>319</v>
      </c>
      <c r="C991" t="s">
        <v>7166</v>
      </c>
      <c r="D991" t="s">
        <v>7137</v>
      </c>
      <c r="E991" t="s">
        <v>7146</v>
      </c>
      <c r="F991" t="s">
        <v>7133</v>
      </c>
    </row>
    <row r="992" spans="1:8" x14ac:dyDescent="0.3">
      <c r="A992" t="s">
        <v>258</v>
      </c>
      <c r="B992" t="s">
        <v>101</v>
      </c>
      <c r="C992" t="s">
        <v>7131</v>
      </c>
    </row>
    <row r="993" spans="1:7" x14ac:dyDescent="0.3">
      <c r="A993" t="s">
        <v>19</v>
      </c>
      <c r="B993" t="s">
        <v>23</v>
      </c>
    </row>
    <row r="994" spans="1:7" x14ac:dyDescent="0.3">
      <c r="A994" t="s">
        <v>87</v>
      </c>
      <c r="B994" t="s">
        <v>37</v>
      </c>
    </row>
    <row r="995" spans="1:7" x14ac:dyDescent="0.3">
      <c r="A995" t="s">
        <v>87</v>
      </c>
      <c r="B995" t="s">
        <v>37</v>
      </c>
      <c r="C995" t="s">
        <v>7130</v>
      </c>
      <c r="D995" t="s">
        <v>7131</v>
      </c>
      <c r="E995" t="s">
        <v>7133</v>
      </c>
    </row>
    <row r="996" spans="1:7" x14ac:dyDescent="0.3">
      <c r="A996" t="s">
        <v>173</v>
      </c>
      <c r="B996" t="s">
        <v>37</v>
      </c>
      <c r="C996" t="s">
        <v>7130</v>
      </c>
    </row>
    <row r="997" spans="1:7" x14ac:dyDescent="0.3">
      <c r="A997" t="s">
        <v>66</v>
      </c>
      <c r="B997" t="s">
        <v>101</v>
      </c>
      <c r="C997" t="s">
        <v>7131</v>
      </c>
      <c r="D997" t="s">
        <v>7133</v>
      </c>
    </row>
    <row r="998" spans="1:7" x14ac:dyDescent="0.3">
      <c r="A998" t="s">
        <v>476</v>
      </c>
      <c r="B998" t="s">
        <v>37</v>
      </c>
      <c r="C998" t="s">
        <v>7144</v>
      </c>
      <c r="D998" t="s">
        <v>7130</v>
      </c>
      <c r="E998" t="s">
        <v>7131</v>
      </c>
    </row>
    <row r="999" spans="1:7" x14ac:dyDescent="0.3">
      <c r="A999" t="s">
        <v>19</v>
      </c>
      <c r="B999" t="s">
        <v>37</v>
      </c>
      <c r="C999" t="s">
        <v>7146</v>
      </c>
    </row>
    <row r="1000" spans="1:7" x14ac:dyDescent="0.3">
      <c r="A1000" t="s">
        <v>250</v>
      </c>
      <c r="B1000" t="s">
        <v>37</v>
      </c>
    </row>
    <row r="1001" spans="1:7" x14ac:dyDescent="0.3">
      <c r="A1001" t="s">
        <v>91</v>
      </c>
      <c r="B1001" t="s">
        <v>56</v>
      </c>
      <c r="C1001" t="s">
        <v>7131</v>
      </c>
      <c r="D1001" t="s">
        <v>7137</v>
      </c>
      <c r="E1001" t="s">
        <v>7144</v>
      </c>
      <c r="F1001" t="s">
        <v>7134</v>
      </c>
      <c r="G1001" t="s">
        <v>7138</v>
      </c>
    </row>
    <row r="1002" spans="1:7" x14ac:dyDescent="0.3">
      <c r="A1002" t="s">
        <v>163</v>
      </c>
      <c r="B1002" t="s">
        <v>23</v>
      </c>
    </row>
    <row r="1003" spans="1:7" x14ac:dyDescent="0.3">
      <c r="A1003" t="s">
        <v>212</v>
      </c>
      <c r="B1003" t="s">
        <v>37</v>
      </c>
    </row>
    <row r="1004" spans="1:7" x14ac:dyDescent="0.3">
      <c r="A1004" t="s">
        <v>185</v>
      </c>
      <c r="B1004" t="s">
        <v>292</v>
      </c>
      <c r="C1004" t="s">
        <v>7137</v>
      </c>
      <c r="D1004" t="s">
        <v>7144</v>
      </c>
    </row>
    <row r="1005" spans="1:7" x14ac:dyDescent="0.3">
      <c r="A1005" t="s">
        <v>87</v>
      </c>
      <c r="B1005" t="s">
        <v>37</v>
      </c>
    </row>
    <row r="1006" spans="1:7" x14ac:dyDescent="0.3">
      <c r="A1006" t="s">
        <v>19</v>
      </c>
      <c r="B1006" t="s">
        <v>37</v>
      </c>
      <c r="C1006" t="s">
        <v>7130</v>
      </c>
    </row>
    <row r="1007" spans="1:7" x14ac:dyDescent="0.3">
      <c r="A1007" t="s">
        <v>13</v>
      </c>
      <c r="B1007" t="s">
        <v>263</v>
      </c>
      <c r="C1007" t="s">
        <v>7131</v>
      </c>
    </row>
    <row r="1008" spans="1:7" x14ac:dyDescent="0.3">
      <c r="A1008" t="s">
        <v>476</v>
      </c>
      <c r="B1008" t="s">
        <v>37</v>
      </c>
      <c r="C1008" t="s">
        <v>7130</v>
      </c>
      <c r="D1008" t="s">
        <v>7144</v>
      </c>
    </row>
    <row r="1009" spans="1:7" x14ac:dyDescent="0.3">
      <c r="A1009" t="s">
        <v>87</v>
      </c>
      <c r="B1009" t="s">
        <v>37</v>
      </c>
    </row>
    <row r="1010" spans="1:7" x14ac:dyDescent="0.3">
      <c r="A1010" t="s">
        <v>39</v>
      </c>
      <c r="B1010" t="s">
        <v>292</v>
      </c>
    </row>
    <row r="1011" spans="1:7" x14ac:dyDescent="0.3">
      <c r="A1011" t="s">
        <v>280</v>
      </c>
      <c r="B1011" t="s">
        <v>292</v>
      </c>
      <c r="C1011" t="s">
        <v>7131</v>
      </c>
    </row>
    <row r="1012" spans="1:7" x14ac:dyDescent="0.3">
      <c r="A1012" t="s">
        <v>58</v>
      </c>
      <c r="B1012" t="s">
        <v>263</v>
      </c>
    </row>
    <row r="1013" spans="1:7" x14ac:dyDescent="0.3">
      <c r="A1013" t="s">
        <v>75</v>
      </c>
      <c r="B1013" t="s">
        <v>23</v>
      </c>
      <c r="C1013" t="s">
        <v>7137</v>
      </c>
    </row>
    <row r="1014" spans="1:7" x14ac:dyDescent="0.3">
      <c r="A1014" t="s">
        <v>181</v>
      </c>
      <c r="B1014" t="s">
        <v>37</v>
      </c>
      <c r="C1014" t="s">
        <v>7131</v>
      </c>
    </row>
    <row r="1015" spans="1:7" x14ac:dyDescent="0.3">
      <c r="A1015" t="s">
        <v>87</v>
      </c>
      <c r="B1015" t="s">
        <v>1796</v>
      </c>
    </row>
    <row r="1016" spans="1:7" x14ac:dyDescent="0.3">
      <c r="A1016" t="s">
        <v>19</v>
      </c>
      <c r="B1016" t="s">
        <v>37</v>
      </c>
    </row>
    <row r="1017" spans="1:7" x14ac:dyDescent="0.3">
      <c r="A1017" t="s">
        <v>204</v>
      </c>
      <c r="B1017" t="s">
        <v>263</v>
      </c>
    </row>
    <row r="1018" spans="1:7" x14ac:dyDescent="0.3">
      <c r="A1018" t="s">
        <v>87</v>
      </c>
      <c r="B1018" t="s">
        <v>37</v>
      </c>
      <c r="C1018" t="s">
        <v>7130</v>
      </c>
      <c r="D1018" t="s">
        <v>7131</v>
      </c>
    </row>
    <row r="1019" spans="1:7" x14ac:dyDescent="0.3">
      <c r="A1019" t="s">
        <v>173</v>
      </c>
      <c r="B1019" t="s">
        <v>23</v>
      </c>
      <c r="C1019" t="s">
        <v>7133</v>
      </c>
    </row>
    <row r="1020" spans="1:7" x14ac:dyDescent="0.3">
      <c r="A1020" t="s">
        <v>75</v>
      </c>
      <c r="B1020" t="s">
        <v>37</v>
      </c>
      <c r="C1020" t="s">
        <v>7131</v>
      </c>
      <c r="D1020" t="s">
        <v>7133</v>
      </c>
    </row>
    <row r="1021" spans="1:7" x14ac:dyDescent="0.3">
      <c r="A1021" t="s">
        <v>233</v>
      </c>
      <c r="B1021" t="s">
        <v>292</v>
      </c>
    </row>
    <row r="1022" spans="1:7" x14ac:dyDescent="0.3">
      <c r="A1022" t="s">
        <v>201</v>
      </c>
      <c r="B1022" t="s">
        <v>81</v>
      </c>
    </row>
    <row r="1023" spans="1:7" x14ac:dyDescent="0.3">
      <c r="A1023" t="s">
        <v>19</v>
      </c>
      <c r="B1023" t="s">
        <v>37</v>
      </c>
      <c r="C1023" t="s">
        <v>7131</v>
      </c>
      <c r="D1023" t="s">
        <v>7130</v>
      </c>
      <c r="E1023" t="s">
        <v>7144</v>
      </c>
      <c r="F1023" t="s">
        <v>7133</v>
      </c>
      <c r="G1023" t="s">
        <v>7145</v>
      </c>
    </row>
    <row r="1024" spans="1:7" x14ac:dyDescent="0.3">
      <c r="A1024" t="s">
        <v>19</v>
      </c>
      <c r="B1024" t="s">
        <v>37</v>
      </c>
    </row>
    <row r="1025" spans="1:6" x14ac:dyDescent="0.3">
      <c r="A1025" t="s">
        <v>58</v>
      </c>
      <c r="B1025" t="s">
        <v>37</v>
      </c>
    </row>
    <row r="1026" spans="1:6" x14ac:dyDescent="0.3">
      <c r="A1026" t="s">
        <v>25</v>
      </c>
      <c r="B1026" t="s">
        <v>23</v>
      </c>
      <c r="C1026" t="s">
        <v>7130</v>
      </c>
    </row>
    <row r="1027" spans="1:6" x14ac:dyDescent="0.3">
      <c r="A1027" t="s">
        <v>19</v>
      </c>
      <c r="B1027" t="s">
        <v>101</v>
      </c>
      <c r="C1027" t="s">
        <v>7131</v>
      </c>
    </row>
    <row r="1028" spans="1:6" x14ac:dyDescent="0.3">
      <c r="A1028" t="s">
        <v>87</v>
      </c>
      <c r="B1028" t="s">
        <v>37</v>
      </c>
      <c r="C1028" t="s">
        <v>7131</v>
      </c>
      <c r="D1028" t="s">
        <v>7130</v>
      </c>
    </row>
    <row r="1029" spans="1:6" x14ac:dyDescent="0.3">
      <c r="A1029" t="s">
        <v>258</v>
      </c>
      <c r="B1029" t="s">
        <v>37</v>
      </c>
    </row>
    <row r="1030" spans="1:6" x14ac:dyDescent="0.3">
      <c r="A1030" t="s">
        <v>25</v>
      </c>
      <c r="B1030" t="s">
        <v>37</v>
      </c>
      <c r="C1030" t="s">
        <v>7130</v>
      </c>
      <c r="D1030" t="s">
        <v>7131</v>
      </c>
    </row>
    <row r="1031" spans="1:6" x14ac:dyDescent="0.3">
      <c r="A1031" t="s">
        <v>87</v>
      </c>
      <c r="B1031" t="s">
        <v>37</v>
      </c>
    </row>
    <row r="1032" spans="1:6" x14ac:dyDescent="0.3">
      <c r="A1032" t="s">
        <v>181</v>
      </c>
      <c r="B1032" t="s">
        <v>37</v>
      </c>
      <c r="C1032" t="s">
        <v>7144</v>
      </c>
      <c r="D1032" t="s">
        <v>7130</v>
      </c>
    </row>
    <row r="1033" spans="1:6" x14ac:dyDescent="0.3">
      <c r="A1033" t="s">
        <v>250</v>
      </c>
      <c r="B1033" t="s">
        <v>37</v>
      </c>
    </row>
    <row r="1034" spans="1:6" x14ac:dyDescent="0.3">
      <c r="A1034" t="s">
        <v>71</v>
      </c>
      <c r="B1034" t="s">
        <v>37</v>
      </c>
      <c r="C1034" t="s">
        <v>7135</v>
      </c>
    </row>
    <row r="1035" spans="1:6" x14ac:dyDescent="0.3">
      <c r="A1035" t="s">
        <v>204</v>
      </c>
      <c r="B1035" t="s">
        <v>292</v>
      </c>
      <c r="C1035" t="s">
        <v>7137</v>
      </c>
    </row>
    <row r="1036" spans="1:6" x14ac:dyDescent="0.3">
      <c r="A1036" t="s">
        <v>19</v>
      </c>
      <c r="B1036" t="s">
        <v>37</v>
      </c>
      <c r="C1036" t="s">
        <v>7130</v>
      </c>
    </row>
    <row r="1037" spans="1:6" x14ac:dyDescent="0.3">
      <c r="A1037" t="s">
        <v>13</v>
      </c>
      <c r="B1037" t="s">
        <v>37</v>
      </c>
    </row>
    <row r="1038" spans="1:6" x14ac:dyDescent="0.3">
      <c r="A1038" t="s">
        <v>87</v>
      </c>
      <c r="B1038" t="s">
        <v>187</v>
      </c>
      <c r="C1038" t="s">
        <v>7137</v>
      </c>
    </row>
    <row r="1039" spans="1:6" x14ac:dyDescent="0.3">
      <c r="A1039" t="s">
        <v>372</v>
      </c>
      <c r="B1039" t="s">
        <v>187</v>
      </c>
    </row>
    <row r="1040" spans="1:6" x14ac:dyDescent="0.3">
      <c r="A1040" t="s">
        <v>19</v>
      </c>
      <c r="B1040" t="s">
        <v>37</v>
      </c>
      <c r="C1040" t="s">
        <v>7130</v>
      </c>
      <c r="D1040" t="s">
        <v>7131</v>
      </c>
      <c r="E1040" t="s">
        <v>7143</v>
      </c>
      <c r="F1040" t="s">
        <v>7133</v>
      </c>
    </row>
    <row r="1041" spans="1:4" x14ac:dyDescent="0.3">
      <c r="A1041" t="s">
        <v>19</v>
      </c>
      <c r="B1041" t="s">
        <v>292</v>
      </c>
    </row>
    <row r="1042" spans="1:4" x14ac:dyDescent="0.3">
      <c r="A1042" t="s">
        <v>25</v>
      </c>
      <c r="B1042" t="s">
        <v>37</v>
      </c>
      <c r="C1042" t="s">
        <v>7130</v>
      </c>
      <c r="D1042" t="s">
        <v>7164</v>
      </c>
    </row>
    <row r="1043" spans="1:4" x14ac:dyDescent="0.3">
      <c r="A1043" t="s">
        <v>13</v>
      </c>
      <c r="B1043" t="s">
        <v>37</v>
      </c>
      <c r="C1043" t="s">
        <v>7131</v>
      </c>
      <c r="D1043" t="s">
        <v>7133</v>
      </c>
    </row>
    <row r="1044" spans="1:4" x14ac:dyDescent="0.3">
      <c r="A1044" t="s">
        <v>372</v>
      </c>
      <c r="B1044" t="s">
        <v>37</v>
      </c>
      <c r="C1044" t="s">
        <v>7131</v>
      </c>
    </row>
    <row r="1045" spans="1:4" x14ac:dyDescent="0.3">
      <c r="A1045" t="s">
        <v>87</v>
      </c>
      <c r="B1045" t="s">
        <v>37</v>
      </c>
      <c r="C1045" t="s">
        <v>7131</v>
      </c>
      <c r="D1045" t="s">
        <v>7130</v>
      </c>
    </row>
    <row r="1046" spans="1:4" x14ac:dyDescent="0.3">
      <c r="A1046" t="s">
        <v>71</v>
      </c>
      <c r="B1046" t="s">
        <v>37</v>
      </c>
    </row>
    <row r="1047" spans="1:4" x14ac:dyDescent="0.3">
      <c r="A1047" t="s">
        <v>91</v>
      </c>
      <c r="B1047" t="s">
        <v>37</v>
      </c>
    </row>
    <row r="1048" spans="1:4" x14ac:dyDescent="0.3">
      <c r="A1048" t="s">
        <v>71</v>
      </c>
      <c r="B1048" t="s">
        <v>37</v>
      </c>
      <c r="C1048" t="s">
        <v>7131</v>
      </c>
      <c r="D1048" t="s">
        <v>7133</v>
      </c>
    </row>
    <row r="1049" spans="1:4" x14ac:dyDescent="0.3">
      <c r="A1049" t="s">
        <v>75</v>
      </c>
      <c r="B1049" t="s">
        <v>37</v>
      </c>
      <c r="C1049" t="s">
        <v>7135</v>
      </c>
      <c r="D1049" t="s">
        <v>7133</v>
      </c>
    </row>
    <row r="1050" spans="1:4" x14ac:dyDescent="0.3">
      <c r="A1050" t="s">
        <v>109</v>
      </c>
      <c r="B1050" t="s">
        <v>1607</v>
      </c>
      <c r="C1050" t="s">
        <v>7152</v>
      </c>
    </row>
    <row r="1051" spans="1:4" x14ac:dyDescent="0.3">
      <c r="A1051" t="s">
        <v>185</v>
      </c>
      <c r="B1051" t="s">
        <v>23</v>
      </c>
      <c r="C1051" t="s">
        <v>7145</v>
      </c>
    </row>
    <row r="1052" spans="1:4" x14ac:dyDescent="0.3">
      <c r="A1052" t="s">
        <v>61</v>
      </c>
      <c r="B1052" t="s">
        <v>37</v>
      </c>
      <c r="C1052" t="s">
        <v>7130</v>
      </c>
    </row>
    <row r="1053" spans="1:4" x14ac:dyDescent="0.3">
      <c r="A1053" t="s">
        <v>25</v>
      </c>
      <c r="B1053" t="s">
        <v>37</v>
      </c>
      <c r="C1053" t="s">
        <v>7130</v>
      </c>
    </row>
    <row r="1054" spans="1:4" x14ac:dyDescent="0.3">
      <c r="A1054" t="s">
        <v>173</v>
      </c>
      <c r="B1054" t="s">
        <v>37</v>
      </c>
      <c r="C1054" t="s">
        <v>7130</v>
      </c>
      <c r="D1054" t="s">
        <v>7135</v>
      </c>
    </row>
    <row r="1055" spans="1:4" x14ac:dyDescent="0.3">
      <c r="A1055" t="s">
        <v>83</v>
      </c>
      <c r="B1055" t="s">
        <v>23</v>
      </c>
      <c r="C1055" t="s">
        <v>7145</v>
      </c>
    </row>
    <row r="1056" spans="1:4" x14ac:dyDescent="0.3">
      <c r="A1056" t="s">
        <v>170</v>
      </c>
      <c r="B1056" t="s">
        <v>317</v>
      </c>
    </row>
    <row r="1057" spans="1:5" x14ac:dyDescent="0.3">
      <c r="A1057" t="s">
        <v>1451</v>
      </c>
      <c r="B1057" t="s">
        <v>482</v>
      </c>
    </row>
    <row r="1058" spans="1:5" x14ac:dyDescent="0.3">
      <c r="A1058" t="s">
        <v>212</v>
      </c>
      <c r="B1058" t="s">
        <v>37</v>
      </c>
      <c r="C1058" t="s">
        <v>7131</v>
      </c>
      <c r="D1058" t="s">
        <v>7130</v>
      </c>
    </row>
    <row r="1059" spans="1:5" x14ac:dyDescent="0.3">
      <c r="A1059" t="s">
        <v>258</v>
      </c>
      <c r="B1059" t="s">
        <v>927</v>
      </c>
      <c r="C1059" t="s">
        <v>7169</v>
      </c>
      <c r="D1059" t="s">
        <v>7167</v>
      </c>
    </row>
    <row r="1060" spans="1:5" x14ac:dyDescent="0.3">
      <c r="A1060" t="s">
        <v>280</v>
      </c>
      <c r="B1060" t="s">
        <v>7136</v>
      </c>
      <c r="C1060" t="s">
        <v>7131</v>
      </c>
      <c r="D1060" t="s">
        <v>7137</v>
      </c>
      <c r="E1060" t="s">
        <v>7133</v>
      </c>
    </row>
    <row r="1061" spans="1:5" x14ac:dyDescent="0.3">
      <c r="A1061" t="s">
        <v>87</v>
      </c>
      <c r="B1061" t="s">
        <v>37</v>
      </c>
      <c r="C1061" t="s">
        <v>7130</v>
      </c>
      <c r="D1061" t="s">
        <v>7131</v>
      </c>
    </row>
    <row r="1062" spans="1:5" x14ac:dyDescent="0.3">
      <c r="A1062" t="s">
        <v>19</v>
      </c>
      <c r="B1062" t="s">
        <v>37</v>
      </c>
    </row>
    <row r="1063" spans="1:5" x14ac:dyDescent="0.3">
      <c r="A1063" t="s">
        <v>25</v>
      </c>
      <c r="B1063" t="s">
        <v>37</v>
      </c>
    </row>
    <row r="1064" spans="1:5" x14ac:dyDescent="0.3">
      <c r="A1064" t="s">
        <v>91</v>
      </c>
      <c r="B1064" t="s">
        <v>37</v>
      </c>
      <c r="C1064" t="s">
        <v>7130</v>
      </c>
      <c r="D1064" t="s">
        <v>7129</v>
      </c>
    </row>
    <row r="1065" spans="1:5" x14ac:dyDescent="0.3">
      <c r="A1065" t="s">
        <v>91</v>
      </c>
      <c r="B1065" t="s">
        <v>37</v>
      </c>
      <c r="C1065" t="s">
        <v>7130</v>
      </c>
      <c r="D1065" t="s">
        <v>7131</v>
      </c>
      <c r="E1065" t="s">
        <v>7133</v>
      </c>
    </row>
    <row r="1066" spans="1:5" x14ac:dyDescent="0.3">
      <c r="A1066" t="s">
        <v>25</v>
      </c>
      <c r="B1066" t="s">
        <v>37</v>
      </c>
      <c r="C1066" t="s">
        <v>7130</v>
      </c>
    </row>
    <row r="1067" spans="1:5" x14ac:dyDescent="0.3">
      <c r="A1067" t="s">
        <v>185</v>
      </c>
      <c r="B1067" t="s">
        <v>288</v>
      </c>
      <c r="C1067" t="s">
        <v>7145</v>
      </c>
    </row>
    <row r="1068" spans="1:5" x14ac:dyDescent="0.3">
      <c r="A1068" t="s">
        <v>185</v>
      </c>
      <c r="B1068" t="s">
        <v>37</v>
      </c>
      <c r="C1068" t="s">
        <v>7130</v>
      </c>
    </row>
    <row r="1069" spans="1:5" x14ac:dyDescent="0.3">
      <c r="A1069" t="s">
        <v>58</v>
      </c>
      <c r="B1069" t="s">
        <v>37</v>
      </c>
    </row>
    <row r="1070" spans="1:5" x14ac:dyDescent="0.3">
      <c r="A1070" t="s">
        <v>66</v>
      </c>
      <c r="B1070" t="s">
        <v>37</v>
      </c>
      <c r="C1070" t="s">
        <v>7144</v>
      </c>
    </row>
    <row r="1071" spans="1:5" x14ac:dyDescent="0.3">
      <c r="A1071" t="s">
        <v>593</v>
      </c>
      <c r="B1071" t="s">
        <v>482</v>
      </c>
      <c r="C1071" t="s">
        <v>7130</v>
      </c>
    </row>
    <row r="1072" spans="1:5" x14ac:dyDescent="0.3">
      <c r="A1072" t="s">
        <v>87</v>
      </c>
      <c r="B1072" t="s">
        <v>319</v>
      </c>
      <c r="C1072" t="s">
        <v>7135</v>
      </c>
      <c r="D1072" t="s">
        <v>7137</v>
      </c>
      <c r="E1072" t="s">
        <v>7162</v>
      </c>
    </row>
    <row r="1073" spans="1:7" x14ac:dyDescent="0.3">
      <c r="A1073" t="s">
        <v>429</v>
      </c>
      <c r="B1073" t="s">
        <v>37</v>
      </c>
    </row>
    <row r="1074" spans="1:7" x14ac:dyDescent="0.3">
      <c r="A1074" t="s">
        <v>258</v>
      </c>
      <c r="B1074" t="s">
        <v>37</v>
      </c>
    </row>
    <row r="1075" spans="1:7" x14ac:dyDescent="0.3">
      <c r="A1075" t="s">
        <v>75</v>
      </c>
      <c r="B1075" t="s">
        <v>37</v>
      </c>
      <c r="C1075" t="s">
        <v>7135</v>
      </c>
    </row>
    <row r="1076" spans="1:7" x14ac:dyDescent="0.3">
      <c r="A1076" t="s">
        <v>87</v>
      </c>
      <c r="B1076" t="s">
        <v>37</v>
      </c>
    </row>
    <row r="1077" spans="1:7" x14ac:dyDescent="0.3">
      <c r="A1077" t="s">
        <v>87</v>
      </c>
      <c r="B1077" t="s">
        <v>300</v>
      </c>
    </row>
    <row r="1078" spans="1:7" x14ac:dyDescent="0.3">
      <c r="A1078" t="s">
        <v>91</v>
      </c>
      <c r="B1078" t="s">
        <v>37</v>
      </c>
      <c r="C1078" t="s">
        <v>7131</v>
      </c>
    </row>
    <row r="1079" spans="1:7" x14ac:dyDescent="0.3">
      <c r="A1079" t="s">
        <v>87</v>
      </c>
      <c r="B1079" t="s">
        <v>101</v>
      </c>
      <c r="C1079" t="s">
        <v>7137</v>
      </c>
    </row>
    <row r="1080" spans="1:7" x14ac:dyDescent="0.3">
      <c r="A1080" t="s">
        <v>94</v>
      </c>
      <c r="B1080" t="s">
        <v>37</v>
      </c>
      <c r="C1080" t="s">
        <v>7135</v>
      </c>
    </row>
    <row r="1081" spans="1:7" x14ac:dyDescent="0.3">
      <c r="A1081" t="s">
        <v>19</v>
      </c>
      <c r="B1081" t="s">
        <v>37</v>
      </c>
      <c r="C1081" t="s">
        <v>7131</v>
      </c>
      <c r="D1081" t="s">
        <v>7130</v>
      </c>
      <c r="E1081" t="s">
        <v>7145</v>
      </c>
      <c r="F1081" t="s">
        <v>7135</v>
      </c>
      <c r="G1081" t="s">
        <v>7129</v>
      </c>
    </row>
    <row r="1082" spans="1:7" x14ac:dyDescent="0.3">
      <c r="A1082" t="s">
        <v>19</v>
      </c>
      <c r="B1082" t="s">
        <v>37</v>
      </c>
      <c r="C1082" t="s">
        <v>7130</v>
      </c>
      <c r="D1082" t="s">
        <v>7144</v>
      </c>
      <c r="E1082" t="s">
        <v>7138</v>
      </c>
    </row>
    <row r="1083" spans="1:7" x14ac:dyDescent="0.3">
      <c r="A1083" t="s">
        <v>372</v>
      </c>
      <c r="B1083" t="s">
        <v>37</v>
      </c>
      <c r="C1083" t="s">
        <v>7131</v>
      </c>
      <c r="D1083" t="s">
        <v>7145</v>
      </c>
    </row>
    <row r="1084" spans="1:7" x14ac:dyDescent="0.3">
      <c r="A1084" t="s">
        <v>163</v>
      </c>
      <c r="B1084" t="s">
        <v>37</v>
      </c>
    </row>
    <row r="1085" spans="1:7" x14ac:dyDescent="0.3">
      <c r="A1085" t="s">
        <v>83</v>
      </c>
      <c r="B1085" t="s">
        <v>101</v>
      </c>
      <c r="C1085" t="s">
        <v>7131</v>
      </c>
    </row>
    <row r="1086" spans="1:7" x14ac:dyDescent="0.3">
      <c r="A1086" t="s">
        <v>155</v>
      </c>
      <c r="B1086" t="s">
        <v>37</v>
      </c>
      <c r="C1086" t="s">
        <v>7130</v>
      </c>
    </row>
    <row r="1087" spans="1:7" x14ac:dyDescent="0.3">
      <c r="A1087" t="s">
        <v>19</v>
      </c>
      <c r="B1087" t="s">
        <v>81</v>
      </c>
    </row>
    <row r="1088" spans="1:7" x14ac:dyDescent="0.3">
      <c r="A1088" t="s">
        <v>258</v>
      </c>
      <c r="B1088" t="s">
        <v>37</v>
      </c>
      <c r="C1088" t="s">
        <v>7130</v>
      </c>
      <c r="D1088" t="s">
        <v>7138</v>
      </c>
    </row>
    <row r="1089" spans="1:5" x14ac:dyDescent="0.3">
      <c r="A1089" t="s">
        <v>258</v>
      </c>
      <c r="B1089" t="s">
        <v>37</v>
      </c>
    </row>
    <row r="1090" spans="1:5" x14ac:dyDescent="0.3">
      <c r="A1090" t="s">
        <v>25</v>
      </c>
      <c r="B1090" t="s">
        <v>263</v>
      </c>
    </row>
    <row r="1091" spans="1:5" x14ac:dyDescent="0.3">
      <c r="A1091" t="s">
        <v>87</v>
      </c>
      <c r="B1091" t="s">
        <v>37</v>
      </c>
    </row>
    <row r="1092" spans="1:5" x14ac:dyDescent="0.3">
      <c r="A1092" t="s">
        <v>19</v>
      </c>
      <c r="B1092" t="s">
        <v>482</v>
      </c>
      <c r="C1092" t="s">
        <v>7131</v>
      </c>
      <c r="D1092" t="s">
        <v>7130</v>
      </c>
      <c r="E1092" t="s">
        <v>7133</v>
      </c>
    </row>
    <row r="1093" spans="1:5" x14ac:dyDescent="0.3">
      <c r="A1093" t="s">
        <v>13</v>
      </c>
      <c r="B1093" t="s">
        <v>23</v>
      </c>
      <c r="C1093" t="s">
        <v>7130</v>
      </c>
      <c r="D1093" t="s">
        <v>7137</v>
      </c>
    </row>
    <row r="1094" spans="1:5" x14ac:dyDescent="0.3">
      <c r="A1094" t="s">
        <v>91</v>
      </c>
      <c r="B1094" t="s">
        <v>101</v>
      </c>
      <c r="C1094" t="s">
        <v>7156</v>
      </c>
    </row>
    <row r="1095" spans="1:5" x14ac:dyDescent="0.3">
      <c r="A1095" t="s">
        <v>280</v>
      </c>
      <c r="B1095" t="s">
        <v>37</v>
      </c>
    </row>
    <row r="1096" spans="1:5" x14ac:dyDescent="0.3">
      <c r="A1096" t="s">
        <v>358</v>
      </c>
      <c r="B1096" t="s">
        <v>23</v>
      </c>
      <c r="C1096" t="s">
        <v>7169</v>
      </c>
      <c r="D1096" t="s">
        <v>7133</v>
      </c>
    </row>
    <row r="1097" spans="1:5" x14ac:dyDescent="0.3">
      <c r="A1097" t="s">
        <v>212</v>
      </c>
      <c r="B1097" t="s">
        <v>2319</v>
      </c>
      <c r="C1097" t="s">
        <v>7137</v>
      </c>
      <c r="D1097" t="s">
        <v>7131</v>
      </c>
      <c r="E1097" t="s">
        <v>7133</v>
      </c>
    </row>
    <row r="1098" spans="1:5" x14ac:dyDescent="0.3">
      <c r="A1098" t="s">
        <v>87</v>
      </c>
      <c r="B1098" t="s">
        <v>37</v>
      </c>
    </row>
    <row r="1099" spans="1:5" x14ac:dyDescent="0.3">
      <c r="A1099" t="s">
        <v>91</v>
      </c>
      <c r="B1099" t="s">
        <v>37</v>
      </c>
    </row>
    <row r="1100" spans="1:5" x14ac:dyDescent="0.3">
      <c r="A1100" t="s">
        <v>670</v>
      </c>
      <c r="B1100" t="s">
        <v>7176</v>
      </c>
      <c r="C1100" t="s">
        <v>7177</v>
      </c>
    </row>
    <row r="1101" spans="1:5" x14ac:dyDescent="0.3">
      <c r="A1101" t="s">
        <v>75</v>
      </c>
      <c r="B1101" t="s">
        <v>221</v>
      </c>
      <c r="C1101" t="s">
        <v>7131</v>
      </c>
    </row>
    <row r="1102" spans="1:5" x14ac:dyDescent="0.3">
      <c r="A1102" t="s">
        <v>280</v>
      </c>
      <c r="B1102" t="s">
        <v>23</v>
      </c>
      <c r="C1102" t="s">
        <v>7144</v>
      </c>
      <c r="D1102" t="s">
        <v>7133</v>
      </c>
    </row>
    <row r="1103" spans="1:5" x14ac:dyDescent="0.3">
      <c r="A1103" t="s">
        <v>429</v>
      </c>
      <c r="B1103" t="s">
        <v>3654</v>
      </c>
      <c r="C1103" t="s">
        <v>7137</v>
      </c>
      <c r="D1103" t="s">
        <v>7161</v>
      </c>
    </row>
    <row r="1104" spans="1:5" x14ac:dyDescent="0.3">
      <c r="A1104" t="s">
        <v>204</v>
      </c>
      <c r="B1104" t="s">
        <v>482</v>
      </c>
    </row>
    <row r="1105" spans="1:7" x14ac:dyDescent="0.3">
      <c r="A1105" t="s">
        <v>91</v>
      </c>
      <c r="B1105" t="s">
        <v>482</v>
      </c>
      <c r="C1105" t="s">
        <v>7131</v>
      </c>
    </row>
    <row r="1106" spans="1:7" x14ac:dyDescent="0.3">
      <c r="A1106" t="s">
        <v>87</v>
      </c>
      <c r="B1106" t="s">
        <v>482</v>
      </c>
      <c r="C1106" t="s">
        <v>7137</v>
      </c>
      <c r="D1106" t="s">
        <v>7130</v>
      </c>
      <c r="E1106" t="s">
        <v>7131</v>
      </c>
      <c r="F1106" t="s">
        <v>7145</v>
      </c>
      <c r="G1106" t="s">
        <v>7133</v>
      </c>
    </row>
    <row r="1107" spans="1:7" x14ac:dyDescent="0.3">
      <c r="A1107" t="s">
        <v>19</v>
      </c>
      <c r="B1107" t="s">
        <v>482</v>
      </c>
    </row>
    <row r="1108" spans="1:7" x14ac:dyDescent="0.3">
      <c r="A1108" t="s">
        <v>87</v>
      </c>
      <c r="B1108" t="s">
        <v>482</v>
      </c>
    </row>
    <row r="1109" spans="1:7" x14ac:dyDescent="0.3">
      <c r="A1109" t="s">
        <v>75</v>
      </c>
      <c r="B1109" t="s">
        <v>482</v>
      </c>
      <c r="C1109" t="s">
        <v>7133</v>
      </c>
    </row>
    <row r="1110" spans="1:7" x14ac:dyDescent="0.3">
      <c r="A1110" t="s">
        <v>204</v>
      </c>
      <c r="B1110" t="s">
        <v>81</v>
      </c>
      <c r="C1110" t="s">
        <v>7137</v>
      </c>
    </row>
    <row r="1111" spans="1:7" x14ac:dyDescent="0.3">
      <c r="A1111" t="s">
        <v>87</v>
      </c>
      <c r="B1111" t="s">
        <v>221</v>
      </c>
      <c r="C1111" t="s">
        <v>7131</v>
      </c>
    </row>
    <row r="1112" spans="1:7" x14ac:dyDescent="0.3">
      <c r="A1112" t="s">
        <v>13</v>
      </c>
      <c r="B1112" t="s">
        <v>23</v>
      </c>
    </row>
    <row r="1113" spans="1:7" x14ac:dyDescent="0.3">
      <c r="A1113" t="s">
        <v>87</v>
      </c>
      <c r="B1113" t="s">
        <v>56</v>
      </c>
      <c r="C1113" t="s">
        <v>7130</v>
      </c>
      <c r="D1113" t="s">
        <v>7137</v>
      </c>
    </row>
    <row r="1114" spans="1:7" x14ac:dyDescent="0.3">
      <c r="A1114" t="s">
        <v>87</v>
      </c>
      <c r="B1114" t="s">
        <v>56</v>
      </c>
      <c r="C1114" t="s">
        <v>7134</v>
      </c>
      <c r="D1114" t="s">
        <v>7131</v>
      </c>
      <c r="E1114" t="s">
        <v>7138</v>
      </c>
    </row>
    <row r="1115" spans="1:7" x14ac:dyDescent="0.3">
      <c r="A1115" t="s">
        <v>19</v>
      </c>
      <c r="B1115" t="s">
        <v>37</v>
      </c>
      <c r="C1115" t="s">
        <v>7130</v>
      </c>
    </row>
    <row r="1116" spans="1:7" x14ac:dyDescent="0.3">
      <c r="A1116" t="s">
        <v>87</v>
      </c>
      <c r="B1116" t="s">
        <v>101</v>
      </c>
      <c r="C1116" t="s">
        <v>7131</v>
      </c>
      <c r="D1116" t="s">
        <v>7133</v>
      </c>
    </row>
    <row r="1117" spans="1:7" x14ac:dyDescent="0.3">
      <c r="A1117" t="s">
        <v>201</v>
      </c>
      <c r="B1117" t="s">
        <v>101</v>
      </c>
      <c r="C1117" t="s">
        <v>7160</v>
      </c>
      <c r="D1117" t="s">
        <v>7164</v>
      </c>
      <c r="E1117" t="s">
        <v>7178</v>
      </c>
    </row>
    <row r="1118" spans="1:7" x14ac:dyDescent="0.3">
      <c r="A1118" t="s">
        <v>19</v>
      </c>
      <c r="B1118" t="s">
        <v>37</v>
      </c>
      <c r="C1118" t="s">
        <v>7130</v>
      </c>
      <c r="D1118" t="s">
        <v>7133</v>
      </c>
    </row>
    <row r="1119" spans="1:7" x14ac:dyDescent="0.3">
      <c r="A1119" t="s">
        <v>13</v>
      </c>
      <c r="B1119" t="s">
        <v>1842</v>
      </c>
    </row>
    <row r="1120" spans="1:7" x14ac:dyDescent="0.3">
      <c r="A1120" t="s">
        <v>66</v>
      </c>
      <c r="B1120" t="s">
        <v>37</v>
      </c>
      <c r="C1120" t="s">
        <v>7131</v>
      </c>
    </row>
    <row r="1121" spans="1:5" x14ac:dyDescent="0.3">
      <c r="A1121" t="s">
        <v>91</v>
      </c>
      <c r="B1121" t="s">
        <v>37</v>
      </c>
      <c r="C1121" t="s">
        <v>7130</v>
      </c>
      <c r="D1121" t="s">
        <v>7131</v>
      </c>
      <c r="E1121" t="s">
        <v>7133</v>
      </c>
    </row>
    <row r="1122" spans="1:5" x14ac:dyDescent="0.3">
      <c r="A1122" t="s">
        <v>87</v>
      </c>
      <c r="B1122" t="s">
        <v>2319</v>
      </c>
      <c r="C1122" t="s">
        <v>7137</v>
      </c>
    </row>
    <row r="1123" spans="1:5" x14ac:dyDescent="0.3">
      <c r="A1123" t="s">
        <v>87</v>
      </c>
      <c r="B1123" t="s">
        <v>37</v>
      </c>
    </row>
    <row r="1124" spans="1:5" x14ac:dyDescent="0.3">
      <c r="A1124" t="s">
        <v>87</v>
      </c>
      <c r="B1124" t="s">
        <v>37</v>
      </c>
      <c r="C1124" t="s">
        <v>7138</v>
      </c>
    </row>
    <row r="1125" spans="1:5" x14ac:dyDescent="0.3">
      <c r="A1125" t="s">
        <v>39</v>
      </c>
      <c r="B1125" t="s">
        <v>292</v>
      </c>
    </row>
    <row r="1126" spans="1:5" x14ac:dyDescent="0.3">
      <c r="A1126" t="s">
        <v>19</v>
      </c>
      <c r="B1126" t="s">
        <v>37</v>
      </c>
    </row>
    <row r="1127" spans="1:5" x14ac:dyDescent="0.3">
      <c r="A1127" t="s">
        <v>30</v>
      </c>
      <c r="B1127" t="s">
        <v>288</v>
      </c>
    </row>
    <row r="1128" spans="1:5" x14ac:dyDescent="0.3">
      <c r="A1128" t="s">
        <v>537</v>
      </c>
      <c r="B1128" t="s">
        <v>56</v>
      </c>
      <c r="C1128" t="s">
        <v>7148</v>
      </c>
    </row>
    <row r="1129" spans="1:5" x14ac:dyDescent="0.3">
      <c r="A1129" t="s">
        <v>181</v>
      </c>
      <c r="B1129" t="s">
        <v>37</v>
      </c>
      <c r="C1129" t="s">
        <v>7130</v>
      </c>
    </row>
    <row r="1130" spans="1:5" x14ac:dyDescent="0.3">
      <c r="A1130" t="s">
        <v>181</v>
      </c>
      <c r="B1130" t="s">
        <v>37</v>
      </c>
      <c r="C1130" t="s">
        <v>7130</v>
      </c>
    </row>
    <row r="1131" spans="1:5" x14ac:dyDescent="0.3">
      <c r="A1131" t="s">
        <v>314</v>
      </c>
      <c r="B1131" t="s">
        <v>37</v>
      </c>
    </row>
    <row r="1132" spans="1:5" x14ac:dyDescent="0.3">
      <c r="A1132" t="s">
        <v>94</v>
      </c>
      <c r="B1132" t="s">
        <v>37</v>
      </c>
    </row>
    <row r="1133" spans="1:5" x14ac:dyDescent="0.3">
      <c r="A1133" t="s">
        <v>204</v>
      </c>
      <c r="B1133" t="s">
        <v>23</v>
      </c>
      <c r="C1133" t="s">
        <v>7130</v>
      </c>
      <c r="D1133" t="s">
        <v>7137</v>
      </c>
    </row>
    <row r="1134" spans="1:5" x14ac:dyDescent="0.3">
      <c r="A1134" t="s">
        <v>83</v>
      </c>
      <c r="B1134" t="s">
        <v>37</v>
      </c>
    </row>
    <row r="1135" spans="1:5" x14ac:dyDescent="0.3">
      <c r="A1135" t="s">
        <v>372</v>
      </c>
      <c r="B1135" t="s">
        <v>23</v>
      </c>
      <c r="C1135" t="s">
        <v>7137</v>
      </c>
    </row>
    <row r="1136" spans="1:5" x14ac:dyDescent="0.3">
      <c r="A1136" t="s">
        <v>185</v>
      </c>
      <c r="B1136" t="s">
        <v>23</v>
      </c>
      <c r="C1136" t="s">
        <v>7169</v>
      </c>
      <c r="D1136" t="s">
        <v>7133</v>
      </c>
    </row>
    <row r="1137" spans="1:4" x14ac:dyDescent="0.3">
      <c r="A1137" t="s">
        <v>71</v>
      </c>
      <c r="B1137" t="s">
        <v>482</v>
      </c>
      <c r="C1137" t="s">
        <v>7130</v>
      </c>
      <c r="D1137" t="s">
        <v>7131</v>
      </c>
    </row>
    <row r="1138" spans="1:4" x14ac:dyDescent="0.3">
      <c r="A1138" t="s">
        <v>495</v>
      </c>
      <c r="B1138" t="s">
        <v>23</v>
      </c>
      <c r="C1138" t="s">
        <v>7137</v>
      </c>
    </row>
    <row r="1139" spans="1:4" x14ac:dyDescent="0.3">
      <c r="A1139" t="s">
        <v>358</v>
      </c>
      <c r="B1139" t="s">
        <v>23</v>
      </c>
      <c r="C1139" t="s">
        <v>7137</v>
      </c>
    </row>
    <row r="1140" spans="1:4" x14ac:dyDescent="0.3">
      <c r="A1140" t="s">
        <v>358</v>
      </c>
      <c r="B1140" t="s">
        <v>23</v>
      </c>
    </row>
    <row r="1141" spans="1:4" x14ac:dyDescent="0.3">
      <c r="A1141" t="s">
        <v>19</v>
      </c>
      <c r="B1141" t="s">
        <v>37</v>
      </c>
    </row>
    <row r="1142" spans="1:4" x14ac:dyDescent="0.3">
      <c r="A1142" t="s">
        <v>91</v>
      </c>
      <c r="B1142" t="s">
        <v>23</v>
      </c>
      <c r="C1142" t="s">
        <v>7137</v>
      </c>
      <c r="D1142" t="s">
        <v>7156</v>
      </c>
    </row>
    <row r="1143" spans="1:4" x14ac:dyDescent="0.3">
      <c r="A1143" t="s">
        <v>25</v>
      </c>
      <c r="B1143" t="s">
        <v>37</v>
      </c>
      <c r="C1143" t="s">
        <v>7131</v>
      </c>
    </row>
    <row r="1144" spans="1:4" x14ac:dyDescent="0.3">
      <c r="A1144" t="s">
        <v>91</v>
      </c>
      <c r="B1144" t="s">
        <v>23</v>
      </c>
      <c r="C1144" t="s">
        <v>7137</v>
      </c>
    </row>
    <row r="1145" spans="1:4" x14ac:dyDescent="0.3">
      <c r="A1145" t="s">
        <v>66</v>
      </c>
      <c r="B1145" t="s">
        <v>37</v>
      </c>
      <c r="C1145" t="s">
        <v>7131</v>
      </c>
    </row>
    <row r="1146" spans="1:4" x14ac:dyDescent="0.3">
      <c r="A1146" t="s">
        <v>79</v>
      </c>
      <c r="B1146" t="s">
        <v>37</v>
      </c>
      <c r="C1146" t="s">
        <v>7131</v>
      </c>
    </row>
    <row r="1147" spans="1:4" x14ac:dyDescent="0.3">
      <c r="A1147" t="s">
        <v>30</v>
      </c>
      <c r="B1147" t="s">
        <v>37</v>
      </c>
      <c r="C1147" t="s">
        <v>7131</v>
      </c>
    </row>
    <row r="1148" spans="1:4" x14ac:dyDescent="0.3">
      <c r="A1148" t="s">
        <v>358</v>
      </c>
      <c r="B1148" t="s">
        <v>23</v>
      </c>
      <c r="C1148" t="s">
        <v>7145</v>
      </c>
    </row>
    <row r="1149" spans="1:4" x14ac:dyDescent="0.3">
      <c r="A1149" t="s">
        <v>71</v>
      </c>
      <c r="B1149" t="s">
        <v>221</v>
      </c>
      <c r="C1149" t="s">
        <v>7167</v>
      </c>
      <c r="D1149" t="s">
        <v>7131</v>
      </c>
    </row>
    <row r="1150" spans="1:4" x14ac:dyDescent="0.3">
      <c r="A1150" t="s">
        <v>155</v>
      </c>
      <c r="B1150" t="s">
        <v>23</v>
      </c>
      <c r="C1150" t="s">
        <v>7145</v>
      </c>
    </row>
    <row r="1151" spans="1:4" x14ac:dyDescent="0.3">
      <c r="A1151" t="s">
        <v>87</v>
      </c>
      <c r="B1151" t="s">
        <v>37</v>
      </c>
    </row>
    <row r="1152" spans="1:4" x14ac:dyDescent="0.3">
      <c r="A1152" t="s">
        <v>358</v>
      </c>
      <c r="B1152" t="s">
        <v>23</v>
      </c>
      <c r="C1152" t="s">
        <v>7169</v>
      </c>
      <c r="D1152" t="s">
        <v>7137</v>
      </c>
    </row>
    <row r="1153" spans="1:6" x14ac:dyDescent="0.3">
      <c r="A1153" t="s">
        <v>173</v>
      </c>
      <c r="B1153" t="s">
        <v>23</v>
      </c>
      <c r="C1153" t="s">
        <v>7135</v>
      </c>
    </row>
    <row r="1154" spans="1:6" x14ac:dyDescent="0.3">
      <c r="A1154" t="s">
        <v>30</v>
      </c>
      <c r="B1154" t="s">
        <v>292</v>
      </c>
      <c r="C1154" t="s">
        <v>7137</v>
      </c>
    </row>
    <row r="1155" spans="1:6" x14ac:dyDescent="0.3">
      <c r="A1155" t="s">
        <v>75</v>
      </c>
      <c r="B1155" t="s">
        <v>3654</v>
      </c>
      <c r="C1155" t="s">
        <v>7131</v>
      </c>
      <c r="D1155" t="s">
        <v>7133</v>
      </c>
    </row>
    <row r="1156" spans="1:6" x14ac:dyDescent="0.3">
      <c r="A1156" t="s">
        <v>75</v>
      </c>
      <c r="B1156" t="s">
        <v>23</v>
      </c>
    </row>
    <row r="1157" spans="1:6" x14ac:dyDescent="0.3">
      <c r="A1157" t="s">
        <v>87</v>
      </c>
      <c r="B1157" t="s">
        <v>300</v>
      </c>
      <c r="C1157" t="s">
        <v>7146</v>
      </c>
      <c r="D1157" t="s">
        <v>7131</v>
      </c>
    </row>
    <row r="1158" spans="1:6" x14ac:dyDescent="0.3">
      <c r="A1158" t="s">
        <v>1223</v>
      </c>
      <c r="B1158" t="s">
        <v>1842</v>
      </c>
      <c r="C1158" t="s">
        <v>7130</v>
      </c>
      <c r="D1158" t="s">
        <v>7164</v>
      </c>
      <c r="E1158" t="s">
        <v>7131</v>
      </c>
    </row>
    <row r="1159" spans="1:6" x14ac:dyDescent="0.3">
      <c r="A1159" t="s">
        <v>19</v>
      </c>
      <c r="B1159" t="s">
        <v>56</v>
      </c>
      <c r="C1159" t="s">
        <v>7131</v>
      </c>
    </row>
    <row r="1160" spans="1:6" x14ac:dyDescent="0.3">
      <c r="A1160" t="s">
        <v>58</v>
      </c>
      <c r="B1160" t="s">
        <v>81</v>
      </c>
    </row>
    <row r="1161" spans="1:6" x14ac:dyDescent="0.3">
      <c r="A1161" t="s">
        <v>79</v>
      </c>
      <c r="B1161" t="s">
        <v>37</v>
      </c>
      <c r="C1161" t="s">
        <v>7145</v>
      </c>
      <c r="D1161" t="s">
        <v>7144</v>
      </c>
      <c r="E1161" t="s">
        <v>7130</v>
      </c>
      <c r="F1161" t="s">
        <v>7133</v>
      </c>
    </row>
    <row r="1162" spans="1:6" x14ac:dyDescent="0.3">
      <c r="A1162" t="s">
        <v>87</v>
      </c>
      <c r="B1162" t="s">
        <v>56</v>
      </c>
    </row>
    <row r="1163" spans="1:6" x14ac:dyDescent="0.3">
      <c r="A1163" t="s">
        <v>204</v>
      </c>
      <c r="B1163" t="s">
        <v>101</v>
      </c>
      <c r="C1163" t="s">
        <v>7131</v>
      </c>
      <c r="D1163" t="s">
        <v>7133</v>
      </c>
    </row>
    <row r="1164" spans="1:6" x14ac:dyDescent="0.3">
      <c r="A1164" t="s">
        <v>25</v>
      </c>
      <c r="B1164" t="s">
        <v>37</v>
      </c>
      <c r="C1164" t="s">
        <v>7129</v>
      </c>
      <c r="D1164" t="s">
        <v>7131</v>
      </c>
    </row>
    <row r="1165" spans="1:6" x14ac:dyDescent="0.3">
      <c r="A1165" t="s">
        <v>58</v>
      </c>
      <c r="B1165" t="s">
        <v>37</v>
      </c>
      <c r="C1165" t="s">
        <v>7130</v>
      </c>
    </row>
    <row r="1166" spans="1:6" x14ac:dyDescent="0.3">
      <c r="A1166" t="s">
        <v>30</v>
      </c>
      <c r="B1166" t="s">
        <v>1644</v>
      </c>
      <c r="C1166" t="s">
        <v>7133</v>
      </c>
    </row>
    <row r="1167" spans="1:6" x14ac:dyDescent="0.3">
      <c r="A1167" t="s">
        <v>155</v>
      </c>
      <c r="B1167" t="s">
        <v>23</v>
      </c>
    </row>
    <row r="1168" spans="1:6" x14ac:dyDescent="0.3">
      <c r="A1168" t="s">
        <v>58</v>
      </c>
      <c r="B1168" t="s">
        <v>263</v>
      </c>
      <c r="C1168" t="s">
        <v>7143</v>
      </c>
    </row>
    <row r="1169" spans="1:7" x14ac:dyDescent="0.3">
      <c r="A1169" t="s">
        <v>79</v>
      </c>
      <c r="B1169" t="s">
        <v>1607</v>
      </c>
      <c r="C1169" t="s">
        <v>7148</v>
      </c>
    </row>
    <row r="1170" spans="1:7" x14ac:dyDescent="0.3">
      <c r="A1170" t="s">
        <v>87</v>
      </c>
      <c r="B1170" t="s">
        <v>37</v>
      </c>
      <c r="C1170" t="s">
        <v>7134</v>
      </c>
      <c r="D1170" t="s">
        <v>7130</v>
      </c>
    </row>
    <row r="1171" spans="1:7" x14ac:dyDescent="0.3">
      <c r="A1171" t="s">
        <v>87</v>
      </c>
      <c r="B1171" t="s">
        <v>292</v>
      </c>
      <c r="C1171" t="s">
        <v>7131</v>
      </c>
      <c r="D1171" t="s">
        <v>7137</v>
      </c>
      <c r="E1171" t="s">
        <v>7149</v>
      </c>
      <c r="F1171" t="s">
        <v>7138</v>
      </c>
      <c r="G1171" t="s">
        <v>7134</v>
      </c>
    </row>
    <row r="1172" spans="1:7" x14ac:dyDescent="0.3">
      <c r="A1172" t="s">
        <v>1202</v>
      </c>
      <c r="B1172" t="s">
        <v>37</v>
      </c>
      <c r="C1172" t="s">
        <v>7129</v>
      </c>
      <c r="D1172" t="s">
        <v>7130</v>
      </c>
      <c r="E1172" t="s">
        <v>7141</v>
      </c>
    </row>
    <row r="1173" spans="1:7" x14ac:dyDescent="0.3">
      <c r="A1173" t="s">
        <v>94</v>
      </c>
      <c r="B1173" t="s">
        <v>2162</v>
      </c>
    </row>
    <row r="1174" spans="1:7" x14ac:dyDescent="0.3">
      <c r="A1174" t="s">
        <v>94</v>
      </c>
      <c r="B1174" t="s">
        <v>23</v>
      </c>
      <c r="C1174" t="s">
        <v>7133</v>
      </c>
    </row>
    <row r="1175" spans="1:7" x14ac:dyDescent="0.3">
      <c r="A1175" t="s">
        <v>670</v>
      </c>
      <c r="B1175" t="s">
        <v>37</v>
      </c>
      <c r="C1175" t="s">
        <v>7131</v>
      </c>
      <c r="D1175" t="s">
        <v>7146</v>
      </c>
      <c r="E1175" t="s">
        <v>7156</v>
      </c>
      <c r="F1175" t="s">
        <v>7172</v>
      </c>
    </row>
    <row r="1176" spans="1:7" x14ac:dyDescent="0.3">
      <c r="A1176" t="s">
        <v>94</v>
      </c>
      <c r="B1176" t="s">
        <v>7179</v>
      </c>
      <c r="C1176" t="s">
        <v>7131</v>
      </c>
    </row>
    <row r="1177" spans="1:7" x14ac:dyDescent="0.3">
      <c r="A1177" t="s">
        <v>61</v>
      </c>
      <c r="B1177" t="s">
        <v>292</v>
      </c>
    </row>
    <row r="1178" spans="1:7" x14ac:dyDescent="0.3">
      <c r="A1178" t="s">
        <v>91</v>
      </c>
      <c r="B1178" t="s">
        <v>1607</v>
      </c>
    </row>
    <row r="1179" spans="1:7" x14ac:dyDescent="0.3">
      <c r="A1179" t="s">
        <v>358</v>
      </c>
      <c r="B1179" t="s">
        <v>37</v>
      </c>
    </row>
    <row r="1180" spans="1:7" x14ac:dyDescent="0.3">
      <c r="A1180" t="s">
        <v>204</v>
      </c>
      <c r="B1180" t="s">
        <v>37</v>
      </c>
      <c r="C1180" t="s">
        <v>7138</v>
      </c>
      <c r="D1180" t="s">
        <v>7130</v>
      </c>
    </row>
    <row r="1181" spans="1:7" x14ac:dyDescent="0.3">
      <c r="A1181" t="s">
        <v>25</v>
      </c>
      <c r="B1181" t="s">
        <v>37</v>
      </c>
      <c r="C1181" t="s">
        <v>7130</v>
      </c>
    </row>
    <row r="1182" spans="1:7" x14ac:dyDescent="0.3">
      <c r="A1182" t="s">
        <v>19</v>
      </c>
      <c r="B1182" t="s">
        <v>219</v>
      </c>
      <c r="C1182" t="s">
        <v>7152</v>
      </c>
      <c r="D1182" t="s">
        <v>7143</v>
      </c>
    </row>
    <row r="1183" spans="1:7" x14ac:dyDescent="0.3">
      <c r="A1183" t="s">
        <v>87</v>
      </c>
      <c r="B1183" t="s">
        <v>23</v>
      </c>
      <c r="C1183" t="s">
        <v>7137</v>
      </c>
    </row>
    <row r="1184" spans="1:7" x14ac:dyDescent="0.3">
      <c r="A1184" t="s">
        <v>19</v>
      </c>
      <c r="B1184" t="s">
        <v>292</v>
      </c>
    </row>
    <row r="1185" spans="1:6" x14ac:dyDescent="0.3">
      <c r="A1185" t="s">
        <v>358</v>
      </c>
      <c r="B1185" t="s">
        <v>482</v>
      </c>
      <c r="C1185" t="s">
        <v>7131</v>
      </c>
      <c r="D1185" t="s">
        <v>7133</v>
      </c>
    </row>
    <row r="1186" spans="1:6" x14ac:dyDescent="0.3">
      <c r="A1186" t="s">
        <v>13</v>
      </c>
      <c r="B1186" t="s">
        <v>37</v>
      </c>
      <c r="C1186" t="s">
        <v>7131</v>
      </c>
      <c r="D1186" t="s">
        <v>7143</v>
      </c>
      <c r="E1186" t="s">
        <v>7130</v>
      </c>
      <c r="F1186" t="s">
        <v>7133</v>
      </c>
    </row>
    <row r="1187" spans="1:6" x14ac:dyDescent="0.3">
      <c r="A1187" t="s">
        <v>94</v>
      </c>
      <c r="B1187" t="s">
        <v>263</v>
      </c>
    </row>
    <row r="1188" spans="1:6" x14ac:dyDescent="0.3">
      <c r="A1188" t="s">
        <v>75</v>
      </c>
      <c r="B1188" t="s">
        <v>7136</v>
      </c>
      <c r="C1188" t="s">
        <v>7134</v>
      </c>
      <c r="D1188" t="s">
        <v>7167</v>
      </c>
      <c r="E1188" t="s">
        <v>7169</v>
      </c>
      <c r="F1188" t="s">
        <v>7133</v>
      </c>
    </row>
    <row r="1189" spans="1:6" x14ac:dyDescent="0.3">
      <c r="A1189" t="s">
        <v>593</v>
      </c>
      <c r="B1189" t="s">
        <v>37</v>
      </c>
    </row>
    <row r="1190" spans="1:6" x14ac:dyDescent="0.3">
      <c r="A1190" t="s">
        <v>83</v>
      </c>
      <c r="B1190" t="s">
        <v>23</v>
      </c>
      <c r="C1190" t="s">
        <v>7130</v>
      </c>
    </row>
    <row r="1191" spans="1:6" x14ac:dyDescent="0.3">
      <c r="A1191" t="s">
        <v>19</v>
      </c>
      <c r="B1191" t="s">
        <v>482</v>
      </c>
      <c r="C1191" t="s">
        <v>7130</v>
      </c>
      <c r="D1191" t="s">
        <v>7137</v>
      </c>
    </row>
    <row r="1192" spans="1:6" x14ac:dyDescent="0.3">
      <c r="A1192" t="s">
        <v>19</v>
      </c>
      <c r="B1192" t="s">
        <v>23</v>
      </c>
      <c r="C1192" t="s">
        <v>7133</v>
      </c>
    </row>
    <row r="1193" spans="1:6" x14ac:dyDescent="0.3">
      <c r="A1193" t="s">
        <v>19</v>
      </c>
      <c r="B1193" t="s">
        <v>23</v>
      </c>
    </row>
    <row r="1194" spans="1:6" x14ac:dyDescent="0.3">
      <c r="A1194" t="s">
        <v>19</v>
      </c>
      <c r="B1194" t="s">
        <v>37</v>
      </c>
    </row>
    <row r="1195" spans="1:6" x14ac:dyDescent="0.3">
      <c r="A1195" t="s">
        <v>87</v>
      </c>
      <c r="B1195" t="s">
        <v>2199</v>
      </c>
    </row>
    <row r="1196" spans="1:6" x14ac:dyDescent="0.3">
      <c r="A1196" t="s">
        <v>372</v>
      </c>
      <c r="B1196" t="s">
        <v>37</v>
      </c>
      <c r="C1196" t="s">
        <v>7130</v>
      </c>
      <c r="D1196" t="s">
        <v>7134</v>
      </c>
      <c r="E1196" t="s">
        <v>7131</v>
      </c>
      <c r="F1196" t="s">
        <v>7145</v>
      </c>
    </row>
    <row r="1197" spans="1:6" x14ac:dyDescent="0.3">
      <c r="A1197" t="s">
        <v>670</v>
      </c>
      <c r="B1197" t="s">
        <v>2199</v>
      </c>
      <c r="C1197" t="s">
        <v>7134</v>
      </c>
    </row>
    <row r="1198" spans="1:6" x14ac:dyDescent="0.3">
      <c r="A1198" t="s">
        <v>94</v>
      </c>
      <c r="B1198" t="s">
        <v>101</v>
      </c>
      <c r="C1198" t="s">
        <v>7131</v>
      </c>
    </row>
    <row r="1199" spans="1:6" x14ac:dyDescent="0.3">
      <c r="A1199" t="s">
        <v>314</v>
      </c>
      <c r="B1199" t="s">
        <v>23</v>
      </c>
      <c r="C1199" t="s">
        <v>7130</v>
      </c>
    </row>
    <row r="1200" spans="1:6" x14ac:dyDescent="0.3">
      <c r="A1200" t="s">
        <v>39</v>
      </c>
      <c r="B1200" t="s">
        <v>319</v>
      </c>
    </row>
    <row r="1201" spans="1:7" x14ac:dyDescent="0.3">
      <c r="A1201" t="s">
        <v>39</v>
      </c>
      <c r="B1201" t="s">
        <v>81</v>
      </c>
    </row>
    <row r="1202" spans="1:7" x14ac:dyDescent="0.3">
      <c r="A1202" t="s">
        <v>87</v>
      </c>
      <c r="B1202" t="s">
        <v>37</v>
      </c>
    </row>
    <row r="1203" spans="1:7" x14ac:dyDescent="0.3">
      <c r="A1203" t="s">
        <v>13</v>
      </c>
      <c r="B1203" t="s">
        <v>37</v>
      </c>
      <c r="C1203" t="s">
        <v>7130</v>
      </c>
      <c r="D1203" t="s">
        <v>7131</v>
      </c>
    </row>
    <row r="1204" spans="1:7" x14ac:dyDescent="0.3">
      <c r="A1204" t="s">
        <v>233</v>
      </c>
      <c r="B1204" t="s">
        <v>37</v>
      </c>
      <c r="C1204" t="s">
        <v>7134</v>
      </c>
      <c r="D1204" t="s">
        <v>7130</v>
      </c>
      <c r="E1204" t="s">
        <v>7144</v>
      </c>
      <c r="F1204" t="s">
        <v>7133</v>
      </c>
    </row>
    <row r="1205" spans="1:7" x14ac:dyDescent="0.3">
      <c r="A1205" t="s">
        <v>66</v>
      </c>
      <c r="B1205" t="s">
        <v>37</v>
      </c>
    </row>
    <row r="1206" spans="1:7" x14ac:dyDescent="0.3">
      <c r="A1206" t="s">
        <v>25</v>
      </c>
      <c r="B1206" t="s">
        <v>37</v>
      </c>
    </row>
    <row r="1207" spans="1:7" x14ac:dyDescent="0.3">
      <c r="A1207" t="s">
        <v>19</v>
      </c>
      <c r="B1207" t="s">
        <v>1796</v>
      </c>
      <c r="C1207" t="s">
        <v>7131</v>
      </c>
      <c r="D1207" t="s">
        <v>7130</v>
      </c>
    </row>
    <row r="1208" spans="1:7" x14ac:dyDescent="0.3">
      <c r="A1208" t="s">
        <v>173</v>
      </c>
      <c r="B1208" t="s">
        <v>300</v>
      </c>
    </row>
    <row r="1209" spans="1:7" x14ac:dyDescent="0.3">
      <c r="A1209" t="s">
        <v>173</v>
      </c>
      <c r="B1209" t="s">
        <v>300</v>
      </c>
      <c r="C1209" t="s">
        <v>7158</v>
      </c>
      <c r="D1209" t="s">
        <v>7155</v>
      </c>
      <c r="E1209" t="s">
        <v>7138</v>
      </c>
    </row>
    <row r="1210" spans="1:7" x14ac:dyDescent="0.3">
      <c r="A1210" t="s">
        <v>87</v>
      </c>
      <c r="B1210" t="s">
        <v>300</v>
      </c>
      <c r="C1210" t="s">
        <v>7158</v>
      </c>
      <c r="D1210" t="s">
        <v>7155</v>
      </c>
      <c r="E1210" t="s">
        <v>7138</v>
      </c>
    </row>
    <row r="1211" spans="1:7" x14ac:dyDescent="0.3">
      <c r="A1211" t="s">
        <v>250</v>
      </c>
      <c r="B1211" t="s">
        <v>300</v>
      </c>
    </row>
    <row r="1212" spans="1:7" x14ac:dyDescent="0.3">
      <c r="A1212" t="s">
        <v>185</v>
      </c>
      <c r="B1212" t="s">
        <v>37</v>
      </c>
      <c r="C1212" t="s">
        <v>7129</v>
      </c>
    </row>
    <row r="1213" spans="1:7" x14ac:dyDescent="0.3">
      <c r="A1213" t="s">
        <v>204</v>
      </c>
      <c r="B1213" t="s">
        <v>37</v>
      </c>
      <c r="C1213" t="s">
        <v>7129</v>
      </c>
      <c r="D1213" t="s">
        <v>7130</v>
      </c>
    </row>
    <row r="1214" spans="1:7" x14ac:dyDescent="0.3">
      <c r="A1214" t="s">
        <v>91</v>
      </c>
      <c r="B1214" t="s">
        <v>56</v>
      </c>
      <c r="C1214" t="s">
        <v>7131</v>
      </c>
      <c r="D1214" t="s">
        <v>7137</v>
      </c>
      <c r="E1214" t="s">
        <v>7130</v>
      </c>
      <c r="F1214" t="s">
        <v>7134</v>
      </c>
      <c r="G1214" t="s">
        <v>7138</v>
      </c>
    </row>
    <row r="1215" spans="1:7" x14ac:dyDescent="0.3">
      <c r="A1215" t="s">
        <v>19</v>
      </c>
      <c r="B1215" t="s">
        <v>482</v>
      </c>
      <c r="C1215" t="s">
        <v>7130</v>
      </c>
      <c r="D1215" t="s">
        <v>7131</v>
      </c>
    </row>
    <row r="1216" spans="1:7" x14ac:dyDescent="0.3">
      <c r="A1216" t="s">
        <v>314</v>
      </c>
      <c r="B1216" t="s">
        <v>1796</v>
      </c>
      <c r="C1216" t="s">
        <v>7133</v>
      </c>
    </row>
    <row r="1217" spans="1:8" x14ac:dyDescent="0.3">
      <c r="A1217" t="s">
        <v>87</v>
      </c>
      <c r="B1217" t="s">
        <v>23</v>
      </c>
      <c r="C1217" t="s">
        <v>7137</v>
      </c>
      <c r="D1217" t="s">
        <v>7130</v>
      </c>
      <c r="E1217" t="s">
        <v>7144</v>
      </c>
      <c r="F1217" t="s">
        <v>7145</v>
      </c>
      <c r="G1217" t="s">
        <v>7152</v>
      </c>
      <c r="H1217" t="s">
        <v>7133</v>
      </c>
    </row>
    <row r="1218" spans="1:8" x14ac:dyDescent="0.3">
      <c r="A1218" t="s">
        <v>91</v>
      </c>
      <c r="B1218" t="s">
        <v>3654</v>
      </c>
      <c r="C1218" t="s">
        <v>7130</v>
      </c>
      <c r="D1218" t="s">
        <v>7131</v>
      </c>
      <c r="E1218" t="s">
        <v>7137</v>
      </c>
      <c r="F1218" t="s">
        <v>7133</v>
      </c>
    </row>
    <row r="1219" spans="1:8" x14ac:dyDescent="0.3">
      <c r="A1219" t="s">
        <v>280</v>
      </c>
      <c r="B1219" t="s">
        <v>37</v>
      </c>
      <c r="C1219" t="s">
        <v>7130</v>
      </c>
      <c r="D1219" t="s">
        <v>7134</v>
      </c>
    </row>
    <row r="1220" spans="1:8" x14ac:dyDescent="0.3">
      <c r="A1220" t="s">
        <v>39</v>
      </c>
      <c r="B1220" t="s">
        <v>81</v>
      </c>
      <c r="C1220" t="s">
        <v>7137</v>
      </c>
    </row>
    <row r="1221" spans="1:8" x14ac:dyDescent="0.3">
      <c r="A1221" t="s">
        <v>87</v>
      </c>
      <c r="B1221" t="s">
        <v>263</v>
      </c>
    </row>
    <row r="1222" spans="1:8" x14ac:dyDescent="0.3">
      <c r="A1222" t="s">
        <v>25</v>
      </c>
      <c r="B1222" t="s">
        <v>37</v>
      </c>
      <c r="C1222" t="s">
        <v>7130</v>
      </c>
      <c r="D1222" t="s">
        <v>7141</v>
      </c>
    </row>
    <row r="1223" spans="1:8" x14ac:dyDescent="0.3">
      <c r="A1223" t="s">
        <v>19</v>
      </c>
      <c r="B1223" t="s">
        <v>101</v>
      </c>
      <c r="C1223" t="s">
        <v>7131</v>
      </c>
    </row>
    <row r="1224" spans="1:8" x14ac:dyDescent="0.3">
      <c r="A1224" t="s">
        <v>19</v>
      </c>
      <c r="B1224" t="s">
        <v>23</v>
      </c>
      <c r="C1224" t="s">
        <v>7133</v>
      </c>
    </row>
    <row r="1225" spans="1:8" x14ac:dyDescent="0.3">
      <c r="A1225" t="s">
        <v>173</v>
      </c>
      <c r="B1225" t="s">
        <v>23</v>
      </c>
      <c r="C1225" t="s">
        <v>7133</v>
      </c>
    </row>
    <row r="1226" spans="1:8" x14ac:dyDescent="0.3">
      <c r="A1226" t="s">
        <v>250</v>
      </c>
      <c r="B1226" t="s">
        <v>37</v>
      </c>
      <c r="C1226" t="s">
        <v>7144</v>
      </c>
      <c r="D1226" t="s">
        <v>7134</v>
      </c>
      <c r="E1226" t="s">
        <v>7130</v>
      </c>
      <c r="F1226" t="s">
        <v>7143</v>
      </c>
    </row>
    <row r="1227" spans="1:8" x14ac:dyDescent="0.3">
      <c r="A1227" t="s">
        <v>372</v>
      </c>
      <c r="B1227" t="s">
        <v>37</v>
      </c>
      <c r="C1227" t="s">
        <v>7144</v>
      </c>
      <c r="D1227" t="s">
        <v>7134</v>
      </c>
      <c r="E1227" t="s">
        <v>7130</v>
      </c>
      <c r="F1227" t="s">
        <v>7143</v>
      </c>
    </row>
    <row r="1228" spans="1:8" x14ac:dyDescent="0.3">
      <c r="A1228" t="s">
        <v>250</v>
      </c>
      <c r="B1228" t="s">
        <v>23</v>
      </c>
      <c r="C1228" t="s">
        <v>7137</v>
      </c>
      <c r="D1228" t="s">
        <v>7145</v>
      </c>
      <c r="E1228" t="s">
        <v>7130</v>
      </c>
    </row>
    <row r="1229" spans="1:8" x14ac:dyDescent="0.3">
      <c r="A1229" t="s">
        <v>372</v>
      </c>
      <c r="B1229" t="s">
        <v>37</v>
      </c>
      <c r="C1229" t="s">
        <v>7130</v>
      </c>
    </row>
    <row r="1230" spans="1:8" x14ac:dyDescent="0.3">
      <c r="A1230" t="s">
        <v>91</v>
      </c>
      <c r="B1230" t="s">
        <v>37</v>
      </c>
      <c r="C1230" t="s">
        <v>7144</v>
      </c>
      <c r="D1230" t="s">
        <v>7130</v>
      </c>
    </row>
    <row r="1231" spans="1:8" x14ac:dyDescent="0.3">
      <c r="A1231" t="s">
        <v>91</v>
      </c>
      <c r="B1231" t="s">
        <v>23</v>
      </c>
      <c r="C1231" t="s">
        <v>7137</v>
      </c>
    </row>
    <row r="1232" spans="1:8" x14ac:dyDescent="0.3">
      <c r="A1232" t="s">
        <v>13</v>
      </c>
      <c r="B1232" t="s">
        <v>56</v>
      </c>
      <c r="C1232" t="s">
        <v>7130</v>
      </c>
    </row>
    <row r="1233" spans="1:6" x14ac:dyDescent="0.3">
      <c r="A1233" t="s">
        <v>314</v>
      </c>
      <c r="B1233" t="s">
        <v>37</v>
      </c>
      <c r="C1233" t="s">
        <v>7131</v>
      </c>
      <c r="D1233" t="s">
        <v>7149</v>
      </c>
    </row>
    <row r="1234" spans="1:6" x14ac:dyDescent="0.3">
      <c r="A1234" t="s">
        <v>13</v>
      </c>
      <c r="B1234" t="s">
        <v>37</v>
      </c>
      <c r="C1234" t="s">
        <v>7130</v>
      </c>
      <c r="D1234" t="s">
        <v>7131</v>
      </c>
      <c r="E1234" t="s">
        <v>7162</v>
      </c>
    </row>
    <row r="1235" spans="1:6" x14ac:dyDescent="0.3">
      <c r="A1235" t="s">
        <v>71</v>
      </c>
      <c r="B1235" t="s">
        <v>482</v>
      </c>
      <c r="C1235" t="s">
        <v>7137</v>
      </c>
      <c r="D1235" t="s">
        <v>7130</v>
      </c>
      <c r="E1235" t="s">
        <v>7145</v>
      </c>
    </row>
    <row r="1236" spans="1:6" x14ac:dyDescent="0.3">
      <c r="A1236" t="s">
        <v>91</v>
      </c>
      <c r="B1236" t="s">
        <v>37</v>
      </c>
      <c r="C1236" t="s">
        <v>7144</v>
      </c>
      <c r="D1236" t="s">
        <v>7131</v>
      </c>
    </row>
    <row r="1237" spans="1:6" x14ac:dyDescent="0.3">
      <c r="A1237" t="s">
        <v>13</v>
      </c>
      <c r="B1237" t="s">
        <v>101</v>
      </c>
      <c r="C1237" t="s">
        <v>7131</v>
      </c>
      <c r="D1237" t="s">
        <v>7164</v>
      </c>
      <c r="E1237" t="s">
        <v>7156</v>
      </c>
      <c r="F1237" t="s">
        <v>7133</v>
      </c>
    </row>
    <row r="1238" spans="1:6" x14ac:dyDescent="0.3">
      <c r="A1238" t="s">
        <v>19</v>
      </c>
      <c r="B1238" t="s">
        <v>37</v>
      </c>
      <c r="C1238" t="s">
        <v>7131</v>
      </c>
    </row>
    <row r="1239" spans="1:6" x14ac:dyDescent="0.3">
      <c r="A1239" t="s">
        <v>185</v>
      </c>
      <c r="B1239" t="s">
        <v>101</v>
      </c>
      <c r="C1239" t="s">
        <v>7137</v>
      </c>
      <c r="D1239" t="s">
        <v>7131</v>
      </c>
      <c r="E1239" t="s">
        <v>7145</v>
      </c>
    </row>
    <row r="1240" spans="1:6" x14ac:dyDescent="0.3">
      <c r="A1240" t="s">
        <v>19</v>
      </c>
      <c r="B1240" t="s">
        <v>23</v>
      </c>
      <c r="C1240" t="s">
        <v>7133</v>
      </c>
    </row>
    <row r="1241" spans="1:6" x14ac:dyDescent="0.3">
      <c r="A1241" t="s">
        <v>13</v>
      </c>
      <c r="B1241" t="s">
        <v>37</v>
      </c>
      <c r="C1241" t="s">
        <v>7130</v>
      </c>
      <c r="D1241" t="s">
        <v>7131</v>
      </c>
    </row>
    <row r="1242" spans="1:6" x14ac:dyDescent="0.3">
      <c r="A1242" t="s">
        <v>19</v>
      </c>
      <c r="B1242" t="s">
        <v>23</v>
      </c>
      <c r="C1242" t="s">
        <v>7130</v>
      </c>
    </row>
    <row r="1243" spans="1:6" x14ac:dyDescent="0.3">
      <c r="A1243" t="s">
        <v>58</v>
      </c>
      <c r="B1243" t="s">
        <v>292</v>
      </c>
      <c r="C1243" t="s">
        <v>7131</v>
      </c>
      <c r="D1243" t="s">
        <v>7133</v>
      </c>
    </row>
    <row r="1244" spans="1:6" x14ac:dyDescent="0.3">
      <c r="A1244" t="s">
        <v>58</v>
      </c>
      <c r="B1244" t="s">
        <v>23</v>
      </c>
      <c r="C1244" t="s">
        <v>7144</v>
      </c>
      <c r="D1244" t="s">
        <v>7137</v>
      </c>
    </row>
    <row r="1245" spans="1:6" x14ac:dyDescent="0.3">
      <c r="A1245" t="s">
        <v>170</v>
      </c>
      <c r="B1245" t="s">
        <v>37</v>
      </c>
    </row>
    <row r="1246" spans="1:6" x14ac:dyDescent="0.3">
      <c r="A1246" t="s">
        <v>13</v>
      </c>
      <c r="B1246" t="s">
        <v>23</v>
      </c>
      <c r="C1246" t="s">
        <v>7143</v>
      </c>
      <c r="D1246" t="s">
        <v>7133</v>
      </c>
      <c r="E1246" t="s">
        <v>7138</v>
      </c>
    </row>
    <row r="1247" spans="1:6" x14ac:dyDescent="0.3">
      <c r="A1247" t="s">
        <v>79</v>
      </c>
      <c r="B1247" t="s">
        <v>37</v>
      </c>
      <c r="C1247" t="s">
        <v>7134</v>
      </c>
      <c r="D1247" t="s">
        <v>7138</v>
      </c>
    </row>
    <row r="1248" spans="1:6" x14ac:dyDescent="0.3">
      <c r="A1248" t="s">
        <v>87</v>
      </c>
      <c r="B1248" t="s">
        <v>37</v>
      </c>
      <c r="C1248" t="s">
        <v>7135</v>
      </c>
      <c r="D1248" t="s">
        <v>7143</v>
      </c>
      <c r="E1248" t="s">
        <v>7138</v>
      </c>
    </row>
    <row r="1249" spans="1:5" x14ac:dyDescent="0.3">
      <c r="A1249" t="s">
        <v>19</v>
      </c>
      <c r="B1249" t="s">
        <v>37</v>
      </c>
      <c r="C1249" t="s">
        <v>7135</v>
      </c>
      <c r="D1249" t="s">
        <v>7143</v>
      </c>
      <c r="E1249" t="s">
        <v>7138</v>
      </c>
    </row>
    <row r="1250" spans="1:5" x14ac:dyDescent="0.3">
      <c r="A1250" t="s">
        <v>19</v>
      </c>
      <c r="B1250" t="s">
        <v>23</v>
      </c>
      <c r="C1250" t="s">
        <v>7135</v>
      </c>
    </row>
    <row r="1251" spans="1:5" x14ac:dyDescent="0.3">
      <c r="A1251" t="s">
        <v>87</v>
      </c>
      <c r="B1251" t="s">
        <v>23</v>
      </c>
    </row>
    <row r="1252" spans="1:5" x14ac:dyDescent="0.3">
      <c r="A1252" t="s">
        <v>163</v>
      </c>
      <c r="B1252" t="s">
        <v>23</v>
      </c>
    </row>
    <row r="1253" spans="1:5" x14ac:dyDescent="0.3">
      <c r="A1253" t="s">
        <v>25</v>
      </c>
      <c r="B1253" t="s">
        <v>23</v>
      </c>
      <c r="C1253" t="s">
        <v>7130</v>
      </c>
      <c r="D1253" t="s">
        <v>7134</v>
      </c>
    </row>
    <row r="1254" spans="1:5" x14ac:dyDescent="0.3">
      <c r="A1254" t="s">
        <v>75</v>
      </c>
      <c r="B1254" t="s">
        <v>101</v>
      </c>
      <c r="C1254" t="s">
        <v>7131</v>
      </c>
      <c r="D1254" t="s">
        <v>7133</v>
      </c>
    </row>
    <row r="1255" spans="1:5" x14ac:dyDescent="0.3">
      <c r="A1255" t="s">
        <v>94</v>
      </c>
      <c r="B1255" t="s">
        <v>23</v>
      </c>
      <c r="C1255" t="s">
        <v>7130</v>
      </c>
      <c r="D1255" t="s">
        <v>7144</v>
      </c>
    </row>
    <row r="1256" spans="1:5" x14ac:dyDescent="0.3">
      <c r="A1256" t="s">
        <v>19</v>
      </c>
      <c r="B1256" t="s">
        <v>37</v>
      </c>
      <c r="C1256" t="s">
        <v>7156</v>
      </c>
      <c r="D1256" t="s">
        <v>7131</v>
      </c>
    </row>
    <row r="1257" spans="1:5" x14ac:dyDescent="0.3">
      <c r="A1257" t="s">
        <v>66</v>
      </c>
      <c r="B1257" t="s">
        <v>37</v>
      </c>
      <c r="C1257" t="s">
        <v>7131</v>
      </c>
    </row>
    <row r="1258" spans="1:5" x14ac:dyDescent="0.3">
      <c r="A1258" t="s">
        <v>25</v>
      </c>
      <c r="B1258" t="s">
        <v>37</v>
      </c>
      <c r="C1258" t="s">
        <v>7130</v>
      </c>
    </row>
    <row r="1259" spans="1:5" x14ac:dyDescent="0.3">
      <c r="A1259" t="s">
        <v>87</v>
      </c>
      <c r="B1259" t="s">
        <v>3654</v>
      </c>
      <c r="C1259" t="s">
        <v>7131</v>
      </c>
      <c r="D1259" t="s">
        <v>7133</v>
      </c>
    </row>
    <row r="1260" spans="1:5" x14ac:dyDescent="0.3">
      <c r="A1260" t="s">
        <v>151</v>
      </c>
      <c r="B1260" t="s">
        <v>37</v>
      </c>
      <c r="C1260" t="s">
        <v>7145</v>
      </c>
      <c r="D1260" t="s">
        <v>7131</v>
      </c>
      <c r="E1260" t="s">
        <v>7130</v>
      </c>
    </row>
    <row r="1261" spans="1:5" x14ac:dyDescent="0.3">
      <c r="A1261" t="s">
        <v>25</v>
      </c>
      <c r="B1261" t="s">
        <v>23</v>
      </c>
      <c r="C1261" t="s">
        <v>7130</v>
      </c>
    </row>
    <row r="1262" spans="1:5" x14ac:dyDescent="0.3">
      <c r="A1262" t="s">
        <v>280</v>
      </c>
      <c r="B1262" t="s">
        <v>101</v>
      </c>
    </row>
    <row r="1263" spans="1:5" x14ac:dyDescent="0.3">
      <c r="A1263" t="s">
        <v>160</v>
      </c>
      <c r="B1263" t="s">
        <v>101</v>
      </c>
      <c r="C1263" t="s">
        <v>7164</v>
      </c>
    </row>
    <row r="1264" spans="1:5" x14ac:dyDescent="0.3">
      <c r="A1264" t="s">
        <v>204</v>
      </c>
      <c r="B1264" t="s">
        <v>37</v>
      </c>
      <c r="C1264" t="s">
        <v>7131</v>
      </c>
    </row>
    <row r="1265" spans="1:5" x14ac:dyDescent="0.3">
      <c r="A1265" t="s">
        <v>25</v>
      </c>
      <c r="B1265" t="s">
        <v>23</v>
      </c>
    </row>
    <row r="1266" spans="1:5" x14ac:dyDescent="0.3">
      <c r="A1266" t="s">
        <v>87</v>
      </c>
      <c r="B1266" t="s">
        <v>37</v>
      </c>
      <c r="C1266" t="s">
        <v>7131</v>
      </c>
      <c r="D1266" t="s">
        <v>7130</v>
      </c>
      <c r="E1266" t="s">
        <v>7145</v>
      </c>
    </row>
    <row r="1267" spans="1:5" x14ac:dyDescent="0.3">
      <c r="A1267" t="s">
        <v>372</v>
      </c>
      <c r="B1267" t="s">
        <v>37</v>
      </c>
      <c r="C1267" t="s">
        <v>7130</v>
      </c>
    </row>
    <row r="1268" spans="1:5" x14ac:dyDescent="0.3">
      <c r="A1268" t="s">
        <v>91</v>
      </c>
      <c r="B1268" t="s">
        <v>23</v>
      </c>
    </row>
    <row r="1269" spans="1:5" x14ac:dyDescent="0.3">
      <c r="A1269" t="s">
        <v>87</v>
      </c>
      <c r="B1269" t="s">
        <v>101</v>
      </c>
      <c r="C1269" t="s">
        <v>7137</v>
      </c>
      <c r="D1269" t="s">
        <v>7131</v>
      </c>
    </row>
    <row r="1270" spans="1:5" x14ac:dyDescent="0.3">
      <c r="A1270" t="s">
        <v>280</v>
      </c>
      <c r="B1270" t="s">
        <v>37</v>
      </c>
    </row>
    <row r="1271" spans="1:5" x14ac:dyDescent="0.3">
      <c r="A1271" t="s">
        <v>204</v>
      </c>
      <c r="B1271" t="s">
        <v>37</v>
      </c>
    </row>
    <row r="1272" spans="1:5" x14ac:dyDescent="0.3">
      <c r="A1272" t="s">
        <v>19</v>
      </c>
      <c r="B1272" t="s">
        <v>37</v>
      </c>
    </row>
    <row r="1273" spans="1:5" x14ac:dyDescent="0.3">
      <c r="A1273" t="s">
        <v>30</v>
      </c>
      <c r="B1273" t="s">
        <v>37</v>
      </c>
      <c r="C1273" t="s">
        <v>7130</v>
      </c>
      <c r="D1273" t="s">
        <v>7131</v>
      </c>
    </row>
    <row r="1274" spans="1:5" x14ac:dyDescent="0.3">
      <c r="A1274" t="s">
        <v>25</v>
      </c>
      <c r="B1274" t="s">
        <v>37</v>
      </c>
      <c r="C1274" t="s">
        <v>7131</v>
      </c>
      <c r="D1274" t="s">
        <v>7130</v>
      </c>
      <c r="E1274" t="s">
        <v>7143</v>
      </c>
    </row>
    <row r="1275" spans="1:5" x14ac:dyDescent="0.3">
      <c r="A1275" t="s">
        <v>173</v>
      </c>
      <c r="B1275" t="s">
        <v>37</v>
      </c>
      <c r="C1275" t="s">
        <v>7131</v>
      </c>
    </row>
    <row r="1276" spans="1:5" x14ac:dyDescent="0.3">
      <c r="A1276" t="s">
        <v>75</v>
      </c>
      <c r="B1276" t="s">
        <v>37</v>
      </c>
      <c r="C1276" t="s">
        <v>7131</v>
      </c>
      <c r="D1276" t="s">
        <v>7133</v>
      </c>
    </row>
    <row r="1277" spans="1:5" x14ac:dyDescent="0.3">
      <c r="A1277" t="s">
        <v>181</v>
      </c>
      <c r="B1277" t="s">
        <v>37</v>
      </c>
      <c r="C1277" t="s">
        <v>7130</v>
      </c>
      <c r="D1277" t="s">
        <v>7144</v>
      </c>
    </row>
    <row r="1278" spans="1:5" x14ac:dyDescent="0.3">
      <c r="A1278" t="s">
        <v>19</v>
      </c>
      <c r="B1278" t="s">
        <v>23</v>
      </c>
      <c r="C1278" t="s">
        <v>7130</v>
      </c>
      <c r="D1278" t="s">
        <v>7137</v>
      </c>
    </row>
    <row r="1279" spans="1:5" x14ac:dyDescent="0.3">
      <c r="A1279" t="s">
        <v>204</v>
      </c>
      <c r="B1279" t="s">
        <v>37</v>
      </c>
      <c r="C1279" t="s">
        <v>7131</v>
      </c>
      <c r="D1279" t="s">
        <v>7145</v>
      </c>
    </row>
    <row r="1280" spans="1:5" x14ac:dyDescent="0.3">
      <c r="A1280" t="s">
        <v>201</v>
      </c>
      <c r="B1280" t="s">
        <v>37</v>
      </c>
      <c r="C1280" t="s">
        <v>7138</v>
      </c>
      <c r="D1280" t="s">
        <v>7130</v>
      </c>
      <c r="E1280" t="s">
        <v>7129</v>
      </c>
    </row>
    <row r="1281" spans="1:5" x14ac:dyDescent="0.3">
      <c r="A1281" t="s">
        <v>39</v>
      </c>
      <c r="B1281" t="s">
        <v>37</v>
      </c>
    </row>
    <row r="1282" spans="1:5" x14ac:dyDescent="0.3">
      <c r="A1282" t="s">
        <v>58</v>
      </c>
      <c r="B1282" t="s">
        <v>2319</v>
      </c>
    </row>
    <row r="1283" spans="1:5" x14ac:dyDescent="0.3">
      <c r="A1283" t="s">
        <v>87</v>
      </c>
      <c r="B1283" t="s">
        <v>56</v>
      </c>
      <c r="C1283" t="s">
        <v>7134</v>
      </c>
    </row>
    <row r="1284" spans="1:5" x14ac:dyDescent="0.3">
      <c r="A1284" t="s">
        <v>204</v>
      </c>
      <c r="B1284" t="s">
        <v>219</v>
      </c>
    </row>
    <row r="1285" spans="1:5" x14ac:dyDescent="0.3">
      <c r="A1285" t="s">
        <v>87</v>
      </c>
      <c r="B1285" t="s">
        <v>927</v>
      </c>
      <c r="C1285" t="s">
        <v>7131</v>
      </c>
      <c r="D1285" t="s">
        <v>7167</v>
      </c>
      <c r="E1285" t="s">
        <v>7133</v>
      </c>
    </row>
    <row r="1286" spans="1:5" x14ac:dyDescent="0.3">
      <c r="A1286" t="s">
        <v>48</v>
      </c>
      <c r="B1286" t="s">
        <v>187</v>
      </c>
      <c r="C1286" t="s">
        <v>7137</v>
      </c>
    </row>
    <row r="1287" spans="1:5" x14ac:dyDescent="0.3">
      <c r="A1287" t="s">
        <v>87</v>
      </c>
      <c r="B1287" t="s">
        <v>263</v>
      </c>
      <c r="C1287" t="s">
        <v>7175</v>
      </c>
      <c r="D1287" t="s">
        <v>7143</v>
      </c>
    </row>
    <row r="1288" spans="1:5" x14ac:dyDescent="0.3">
      <c r="A1288" t="s">
        <v>87</v>
      </c>
      <c r="B1288" t="s">
        <v>7136</v>
      </c>
      <c r="C1288" t="s">
        <v>7134</v>
      </c>
      <c r="D1288" t="s">
        <v>7137</v>
      </c>
      <c r="E1288" t="s">
        <v>7133</v>
      </c>
    </row>
    <row r="1289" spans="1:5" x14ac:dyDescent="0.3">
      <c r="A1289" t="s">
        <v>19</v>
      </c>
      <c r="B1289" t="s">
        <v>23</v>
      </c>
    </row>
    <row r="1290" spans="1:5" x14ac:dyDescent="0.3">
      <c r="A1290" t="s">
        <v>19</v>
      </c>
      <c r="B1290" t="s">
        <v>23</v>
      </c>
      <c r="C1290" t="s">
        <v>7133</v>
      </c>
    </row>
    <row r="1291" spans="1:5" x14ac:dyDescent="0.3">
      <c r="A1291" t="s">
        <v>358</v>
      </c>
      <c r="B1291" t="s">
        <v>482</v>
      </c>
      <c r="C1291" t="s">
        <v>7137</v>
      </c>
      <c r="D1291" t="s">
        <v>7131</v>
      </c>
      <c r="E1291" t="s">
        <v>7130</v>
      </c>
    </row>
    <row r="1292" spans="1:5" x14ac:dyDescent="0.3">
      <c r="A1292" t="s">
        <v>250</v>
      </c>
      <c r="B1292" t="s">
        <v>37</v>
      </c>
    </row>
    <row r="1293" spans="1:5" x14ac:dyDescent="0.3">
      <c r="A1293" t="s">
        <v>91</v>
      </c>
      <c r="B1293" t="s">
        <v>263</v>
      </c>
      <c r="C1293" t="s">
        <v>7131</v>
      </c>
      <c r="D1293" t="s">
        <v>7137</v>
      </c>
      <c r="E1293" t="s">
        <v>7133</v>
      </c>
    </row>
    <row r="1294" spans="1:5" x14ac:dyDescent="0.3">
      <c r="A1294" t="s">
        <v>61</v>
      </c>
      <c r="B1294" t="s">
        <v>23</v>
      </c>
      <c r="C1294" t="s">
        <v>7134</v>
      </c>
      <c r="D1294" t="s">
        <v>7133</v>
      </c>
    </row>
    <row r="1295" spans="1:5" x14ac:dyDescent="0.3">
      <c r="A1295" t="s">
        <v>173</v>
      </c>
      <c r="B1295" t="s">
        <v>23</v>
      </c>
      <c r="C1295" t="s">
        <v>7130</v>
      </c>
      <c r="D1295" t="s">
        <v>7133</v>
      </c>
    </row>
    <row r="1296" spans="1:5" x14ac:dyDescent="0.3">
      <c r="A1296" t="s">
        <v>91</v>
      </c>
      <c r="B1296" t="s">
        <v>23</v>
      </c>
      <c r="C1296" t="s">
        <v>7172</v>
      </c>
      <c r="D1296" t="s">
        <v>7143</v>
      </c>
      <c r="E1296" t="s">
        <v>7133</v>
      </c>
    </row>
    <row r="1297" spans="1:6" x14ac:dyDescent="0.3">
      <c r="A1297" t="s">
        <v>87</v>
      </c>
      <c r="B1297" t="s">
        <v>23</v>
      </c>
      <c r="C1297" t="s">
        <v>7172</v>
      </c>
      <c r="D1297" t="s">
        <v>7143</v>
      </c>
      <c r="E1297" t="s">
        <v>7133</v>
      </c>
    </row>
    <row r="1298" spans="1:6" x14ac:dyDescent="0.3">
      <c r="A1298" t="s">
        <v>30</v>
      </c>
      <c r="B1298" t="s">
        <v>23</v>
      </c>
      <c r="C1298" t="s">
        <v>7130</v>
      </c>
      <c r="D1298" t="s">
        <v>7148</v>
      </c>
    </row>
    <row r="1299" spans="1:6" x14ac:dyDescent="0.3">
      <c r="A1299" t="s">
        <v>87</v>
      </c>
      <c r="B1299" t="s">
        <v>37</v>
      </c>
      <c r="C1299" t="s">
        <v>7130</v>
      </c>
      <c r="D1299" t="s">
        <v>7134</v>
      </c>
      <c r="E1299" t="s">
        <v>7161</v>
      </c>
      <c r="F1299" t="s">
        <v>7131</v>
      </c>
    </row>
    <row r="1300" spans="1:6" x14ac:dyDescent="0.3">
      <c r="A1300" t="s">
        <v>19</v>
      </c>
      <c r="B1300" t="s">
        <v>23</v>
      </c>
      <c r="C1300" t="s">
        <v>7130</v>
      </c>
      <c r="D1300" t="s">
        <v>7137</v>
      </c>
      <c r="E1300" t="s">
        <v>7133</v>
      </c>
    </row>
    <row r="1301" spans="1:6" x14ac:dyDescent="0.3">
      <c r="A1301" t="s">
        <v>71</v>
      </c>
      <c r="B1301" t="s">
        <v>23</v>
      </c>
    </row>
    <row r="1302" spans="1:6" x14ac:dyDescent="0.3">
      <c r="A1302" t="s">
        <v>173</v>
      </c>
      <c r="B1302" t="s">
        <v>219</v>
      </c>
    </row>
    <row r="1303" spans="1:6" x14ac:dyDescent="0.3">
      <c r="A1303" t="s">
        <v>250</v>
      </c>
      <c r="B1303" t="s">
        <v>37</v>
      </c>
      <c r="C1303" t="s">
        <v>7130</v>
      </c>
      <c r="D1303" t="s">
        <v>7133</v>
      </c>
      <c r="E1303" t="s">
        <v>7131</v>
      </c>
    </row>
    <row r="1304" spans="1:6" x14ac:dyDescent="0.3">
      <c r="A1304" t="s">
        <v>19</v>
      </c>
      <c r="B1304" t="s">
        <v>23</v>
      </c>
    </row>
    <row r="1305" spans="1:6" x14ac:dyDescent="0.3">
      <c r="A1305" t="s">
        <v>87</v>
      </c>
      <c r="B1305" t="s">
        <v>23</v>
      </c>
      <c r="C1305" t="s">
        <v>7133</v>
      </c>
    </row>
    <row r="1306" spans="1:6" x14ac:dyDescent="0.3">
      <c r="A1306" t="s">
        <v>94</v>
      </c>
      <c r="B1306" t="s">
        <v>23</v>
      </c>
    </row>
    <row r="1307" spans="1:6" x14ac:dyDescent="0.3">
      <c r="A1307" t="s">
        <v>314</v>
      </c>
      <c r="B1307" t="s">
        <v>219</v>
      </c>
    </row>
    <row r="1308" spans="1:6" x14ac:dyDescent="0.3">
      <c r="A1308" t="s">
        <v>87</v>
      </c>
      <c r="B1308" t="s">
        <v>219</v>
      </c>
      <c r="C1308" t="s">
        <v>7143</v>
      </c>
      <c r="D1308" t="s">
        <v>7152</v>
      </c>
    </row>
    <row r="1309" spans="1:6" x14ac:dyDescent="0.3">
      <c r="A1309" t="s">
        <v>91</v>
      </c>
      <c r="B1309" t="s">
        <v>1796</v>
      </c>
      <c r="C1309" t="s">
        <v>7143</v>
      </c>
    </row>
    <row r="1310" spans="1:6" x14ac:dyDescent="0.3">
      <c r="A1310" t="s">
        <v>87</v>
      </c>
      <c r="B1310" t="s">
        <v>37</v>
      </c>
    </row>
    <row r="1311" spans="1:6" x14ac:dyDescent="0.3">
      <c r="A1311" t="s">
        <v>19</v>
      </c>
      <c r="B1311" t="s">
        <v>1607</v>
      </c>
      <c r="C1311" t="s">
        <v>7152</v>
      </c>
    </row>
    <row r="1312" spans="1:6" x14ac:dyDescent="0.3">
      <c r="A1312" t="s">
        <v>83</v>
      </c>
      <c r="B1312" t="s">
        <v>23</v>
      </c>
      <c r="C1312" t="s">
        <v>7133</v>
      </c>
    </row>
    <row r="1313" spans="1:7" x14ac:dyDescent="0.3">
      <c r="A1313" t="s">
        <v>19</v>
      </c>
      <c r="B1313" t="s">
        <v>23</v>
      </c>
    </row>
    <row r="1314" spans="1:7" x14ac:dyDescent="0.3">
      <c r="A1314" t="s">
        <v>87</v>
      </c>
      <c r="B1314" t="s">
        <v>219</v>
      </c>
    </row>
    <row r="1315" spans="1:7" x14ac:dyDescent="0.3">
      <c r="A1315" t="s">
        <v>597</v>
      </c>
      <c r="B1315" t="s">
        <v>219</v>
      </c>
      <c r="C1315" t="s">
        <v>7155</v>
      </c>
    </row>
    <row r="1316" spans="1:7" x14ac:dyDescent="0.3">
      <c r="A1316" t="s">
        <v>75</v>
      </c>
      <c r="B1316" t="s">
        <v>300</v>
      </c>
    </row>
    <row r="1317" spans="1:7" x14ac:dyDescent="0.3">
      <c r="A1317" t="s">
        <v>87</v>
      </c>
      <c r="B1317" t="s">
        <v>219</v>
      </c>
      <c r="C1317" t="s">
        <v>7149</v>
      </c>
      <c r="D1317" t="s">
        <v>7131</v>
      </c>
    </row>
    <row r="1318" spans="1:7" x14ac:dyDescent="0.3">
      <c r="A1318" t="s">
        <v>204</v>
      </c>
      <c r="B1318" t="s">
        <v>23</v>
      </c>
      <c r="C1318" t="s">
        <v>7130</v>
      </c>
      <c r="D1318" t="s">
        <v>7173</v>
      </c>
    </row>
    <row r="1319" spans="1:7" x14ac:dyDescent="0.3">
      <c r="A1319" t="s">
        <v>61</v>
      </c>
      <c r="B1319" t="s">
        <v>37</v>
      </c>
      <c r="C1319" t="s">
        <v>7131</v>
      </c>
      <c r="D1319" t="s">
        <v>7145</v>
      </c>
      <c r="E1319" t="s">
        <v>7133</v>
      </c>
    </row>
    <row r="1320" spans="1:7" x14ac:dyDescent="0.3">
      <c r="A1320" t="s">
        <v>61</v>
      </c>
      <c r="B1320" t="s">
        <v>7180</v>
      </c>
      <c r="C1320" t="s">
        <v>7177</v>
      </c>
    </row>
    <row r="1321" spans="1:7" x14ac:dyDescent="0.3">
      <c r="A1321" t="s">
        <v>87</v>
      </c>
      <c r="B1321" t="s">
        <v>23</v>
      </c>
      <c r="C1321" t="s">
        <v>7133</v>
      </c>
    </row>
    <row r="1322" spans="1:7" x14ac:dyDescent="0.3">
      <c r="A1322" t="s">
        <v>280</v>
      </c>
      <c r="B1322" t="s">
        <v>23</v>
      </c>
      <c r="C1322" t="s">
        <v>7134</v>
      </c>
      <c r="D1322" t="s">
        <v>7130</v>
      </c>
      <c r="E1322" t="s">
        <v>7137</v>
      </c>
      <c r="F1322" t="s">
        <v>7129</v>
      </c>
      <c r="G1322" t="s">
        <v>7133</v>
      </c>
    </row>
    <row r="1323" spans="1:7" x14ac:dyDescent="0.3">
      <c r="A1323" t="s">
        <v>204</v>
      </c>
      <c r="B1323" t="s">
        <v>221</v>
      </c>
      <c r="C1323" t="s">
        <v>7131</v>
      </c>
    </row>
    <row r="1324" spans="1:7" x14ac:dyDescent="0.3">
      <c r="A1324" t="s">
        <v>173</v>
      </c>
      <c r="B1324" t="s">
        <v>23</v>
      </c>
      <c r="C1324" t="s">
        <v>7130</v>
      </c>
    </row>
    <row r="1325" spans="1:7" x14ac:dyDescent="0.3">
      <c r="A1325" t="s">
        <v>181</v>
      </c>
      <c r="B1325" t="s">
        <v>23</v>
      </c>
    </row>
    <row r="1326" spans="1:7" x14ac:dyDescent="0.3">
      <c r="A1326" t="s">
        <v>250</v>
      </c>
      <c r="B1326" t="s">
        <v>23</v>
      </c>
      <c r="C1326" t="s">
        <v>7133</v>
      </c>
    </row>
    <row r="1327" spans="1:7" x14ac:dyDescent="0.3">
      <c r="A1327" t="s">
        <v>71</v>
      </c>
      <c r="B1327" t="s">
        <v>23</v>
      </c>
      <c r="C1327" t="s">
        <v>7133</v>
      </c>
    </row>
    <row r="1328" spans="1:7" x14ac:dyDescent="0.3">
      <c r="A1328" t="s">
        <v>71</v>
      </c>
      <c r="B1328" t="s">
        <v>221</v>
      </c>
      <c r="C1328" t="s">
        <v>7131</v>
      </c>
    </row>
    <row r="1329" spans="1:7" x14ac:dyDescent="0.3">
      <c r="A1329" t="s">
        <v>19</v>
      </c>
      <c r="B1329" t="s">
        <v>300</v>
      </c>
      <c r="C1329" t="s">
        <v>7137</v>
      </c>
      <c r="D1329" t="s">
        <v>7131</v>
      </c>
    </row>
    <row r="1330" spans="1:7" x14ac:dyDescent="0.3">
      <c r="A1330" t="s">
        <v>94</v>
      </c>
      <c r="B1330" t="s">
        <v>219</v>
      </c>
    </row>
    <row r="1331" spans="1:7" x14ac:dyDescent="0.3">
      <c r="A1331" t="s">
        <v>155</v>
      </c>
      <c r="B1331" t="s">
        <v>37</v>
      </c>
      <c r="C1331" t="s">
        <v>7138</v>
      </c>
      <c r="D1331" t="s">
        <v>7130</v>
      </c>
      <c r="E1331" t="s">
        <v>7134</v>
      </c>
      <c r="F1331" t="s">
        <v>7131</v>
      </c>
      <c r="G1331" t="s">
        <v>7133</v>
      </c>
    </row>
    <row r="1332" spans="1:7" x14ac:dyDescent="0.3">
      <c r="A1332" t="s">
        <v>39</v>
      </c>
      <c r="B1332" t="s">
        <v>23</v>
      </c>
    </row>
    <row r="1333" spans="1:7" x14ac:dyDescent="0.3">
      <c r="A1333" t="s">
        <v>87</v>
      </c>
      <c r="B1333" t="s">
        <v>101</v>
      </c>
    </row>
    <row r="1334" spans="1:7" x14ac:dyDescent="0.3">
      <c r="A1334" t="s">
        <v>155</v>
      </c>
      <c r="B1334" t="s">
        <v>37</v>
      </c>
    </row>
    <row r="1335" spans="1:7" x14ac:dyDescent="0.3">
      <c r="A1335" t="s">
        <v>39</v>
      </c>
      <c r="B1335" t="s">
        <v>1796</v>
      </c>
      <c r="C1335" t="s">
        <v>7133</v>
      </c>
    </row>
    <row r="1336" spans="1:7" x14ac:dyDescent="0.3">
      <c r="A1336" t="s">
        <v>250</v>
      </c>
      <c r="B1336" t="s">
        <v>1607</v>
      </c>
    </row>
    <row r="1337" spans="1:7" x14ac:dyDescent="0.3">
      <c r="A1337" t="s">
        <v>429</v>
      </c>
      <c r="B1337" t="s">
        <v>101</v>
      </c>
      <c r="C1337" t="s">
        <v>7137</v>
      </c>
    </row>
    <row r="1338" spans="1:7" x14ac:dyDescent="0.3">
      <c r="A1338" t="s">
        <v>91</v>
      </c>
      <c r="B1338" t="s">
        <v>37</v>
      </c>
      <c r="C1338" t="s">
        <v>7130</v>
      </c>
      <c r="D1338" t="s">
        <v>7131</v>
      </c>
      <c r="E1338" t="s">
        <v>7146</v>
      </c>
    </row>
    <row r="1339" spans="1:7" x14ac:dyDescent="0.3">
      <c r="A1339" t="s">
        <v>13</v>
      </c>
      <c r="B1339" t="s">
        <v>219</v>
      </c>
    </row>
    <row r="1340" spans="1:7" x14ac:dyDescent="0.3">
      <c r="A1340" t="s">
        <v>173</v>
      </c>
      <c r="B1340" t="s">
        <v>288</v>
      </c>
      <c r="C1340" t="s">
        <v>7135</v>
      </c>
      <c r="D1340" t="s">
        <v>7145</v>
      </c>
    </row>
    <row r="1341" spans="1:7" x14ac:dyDescent="0.3">
      <c r="A1341" t="s">
        <v>66</v>
      </c>
      <c r="B1341" t="s">
        <v>288</v>
      </c>
      <c r="C1341" t="s">
        <v>7135</v>
      </c>
      <c r="D1341" t="s">
        <v>7145</v>
      </c>
    </row>
    <row r="1342" spans="1:7" x14ac:dyDescent="0.3">
      <c r="A1342" t="s">
        <v>25</v>
      </c>
      <c r="B1342" t="s">
        <v>1644</v>
      </c>
    </row>
    <row r="1343" spans="1:7" x14ac:dyDescent="0.3">
      <c r="A1343" t="s">
        <v>185</v>
      </c>
      <c r="B1343" t="s">
        <v>101</v>
      </c>
      <c r="C1343" t="s">
        <v>7137</v>
      </c>
      <c r="D1343" t="s">
        <v>7144</v>
      </c>
    </row>
    <row r="1344" spans="1:7" x14ac:dyDescent="0.3">
      <c r="A1344" t="s">
        <v>258</v>
      </c>
      <c r="B1344" t="s">
        <v>37</v>
      </c>
      <c r="C1344" t="s">
        <v>7134</v>
      </c>
      <c r="D1344" t="s">
        <v>7138</v>
      </c>
      <c r="E1344" t="s">
        <v>7175</v>
      </c>
      <c r="F1344" t="s">
        <v>7131</v>
      </c>
    </row>
    <row r="1345" spans="1:5" x14ac:dyDescent="0.3">
      <c r="A1345" t="s">
        <v>19</v>
      </c>
      <c r="B1345" t="s">
        <v>37</v>
      </c>
      <c r="C1345" t="s">
        <v>7144</v>
      </c>
      <c r="D1345" t="s">
        <v>7130</v>
      </c>
      <c r="E1345" t="s">
        <v>7146</v>
      </c>
    </row>
    <row r="1346" spans="1:5" x14ac:dyDescent="0.3">
      <c r="A1346" t="s">
        <v>39</v>
      </c>
      <c r="B1346" t="s">
        <v>263</v>
      </c>
      <c r="C1346" t="s">
        <v>7143</v>
      </c>
      <c r="D1346" t="s">
        <v>7175</v>
      </c>
    </row>
    <row r="1347" spans="1:5" x14ac:dyDescent="0.3">
      <c r="A1347" t="s">
        <v>19</v>
      </c>
      <c r="B1347" t="s">
        <v>263</v>
      </c>
      <c r="C1347" t="s">
        <v>7143</v>
      </c>
    </row>
    <row r="1348" spans="1:5" x14ac:dyDescent="0.3">
      <c r="A1348" t="s">
        <v>155</v>
      </c>
      <c r="B1348" t="s">
        <v>37</v>
      </c>
    </row>
    <row r="1349" spans="1:5" x14ac:dyDescent="0.3">
      <c r="A1349" t="s">
        <v>79</v>
      </c>
      <c r="B1349" t="s">
        <v>37</v>
      </c>
    </row>
    <row r="1350" spans="1:5" x14ac:dyDescent="0.3">
      <c r="A1350" t="s">
        <v>94</v>
      </c>
      <c r="B1350" t="s">
        <v>219</v>
      </c>
    </row>
    <row r="1351" spans="1:5" x14ac:dyDescent="0.3">
      <c r="A1351" t="s">
        <v>61</v>
      </c>
      <c r="B1351" t="s">
        <v>37</v>
      </c>
    </row>
    <row r="1352" spans="1:5" x14ac:dyDescent="0.3">
      <c r="A1352" t="s">
        <v>87</v>
      </c>
      <c r="B1352" t="s">
        <v>37</v>
      </c>
    </row>
    <row r="1353" spans="1:5" x14ac:dyDescent="0.3">
      <c r="A1353" t="s">
        <v>30</v>
      </c>
      <c r="B1353" t="s">
        <v>37</v>
      </c>
      <c r="C1353" t="s">
        <v>7131</v>
      </c>
      <c r="D1353" t="s">
        <v>7133</v>
      </c>
    </row>
    <row r="1354" spans="1:5" x14ac:dyDescent="0.3">
      <c r="A1354" t="s">
        <v>13</v>
      </c>
      <c r="B1354" t="s">
        <v>37</v>
      </c>
      <c r="C1354" t="s">
        <v>7131</v>
      </c>
    </row>
    <row r="1355" spans="1:5" x14ac:dyDescent="0.3">
      <c r="A1355" t="s">
        <v>25</v>
      </c>
      <c r="B1355" t="s">
        <v>37</v>
      </c>
      <c r="C1355" t="s">
        <v>7131</v>
      </c>
    </row>
    <row r="1356" spans="1:5" x14ac:dyDescent="0.3">
      <c r="A1356" t="s">
        <v>94</v>
      </c>
      <c r="B1356" t="s">
        <v>37</v>
      </c>
      <c r="C1356" t="s">
        <v>7144</v>
      </c>
      <c r="D1356" t="s">
        <v>7131</v>
      </c>
      <c r="E1356" t="s">
        <v>7133</v>
      </c>
    </row>
    <row r="1357" spans="1:5" x14ac:dyDescent="0.3">
      <c r="A1357" t="s">
        <v>71</v>
      </c>
      <c r="B1357" t="s">
        <v>187</v>
      </c>
      <c r="C1357" t="s">
        <v>7137</v>
      </c>
      <c r="D1357" t="s">
        <v>7131</v>
      </c>
    </row>
    <row r="1358" spans="1:5" x14ac:dyDescent="0.3">
      <c r="A1358" t="s">
        <v>75</v>
      </c>
      <c r="B1358" t="s">
        <v>288</v>
      </c>
    </row>
    <row r="1359" spans="1:5" x14ac:dyDescent="0.3">
      <c r="A1359" t="s">
        <v>83</v>
      </c>
      <c r="B1359" t="s">
        <v>37</v>
      </c>
    </row>
    <row r="1360" spans="1:5" x14ac:dyDescent="0.3">
      <c r="A1360" t="s">
        <v>280</v>
      </c>
      <c r="B1360" t="s">
        <v>288</v>
      </c>
      <c r="C1360" t="s">
        <v>7145</v>
      </c>
    </row>
    <row r="1361" spans="1:5" x14ac:dyDescent="0.3">
      <c r="A1361" t="s">
        <v>61</v>
      </c>
      <c r="B1361" t="s">
        <v>23</v>
      </c>
    </row>
    <row r="1362" spans="1:5" x14ac:dyDescent="0.3">
      <c r="A1362" t="s">
        <v>258</v>
      </c>
      <c r="B1362" t="s">
        <v>37</v>
      </c>
      <c r="C1362" t="s">
        <v>7130</v>
      </c>
    </row>
    <row r="1363" spans="1:5" x14ac:dyDescent="0.3">
      <c r="A1363" t="s">
        <v>13</v>
      </c>
      <c r="B1363" t="s">
        <v>23</v>
      </c>
    </row>
    <row r="1364" spans="1:5" x14ac:dyDescent="0.3">
      <c r="A1364" t="s">
        <v>39</v>
      </c>
      <c r="B1364" t="s">
        <v>23</v>
      </c>
      <c r="C1364" t="s">
        <v>7145</v>
      </c>
      <c r="D1364" t="s">
        <v>7133</v>
      </c>
    </row>
    <row r="1365" spans="1:5" x14ac:dyDescent="0.3">
      <c r="A1365" t="s">
        <v>87</v>
      </c>
      <c r="B1365" t="s">
        <v>3654</v>
      </c>
      <c r="C1365" t="s">
        <v>7137</v>
      </c>
      <c r="D1365" t="s">
        <v>7130</v>
      </c>
      <c r="E1365" t="s">
        <v>7133</v>
      </c>
    </row>
    <row r="1366" spans="1:5" x14ac:dyDescent="0.3">
      <c r="A1366" t="s">
        <v>163</v>
      </c>
      <c r="B1366" t="s">
        <v>37</v>
      </c>
    </row>
    <row r="1367" spans="1:5" x14ac:dyDescent="0.3">
      <c r="A1367" t="s">
        <v>163</v>
      </c>
      <c r="B1367" t="s">
        <v>37</v>
      </c>
    </row>
    <row r="1368" spans="1:5" x14ac:dyDescent="0.3">
      <c r="A1368" t="s">
        <v>13</v>
      </c>
      <c r="B1368" t="s">
        <v>37</v>
      </c>
      <c r="C1368" t="s">
        <v>7131</v>
      </c>
      <c r="D1368" t="s">
        <v>7130</v>
      </c>
    </row>
    <row r="1369" spans="1:5" x14ac:dyDescent="0.3">
      <c r="A1369" t="s">
        <v>61</v>
      </c>
      <c r="B1369" t="s">
        <v>482</v>
      </c>
      <c r="C1369" t="s">
        <v>7137</v>
      </c>
      <c r="D1369" t="s">
        <v>7130</v>
      </c>
    </row>
    <row r="1370" spans="1:5" x14ac:dyDescent="0.3">
      <c r="A1370" t="s">
        <v>258</v>
      </c>
      <c r="B1370" t="s">
        <v>37</v>
      </c>
    </row>
    <row r="1371" spans="1:5" x14ac:dyDescent="0.3">
      <c r="A1371" t="s">
        <v>19</v>
      </c>
      <c r="B1371" t="s">
        <v>263</v>
      </c>
    </row>
    <row r="1372" spans="1:5" x14ac:dyDescent="0.3">
      <c r="A1372" t="s">
        <v>19</v>
      </c>
      <c r="B1372" t="s">
        <v>263</v>
      </c>
    </row>
    <row r="1373" spans="1:5" x14ac:dyDescent="0.3">
      <c r="A1373" t="s">
        <v>19</v>
      </c>
      <c r="B1373" t="s">
        <v>263</v>
      </c>
      <c r="C1373" t="s">
        <v>7131</v>
      </c>
    </row>
    <row r="1374" spans="1:5" x14ac:dyDescent="0.3">
      <c r="A1374" t="s">
        <v>537</v>
      </c>
      <c r="B1374" t="s">
        <v>37</v>
      </c>
      <c r="C1374" t="s">
        <v>7130</v>
      </c>
      <c r="D1374" t="s">
        <v>7138</v>
      </c>
    </row>
    <row r="1375" spans="1:5" x14ac:dyDescent="0.3">
      <c r="A1375" t="s">
        <v>25</v>
      </c>
      <c r="B1375" t="s">
        <v>37</v>
      </c>
      <c r="C1375" t="s">
        <v>7143</v>
      </c>
    </row>
    <row r="1376" spans="1:5" x14ac:dyDescent="0.3">
      <c r="A1376" t="s">
        <v>181</v>
      </c>
      <c r="B1376" t="s">
        <v>37</v>
      </c>
    </row>
    <row r="1377" spans="1:6" x14ac:dyDescent="0.3">
      <c r="A1377" t="s">
        <v>181</v>
      </c>
      <c r="B1377" t="s">
        <v>37</v>
      </c>
    </row>
    <row r="1378" spans="1:6" x14ac:dyDescent="0.3">
      <c r="A1378" t="s">
        <v>71</v>
      </c>
      <c r="B1378" t="s">
        <v>23</v>
      </c>
      <c r="C1378" t="s">
        <v>7133</v>
      </c>
    </row>
    <row r="1379" spans="1:6" x14ac:dyDescent="0.3">
      <c r="A1379" t="s">
        <v>75</v>
      </c>
      <c r="B1379" t="s">
        <v>1607</v>
      </c>
      <c r="C1379" t="s">
        <v>7152</v>
      </c>
      <c r="D1379" t="s">
        <v>7133</v>
      </c>
    </row>
    <row r="1380" spans="1:6" x14ac:dyDescent="0.3">
      <c r="A1380" t="s">
        <v>19</v>
      </c>
      <c r="B1380" t="s">
        <v>37</v>
      </c>
      <c r="C1380" t="s">
        <v>7130</v>
      </c>
    </row>
    <row r="1381" spans="1:6" x14ac:dyDescent="0.3">
      <c r="A1381" t="s">
        <v>71</v>
      </c>
      <c r="B1381" t="s">
        <v>300</v>
      </c>
    </row>
    <row r="1382" spans="1:6" x14ac:dyDescent="0.3">
      <c r="A1382" t="s">
        <v>537</v>
      </c>
      <c r="B1382" t="s">
        <v>37</v>
      </c>
      <c r="C1382" t="s">
        <v>7130</v>
      </c>
    </row>
    <row r="1383" spans="1:6" x14ac:dyDescent="0.3">
      <c r="A1383" t="s">
        <v>204</v>
      </c>
      <c r="B1383" t="s">
        <v>37</v>
      </c>
    </row>
    <row r="1384" spans="1:6" x14ac:dyDescent="0.3">
      <c r="A1384" t="s">
        <v>212</v>
      </c>
      <c r="B1384" t="s">
        <v>37</v>
      </c>
    </row>
    <row r="1385" spans="1:6" x14ac:dyDescent="0.3">
      <c r="A1385" t="s">
        <v>91</v>
      </c>
      <c r="B1385" t="s">
        <v>37</v>
      </c>
    </row>
    <row r="1386" spans="1:6" x14ac:dyDescent="0.3">
      <c r="A1386" t="s">
        <v>87</v>
      </c>
      <c r="B1386" t="s">
        <v>472</v>
      </c>
      <c r="C1386" t="s">
        <v>7137</v>
      </c>
    </row>
    <row r="1387" spans="1:6" x14ac:dyDescent="0.3">
      <c r="A1387" t="s">
        <v>155</v>
      </c>
      <c r="B1387" t="s">
        <v>81</v>
      </c>
    </row>
    <row r="1388" spans="1:6" x14ac:dyDescent="0.3">
      <c r="A1388" t="s">
        <v>250</v>
      </c>
      <c r="B1388" t="s">
        <v>81</v>
      </c>
      <c r="C1388" t="s">
        <v>7137</v>
      </c>
      <c r="D1388" t="s">
        <v>7130</v>
      </c>
    </row>
    <row r="1389" spans="1:6" x14ac:dyDescent="0.3">
      <c r="A1389" t="s">
        <v>314</v>
      </c>
      <c r="B1389" t="s">
        <v>292</v>
      </c>
    </row>
    <row r="1390" spans="1:6" x14ac:dyDescent="0.3">
      <c r="A1390" t="s">
        <v>79</v>
      </c>
      <c r="B1390" t="s">
        <v>219</v>
      </c>
      <c r="C1390" t="s">
        <v>7131</v>
      </c>
    </row>
    <row r="1391" spans="1:6" x14ac:dyDescent="0.3">
      <c r="A1391" t="s">
        <v>170</v>
      </c>
      <c r="B1391" t="s">
        <v>37</v>
      </c>
      <c r="C1391" t="s">
        <v>7131</v>
      </c>
      <c r="D1391" t="s">
        <v>7130</v>
      </c>
      <c r="E1391" t="s">
        <v>7129</v>
      </c>
      <c r="F1391" t="s">
        <v>7138</v>
      </c>
    </row>
    <row r="1392" spans="1:6" x14ac:dyDescent="0.3">
      <c r="A1392" t="s">
        <v>280</v>
      </c>
      <c r="B1392" t="s">
        <v>37</v>
      </c>
      <c r="C1392" t="s">
        <v>7130</v>
      </c>
    </row>
    <row r="1393" spans="1:6" x14ac:dyDescent="0.3">
      <c r="A1393" t="s">
        <v>91</v>
      </c>
      <c r="B1393" t="s">
        <v>219</v>
      </c>
      <c r="C1393" t="s">
        <v>7131</v>
      </c>
    </row>
    <row r="1394" spans="1:6" x14ac:dyDescent="0.3">
      <c r="A1394" t="s">
        <v>25</v>
      </c>
      <c r="B1394" t="s">
        <v>37</v>
      </c>
      <c r="C1394" t="s">
        <v>7130</v>
      </c>
      <c r="D1394" t="s">
        <v>7131</v>
      </c>
    </row>
    <row r="1395" spans="1:6" x14ac:dyDescent="0.3">
      <c r="A1395" t="s">
        <v>13</v>
      </c>
      <c r="B1395" t="s">
        <v>37</v>
      </c>
      <c r="C1395" t="s">
        <v>7130</v>
      </c>
    </row>
    <row r="1396" spans="1:6" x14ac:dyDescent="0.3">
      <c r="A1396" t="s">
        <v>79</v>
      </c>
      <c r="B1396" t="s">
        <v>1796</v>
      </c>
    </row>
    <row r="1397" spans="1:6" x14ac:dyDescent="0.3">
      <c r="A1397" t="s">
        <v>173</v>
      </c>
      <c r="B1397" t="s">
        <v>292</v>
      </c>
      <c r="C1397" t="s">
        <v>7158</v>
      </c>
      <c r="D1397" t="s">
        <v>7144</v>
      </c>
      <c r="E1397" t="s">
        <v>7137</v>
      </c>
    </row>
    <row r="1398" spans="1:6" x14ac:dyDescent="0.3">
      <c r="A1398" t="s">
        <v>109</v>
      </c>
      <c r="B1398" t="s">
        <v>300</v>
      </c>
      <c r="C1398" t="s">
        <v>7158</v>
      </c>
    </row>
    <row r="1399" spans="1:6" x14ac:dyDescent="0.3">
      <c r="A1399" t="s">
        <v>258</v>
      </c>
      <c r="B1399" t="s">
        <v>101</v>
      </c>
    </row>
    <row r="1400" spans="1:6" x14ac:dyDescent="0.3">
      <c r="A1400" t="s">
        <v>87</v>
      </c>
      <c r="B1400" t="s">
        <v>482</v>
      </c>
      <c r="C1400" t="s">
        <v>7145</v>
      </c>
    </row>
    <row r="1401" spans="1:6" x14ac:dyDescent="0.3">
      <c r="A1401" t="s">
        <v>87</v>
      </c>
      <c r="B1401" t="s">
        <v>482</v>
      </c>
    </row>
    <row r="1402" spans="1:6" x14ac:dyDescent="0.3">
      <c r="A1402" t="s">
        <v>151</v>
      </c>
      <c r="B1402" t="s">
        <v>23</v>
      </c>
      <c r="C1402" t="s">
        <v>7144</v>
      </c>
      <c r="D1402" t="s">
        <v>7130</v>
      </c>
      <c r="E1402" t="s">
        <v>7145</v>
      </c>
      <c r="F1402" t="s">
        <v>7137</v>
      </c>
    </row>
    <row r="1403" spans="1:6" x14ac:dyDescent="0.3">
      <c r="A1403" t="s">
        <v>173</v>
      </c>
      <c r="B1403" t="s">
        <v>292</v>
      </c>
      <c r="C1403" t="s">
        <v>7137</v>
      </c>
      <c r="D1403" t="s">
        <v>7130</v>
      </c>
      <c r="E1403" t="s">
        <v>7133</v>
      </c>
    </row>
    <row r="1404" spans="1:6" x14ac:dyDescent="0.3">
      <c r="A1404" t="s">
        <v>71</v>
      </c>
      <c r="B1404" t="s">
        <v>263</v>
      </c>
      <c r="C1404" t="s">
        <v>7131</v>
      </c>
    </row>
    <row r="1405" spans="1:6" x14ac:dyDescent="0.3">
      <c r="A1405" t="s">
        <v>25</v>
      </c>
      <c r="B1405" t="s">
        <v>263</v>
      </c>
      <c r="C1405" t="s">
        <v>7131</v>
      </c>
    </row>
    <row r="1406" spans="1:6" x14ac:dyDescent="0.3">
      <c r="A1406" t="s">
        <v>91</v>
      </c>
      <c r="B1406" t="s">
        <v>101</v>
      </c>
      <c r="C1406" t="s">
        <v>7138</v>
      </c>
      <c r="D1406" t="s">
        <v>7137</v>
      </c>
    </row>
    <row r="1407" spans="1:6" x14ac:dyDescent="0.3">
      <c r="A1407" t="s">
        <v>280</v>
      </c>
      <c r="B1407" t="s">
        <v>37</v>
      </c>
      <c r="C1407" t="s">
        <v>7130</v>
      </c>
      <c r="D1407" t="s">
        <v>7129</v>
      </c>
      <c r="E1407" t="s">
        <v>7131</v>
      </c>
      <c r="F1407" t="s">
        <v>7133</v>
      </c>
    </row>
    <row r="1408" spans="1:6" x14ac:dyDescent="0.3">
      <c r="A1408" t="s">
        <v>204</v>
      </c>
      <c r="B1408" t="s">
        <v>292</v>
      </c>
      <c r="C1408" t="s">
        <v>7131</v>
      </c>
    </row>
    <row r="1409" spans="1:4" x14ac:dyDescent="0.3">
      <c r="A1409" t="s">
        <v>19</v>
      </c>
      <c r="B1409" t="s">
        <v>292</v>
      </c>
      <c r="C1409" t="s">
        <v>7131</v>
      </c>
    </row>
    <row r="1410" spans="1:4" x14ac:dyDescent="0.3">
      <c r="A1410" t="s">
        <v>185</v>
      </c>
      <c r="B1410" t="s">
        <v>292</v>
      </c>
      <c r="C1410" t="s">
        <v>7131</v>
      </c>
    </row>
    <row r="1411" spans="1:4" x14ac:dyDescent="0.3">
      <c r="A1411" t="s">
        <v>19</v>
      </c>
      <c r="B1411" t="s">
        <v>37</v>
      </c>
    </row>
    <row r="1412" spans="1:4" x14ac:dyDescent="0.3">
      <c r="A1412" t="s">
        <v>87</v>
      </c>
      <c r="B1412" t="s">
        <v>263</v>
      </c>
      <c r="C1412" t="s">
        <v>7131</v>
      </c>
      <c r="D1412" t="s">
        <v>7133</v>
      </c>
    </row>
    <row r="1413" spans="1:4" x14ac:dyDescent="0.3">
      <c r="A1413" t="s">
        <v>250</v>
      </c>
      <c r="B1413" t="s">
        <v>263</v>
      </c>
    </row>
    <row r="1414" spans="1:4" x14ac:dyDescent="0.3">
      <c r="A1414" t="s">
        <v>87</v>
      </c>
      <c r="B1414" t="s">
        <v>37</v>
      </c>
    </row>
    <row r="1415" spans="1:4" x14ac:dyDescent="0.3">
      <c r="A1415" t="s">
        <v>25</v>
      </c>
      <c r="B1415" t="s">
        <v>23</v>
      </c>
      <c r="C1415" t="s">
        <v>7137</v>
      </c>
    </row>
    <row r="1416" spans="1:4" x14ac:dyDescent="0.3">
      <c r="A1416" t="s">
        <v>79</v>
      </c>
      <c r="B1416" t="s">
        <v>221</v>
      </c>
      <c r="C1416" t="s">
        <v>7131</v>
      </c>
      <c r="D1416" t="s">
        <v>7130</v>
      </c>
    </row>
    <row r="1417" spans="1:4" x14ac:dyDescent="0.3">
      <c r="A1417" t="s">
        <v>25</v>
      </c>
      <c r="B1417" t="s">
        <v>23</v>
      </c>
      <c r="C1417" t="s">
        <v>7149</v>
      </c>
    </row>
    <row r="1418" spans="1:4" x14ac:dyDescent="0.3">
      <c r="A1418" t="s">
        <v>91</v>
      </c>
      <c r="B1418" t="s">
        <v>37</v>
      </c>
    </row>
    <row r="1419" spans="1:4" x14ac:dyDescent="0.3">
      <c r="A1419" t="s">
        <v>19</v>
      </c>
      <c r="B1419" t="s">
        <v>101</v>
      </c>
      <c r="C1419" t="s">
        <v>7131</v>
      </c>
      <c r="D1419" t="s">
        <v>7137</v>
      </c>
    </row>
    <row r="1420" spans="1:4" x14ac:dyDescent="0.3">
      <c r="A1420" t="s">
        <v>173</v>
      </c>
      <c r="B1420" t="s">
        <v>23</v>
      </c>
      <c r="C1420" t="s">
        <v>7137</v>
      </c>
    </row>
    <row r="1421" spans="1:4" x14ac:dyDescent="0.3">
      <c r="A1421" t="s">
        <v>250</v>
      </c>
      <c r="B1421" t="s">
        <v>23</v>
      </c>
      <c r="C1421" t="s">
        <v>7143</v>
      </c>
      <c r="D1421" t="s">
        <v>7133</v>
      </c>
    </row>
    <row r="1422" spans="1:4" x14ac:dyDescent="0.3">
      <c r="A1422" t="s">
        <v>75</v>
      </c>
      <c r="B1422" t="s">
        <v>292</v>
      </c>
    </row>
    <row r="1423" spans="1:4" x14ac:dyDescent="0.3">
      <c r="A1423" t="s">
        <v>39</v>
      </c>
      <c r="B1423" t="s">
        <v>292</v>
      </c>
    </row>
    <row r="1424" spans="1:4" x14ac:dyDescent="0.3">
      <c r="A1424" t="s">
        <v>13</v>
      </c>
      <c r="B1424" t="s">
        <v>37</v>
      </c>
      <c r="C1424" t="s">
        <v>7130</v>
      </c>
    </row>
    <row r="1425" spans="1:5" x14ac:dyDescent="0.3">
      <c r="A1425" t="s">
        <v>91</v>
      </c>
      <c r="B1425" t="s">
        <v>37</v>
      </c>
      <c r="C1425" t="s">
        <v>7130</v>
      </c>
      <c r="D1425" t="s">
        <v>7144</v>
      </c>
    </row>
    <row r="1426" spans="1:5" x14ac:dyDescent="0.3">
      <c r="A1426" t="s">
        <v>163</v>
      </c>
      <c r="B1426" t="s">
        <v>288</v>
      </c>
    </row>
    <row r="1427" spans="1:5" x14ac:dyDescent="0.3">
      <c r="A1427" t="s">
        <v>163</v>
      </c>
      <c r="B1427" t="s">
        <v>292</v>
      </c>
    </row>
    <row r="1428" spans="1:5" x14ac:dyDescent="0.3">
      <c r="A1428" t="s">
        <v>173</v>
      </c>
      <c r="B1428" t="s">
        <v>101</v>
      </c>
      <c r="C1428" t="s">
        <v>7144</v>
      </c>
      <c r="D1428" t="s">
        <v>7131</v>
      </c>
    </row>
    <row r="1429" spans="1:5" x14ac:dyDescent="0.3">
      <c r="A1429" t="s">
        <v>429</v>
      </c>
      <c r="B1429" t="s">
        <v>37</v>
      </c>
      <c r="C1429" t="s">
        <v>7144</v>
      </c>
      <c r="D1429" t="s">
        <v>7131</v>
      </c>
      <c r="E1429" t="s">
        <v>7133</v>
      </c>
    </row>
    <row r="1430" spans="1:5" x14ac:dyDescent="0.3">
      <c r="A1430" t="s">
        <v>109</v>
      </c>
      <c r="B1430" t="s">
        <v>288</v>
      </c>
    </row>
    <row r="1431" spans="1:5" x14ac:dyDescent="0.3">
      <c r="A1431" t="s">
        <v>71</v>
      </c>
      <c r="B1431" t="s">
        <v>37</v>
      </c>
      <c r="C1431" t="s">
        <v>7135</v>
      </c>
    </row>
    <row r="1432" spans="1:5" x14ac:dyDescent="0.3">
      <c r="A1432" t="s">
        <v>19</v>
      </c>
      <c r="B1432" t="s">
        <v>292</v>
      </c>
    </row>
    <row r="1433" spans="1:5" x14ac:dyDescent="0.3">
      <c r="A1433" t="s">
        <v>163</v>
      </c>
      <c r="B1433" t="s">
        <v>263</v>
      </c>
    </row>
    <row r="1434" spans="1:5" x14ac:dyDescent="0.3">
      <c r="A1434" t="s">
        <v>170</v>
      </c>
      <c r="B1434" t="s">
        <v>101</v>
      </c>
      <c r="C1434" t="s">
        <v>7137</v>
      </c>
      <c r="D1434" t="s">
        <v>7144</v>
      </c>
      <c r="E1434" t="s">
        <v>7145</v>
      </c>
    </row>
    <row r="1435" spans="1:5" x14ac:dyDescent="0.3">
      <c r="A1435" t="s">
        <v>170</v>
      </c>
      <c r="B1435" t="s">
        <v>37</v>
      </c>
    </row>
    <row r="1436" spans="1:5" x14ac:dyDescent="0.3">
      <c r="A1436" t="s">
        <v>58</v>
      </c>
      <c r="B1436" t="s">
        <v>23</v>
      </c>
    </row>
    <row r="1437" spans="1:5" x14ac:dyDescent="0.3">
      <c r="A1437" t="s">
        <v>71</v>
      </c>
      <c r="B1437" t="s">
        <v>288</v>
      </c>
    </row>
    <row r="1438" spans="1:5" x14ac:dyDescent="0.3">
      <c r="A1438" t="s">
        <v>163</v>
      </c>
      <c r="B1438" t="s">
        <v>37</v>
      </c>
      <c r="C1438" t="s">
        <v>7144</v>
      </c>
      <c r="D1438" t="s">
        <v>7135</v>
      </c>
      <c r="E1438" t="s">
        <v>7131</v>
      </c>
    </row>
    <row r="1439" spans="1:5" x14ac:dyDescent="0.3">
      <c r="A1439" t="s">
        <v>19</v>
      </c>
      <c r="B1439" t="s">
        <v>37</v>
      </c>
      <c r="C1439" t="s">
        <v>7131</v>
      </c>
      <c r="D1439" t="s">
        <v>7144</v>
      </c>
    </row>
    <row r="1440" spans="1:5" x14ac:dyDescent="0.3">
      <c r="A1440" t="s">
        <v>204</v>
      </c>
      <c r="B1440" t="s">
        <v>288</v>
      </c>
    </row>
    <row r="1441" spans="1:6" x14ac:dyDescent="0.3">
      <c r="A1441" t="s">
        <v>39</v>
      </c>
      <c r="B1441" t="s">
        <v>263</v>
      </c>
      <c r="C1441" t="s">
        <v>7131</v>
      </c>
    </row>
    <row r="1442" spans="1:6" x14ac:dyDescent="0.3">
      <c r="A1442" t="s">
        <v>79</v>
      </c>
      <c r="B1442" t="s">
        <v>56</v>
      </c>
      <c r="C1442" t="s">
        <v>7133</v>
      </c>
    </row>
    <row r="1443" spans="1:6" x14ac:dyDescent="0.3">
      <c r="A1443" t="s">
        <v>87</v>
      </c>
      <c r="B1443" t="s">
        <v>263</v>
      </c>
    </row>
    <row r="1444" spans="1:6" x14ac:dyDescent="0.3">
      <c r="A1444" t="s">
        <v>204</v>
      </c>
      <c r="B1444" t="s">
        <v>263</v>
      </c>
    </row>
    <row r="1445" spans="1:6" x14ac:dyDescent="0.3">
      <c r="A1445" t="s">
        <v>87</v>
      </c>
      <c r="B1445" t="s">
        <v>263</v>
      </c>
    </row>
    <row r="1446" spans="1:6" x14ac:dyDescent="0.3">
      <c r="A1446" t="s">
        <v>173</v>
      </c>
      <c r="B1446" t="s">
        <v>37</v>
      </c>
      <c r="C1446" t="s">
        <v>7162</v>
      </c>
    </row>
    <row r="1447" spans="1:6" x14ac:dyDescent="0.3">
      <c r="A1447" t="s">
        <v>87</v>
      </c>
      <c r="B1447" t="s">
        <v>37</v>
      </c>
      <c r="C1447" t="s">
        <v>7130</v>
      </c>
      <c r="D1447" t="s">
        <v>7134</v>
      </c>
      <c r="E1447" t="s">
        <v>7161</v>
      </c>
      <c r="F1447" t="s">
        <v>7138</v>
      </c>
    </row>
    <row r="1448" spans="1:6" x14ac:dyDescent="0.3">
      <c r="A1448" t="s">
        <v>173</v>
      </c>
      <c r="B1448" t="s">
        <v>23</v>
      </c>
      <c r="C1448" t="s">
        <v>7144</v>
      </c>
    </row>
    <row r="1449" spans="1:6" x14ac:dyDescent="0.3">
      <c r="A1449" t="s">
        <v>19</v>
      </c>
      <c r="B1449" t="s">
        <v>37</v>
      </c>
      <c r="C1449" t="s">
        <v>7131</v>
      </c>
    </row>
    <row r="1450" spans="1:6" x14ac:dyDescent="0.3">
      <c r="A1450" t="s">
        <v>258</v>
      </c>
      <c r="B1450" t="s">
        <v>37</v>
      </c>
      <c r="C1450" t="s">
        <v>7131</v>
      </c>
    </row>
    <row r="1451" spans="1:6" x14ac:dyDescent="0.3">
      <c r="A1451" t="s">
        <v>170</v>
      </c>
      <c r="B1451" t="s">
        <v>37</v>
      </c>
    </row>
    <row r="1452" spans="1:6" x14ac:dyDescent="0.3">
      <c r="A1452" t="s">
        <v>19</v>
      </c>
      <c r="B1452" t="s">
        <v>37</v>
      </c>
      <c r="C1452" t="s">
        <v>7145</v>
      </c>
      <c r="D1452" t="s">
        <v>7130</v>
      </c>
      <c r="E1452" t="s">
        <v>7131</v>
      </c>
    </row>
    <row r="1453" spans="1:6" x14ac:dyDescent="0.3">
      <c r="A1453" t="s">
        <v>204</v>
      </c>
      <c r="B1453" t="s">
        <v>37</v>
      </c>
      <c r="C1453" t="s">
        <v>7130</v>
      </c>
      <c r="D1453" t="s">
        <v>7134</v>
      </c>
    </row>
    <row r="1454" spans="1:6" x14ac:dyDescent="0.3">
      <c r="A1454" t="s">
        <v>25</v>
      </c>
      <c r="B1454" t="s">
        <v>37</v>
      </c>
      <c r="C1454" t="s">
        <v>7130</v>
      </c>
    </row>
    <row r="1455" spans="1:6" x14ac:dyDescent="0.3">
      <c r="A1455" t="s">
        <v>19</v>
      </c>
      <c r="B1455" t="s">
        <v>37</v>
      </c>
      <c r="C1455" t="s">
        <v>7129</v>
      </c>
    </row>
    <row r="1456" spans="1:6" x14ac:dyDescent="0.3">
      <c r="A1456" t="s">
        <v>13</v>
      </c>
      <c r="B1456" t="s">
        <v>37</v>
      </c>
      <c r="C1456" t="s">
        <v>7131</v>
      </c>
    </row>
    <row r="1457" spans="1:6" x14ac:dyDescent="0.3">
      <c r="A1457" t="s">
        <v>109</v>
      </c>
      <c r="B1457" t="s">
        <v>7136</v>
      </c>
      <c r="C1457" t="s">
        <v>7137</v>
      </c>
    </row>
    <row r="1458" spans="1:6" x14ac:dyDescent="0.3">
      <c r="A1458" t="s">
        <v>39</v>
      </c>
      <c r="B1458" t="s">
        <v>482</v>
      </c>
      <c r="C1458" t="s">
        <v>7145</v>
      </c>
    </row>
    <row r="1459" spans="1:6" x14ac:dyDescent="0.3">
      <c r="A1459" t="s">
        <v>87</v>
      </c>
      <c r="B1459" t="s">
        <v>23</v>
      </c>
      <c r="C1459" t="s">
        <v>7145</v>
      </c>
      <c r="D1459" t="s">
        <v>7144</v>
      </c>
    </row>
    <row r="1460" spans="1:6" x14ac:dyDescent="0.3">
      <c r="A1460" t="s">
        <v>61</v>
      </c>
      <c r="B1460" t="s">
        <v>1796</v>
      </c>
      <c r="C1460" t="s">
        <v>7143</v>
      </c>
    </row>
    <row r="1461" spans="1:6" x14ac:dyDescent="0.3">
      <c r="A1461" t="s">
        <v>109</v>
      </c>
      <c r="B1461" t="s">
        <v>345</v>
      </c>
    </row>
    <row r="1462" spans="1:6" x14ac:dyDescent="0.3">
      <c r="A1462" t="s">
        <v>163</v>
      </c>
      <c r="B1462" t="s">
        <v>288</v>
      </c>
    </row>
    <row r="1463" spans="1:6" x14ac:dyDescent="0.3">
      <c r="A1463" t="s">
        <v>19</v>
      </c>
      <c r="B1463" t="s">
        <v>187</v>
      </c>
      <c r="C1463" t="s">
        <v>7137</v>
      </c>
    </row>
    <row r="1464" spans="1:6" x14ac:dyDescent="0.3">
      <c r="A1464" t="s">
        <v>61</v>
      </c>
      <c r="B1464" t="s">
        <v>1821</v>
      </c>
      <c r="C1464" t="s">
        <v>7145</v>
      </c>
    </row>
    <row r="1465" spans="1:6" x14ac:dyDescent="0.3">
      <c r="A1465" t="s">
        <v>280</v>
      </c>
      <c r="B1465" t="s">
        <v>1821</v>
      </c>
      <c r="C1465" t="s">
        <v>7133</v>
      </c>
      <c r="D1465" t="s">
        <v>7131</v>
      </c>
    </row>
    <row r="1466" spans="1:6" x14ac:dyDescent="0.3">
      <c r="A1466" t="s">
        <v>39</v>
      </c>
      <c r="B1466" t="s">
        <v>1821</v>
      </c>
      <c r="C1466" t="s">
        <v>7145</v>
      </c>
    </row>
    <row r="1467" spans="1:6" x14ac:dyDescent="0.3">
      <c r="A1467" t="s">
        <v>476</v>
      </c>
      <c r="B1467" t="s">
        <v>292</v>
      </c>
      <c r="C1467" t="s">
        <v>7144</v>
      </c>
      <c r="D1467" t="s">
        <v>7137</v>
      </c>
      <c r="E1467" t="s">
        <v>7131</v>
      </c>
      <c r="F1467" t="s">
        <v>7130</v>
      </c>
    </row>
    <row r="1468" spans="1:6" x14ac:dyDescent="0.3">
      <c r="A1468" t="s">
        <v>258</v>
      </c>
      <c r="B1468" t="s">
        <v>288</v>
      </c>
    </row>
    <row r="1469" spans="1:6" x14ac:dyDescent="0.3">
      <c r="A1469" t="s">
        <v>83</v>
      </c>
      <c r="B1469" t="s">
        <v>288</v>
      </c>
    </row>
    <row r="1470" spans="1:6" x14ac:dyDescent="0.3">
      <c r="A1470" t="s">
        <v>280</v>
      </c>
      <c r="B1470" t="s">
        <v>37</v>
      </c>
      <c r="C1470" t="s">
        <v>7130</v>
      </c>
      <c r="D1470" t="s">
        <v>7133</v>
      </c>
    </row>
    <row r="1471" spans="1:6" x14ac:dyDescent="0.3">
      <c r="A1471" t="s">
        <v>19</v>
      </c>
      <c r="B1471" t="s">
        <v>1644</v>
      </c>
    </row>
    <row r="1472" spans="1:6" x14ac:dyDescent="0.3">
      <c r="A1472" t="s">
        <v>163</v>
      </c>
      <c r="B1472" t="s">
        <v>219</v>
      </c>
    </row>
    <row r="1473" spans="1:5" x14ac:dyDescent="0.3">
      <c r="A1473" t="s">
        <v>91</v>
      </c>
      <c r="B1473" t="s">
        <v>1644</v>
      </c>
      <c r="C1473" t="s">
        <v>7133</v>
      </c>
    </row>
    <row r="1474" spans="1:5" x14ac:dyDescent="0.3">
      <c r="A1474" t="s">
        <v>61</v>
      </c>
      <c r="B1474" t="s">
        <v>81</v>
      </c>
    </row>
    <row r="1475" spans="1:5" x14ac:dyDescent="0.3">
      <c r="A1475" t="s">
        <v>358</v>
      </c>
      <c r="B1475" t="s">
        <v>288</v>
      </c>
      <c r="C1475" t="s">
        <v>7145</v>
      </c>
    </row>
    <row r="1476" spans="1:5" x14ac:dyDescent="0.3">
      <c r="A1476" t="s">
        <v>109</v>
      </c>
      <c r="B1476" t="s">
        <v>37</v>
      </c>
      <c r="C1476" t="s">
        <v>7144</v>
      </c>
      <c r="D1476" t="s">
        <v>7134</v>
      </c>
    </row>
    <row r="1477" spans="1:5" x14ac:dyDescent="0.3">
      <c r="A1477" t="s">
        <v>163</v>
      </c>
      <c r="B1477" t="s">
        <v>263</v>
      </c>
    </row>
    <row r="1478" spans="1:5" x14ac:dyDescent="0.3">
      <c r="A1478" t="s">
        <v>151</v>
      </c>
      <c r="B1478" t="s">
        <v>37</v>
      </c>
      <c r="C1478" t="s">
        <v>7130</v>
      </c>
      <c r="D1478" t="s">
        <v>7131</v>
      </c>
    </row>
    <row r="1479" spans="1:5" x14ac:dyDescent="0.3">
      <c r="A1479" t="s">
        <v>173</v>
      </c>
      <c r="B1479" t="s">
        <v>23</v>
      </c>
      <c r="C1479" t="s">
        <v>7130</v>
      </c>
      <c r="D1479" t="s">
        <v>7133</v>
      </c>
    </row>
    <row r="1480" spans="1:5" x14ac:dyDescent="0.3">
      <c r="A1480" t="s">
        <v>13</v>
      </c>
      <c r="B1480" t="s">
        <v>23</v>
      </c>
      <c r="C1480" t="s">
        <v>7143</v>
      </c>
      <c r="D1480" t="s">
        <v>7133</v>
      </c>
      <c r="E1480" t="s">
        <v>7138</v>
      </c>
    </row>
    <row r="1481" spans="1:5" x14ac:dyDescent="0.3">
      <c r="A1481" t="s">
        <v>25</v>
      </c>
      <c r="B1481" t="s">
        <v>37</v>
      </c>
      <c r="C1481" t="s">
        <v>7135</v>
      </c>
    </row>
    <row r="1482" spans="1:5" x14ac:dyDescent="0.3">
      <c r="A1482" t="s">
        <v>75</v>
      </c>
      <c r="B1482" t="s">
        <v>37</v>
      </c>
    </row>
    <row r="1483" spans="1:5" x14ac:dyDescent="0.3">
      <c r="A1483" t="s">
        <v>372</v>
      </c>
      <c r="B1483" t="s">
        <v>37</v>
      </c>
      <c r="C1483" t="s">
        <v>7131</v>
      </c>
    </row>
    <row r="1484" spans="1:5" x14ac:dyDescent="0.3">
      <c r="A1484" t="s">
        <v>212</v>
      </c>
      <c r="B1484" t="s">
        <v>37</v>
      </c>
    </row>
    <row r="1485" spans="1:5" x14ac:dyDescent="0.3">
      <c r="A1485" t="s">
        <v>19</v>
      </c>
      <c r="B1485" t="s">
        <v>37</v>
      </c>
    </row>
    <row r="1486" spans="1:5" x14ac:dyDescent="0.3">
      <c r="A1486" t="s">
        <v>39</v>
      </c>
      <c r="B1486" t="s">
        <v>37</v>
      </c>
    </row>
    <row r="1487" spans="1:5" x14ac:dyDescent="0.3">
      <c r="A1487" t="s">
        <v>19</v>
      </c>
      <c r="B1487" t="s">
        <v>263</v>
      </c>
      <c r="C1487" t="s">
        <v>7143</v>
      </c>
    </row>
    <row r="1488" spans="1:5" x14ac:dyDescent="0.3">
      <c r="A1488" t="s">
        <v>204</v>
      </c>
      <c r="B1488" t="s">
        <v>219</v>
      </c>
    </row>
    <row r="1489" spans="1:5" x14ac:dyDescent="0.3">
      <c r="A1489" t="s">
        <v>19</v>
      </c>
      <c r="B1489" t="s">
        <v>37</v>
      </c>
      <c r="C1489" t="s">
        <v>7131</v>
      </c>
      <c r="D1489" t="s">
        <v>7130</v>
      </c>
      <c r="E1489" t="s">
        <v>7133</v>
      </c>
    </row>
    <row r="1490" spans="1:5" x14ac:dyDescent="0.3">
      <c r="A1490" t="s">
        <v>19</v>
      </c>
      <c r="B1490" t="s">
        <v>292</v>
      </c>
    </row>
    <row r="1491" spans="1:5" x14ac:dyDescent="0.3">
      <c r="A1491" t="s">
        <v>61</v>
      </c>
      <c r="B1491" t="s">
        <v>37</v>
      </c>
      <c r="C1491" t="s">
        <v>7130</v>
      </c>
    </row>
    <row r="1492" spans="1:5" x14ac:dyDescent="0.3">
      <c r="A1492" t="s">
        <v>597</v>
      </c>
      <c r="B1492" t="s">
        <v>23</v>
      </c>
    </row>
    <row r="1493" spans="1:5" x14ac:dyDescent="0.3">
      <c r="A1493" t="s">
        <v>87</v>
      </c>
      <c r="B1493" t="s">
        <v>56</v>
      </c>
      <c r="C1493" t="s">
        <v>7131</v>
      </c>
      <c r="D1493" t="s">
        <v>7133</v>
      </c>
    </row>
    <row r="1494" spans="1:5" x14ac:dyDescent="0.3">
      <c r="A1494" t="s">
        <v>372</v>
      </c>
      <c r="B1494" t="s">
        <v>288</v>
      </c>
    </row>
    <row r="1495" spans="1:5" x14ac:dyDescent="0.3">
      <c r="A1495" t="s">
        <v>94</v>
      </c>
      <c r="B1495" t="s">
        <v>300</v>
      </c>
    </row>
    <row r="1496" spans="1:5" x14ac:dyDescent="0.3">
      <c r="A1496" t="s">
        <v>87</v>
      </c>
      <c r="B1496" t="s">
        <v>219</v>
      </c>
      <c r="C1496" t="s">
        <v>7149</v>
      </c>
    </row>
    <row r="1497" spans="1:5" x14ac:dyDescent="0.3">
      <c r="A1497" t="s">
        <v>25</v>
      </c>
      <c r="B1497" t="s">
        <v>37</v>
      </c>
      <c r="C1497" t="s">
        <v>7144</v>
      </c>
      <c r="D1497" t="s">
        <v>7131</v>
      </c>
      <c r="E1497" t="s">
        <v>7133</v>
      </c>
    </row>
    <row r="1498" spans="1:5" x14ac:dyDescent="0.3">
      <c r="A1498" t="s">
        <v>30</v>
      </c>
      <c r="B1498" t="s">
        <v>23</v>
      </c>
      <c r="C1498" t="s">
        <v>7144</v>
      </c>
      <c r="D1498" t="s">
        <v>7130</v>
      </c>
      <c r="E1498" t="s">
        <v>7133</v>
      </c>
    </row>
    <row r="1499" spans="1:5" x14ac:dyDescent="0.3">
      <c r="A1499" t="s">
        <v>429</v>
      </c>
      <c r="B1499" t="s">
        <v>37</v>
      </c>
      <c r="C1499" t="s">
        <v>7130</v>
      </c>
      <c r="D1499" t="s">
        <v>7161</v>
      </c>
      <c r="E1499" t="s">
        <v>7134</v>
      </c>
    </row>
    <row r="1500" spans="1:5" x14ac:dyDescent="0.3">
      <c r="A1500" t="s">
        <v>212</v>
      </c>
      <c r="B1500" t="s">
        <v>23</v>
      </c>
      <c r="C1500" t="s">
        <v>7137</v>
      </c>
      <c r="D1500" t="s">
        <v>7130</v>
      </c>
      <c r="E1500" t="s">
        <v>7133</v>
      </c>
    </row>
    <row r="1501" spans="1:5" x14ac:dyDescent="0.3">
      <c r="A1501" t="s">
        <v>87</v>
      </c>
      <c r="B1501" t="s">
        <v>1796</v>
      </c>
      <c r="C1501" t="s">
        <v>7133</v>
      </c>
    </row>
    <row r="1502" spans="1:5" x14ac:dyDescent="0.3">
      <c r="A1502" t="s">
        <v>173</v>
      </c>
      <c r="B1502" t="s">
        <v>1796</v>
      </c>
      <c r="C1502" t="s">
        <v>7143</v>
      </c>
      <c r="D1502" t="s">
        <v>7133</v>
      </c>
    </row>
    <row r="1503" spans="1:5" x14ac:dyDescent="0.3">
      <c r="A1503" t="s">
        <v>109</v>
      </c>
      <c r="B1503" t="s">
        <v>1796</v>
      </c>
      <c r="C1503" t="s">
        <v>7133</v>
      </c>
    </row>
    <row r="1504" spans="1:5" x14ac:dyDescent="0.3">
      <c r="A1504" t="s">
        <v>151</v>
      </c>
      <c r="B1504" t="s">
        <v>1796</v>
      </c>
      <c r="C1504" t="s">
        <v>7143</v>
      </c>
    </row>
    <row r="1505" spans="1:6" x14ac:dyDescent="0.3">
      <c r="A1505" t="s">
        <v>75</v>
      </c>
      <c r="B1505" t="s">
        <v>56</v>
      </c>
    </row>
    <row r="1506" spans="1:6" x14ac:dyDescent="0.3">
      <c r="A1506" t="s">
        <v>13</v>
      </c>
      <c r="B1506" t="s">
        <v>23</v>
      </c>
    </row>
    <row r="1507" spans="1:6" x14ac:dyDescent="0.3">
      <c r="A1507" t="s">
        <v>25</v>
      </c>
      <c r="B1507" t="s">
        <v>263</v>
      </c>
      <c r="C1507" t="s">
        <v>7130</v>
      </c>
      <c r="D1507" t="s">
        <v>7131</v>
      </c>
    </row>
    <row r="1508" spans="1:6" x14ac:dyDescent="0.3">
      <c r="A1508" t="s">
        <v>429</v>
      </c>
      <c r="B1508" t="s">
        <v>23</v>
      </c>
      <c r="C1508" t="s">
        <v>7133</v>
      </c>
    </row>
    <row r="1509" spans="1:6" x14ac:dyDescent="0.3">
      <c r="A1509" t="s">
        <v>495</v>
      </c>
      <c r="B1509" t="s">
        <v>37</v>
      </c>
      <c r="C1509" t="s">
        <v>7130</v>
      </c>
      <c r="D1509" t="s">
        <v>7131</v>
      </c>
    </row>
    <row r="1510" spans="1:6" x14ac:dyDescent="0.3">
      <c r="A1510" t="s">
        <v>39</v>
      </c>
      <c r="B1510" t="s">
        <v>472</v>
      </c>
    </row>
    <row r="1511" spans="1:6" x14ac:dyDescent="0.3">
      <c r="A1511" t="s">
        <v>87</v>
      </c>
      <c r="B1511" t="s">
        <v>37</v>
      </c>
    </row>
    <row r="1512" spans="1:6" x14ac:dyDescent="0.3">
      <c r="A1512" t="s">
        <v>61</v>
      </c>
      <c r="B1512" t="s">
        <v>37</v>
      </c>
      <c r="C1512" t="s">
        <v>7134</v>
      </c>
      <c r="D1512" t="s">
        <v>7138</v>
      </c>
      <c r="E1512" t="s">
        <v>7130</v>
      </c>
      <c r="F1512" t="s">
        <v>7181</v>
      </c>
    </row>
    <row r="1513" spans="1:6" x14ac:dyDescent="0.3">
      <c r="A1513" t="s">
        <v>71</v>
      </c>
      <c r="B1513" t="s">
        <v>37</v>
      </c>
    </row>
    <row r="1514" spans="1:6" x14ac:dyDescent="0.3">
      <c r="A1514" t="s">
        <v>61</v>
      </c>
      <c r="B1514" t="s">
        <v>37</v>
      </c>
      <c r="C1514" t="s">
        <v>7129</v>
      </c>
      <c r="D1514" t="s">
        <v>7162</v>
      </c>
    </row>
    <row r="1515" spans="1:6" x14ac:dyDescent="0.3">
      <c r="A1515" t="s">
        <v>91</v>
      </c>
      <c r="B1515" t="s">
        <v>37</v>
      </c>
      <c r="C1515" t="s">
        <v>7130</v>
      </c>
      <c r="D1515" t="s">
        <v>7129</v>
      </c>
      <c r="E1515" t="s">
        <v>7134</v>
      </c>
      <c r="F1515" t="s">
        <v>7133</v>
      </c>
    </row>
    <row r="1516" spans="1:6" x14ac:dyDescent="0.3">
      <c r="A1516" t="s">
        <v>91</v>
      </c>
      <c r="B1516" t="s">
        <v>1003</v>
      </c>
      <c r="C1516" t="s">
        <v>7131</v>
      </c>
      <c r="D1516" t="s">
        <v>7133</v>
      </c>
    </row>
    <row r="1517" spans="1:6" x14ac:dyDescent="0.3">
      <c r="A1517" t="s">
        <v>71</v>
      </c>
      <c r="B1517" t="s">
        <v>37</v>
      </c>
    </row>
    <row r="1518" spans="1:6" x14ac:dyDescent="0.3">
      <c r="A1518" t="s">
        <v>185</v>
      </c>
      <c r="B1518" t="s">
        <v>37</v>
      </c>
    </row>
    <row r="1519" spans="1:6" x14ac:dyDescent="0.3">
      <c r="A1519" t="s">
        <v>173</v>
      </c>
      <c r="B1519" t="s">
        <v>37</v>
      </c>
    </row>
    <row r="1520" spans="1:6" x14ac:dyDescent="0.3">
      <c r="A1520" t="s">
        <v>66</v>
      </c>
      <c r="B1520" t="s">
        <v>37</v>
      </c>
    </row>
    <row r="1521" spans="1:4" x14ac:dyDescent="0.3">
      <c r="A1521" t="s">
        <v>358</v>
      </c>
      <c r="B1521" t="s">
        <v>288</v>
      </c>
      <c r="C1521" t="s">
        <v>7145</v>
      </c>
    </row>
    <row r="1522" spans="1:4" x14ac:dyDescent="0.3">
      <c r="A1522" t="s">
        <v>71</v>
      </c>
      <c r="B1522" t="s">
        <v>37</v>
      </c>
    </row>
    <row r="1523" spans="1:4" x14ac:dyDescent="0.3">
      <c r="A1523" t="s">
        <v>173</v>
      </c>
      <c r="B1523" t="s">
        <v>37</v>
      </c>
    </row>
    <row r="1524" spans="1:4" x14ac:dyDescent="0.3">
      <c r="A1524" t="s">
        <v>204</v>
      </c>
      <c r="B1524" t="s">
        <v>1607</v>
      </c>
    </row>
    <row r="1525" spans="1:4" x14ac:dyDescent="0.3">
      <c r="A1525" t="s">
        <v>597</v>
      </c>
      <c r="B1525" t="s">
        <v>37</v>
      </c>
      <c r="C1525" t="s">
        <v>7146</v>
      </c>
      <c r="D1525" t="s">
        <v>7143</v>
      </c>
    </row>
    <row r="1526" spans="1:4" x14ac:dyDescent="0.3">
      <c r="A1526" t="s">
        <v>372</v>
      </c>
      <c r="B1526" t="s">
        <v>37</v>
      </c>
      <c r="C1526" t="s">
        <v>7143</v>
      </c>
    </row>
    <row r="1527" spans="1:4" x14ac:dyDescent="0.3">
      <c r="A1527" t="s">
        <v>372</v>
      </c>
      <c r="B1527" t="s">
        <v>37</v>
      </c>
      <c r="C1527" t="s">
        <v>7143</v>
      </c>
    </row>
    <row r="1528" spans="1:4" x14ac:dyDescent="0.3">
      <c r="A1528" t="s">
        <v>91</v>
      </c>
      <c r="B1528" t="s">
        <v>37</v>
      </c>
      <c r="C1528" t="s">
        <v>7130</v>
      </c>
      <c r="D1528" t="s">
        <v>7131</v>
      </c>
    </row>
    <row r="1529" spans="1:4" x14ac:dyDescent="0.3">
      <c r="A1529" t="s">
        <v>39</v>
      </c>
      <c r="B1529" t="s">
        <v>1607</v>
      </c>
      <c r="C1529" t="s">
        <v>7152</v>
      </c>
    </row>
    <row r="1530" spans="1:4" x14ac:dyDescent="0.3">
      <c r="A1530" t="s">
        <v>372</v>
      </c>
      <c r="B1530" t="s">
        <v>1607</v>
      </c>
      <c r="C1530" t="s">
        <v>7148</v>
      </c>
      <c r="D1530" t="s">
        <v>7131</v>
      </c>
    </row>
    <row r="1531" spans="1:4" x14ac:dyDescent="0.3">
      <c r="A1531" t="s">
        <v>91</v>
      </c>
      <c r="B1531" t="s">
        <v>1003</v>
      </c>
      <c r="C1531" t="s">
        <v>7131</v>
      </c>
      <c r="D1531" t="s">
        <v>7133</v>
      </c>
    </row>
    <row r="1532" spans="1:4" x14ac:dyDescent="0.3">
      <c r="A1532" t="s">
        <v>87</v>
      </c>
      <c r="B1532" t="s">
        <v>23</v>
      </c>
    </row>
    <row r="1533" spans="1:4" x14ac:dyDescent="0.3">
      <c r="A1533" t="s">
        <v>19</v>
      </c>
      <c r="B1533" t="s">
        <v>37</v>
      </c>
    </row>
    <row r="1534" spans="1:4" x14ac:dyDescent="0.3">
      <c r="A1534" t="s">
        <v>25</v>
      </c>
      <c r="B1534" t="s">
        <v>37</v>
      </c>
    </row>
    <row r="1535" spans="1:4" x14ac:dyDescent="0.3">
      <c r="A1535" t="s">
        <v>94</v>
      </c>
      <c r="B1535" t="s">
        <v>37</v>
      </c>
      <c r="C1535" t="s">
        <v>7144</v>
      </c>
    </row>
    <row r="1536" spans="1:4" x14ac:dyDescent="0.3">
      <c r="A1536" t="s">
        <v>212</v>
      </c>
      <c r="B1536" t="s">
        <v>37</v>
      </c>
      <c r="C1536" t="s">
        <v>7144</v>
      </c>
    </row>
    <row r="1537" spans="1:8" x14ac:dyDescent="0.3">
      <c r="A1537" t="s">
        <v>94</v>
      </c>
      <c r="B1537" t="s">
        <v>37</v>
      </c>
    </row>
    <row r="1538" spans="1:8" x14ac:dyDescent="0.3">
      <c r="A1538" t="s">
        <v>173</v>
      </c>
      <c r="B1538" t="s">
        <v>1003</v>
      </c>
      <c r="C1538" t="s">
        <v>7150</v>
      </c>
      <c r="D1538" t="s">
        <v>7140</v>
      </c>
      <c r="E1538" t="s">
        <v>7131</v>
      </c>
      <c r="F1538" t="s">
        <v>7133</v>
      </c>
    </row>
    <row r="1539" spans="1:8" x14ac:dyDescent="0.3">
      <c r="A1539" t="s">
        <v>314</v>
      </c>
      <c r="B1539" t="s">
        <v>37</v>
      </c>
      <c r="C1539" t="s">
        <v>7130</v>
      </c>
      <c r="D1539" t="s">
        <v>7144</v>
      </c>
    </row>
    <row r="1540" spans="1:8" x14ac:dyDescent="0.3">
      <c r="A1540" t="s">
        <v>314</v>
      </c>
      <c r="B1540" t="s">
        <v>37</v>
      </c>
      <c r="C1540" t="s">
        <v>7131</v>
      </c>
    </row>
    <row r="1541" spans="1:8" x14ac:dyDescent="0.3">
      <c r="A1541" t="s">
        <v>155</v>
      </c>
      <c r="B1541" t="s">
        <v>37</v>
      </c>
      <c r="C1541" t="s">
        <v>7130</v>
      </c>
      <c r="D1541" t="s">
        <v>7144</v>
      </c>
      <c r="E1541" t="s">
        <v>7131</v>
      </c>
    </row>
    <row r="1542" spans="1:8" x14ac:dyDescent="0.3">
      <c r="A1542" t="s">
        <v>19</v>
      </c>
      <c r="B1542" t="s">
        <v>37</v>
      </c>
      <c r="C1542" t="s">
        <v>7130</v>
      </c>
      <c r="D1542" t="s">
        <v>7144</v>
      </c>
    </row>
    <row r="1543" spans="1:8" x14ac:dyDescent="0.3">
      <c r="A1543" t="s">
        <v>155</v>
      </c>
      <c r="B1543" t="s">
        <v>37</v>
      </c>
    </row>
    <row r="1544" spans="1:8" x14ac:dyDescent="0.3">
      <c r="A1544" t="s">
        <v>163</v>
      </c>
      <c r="B1544" t="s">
        <v>288</v>
      </c>
    </row>
    <row r="1545" spans="1:8" x14ac:dyDescent="0.3">
      <c r="A1545" t="s">
        <v>25</v>
      </c>
      <c r="B1545" t="s">
        <v>37</v>
      </c>
    </row>
    <row r="1546" spans="1:8" x14ac:dyDescent="0.3">
      <c r="A1546" t="s">
        <v>163</v>
      </c>
      <c r="B1546" t="s">
        <v>1796</v>
      </c>
      <c r="C1546" t="s">
        <v>7133</v>
      </c>
      <c r="D1546" t="s">
        <v>7143</v>
      </c>
    </row>
    <row r="1547" spans="1:8" x14ac:dyDescent="0.3">
      <c r="A1547" t="s">
        <v>19</v>
      </c>
      <c r="B1547" t="s">
        <v>37</v>
      </c>
    </row>
    <row r="1548" spans="1:8" x14ac:dyDescent="0.3">
      <c r="A1548" t="s">
        <v>173</v>
      </c>
      <c r="B1548" t="s">
        <v>37</v>
      </c>
      <c r="C1548" t="s">
        <v>7144</v>
      </c>
      <c r="D1548" t="s">
        <v>7130</v>
      </c>
    </row>
    <row r="1549" spans="1:8" x14ac:dyDescent="0.3">
      <c r="A1549" t="s">
        <v>19</v>
      </c>
      <c r="B1549" t="s">
        <v>37</v>
      </c>
      <c r="C1549" t="s">
        <v>7144</v>
      </c>
      <c r="D1549" t="s">
        <v>7130</v>
      </c>
    </row>
    <row r="1550" spans="1:8" x14ac:dyDescent="0.3">
      <c r="A1550" t="s">
        <v>109</v>
      </c>
      <c r="B1550" t="s">
        <v>37</v>
      </c>
    </row>
    <row r="1551" spans="1:8" x14ac:dyDescent="0.3">
      <c r="A1551" t="s">
        <v>66</v>
      </c>
      <c r="B1551" t="s">
        <v>101</v>
      </c>
      <c r="C1551" t="s">
        <v>7133</v>
      </c>
      <c r="D1551" t="s">
        <v>7134</v>
      </c>
      <c r="E1551" t="s">
        <v>7169</v>
      </c>
      <c r="F1551" t="s">
        <v>7145</v>
      </c>
      <c r="G1551" t="s">
        <v>7150</v>
      </c>
      <c r="H1551" t="s">
        <v>7167</v>
      </c>
    </row>
    <row r="1552" spans="1:8" x14ac:dyDescent="0.3">
      <c r="A1552" t="s">
        <v>25</v>
      </c>
      <c r="B1552" t="s">
        <v>37</v>
      </c>
      <c r="C1552" t="s">
        <v>7144</v>
      </c>
      <c r="D1552" t="s">
        <v>7130</v>
      </c>
    </row>
    <row r="1553" spans="1:5" x14ac:dyDescent="0.3">
      <c r="A1553" t="s">
        <v>79</v>
      </c>
      <c r="B1553" t="s">
        <v>37</v>
      </c>
    </row>
    <row r="1554" spans="1:5" x14ac:dyDescent="0.3">
      <c r="A1554" t="s">
        <v>87</v>
      </c>
      <c r="B1554" t="s">
        <v>56</v>
      </c>
      <c r="C1554" t="s">
        <v>7131</v>
      </c>
    </row>
    <row r="1555" spans="1:5" x14ac:dyDescent="0.3">
      <c r="A1555" t="s">
        <v>66</v>
      </c>
      <c r="B1555" t="s">
        <v>37</v>
      </c>
    </row>
    <row r="1556" spans="1:5" x14ac:dyDescent="0.3">
      <c r="A1556" t="s">
        <v>372</v>
      </c>
      <c r="B1556" t="s">
        <v>37</v>
      </c>
      <c r="C1556" t="s">
        <v>7138</v>
      </c>
      <c r="D1556" t="s">
        <v>7134</v>
      </c>
      <c r="E1556" t="s">
        <v>7130</v>
      </c>
    </row>
    <row r="1557" spans="1:5" x14ac:dyDescent="0.3">
      <c r="A1557" t="s">
        <v>87</v>
      </c>
      <c r="B1557" t="s">
        <v>263</v>
      </c>
    </row>
    <row r="1558" spans="1:5" x14ac:dyDescent="0.3">
      <c r="A1558" t="s">
        <v>476</v>
      </c>
      <c r="B1558" t="s">
        <v>37</v>
      </c>
      <c r="C1558" t="s">
        <v>7130</v>
      </c>
      <c r="D1558" t="s">
        <v>7131</v>
      </c>
    </row>
    <row r="1559" spans="1:5" x14ac:dyDescent="0.3">
      <c r="A1559" t="s">
        <v>71</v>
      </c>
      <c r="B1559" t="s">
        <v>23</v>
      </c>
      <c r="C1559" t="s">
        <v>7130</v>
      </c>
    </row>
    <row r="1560" spans="1:5" x14ac:dyDescent="0.3">
      <c r="A1560" t="s">
        <v>25</v>
      </c>
      <c r="B1560" t="s">
        <v>288</v>
      </c>
      <c r="C1560" t="s">
        <v>7145</v>
      </c>
      <c r="D1560" t="s">
        <v>7137</v>
      </c>
    </row>
    <row r="1561" spans="1:5" x14ac:dyDescent="0.3">
      <c r="A1561" t="s">
        <v>163</v>
      </c>
      <c r="B1561" t="s">
        <v>37</v>
      </c>
      <c r="C1561" t="s">
        <v>7130</v>
      </c>
      <c r="D1561" t="s">
        <v>7129</v>
      </c>
      <c r="E1561" t="s">
        <v>7131</v>
      </c>
    </row>
    <row r="1562" spans="1:5" x14ac:dyDescent="0.3">
      <c r="A1562" t="s">
        <v>204</v>
      </c>
      <c r="B1562" t="s">
        <v>1607</v>
      </c>
      <c r="C1562" t="s">
        <v>7152</v>
      </c>
      <c r="D1562" t="s">
        <v>7133</v>
      </c>
    </row>
    <row r="1563" spans="1:5" x14ac:dyDescent="0.3">
      <c r="A1563" t="s">
        <v>79</v>
      </c>
      <c r="B1563" t="s">
        <v>1607</v>
      </c>
      <c r="C1563" t="s">
        <v>7152</v>
      </c>
      <c r="D1563" t="s">
        <v>7133</v>
      </c>
    </row>
    <row r="1564" spans="1:5" x14ac:dyDescent="0.3">
      <c r="A1564" t="s">
        <v>30</v>
      </c>
      <c r="B1564" t="s">
        <v>1607</v>
      </c>
      <c r="C1564" t="s">
        <v>7152</v>
      </c>
      <c r="D1564" t="s">
        <v>7133</v>
      </c>
    </row>
    <row r="1565" spans="1:5" x14ac:dyDescent="0.3">
      <c r="A1565" t="s">
        <v>250</v>
      </c>
      <c r="B1565" t="s">
        <v>1607</v>
      </c>
      <c r="C1565" t="s">
        <v>7152</v>
      </c>
      <c r="D1565" t="s">
        <v>7133</v>
      </c>
    </row>
    <row r="1566" spans="1:5" x14ac:dyDescent="0.3">
      <c r="A1566" t="s">
        <v>87</v>
      </c>
      <c r="B1566" t="s">
        <v>1796</v>
      </c>
      <c r="C1566" t="s">
        <v>7143</v>
      </c>
    </row>
    <row r="1567" spans="1:5" x14ac:dyDescent="0.3">
      <c r="A1567" t="s">
        <v>163</v>
      </c>
      <c r="B1567" t="s">
        <v>37</v>
      </c>
      <c r="C1567" t="s">
        <v>7130</v>
      </c>
      <c r="D1567" t="s">
        <v>7131</v>
      </c>
      <c r="E1567" t="s">
        <v>7134</v>
      </c>
    </row>
    <row r="1568" spans="1:5" x14ac:dyDescent="0.3">
      <c r="A1568" t="s">
        <v>66</v>
      </c>
      <c r="B1568" t="s">
        <v>81</v>
      </c>
    </row>
    <row r="1569" spans="1:5" x14ac:dyDescent="0.3">
      <c r="A1569" t="s">
        <v>71</v>
      </c>
      <c r="B1569" t="s">
        <v>37</v>
      </c>
      <c r="C1569" t="s">
        <v>7130</v>
      </c>
    </row>
    <row r="1570" spans="1:5" x14ac:dyDescent="0.3">
      <c r="A1570" t="s">
        <v>75</v>
      </c>
      <c r="B1570" t="s">
        <v>300</v>
      </c>
    </row>
    <row r="1571" spans="1:5" x14ac:dyDescent="0.3">
      <c r="A1571" t="s">
        <v>314</v>
      </c>
      <c r="B1571" t="s">
        <v>23</v>
      </c>
      <c r="C1571" t="s">
        <v>7133</v>
      </c>
      <c r="D1571" t="s">
        <v>7149</v>
      </c>
      <c r="E1571" t="s">
        <v>7137</v>
      </c>
    </row>
    <row r="1572" spans="1:5" x14ac:dyDescent="0.3">
      <c r="A1572" t="s">
        <v>94</v>
      </c>
      <c r="B1572" t="s">
        <v>219</v>
      </c>
    </row>
    <row r="1573" spans="1:5" x14ac:dyDescent="0.3">
      <c r="A1573" t="s">
        <v>173</v>
      </c>
      <c r="B1573" t="s">
        <v>300</v>
      </c>
    </row>
    <row r="1574" spans="1:5" x14ac:dyDescent="0.3">
      <c r="A1574" t="s">
        <v>87</v>
      </c>
      <c r="B1574" t="s">
        <v>300</v>
      </c>
    </row>
    <row r="1575" spans="1:5" x14ac:dyDescent="0.3">
      <c r="A1575" t="s">
        <v>258</v>
      </c>
      <c r="B1575" t="s">
        <v>23</v>
      </c>
      <c r="C1575" t="s">
        <v>7137</v>
      </c>
    </row>
    <row r="1576" spans="1:5" x14ac:dyDescent="0.3">
      <c r="A1576" t="s">
        <v>212</v>
      </c>
      <c r="B1576" t="s">
        <v>300</v>
      </c>
    </row>
    <row r="1577" spans="1:5" x14ac:dyDescent="0.3">
      <c r="A1577" t="s">
        <v>87</v>
      </c>
      <c r="B1577" t="s">
        <v>23</v>
      </c>
      <c r="C1577" t="s">
        <v>7133</v>
      </c>
    </row>
    <row r="1578" spans="1:5" x14ac:dyDescent="0.3">
      <c r="A1578" t="s">
        <v>25</v>
      </c>
      <c r="B1578" t="s">
        <v>37</v>
      </c>
    </row>
    <row r="1579" spans="1:5" x14ac:dyDescent="0.3">
      <c r="A1579" t="s">
        <v>87</v>
      </c>
      <c r="B1579" t="s">
        <v>101</v>
      </c>
    </row>
    <row r="1580" spans="1:5" x14ac:dyDescent="0.3">
      <c r="A1580" t="s">
        <v>537</v>
      </c>
      <c r="B1580" t="s">
        <v>23</v>
      </c>
      <c r="C1580" t="s">
        <v>7137</v>
      </c>
      <c r="D1580" t="s">
        <v>7133</v>
      </c>
    </row>
    <row r="1581" spans="1:5" x14ac:dyDescent="0.3">
      <c r="A1581" t="s">
        <v>87</v>
      </c>
      <c r="B1581" t="s">
        <v>263</v>
      </c>
      <c r="C1581" t="s">
        <v>7145</v>
      </c>
      <c r="D1581" t="s">
        <v>7131</v>
      </c>
    </row>
    <row r="1582" spans="1:5" x14ac:dyDescent="0.3">
      <c r="A1582" t="s">
        <v>173</v>
      </c>
      <c r="B1582" t="s">
        <v>56</v>
      </c>
      <c r="C1582" t="s">
        <v>7144</v>
      </c>
      <c r="D1582" t="s">
        <v>7130</v>
      </c>
    </row>
    <row r="1583" spans="1:5" x14ac:dyDescent="0.3">
      <c r="A1583" t="s">
        <v>204</v>
      </c>
      <c r="B1583" t="s">
        <v>37</v>
      </c>
      <c r="C1583" t="s">
        <v>7131</v>
      </c>
      <c r="D1583" t="s">
        <v>7144</v>
      </c>
      <c r="E1583" t="s">
        <v>7130</v>
      </c>
    </row>
    <row r="1584" spans="1:5" x14ac:dyDescent="0.3">
      <c r="A1584" t="s">
        <v>163</v>
      </c>
      <c r="B1584" t="s">
        <v>37</v>
      </c>
      <c r="C1584" t="s">
        <v>7131</v>
      </c>
    </row>
    <row r="1585" spans="1:6" x14ac:dyDescent="0.3">
      <c r="A1585" t="s">
        <v>163</v>
      </c>
      <c r="B1585" t="s">
        <v>37</v>
      </c>
      <c r="C1585" t="s">
        <v>7130</v>
      </c>
      <c r="D1585" t="s">
        <v>7144</v>
      </c>
      <c r="E1585" t="s">
        <v>7135</v>
      </c>
      <c r="F1585" t="s">
        <v>7131</v>
      </c>
    </row>
    <row r="1586" spans="1:6" x14ac:dyDescent="0.3">
      <c r="A1586" t="s">
        <v>170</v>
      </c>
      <c r="B1586" t="s">
        <v>37</v>
      </c>
      <c r="C1586" t="s">
        <v>7129</v>
      </c>
      <c r="D1586" t="s">
        <v>7135</v>
      </c>
      <c r="E1586" t="s">
        <v>7131</v>
      </c>
    </row>
    <row r="1587" spans="1:6" x14ac:dyDescent="0.3">
      <c r="A1587" t="s">
        <v>19</v>
      </c>
      <c r="B1587" t="s">
        <v>927</v>
      </c>
      <c r="C1587" t="s">
        <v>7131</v>
      </c>
      <c r="D1587" t="s">
        <v>7133</v>
      </c>
    </row>
    <row r="1588" spans="1:6" x14ac:dyDescent="0.3">
      <c r="A1588" t="s">
        <v>204</v>
      </c>
      <c r="B1588" t="s">
        <v>482</v>
      </c>
    </row>
    <row r="1589" spans="1:6" x14ac:dyDescent="0.3">
      <c r="A1589" t="s">
        <v>173</v>
      </c>
      <c r="B1589" t="s">
        <v>482</v>
      </c>
    </row>
    <row r="1590" spans="1:6" x14ac:dyDescent="0.3">
      <c r="A1590" t="s">
        <v>91</v>
      </c>
      <c r="B1590" t="s">
        <v>482</v>
      </c>
      <c r="C1590" t="s">
        <v>7133</v>
      </c>
    </row>
    <row r="1591" spans="1:6" x14ac:dyDescent="0.3">
      <c r="A1591" t="s">
        <v>30</v>
      </c>
      <c r="B1591" t="s">
        <v>482</v>
      </c>
    </row>
    <row r="1592" spans="1:6" x14ac:dyDescent="0.3">
      <c r="A1592" t="s">
        <v>258</v>
      </c>
      <c r="B1592" t="s">
        <v>56</v>
      </c>
    </row>
    <row r="1593" spans="1:6" x14ac:dyDescent="0.3">
      <c r="A1593" t="s">
        <v>87</v>
      </c>
      <c r="B1593" t="s">
        <v>56</v>
      </c>
      <c r="C1593" t="s">
        <v>7130</v>
      </c>
    </row>
    <row r="1594" spans="1:6" x14ac:dyDescent="0.3">
      <c r="A1594" t="s">
        <v>19</v>
      </c>
      <c r="B1594" t="s">
        <v>23</v>
      </c>
      <c r="C1594" t="s">
        <v>7133</v>
      </c>
    </row>
    <row r="1595" spans="1:6" x14ac:dyDescent="0.3">
      <c r="A1595" t="s">
        <v>19</v>
      </c>
      <c r="B1595" t="s">
        <v>23</v>
      </c>
      <c r="C1595" t="s">
        <v>7130</v>
      </c>
      <c r="D1595" t="s">
        <v>7133</v>
      </c>
    </row>
    <row r="1596" spans="1:6" x14ac:dyDescent="0.3">
      <c r="A1596" t="s">
        <v>25</v>
      </c>
      <c r="B1596" t="s">
        <v>221</v>
      </c>
      <c r="C1596" t="s">
        <v>7131</v>
      </c>
    </row>
    <row r="1597" spans="1:6" x14ac:dyDescent="0.3">
      <c r="A1597" t="s">
        <v>91</v>
      </c>
      <c r="B1597" t="s">
        <v>37</v>
      </c>
    </row>
    <row r="1598" spans="1:6" x14ac:dyDescent="0.3">
      <c r="A1598" t="s">
        <v>19</v>
      </c>
      <c r="B1598" t="s">
        <v>37</v>
      </c>
      <c r="C1598" t="s">
        <v>7134</v>
      </c>
      <c r="D1598" t="s">
        <v>7130</v>
      </c>
    </row>
    <row r="1599" spans="1:6" x14ac:dyDescent="0.3">
      <c r="A1599" t="s">
        <v>254</v>
      </c>
      <c r="B1599" t="s">
        <v>37</v>
      </c>
      <c r="C1599" t="s">
        <v>7130</v>
      </c>
      <c r="D1599" t="s">
        <v>7138</v>
      </c>
    </row>
    <row r="1600" spans="1:6" x14ac:dyDescent="0.3">
      <c r="A1600" t="s">
        <v>1137</v>
      </c>
      <c r="B1600" t="s">
        <v>23</v>
      </c>
      <c r="C1600" t="s">
        <v>7137</v>
      </c>
    </row>
    <row r="1601" spans="1:6" x14ac:dyDescent="0.3">
      <c r="A1601" t="s">
        <v>1137</v>
      </c>
      <c r="B1601" t="s">
        <v>37</v>
      </c>
      <c r="C1601" t="s">
        <v>7129</v>
      </c>
      <c r="D1601" t="s">
        <v>7130</v>
      </c>
      <c r="E1601" t="s">
        <v>7162</v>
      </c>
    </row>
    <row r="1602" spans="1:6" x14ac:dyDescent="0.3">
      <c r="A1602" t="s">
        <v>173</v>
      </c>
      <c r="B1602" t="s">
        <v>221</v>
      </c>
      <c r="C1602" t="s">
        <v>7131</v>
      </c>
    </row>
    <row r="1603" spans="1:6" x14ac:dyDescent="0.3">
      <c r="A1603" t="s">
        <v>87</v>
      </c>
      <c r="B1603" t="s">
        <v>221</v>
      </c>
      <c r="C1603" t="s">
        <v>7131</v>
      </c>
    </row>
    <row r="1604" spans="1:6" x14ac:dyDescent="0.3">
      <c r="A1604" t="s">
        <v>19</v>
      </c>
      <c r="B1604" t="s">
        <v>221</v>
      </c>
      <c r="C1604" t="s">
        <v>7131</v>
      </c>
    </row>
    <row r="1605" spans="1:6" x14ac:dyDescent="0.3">
      <c r="A1605" t="s">
        <v>173</v>
      </c>
      <c r="B1605" t="s">
        <v>3654</v>
      </c>
      <c r="C1605" t="s">
        <v>7161</v>
      </c>
      <c r="D1605" t="s">
        <v>7137</v>
      </c>
    </row>
    <row r="1606" spans="1:6" x14ac:dyDescent="0.3">
      <c r="A1606" t="s">
        <v>19</v>
      </c>
      <c r="B1606" t="s">
        <v>292</v>
      </c>
    </row>
    <row r="1607" spans="1:6" x14ac:dyDescent="0.3">
      <c r="A1607" t="s">
        <v>280</v>
      </c>
      <c r="B1607" t="s">
        <v>37</v>
      </c>
      <c r="C1607" t="s">
        <v>7134</v>
      </c>
      <c r="D1607" t="s">
        <v>7138</v>
      </c>
    </row>
    <row r="1608" spans="1:6" x14ac:dyDescent="0.3">
      <c r="A1608" t="s">
        <v>87</v>
      </c>
      <c r="B1608" t="s">
        <v>472</v>
      </c>
      <c r="C1608" t="s">
        <v>7130</v>
      </c>
      <c r="D1608" t="s">
        <v>7150</v>
      </c>
      <c r="E1608" t="s">
        <v>7156</v>
      </c>
      <c r="F1608" t="s">
        <v>7159</v>
      </c>
    </row>
    <row r="1609" spans="1:6" x14ac:dyDescent="0.3">
      <c r="A1609" t="s">
        <v>94</v>
      </c>
      <c r="B1609" t="s">
        <v>101</v>
      </c>
      <c r="C1609" t="s">
        <v>7131</v>
      </c>
    </row>
    <row r="1610" spans="1:6" x14ac:dyDescent="0.3">
      <c r="A1610" t="s">
        <v>201</v>
      </c>
      <c r="B1610" t="s">
        <v>37</v>
      </c>
      <c r="C1610" t="s">
        <v>7130</v>
      </c>
      <c r="D1610" t="s">
        <v>7141</v>
      </c>
    </row>
    <row r="1611" spans="1:6" x14ac:dyDescent="0.3">
      <c r="A1611" t="s">
        <v>75</v>
      </c>
      <c r="B1611" t="s">
        <v>56</v>
      </c>
      <c r="C1611" t="s">
        <v>7138</v>
      </c>
      <c r="D1611" t="s">
        <v>7131</v>
      </c>
    </row>
    <row r="1612" spans="1:6" x14ac:dyDescent="0.3">
      <c r="A1612" t="s">
        <v>94</v>
      </c>
      <c r="B1612" t="s">
        <v>37</v>
      </c>
    </row>
    <row r="1613" spans="1:6" x14ac:dyDescent="0.3">
      <c r="A1613" t="s">
        <v>66</v>
      </c>
      <c r="B1613" t="s">
        <v>37</v>
      </c>
      <c r="C1613" t="s">
        <v>7131</v>
      </c>
    </row>
    <row r="1614" spans="1:6" x14ac:dyDescent="0.3">
      <c r="A1614" t="s">
        <v>25</v>
      </c>
      <c r="B1614" t="s">
        <v>221</v>
      </c>
      <c r="C1614" t="s">
        <v>7131</v>
      </c>
    </row>
    <row r="1615" spans="1:6" x14ac:dyDescent="0.3">
      <c r="A1615" t="s">
        <v>71</v>
      </c>
      <c r="B1615" t="s">
        <v>263</v>
      </c>
      <c r="C1615" t="s">
        <v>7152</v>
      </c>
      <c r="D1615" t="s">
        <v>7131</v>
      </c>
    </row>
    <row r="1616" spans="1:6" x14ac:dyDescent="0.3">
      <c r="A1616" t="s">
        <v>58</v>
      </c>
      <c r="B1616" t="s">
        <v>482</v>
      </c>
      <c r="C1616" t="s">
        <v>7130</v>
      </c>
      <c r="D1616" t="s">
        <v>7137</v>
      </c>
    </row>
    <row r="1617" spans="1:6" x14ac:dyDescent="0.3">
      <c r="A1617" t="s">
        <v>87</v>
      </c>
      <c r="B1617" t="s">
        <v>1796</v>
      </c>
    </row>
    <row r="1618" spans="1:6" x14ac:dyDescent="0.3">
      <c r="A1618" t="s">
        <v>155</v>
      </c>
      <c r="B1618" t="s">
        <v>7136</v>
      </c>
      <c r="C1618" t="s">
        <v>7137</v>
      </c>
      <c r="D1618" t="s">
        <v>7130</v>
      </c>
      <c r="E1618" t="s">
        <v>7134</v>
      </c>
    </row>
    <row r="1619" spans="1:6" x14ac:dyDescent="0.3">
      <c r="A1619" t="s">
        <v>58</v>
      </c>
      <c r="B1619" t="s">
        <v>37</v>
      </c>
      <c r="C1619" t="s">
        <v>7133</v>
      </c>
    </row>
    <row r="1620" spans="1:6" x14ac:dyDescent="0.3">
      <c r="A1620" t="s">
        <v>71</v>
      </c>
      <c r="B1620" t="s">
        <v>56</v>
      </c>
      <c r="C1620" t="s">
        <v>7130</v>
      </c>
    </row>
    <row r="1621" spans="1:6" x14ac:dyDescent="0.3">
      <c r="A1621" t="s">
        <v>19</v>
      </c>
      <c r="B1621" t="s">
        <v>101</v>
      </c>
      <c r="C1621" t="s">
        <v>7144</v>
      </c>
      <c r="D1621" t="s">
        <v>7131</v>
      </c>
    </row>
    <row r="1622" spans="1:6" x14ac:dyDescent="0.3">
      <c r="A1622" t="s">
        <v>25</v>
      </c>
      <c r="B1622" t="s">
        <v>221</v>
      </c>
      <c r="C1622" t="s">
        <v>7131</v>
      </c>
      <c r="D1622" t="s">
        <v>7133</v>
      </c>
    </row>
    <row r="1623" spans="1:6" x14ac:dyDescent="0.3">
      <c r="A1623" t="s">
        <v>25</v>
      </c>
      <c r="B1623" t="s">
        <v>37</v>
      </c>
    </row>
    <row r="1624" spans="1:6" x14ac:dyDescent="0.3">
      <c r="A1624" t="s">
        <v>91</v>
      </c>
      <c r="B1624" t="s">
        <v>482</v>
      </c>
      <c r="C1624" t="s">
        <v>7131</v>
      </c>
      <c r="D1624" t="s">
        <v>7130</v>
      </c>
    </row>
    <row r="1625" spans="1:6" x14ac:dyDescent="0.3">
      <c r="A1625" t="s">
        <v>87</v>
      </c>
      <c r="B1625" t="s">
        <v>263</v>
      </c>
    </row>
    <row r="1626" spans="1:6" x14ac:dyDescent="0.3">
      <c r="A1626" t="s">
        <v>87</v>
      </c>
      <c r="B1626" t="s">
        <v>37</v>
      </c>
    </row>
    <row r="1627" spans="1:6" x14ac:dyDescent="0.3">
      <c r="A1627" t="s">
        <v>201</v>
      </c>
      <c r="B1627" t="s">
        <v>37</v>
      </c>
      <c r="C1627" t="s">
        <v>7144</v>
      </c>
      <c r="D1627" t="s">
        <v>7130</v>
      </c>
      <c r="E1627" t="s">
        <v>7131</v>
      </c>
      <c r="F1627" t="s">
        <v>7141</v>
      </c>
    </row>
    <row r="1628" spans="1:6" x14ac:dyDescent="0.3">
      <c r="A1628" t="s">
        <v>181</v>
      </c>
      <c r="B1628" t="s">
        <v>37</v>
      </c>
      <c r="C1628" t="s">
        <v>7131</v>
      </c>
    </row>
    <row r="1629" spans="1:6" x14ac:dyDescent="0.3">
      <c r="A1629" t="s">
        <v>58</v>
      </c>
      <c r="B1629" t="s">
        <v>101</v>
      </c>
      <c r="C1629" t="s">
        <v>7137</v>
      </c>
      <c r="D1629" t="s">
        <v>7131</v>
      </c>
    </row>
    <row r="1630" spans="1:6" x14ac:dyDescent="0.3">
      <c r="A1630" t="s">
        <v>91</v>
      </c>
      <c r="B1630" t="s">
        <v>37</v>
      </c>
      <c r="C1630" t="s">
        <v>7130</v>
      </c>
      <c r="D1630" t="s">
        <v>7145</v>
      </c>
    </row>
    <row r="1631" spans="1:6" x14ac:dyDescent="0.3">
      <c r="A1631" t="s">
        <v>91</v>
      </c>
      <c r="B1631" t="s">
        <v>37</v>
      </c>
    </row>
    <row r="1632" spans="1:6" x14ac:dyDescent="0.3">
      <c r="A1632" t="s">
        <v>30</v>
      </c>
      <c r="B1632" t="s">
        <v>37</v>
      </c>
      <c r="C1632" t="s">
        <v>7129</v>
      </c>
    </row>
    <row r="1633" spans="1:6" x14ac:dyDescent="0.3">
      <c r="A1633" t="s">
        <v>173</v>
      </c>
      <c r="B1633" t="s">
        <v>37</v>
      </c>
    </row>
    <row r="1634" spans="1:6" x14ac:dyDescent="0.3">
      <c r="A1634" t="s">
        <v>87</v>
      </c>
      <c r="B1634" t="s">
        <v>81</v>
      </c>
      <c r="C1634" t="s">
        <v>7137</v>
      </c>
    </row>
    <row r="1635" spans="1:6" x14ac:dyDescent="0.3">
      <c r="A1635" t="s">
        <v>87</v>
      </c>
      <c r="B1635" t="s">
        <v>37</v>
      </c>
      <c r="C1635" t="s">
        <v>7130</v>
      </c>
      <c r="D1635" t="s">
        <v>7131</v>
      </c>
    </row>
    <row r="1636" spans="1:6" x14ac:dyDescent="0.3">
      <c r="A1636" t="s">
        <v>185</v>
      </c>
      <c r="B1636" t="s">
        <v>37</v>
      </c>
      <c r="C1636" t="s">
        <v>7131</v>
      </c>
      <c r="D1636" t="s">
        <v>7144</v>
      </c>
    </row>
    <row r="1637" spans="1:6" x14ac:dyDescent="0.3">
      <c r="A1637" t="s">
        <v>212</v>
      </c>
      <c r="B1637" t="s">
        <v>37</v>
      </c>
      <c r="C1637" t="s">
        <v>7145</v>
      </c>
    </row>
    <row r="1638" spans="1:6" x14ac:dyDescent="0.3">
      <c r="A1638" t="s">
        <v>25</v>
      </c>
      <c r="B1638" t="s">
        <v>37</v>
      </c>
      <c r="C1638" t="s">
        <v>7141</v>
      </c>
    </row>
    <row r="1639" spans="1:6" x14ac:dyDescent="0.3">
      <c r="A1639" t="s">
        <v>87</v>
      </c>
      <c r="B1639" t="s">
        <v>37</v>
      </c>
      <c r="C1639" t="s">
        <v>7131</v>
      </c>
    </row>
    <row r="1640" spans="1:6" x14ac:dyDescent="0.3">
      <c r="A1640" t="s">
        <v>19</v>
      </c>
      <c r="B1640" t="s">
        <v>37</v>
      </c>
      <c r="C1640" t="s">
        <v>7130</v>
      </c>
      <c r="D1640" t="s">
        <v>7144</v>
      </c>
      <c r="E1640" t="s">
        <v>7131</v>
      </c>
    </row>
    <row r="1641" spans="1:6" x14ac:dyDescent="0.3">
      <c r="A1641" t="s">
        <v>280</v>
      </c>
      <c r="B1641" t="s">
        <v>37</v>
      </c>
      <c r="C1641" t="s">
        <v>7131</v>
      </c>
    </row>
    <row r="1642" spans="1:6" x14ac:dyDescent="0.3">
      <c r="A1642" t="s">
        <v>25</v>
      </c>
      <c r="B1642" t="s">
        <v>37</v>
      </c>
    </row>
    <row r="1643" spans="1:6" x14ac:dyDescent="0.3">
      <c r="A1643" t="s">
        <v>181</v>
      </c>
      <c r="B1643" t="s">
        <v>37</v>
      </c>
      <c r="C1643" t="s">
        <v>7144</v>
      </c>
      <c r="D1643" t="s">
        <v>7130</v>
      </c>
      <c r="E1643" t="s">
        <v>7131</v>
      </c>
      <c r="F1643" t="s">
        <v>7145</v>
      </c>
    </row>
    <row r="1644" spans="1:6" x14ac:dyDescent="0.3">
      <c r="A1644" t="s">
        <v>181</v>
      </c>
      <c r="B1644" t="s">
        <v>37</v>
      </c>
      <c r="C1644" t="s">
        <v>7130</v>
      </c>
    </row>
    <row r="1645" spans="1:6" x14ac:dyDescent="0.3">
      <c r="A1645" t="s">
        <v>19</v>
      </c>
      <c r="B1645" t="s">
        <v>37</v>
      </c>
      <c r="C1645" t="s">
        <v>7130</v>
      </c>
      <c r="D1645" t="s">
        <v>7143</v>
      </c>
    </row>
    <row r="1646" spans="1:6" x14ac:dyDescent="0.3">
      <c r="A1646" t="s">
        <v>553</v>
      </c>
      <c r="B1646" t="s">
        <v>37</v>
      </c>
      <c r="C1646" t="s">
        <v>7130</v>
      </c>
    </row>
    <row r="1647" spans="1:6" x14ac:dyDescent="0.3">
      <c r="A1647" t="s">
        <v>19</v>
      </c>
      <c r="B1647" t="s">
        <v>37</v>
      </c>
    </row>
    <row r="1648" spans="1:6" x14ac:dyDescent="0.3">
      <c r="A1648" t="s">
        <v>61</v>
      </c>
      <c r="B1648" t="s">
        <v>37</v>
      </c>
      <c r="C1648" t="s">
        <v>7131</v>
      </c>
    </row>
    <row r="1649" spans="1:4" x14ac:dyDescent="0.3">
      <c r="A1649" t="s">
        <v>71</v>
      </c>
      <c r="B1649" t="s">
        <v>37</v>
      </c>
    </row>
    <row r="1650" spans="1:4" x14ac:dyDescent="0.3">
      <c r="A1650" t="s">
        <v>185</v>
      </c>
      <c r="B1650" t="s">
        <v>37</v>
      </c>
    </row>
    <row r="1651" spans="1:4" x14ac:dyDescent="0.3">
      <c r="A1651" t="s">
        <v>71</v>
      </c>
      <c r="B1651" t="s">
        <v>37</v>
      </c>
    </row>
    <row r="1652" spans="1:4" x14ac:dyDescent="0.3">
      <c r="A1652" t="s">
        <v>201</v>
      </c>
      <c r="B1652" t="s">
        <v>37</v>
      </c>
      <c r="C1652" t="s">
        <v>7131</v>
      </c>
    </row>
    <row r="1653" spans="1:4" x14ac:dyDescent="0.3">
      <c r="A1653" t="s">
        <v>13</v>
      </c>
      <c r="B1653" t="s">
        <v>37</v>
      </c>
      <c r="C1653" t="s">
        <v>7131</v>
      </c>
    </row>
    <row r="1654" spans="1:4" x14ac:dyDescent="0.3">
      <c r="A1654" t="s">
        <v>91</v>
      </c>
      <c r="B1654" t="s">
        <v>2319</v>
      </c>
      <c r="C1654" t="s">
        <v>7137</v>
      </c>
      <c r="D1654" t="s">
        <v>7130</v>
      </c>
    </row>
    <row r="1655" spans="1:4" x14ac:dyDescent="0.3">
      <c r="A1655" t="s">
        <v>553</v>
      </c>
      <c r="B1655" t="s">
        <v>37</v>
      </c>
      <c r="C1655" t="s">
        <v>7131</v>
      </c>
    </row>
    <row r="1656" spans="1:4" x14ac:dyDescent="0.3">
      <c r="A1656" t="s">
        <v>212</v>
      </c>
      <c r="B1656" t="s">
        <v>37</v>
      </c>
      <c r="C1656" t="s">
        <v>7130</v>
      </c>
    </row>
    <row r="1657" spans="1:4" x14ac:dyDescent="0.3">
      <c r="A1657" t="s">
        <v>258</v>
      </c>
      <c r="B1657" t="s">
        <v>37</v>
      </c>
      <c r="C1657" t="s">
        <v>7135</v>
      </c>
      <c r="D1657" t="s">
        <v>7142</v>
      </c>
    </row>
    <row r="1658" spans="1:4" x14ac:dyDescent="0.3">
      <c r="A1658" t="s">
        <v>181</v>
      </c>
      <c r="B1658" t="s">
        <v>37</v>
      </c>
      <c r="C1658" t="s">
        <v>7130</v>
      </c>
    </row>
    <row r="1659" spans="1:4" x14ac:dyDescent="0.3">
      <c r="A1659" t="s">
        <v>593</v>
      </c>
      <c r="B1659" t="s">
        <v>37</v>
      </c>
      <c r="C1659" t="s">
        <v>7131</v>
      </c>
      <c r="D1659" t="s">
        <v>7130</v>
      </c>
    </row>
    <row r="1660" spans="1:4" x14ac:dyDescent="0.3">
      <c r="A1660" t="s">
        <v>48</v>
      </c>
      <c r="B1660" t="s">
        <v>37</v>
      </c>
    </row>
    <row r="1661" spans="1:4" x14ac:dyDescent="0.3">
      <c r="A1661" t="s">
        <v>250</v>
      </c>
      <c r="B1661" t="s">
        <v>37</v>
      </c>
      <c r="C1661" t="s">
        <v>7130</v>
      </c>
    </row>
    <row r="1662" spans="1:4" x14ac:dyDescent="0.3">
      <c r="A1662" t="s">
        <v>212</v>
      </c>
      <c r="B1662" t="s">
        <v>37</v>
      </c>
      <c r="C1662" t="s">
        <v>7130</v>
      </c>
    </row>
    <row r="1663" spans="1:4" x14ac:dyDescent="0.3">
      <c r="A1663" t="s">
        <v>71</v>
      </c>
      <c r="B1663" t="s">
        <v>37</v>
      </c>
    </row>
    <row r="1664" spans="1:4" x14ac:dyDescent="0.3">
      <c r="A1664" t="s">
        <v>495</v>
      </c>
      <c r="B1664" t="s">
        <v>37</v>
      </c>
    </row>
    <row r="1665" spans="1:6" x14ac:dyDescent="0.3">
      <c r="A1665" t="s">
        <v>94</v>
      </c>
      <c r="B1665" t="s">
        <v>37</v>
      </c>
      <c r="C1665" t="s">
        <v>7130</v>
      </c>
    </row>
    <row r="1666" spans="1:6" x14ac:dyDescent="0.3">
      <c r="A1666" t="s">
        <v>61</v>
      </c>
      <c r="B1666" t="s">
        <v>37</v>
      </c>
      <c r="C1666" t="s">
        <v>7135</v>
      </c>
      <c r="D1666" t="s">
        <v>7133</v>
      </c>
    </row>
    <row r="1667" spans="1:6" x14ac:dyDescent="0.3">
      <c r="A1667" t="s">
        <v>212</v>
      </c>
      <c r="B1667" t="s">
        <v>187</v>
      </c>
      <c r="C1667" t="s">
        <v>7145</v>
      </c>
      <c r="D1667" t="s">
        <v>7144</v>
      </c>
      <c r="E1667" t="s">
        <v>7152</v>
      </c>
      <c r="F1667" t="s">
        <v>7137</v>
      </c>
    </row>
    <row r="1668" spans="1:6" x14ac:dyDescent="0.3">
      <c r="A1668" t="s">
        <v>48</v>
      </c>
      <c r="B1668" t="s">
        <v>37</v>
      </c>
      <c r="C1668" t="s">
        <v>7130</v>
      </c>
      <c r="D1668" t="s">
        <v>7131</v>
      </c>
    </row>
    <row r="1669" spans="1:6" x14ac:dyDescent="0.3">
      <c r="A1669" t="s">
        <v>201</v>
      </c>
      <c r="B1669" t="s">
        <v>37</v>
      </c>
      <c r="C1669" t="s">
        <v>7141</v>
      </c>
      <c r="D1669" t="s">
        <v>7131</v>
      </c>
      <c r="E1669" t="s">
        <v>7130</v>
      </c>
    </row>
    <row r="1670" spans="1:6" x14ac:dyDescent="0.3">
      <c r="A1670" t="s">
        <v>25</v>
      </c>
      <c r="B1670" t="s">
        <v>37</v>
      </c>
      <c r="C1670" t="s">
        <v>7130</v>
      </c>
    </row>
    <row r="1671" spans="1:6" x14ac:dyDescent="0.3">
      <c r="A1671" t="s">
        <v>48</v>
      </c>
      <c r="B1671" t="s">
        <v>37</v>
      </c>
    </row>
    <row r="1672" spans="1:6" x14ac:dyDescent="0.3">
      <c r="A1672" t="s">
        <v>181</v>
      </c>
      <c r="B1672" t="s">
        <v>37</v>
      </c>
      <c r="C1672" t="s">
        <v>7130</v>
      </c>
    </row>
    <row r="1673" spans="1:6" x14ac:dyDescent="0.3">
      <c r="A1673" t="s">
        <v>25</v>
      </c>
      <c r="B1673" t="s">
        <v>37</v>
      </c>
      <c r="C1673" t="s">
        <v>7130</v>
      </c>
      <c r="D1673" t="s">
        <v>7131</v>
      </c>
    </row>
    <row r="1674" spans="1:6" x14ac:dyDescent="0.3">
      <c r="A1674" t="s">
        <v>212</v>
      </c>
      <c r="B1674" t="s">
        <v>37</v>
      </c>
      <c r="C1674" t="s">
        <v>7141</v>
      </c>
    </row>
    <row r="1675" spans="1:6" x14ac:dyDescent="0.3">
      <c r="A1675" t="s">
        <v>58</v>
      </c>
      <c r="B1675" t="s">
        <v>37</v>
      </c>
      <c r="C1675" t="s">
        <v>7130</v>
      </c>
      <c r="D1675" t="s">
        <v>7131</v>
      </c>
    </row>
    <row r="1676" spans="1:6" x14ac:dyDescent="0.3">
      <c r="A1676" t="s">
        <v>19</v>
      </c>
      <c r="B1676" t="s">
        <v>37</v>
      </c>
      <c r="C1676" t="s">
        <v>7130</v>
      </c>
      <c r="D1676" t="s">
        <v>7131</v>
      </c>
    </row>
    <row r="1677" spans="1:6" x14ac:dyDescent="0.3">
      <c r="A1677" t="s">
        <v>19</v>
      </c>
      <c r="B1677" t="s">
        <v>81</v>
      </c>
      <c r="C1677" t="s">
        <v>7137</v>
      </c>
    </row>
    <row r="1678" spans="1:6" x14ac:dyDescent="0.3">
      <c r="A1678" t="s">
        <v>25</v>
      </c>
      <c r="B1678" t="s">
        <v>37</v>
      </c>
      <c r="C1678" t="s">
        <v>7130</v>
      </c>
    </row>
    <row r="1679" spans="1:6" x14ac:dyDescent="0.3">
      <c r="A1679" t="s">
        <v>314</v>
      </c>
      <c r="B1679" t="s">
        <v>37</v>
      </c>
    </row>
    <row r="1680" spans="1:6" x14ac:dyDescent="0.3">
      <c r="A1680" t="s">
        <v>151</v>
      </c>
      <c r="B1680" t="s">
        <v>37</v>
      </c>
      <c r="C1680" t="s">
        <v>7144</v>
      </c>
      <c r="D1680" t="s">
        <v>7130</v>
      </c>
    </row>
    <row r="1681" spans="1:6" x14ac:dyDescent="0.3">
      <c r="A1681" t="s">
        <v>163</v>
      </c>
      <c r="B1681" t="s">
        <v>37</v>
      </c>
      <c r="C1681" t="s">
        <v>7141</v>
      </c>
    </row>
    <row r="1682" spans="1:6" x14ac:dyDescent="0.3">
      <c r="A1682" t="s">
        <v>91</v>
      </c>
      <c r="B1682" t="s">
        <v>37</v>
      </c>
      <c r="C1682" t="s">
        <v>7141</v>
      </c>
    </row>
    <row r="1683" spans="1:6" x14ac:dyDescent="0.3">
      <c r="A1683" t="s">
        <v>61</v>
      </c>
      <c r="B1683" t="s">
        <v>37</v>
      </c>
      <c r="C1683" t="s">
        <v>7131</v>
      </c>
    </row>
    <row r="1684" spans="1:6" x14ac:dyDescent="0.3">
      <c r="A1684" t="s">
        <v>212</v>
      </c>
      <c r="B1684" t="s">
        <v>37</v>
      </c>
      <c r="C1684" t="s">
        <v>7129</v>
      </c>
    </row>
    <row r="1685" spans="1:6" x14ac:dyDescent="0.3">
      <c r="A1685" t="s">
        <v>593</v>
      </c>
      <c r="B1685" t="s">
        <v>37</v>
      </c>
      <c r="C1685" t="s">
        <v>7129</v>
      </c>
    </row>
    <row r="1686" spans="1:6" x14ac:dyDescent="0.3">
      <c r="A1686" t="s">
        <v>94</v>
      </c>
      <c r="B1686" t="s">
        <v>23</v>
      </c>
      <c r="C1686" t="s">
        <v>7145</v>
      </c>
      <c r="D1686" t="s">
        <v>7137</v>
      </c>
      <c r="E1686" t="s">
        <v>7133</v>
      </c>
    </row>
    <row r="1687" spans="1:6" x14ac:dyDescent="0.3">
      <c r="A1687" t="s">
        <v>25</v>
      </c>
      <c r="B1687" t="s">
        <v>37</v>
      </c>
      <c r="C1687" t="s">
        <v>7144</v>
      </c>
      <c r="D1687" t="s">
        <v>7131</v>
      </c>
      <c r="E1687" t="s">
        <v>7133</v>
      </c>
      <c r="F1687" t="s">
        <v>7130</v>
      </c>
    </row>
    <row r="1688" spans="1:6" x14ac:dyDescent="0.3">
      <c r="A1688" t="s">
        <v>151</v>
      </c>
      <c r="B1688" t="s">
        <v>101</v>
      </c>
      <c r="C1688" t="s">
        <v>7131</v>
      </c>
    </row>
    <row r="1689" spans="1:6" x14ac:dyDescent="0.3">
      <c r="A1689" t="s">
        <v>109</v>
      </c>
      <c r="B1689" t="s">
        <v>263</v>
      </c>
    </row>
    <row r="1690" spans="1:6" x14ac:dyDescent="0.3">
      <c r="A1690" t="s">
        <v>75</v>
      </c>
      <c r="B1690" t="s">
        <v>56</v>
      </c>
      <c r="C1690" t="s">
        <v>7131</v>
      </c>
    </row>
    <row r="1691" spans="1:6" x14ac:dyDescent="0.3">
      <c r="A1691" t="s">
        <v>75</v>
      </c>
      <c r="B1691" t="s">
        <v>56</v>
      </c>
      <c r="C1691" t="s">
        <v>7131</v>
      </c>
    </row>
    <row r="1692" spans="1:6" x14ac:dyDescent="0.3">
      <c r="A1692" t="s">
        <v>87</v>
      </c>
      <c r="B1692" t="s">
        <v>1607</v>
      </c>
    </row>
    <row r="1693" spans="1:6" x14ac:dyDescent="0.3">
      <c r="A1693" t="s">
        <v>87</v>
      </c>
      <c r="B1693" t="s">
        <v>101</v>
      </c>
      <c r="C1693" t="s">
        <v>7150</v>
      </c>
      <c r="D1693" t="s">
        <v>7131</v>
      </c>
    </row>
    <row r="1694" spans="1:6" x14ac:dyDescent="0.3">
      <c r="A1694" t="s">
        <v>75</v>
      </c>
      <c r="B1694" t="s">
        <v>37</v>
      </c>
      <c r="C1694" t="s">
        <v>7135</v>
      </c>
    </row>
    <row r="1695" spans="1:6" x14ac:dyDescent="0.3">
      <c r="A1695" t="s">
        <v>204</v>
      </c>
      <c r="B1695" t="s">
        <v>7182</v>
      </c>
      <c r="C1695" t="s">
        <v>7161</v>
      </c>
      <c r="D1695" t="s">
        <v>7163</v>
      </c>
    </row>
    <row r="1696" spans="1:6" x14ac:dyDescent="0.3">
      <c r="A1696" t="s">
        <v>79</v>
      </c>
      <c r="B1696" t="s">
        <v>23</v>
      </c>
      <c r="C1696" t="s">
        <v>7130</v>
      </c>
      <c r="D1696" t="s">
        <v>7144</v>
      </c>
    </row>
    <row r="1697" spans="1:6" x14ac:dyDescent="0.3">
      <c r="A1697" t="s">
        <v>13</v>
      </c>
      <c r="B1697" t="s">
        <v>37</v>
      </c>
      <c r="C1697" t="s">
        <v>7130</v>
      </c>
      <c r="D1697" t="s">
        <v>7131</v>
      </c>
    </row>
    <row r="1698" spans="1:6" x14ac:dyDescent="0.3">
      <c r="A1698" t="s">
        <v>61</v>
      </c>
      <c r="B1698" t="s">
        <v>37</v>
      </c>
      <c r="C1698" t="s">
        <v>7131</v>
      </c>
      <c r="D1698" t="s">
        <v>7130</v>
      </c>
      <c r="E1698" t="s">
        <v>7129</v>
      </c>
      <c r="F1698" t="s">
        <v>7133</v>
      </c>
    </row>
    <row r="1699" spans="1:6" x14ac:dyDescent="0.3">
      <c r="A1699" t="s">
        <v>87</v>
      </c>
      <c r="B1699" t="s">
        <v>37</v>
      </c>
      <c r="C1699" t="s">
        <v>7131</v>
      </c>
    </row>
    <row r="1700" spans="1:6" x14ac:dyDescent="0.3">
      <c r="A1700" t="s">
        <v>39</v>
      </c>
      <c r="B1700" t="s">
        <v>37</v>
      </c>
    </row>
    <row r="1701" spans="1:6" x14ac:dyDescent="0.3">
      <c r="A1701" t="s">
        <v>91</v>
      </c>
      <c r="B1701" t="s">
        <v>37</v>
      </c>
      <c r="C1701" t="s">
        <v>7129</v>
      </c>
    </row>
    <row r="1702" spans="1:6" x14ac:dyDescent="0.3">
      <c r="A1702" t="s">
        <v>155</v>
      </c>
      <c r="B1702" t="s">
        <v>263</v>
      </c>
      <c r="C1702" t="s">
        <v>7143</v>
      </c>
    </row>
    <row r="1703" spans="1:6" x14ac:dyDescent="0.3">
      <c r="A1703" t="s">
        <v>66</v>
      </c>
      <c r="B1703" t="s">
        <v>37</v>
      </c>
      <c r="C1703" t="s">
        <v>7130</v>
      </c>
      <c r="D1703" t="s">
        <v>7138</v>
      </c>
      <c r="E1703" t="s">
        <v>7134</v>
      </c>
    </row>
    <row r="1704" spans="1:6" x14ac:dyDescent="0.3">
      <c r="A1704" t="s">
        <v>429</v>
      </c>
      <c r="B1704" t="s">
        <v>1644</v>
      </c>
      <c r="C1704" t="s">
        <v>7131</v>
      </c>
    </row>
    <row r="1705" spans="1:6" x14ac:dyDescent="0.3">
      <c r="A1705" t="s">
        <v>19</v>
      </c>
      <c r="B1705" t="s">
        <v>1003</v>
      </c>
      <c r="C1705" t="s">
        <v>7169</v>
      </c>
    </row>
    <row r="1706" spans="1:6" x14ac:dyDescent="0.3">
      <c r="A1706" t="s">
        <v>91</v>
      </c>
      <c r="B1706" t="s">
        <v>37</v>
      </c>
      <c r="C1706" t="s">
        <v>7131</v>
      </c>
      <c r="D1706" t="s">
        <v>7130</v>
      </c>
      <c r="E1706" t="s">
        <v>7133</v>
      </c>
    </row>
    <row r="1707" spans="1:6" x14ac:dyDescent="0.3">
      <c r="A1707" t="s">
        <v>87</v>
      </c>
      <c r="B1707" t="s">
        <v>2319</v>
      </c>
      <c r="C1707" t="s">
        <v>7130</v>
      </c>
      <c r="D1707" t="s">
        <v>7131</v>
      </c>
      <c r="E1707" t="s">
        <v>7137</v>
      </c>
      <c r="F1707" t="s">
        <v>7133</v>
      </c>
    </row>
    <row r="1708" spans="1:6" x14ac:dyDescent="0.3">
      <c r="A1708" t="s">
        <v>109</v>
      </c>
      <c r="B1708" t="s">
        <v>23</v>
      </c>
      <c r="C1708" t="s">
        <v>7133</v>
      </c>
    </row>
    <row r="1709" spans="1:6" x14ac:dyDescent="0.3">
      <c r="A1709" t="s">
        <v>163</v>
      </c>
      <c r="B1709" t="s">
        <v>23</v>
      </c>
      <c r="C1709" t="s">
        <v>7150</v>
      </c>
    </row>
    <row r="1710" spans="1:6" x14ac:dyDescent="0.3">
      <c r="A1710" t="s">
        <v>71</v>
      </c>
      <c r="B1710" t="s">
        <v>56</v>
      </c>
      <c r="C1710" t="s">
        <v>7130</v>
      </c>
    </row>
    <row r="1711" spans="1:6" x14ac:dyDescent="0.3">
      <c r="A1711" t="s">
        <v>173</v>
      </c>
      <c r="B1711" t="s">
        <v>1796</v>
      </c>
      <c r="C1711" t="s">
        <v>7148</v>
      </c>
      <c r="D1711" t="s">
        <v>7143</v>
      </c>
    </row>
    <row r="1712" spans="1:6" x14ac:dyDescent="0.3">
      <c r="A1712" t="s">
        <v>280</v>
      </c>
      <c r="B1712" t="s">
        <v>56</v>
      </c>
      <c r="C1712" t="s">
        <v>7131</v>
      </c>
      <c r="D1712" t="s">
        <v>7143</v>
      </c>
    </row>
    <row r="1713" spans="1:7" x14ac:dyDescent="0.3">
      <c r="A1713" t="s">
        <v>13</v>
      </c>
      <c r="B1713" t="s">
        <v>1644</v>
      </c>
      <c r="C1713" t="s">
        <v>7131</v>
      </c>
      <c r="D1713" t="s">
        <v>7133</v>
      </c>
    </row>
    <row r="1714" spans="1:7" x14ac:dyDescent="0.3">
      <c r="A1714" t="s">
        <v>19</v>
      </c>
      <c r="B1714" t="s">
        <v>23</v>
      </c>
      <c r="C1714" t="s">
        <v>7133</v>
      </c>
    </row>
    <row r="1715" spans="1:7" x14ac:dyDescent="0.3">
      <c r="A1715" t="s">
        <v>19</v>
      </c>
      <c r="B1715" t="s">
        <v>101</v>
      </c>
      <c r="C1715" t="s">
        <v>7131</v>
      </c>
      <c r="D1715" t="s">
        <v>7133</v>
      </c>
    </row>
    <row r="1716" spans="1:7" x14ac:dyDescent="0.3">
      <c r="A1716" t="s">
        <v>250</v>
      </c>
      <c r="B1716" t="s">
        <v>482</v>
      </c>
      <c r="C1716" t="s">
        <v>7145</v>
      </c>
      <c r="D1716" t="s">
        <v>7131</v>
      </c>
    </row>
    <row r="1717" spans="1:7" x14ac:dyDescent="0.3">
      <c r="A1717" t="s">
        <v>13</v>
      </c>
      <c r="B1717" t="s">
        <v>37</v>
      </c>
      <c r="C1717" t="s">
        <v>7129</v>
      </c>
    </row>
    <row r="1718" spans="1:7" x14ac:dyDescent="0.3">
      <c r="A1718" t="s">
        <v>19</v>
      </c>
      <c r="B1718" t="s">
        <v>101</v>
      </c>
      <c r="C1718" t="s">
        <v>7131</v>
      </c>
      <c r="D1718" t="s">
        <v>7137</v>
      </c>
    </row>
    <row r="1719" spans="1:7" x14ac:dyDescent="0.3">
      <c r="A1719" t="s">
        <v>372</v>
      </c>
      <c r="B1719" t="s">
        <v>37</v>
      </c>
      <c r="C1719" t="s">
        <v>7130</v>
      </c>
    </row>
    <row r="1720" spans="1:7" x14ac:dyDescent="0.3">
      <c r="A1720" t="s">
        <v>19</v>
      </c>
      <c r="B1720" t="s">
        <v>37</v>
      </c>
      <c r="C1720" t="s">
        <v>7130</v>
      </c>
    </row>
    <row r="1721" spans="1:7" x14ac:dyDescent="0.3">
      <c r="A1721" t="s">
        <v>372</v>
      </c>
      <c r="B1721" t="s">
        <v>23</v>
      </c>
      <c r="C1721" t="s">
        <v>7137</v>
      </c>
    </row>
    <row r="1722" spans="1:7" x14ac:dyDescent="0.3">
      <c r="A1722" t="s">
        <v>13</v>
      </c>
      <c r="B1722" t="s">
        <v>23</v>
      </c>
      <c r="C1722" t="s">
        <v>7130</v>
      </c>
    </row>
    <row r="1723" spans="1:7" x14ac:dyDescent="0.3">
      <c r="A1723" t="s">
        <v>155</v>
      </c>
      <c r="B1723" t="s">
        <v>23</v>
      </c>
    </row>
    <row r="1724" spans="1:7" x14ac:dyDescent="0.3">
      <c r="A1724" t="s">
        <v>79</v>
      </c>
      <c r="B1724" t="s">
        <v>101</v>
      </c>
      <c r="C1724" t="s">
        <v>7131</v>
      </c>
    </row>
    <row r="1725" spans="1:7" x14ac:dyDescent="0.3">
      <c r="A1725" t="s">
        <v>25</v>
      </c>
      <c r="B1725" t="s">
        <v>37</v>
      </c>
    </row>
    <row r="1726" spans="1:7" x14ac:dyDescent="0.3">
      <c r="A1726" t="s">
        <v>13</v>
      </c>
      <c r="B1726" t="s">
        <v>101</v>
      </c>
      <c r="C1726" t="s">
        <v>7169</v>
      </c>
      <c r="D1726" t="s">
        <v>7167</v>
      </c>
    </row>
    <row r="1727" spans="1:7" x14ac:dyDescent="0.3">
      <c r="A1727" t="s">
        <v>91</v>
      </c>
      <c r="B1727" t="s">
        <v>56</v>
      </c>
      <c r="C1727" t="s">
        <v>7131</v>
      </c>
      <c r="D1727" t="s">
        <v>7130</v>
      </c>
      <c r="E1727" t="s">
        <v>7145</v>
      </c>
      <c r="F1727" t="s">
        <v>7143</v>
      </c>
      <c r="G1727" t="s">
        <v>7133</v>
      </c>
    </row>
    <row r="1728" spans="1:7" x14ac:dyDescent="0.3">
      <c r="A1728" t="s">
        <v>19</v>
      </c>
      <c r="B1728" t="s">
        <v>23</v>
      </c>
      <c r="C1728" t="s">
        <v>7137</v>
      </c>
    </row>
    <row r="1729" spans="1:5" x14ac:dyDescent="0.3">
      <c r="A1729" t="s">
        <v>25</v>
      </c>
      <c r="B1729" t="s">
        <v>482</v>
      </c>
    </row>
    <row r="1730" spans="1:5" x14ac:dyDescent="0.3">
      <c r="A1730" t="s">
        <v>19</v>
      </c>
      <c r="B1730" t="s">
        <v>23</v>
      </c>
    </row>
    <row r="1731" spans="1:5" x14ac:dyDescent="0.3">
      <c r="A1731" t="s">
        <v>75</v>
      </c>
      <c r="B1731" t="s">
        <v>23</v>
      </c>
      <c r="C1731" t="s">
        <v>7130</v>
      </c>
      <c r="D1731" t="s">
        <v>7164</v>
      </c>
    </row>
    <row r="1732" spans="1:5" x14ac:dyDescent="0.3">
      <c r="A1732" t="s">
        <v>19</v>
      </c>
      <c r="B1732" t="s">
        <v>23</v>
      </c>
      <c r="C1732" t="s">
        <v>7130</v>
      </c>
    </row>
    <row r="1733" spans="1:5" x14ac:dyDescent="0.3">
      <c r="A1733" t="s">
        <v>79</v>
      </c>
      <c r="B1733" t="s">
        <v>37</v>
      </c>
      <c r="C1733" t="s">
        <v>7130</v>
      </c>
      <c r="D1733" t="s">
        <v>7131</v>
      </c>
      <c r="E1733" t="s">
        <v>7133</v>
      </c>
    </row>
    <row r="1734" spans="1:5" x14ac:dyDescent="0.3">
      <c r="A1734" t="s">
        <v>19</v>
      </c>
      <c r="B1734" t="s">
        <v>37</v>
      </c>
      <c r="C1734" t="s">
        <v>7131</v>
      </c>
    </row>
    <row r="1735" spans="1:5" x14ac:dyDescent="0.3">
      <c r="A1735" t="s">
        <v>91</v>
      </c>
      <c r="B1735" t="s">
        <v>472</v>
      </c>
      <c r="C1735" t="s">
        <v>7137</v>
      </c>
    </row>
    <row r="1736" spans="1:5" x14ac:dyDescent="0.3">
      <c r="A1736" t="s">
        <v>87</v>
      </c>
      <c r="B1736" t="s">
        <v>472</v>
      </c>
      <c r="C1736" t="s">
        <v>7130</v>
      </c>
      <c r="D1736" t="s">
        <v>7137</v>
      </c>
    </row>
    <row r="1737" spans="1:5" x14ac:dyDescent="0.3">
      <c r="A1737" t="s">
        <v>39</v>
      </c>
      <c r="B1737" t="s">
        <v>472</v>
      </c>
      <c r="C1737" t="s">
        <v>7144</v>
      </c>
      <c r="D1737" t="s">
        <v>7137</v>
      </c>
      <c r="E1737" t="s">
        <v>7130</v>
      </c>
    </row>
    <row r="1738" spans="1:5" x14ac:dyDescent="0.3">
      <c r="A1738" t="s">
        <v>30</v>
      </c>
      <c r="B1738" t="s">
        <v>472</v>
      </c>
      <c r="C1738" t="s">
        <v>7144</v>
      </c>
      <c r="D1738" t="s">
        <v>7137</v>
      </c>
      <c r="E1738" t="s">
        <v>7130</v>
      </c>
    </row>
    <row r="1739" spans="1:5" x14ac:dyDescent="0.3">
      <c r="A1739" t="s">
        <v>13</v>
      </c>
      <c r="B1739" t="s">
        <v>37</v>
      </c>
    </row>
    <row r="1740" spans="1:5" x14ac:dyDescent="0.3">
      <c r="A1740" t="s">
        <v>91</v>
      </c>
      <c r="B1740" t="s">
        <v>472</v>
      </c>
      <c r="C1740" t="s">
        <v>7153</v>
      </c>
    </row>
    <row r="1741" spans="1:5" x14ac:dyDescent="0.3">
      <c r="A1741" t="s">
        <v>87</v>
      </c>
      <c r="B1741" t="s">
        <v>300</v>
      </c>
      <c r="C1741" t="s">
        <v>7131</v>
      </c>
    </row>
    <row r="1742" spans="1:5" x14ac:dyDescent="0.3">
      <c r="A1742" t="s">
        <v>19</v>
      </c>
      <c r="B1742" t="s">
        <v>56</v>
      </c>
      <c r="C1742" t="s">
        <v>7131</v>
      </c>
      <c r="D1742" t="s">
        <v>7130</v>
      </c>
    </row>
    <row r="1743" spans="1:5" x14ac:dyDescent="0.3">
      <c r="A1743" t="s">
        <v>476</v>
      </c>
      <c r="B1743" t="s">
        <v>37</v>
      </c>
    </row>
    <row r="1744" spans="1:5" x14ac:dyDescent="0.3">
      <c r="A1744" t="s">
        <v>173</v>
      </c>
      <c r="B1744" t="s">
        <v>1796</v>
      </c>
      <c r="C1744" t="s">
        <v>7143</v>
      </c>
    </row>
    <row r="1745" spans="1:5" x14ac:dyDescent="0.3">
      <c r="A1745" t="s">
        <v>91</v>
      </c>
      <c r="B1745" t="s">
        <v>1796</v>
      </c>
      <c r="C1745" t="s">
        <v>7143</v>
      </c>
      <c r="D1745" t="s">
        <v>7133</v>
      </c>
    </row>
    <row r="1746" spans="1:5" x14ac:dyDescent="0.3">
      <c r="A1746" t="s">
        <v>87</v>
      </c>
      <c r="B1746" t="s">
        <v>23</v>
      </c>
      <c r="C1746" t="s">
        <v>7133</v>
      </c>
    </row>
    <row r="1747" spans="1:5" x14ac:dyDescent="0.3">
      <c r="A1747" t="s">
        <v>75</v>
      </c>
      <c r="B1747" t="s">
        <v>37</v>
      </c>
      <c r="C1747" t="s">
        <v>7130</v>
      </c>
      <c r="D1747" t="s">
        <v>7144</v>
      </c>
    </row>
    <row r="1748" spans="1:5" x14ac:dyDescent="0.3">
      <c r="A1748" t="s">
        <v>233</v>
      </c>
      <c r="B1748" t="s">
        <v>482</v>
      </c>
    </row>
    <row r="1749" spans="1:5" x14ac:dyDescent="0.3">
      <c r="A1749" t="s">
        <v>204</v>
      </c>
      <c r="B1749" t="s">
        <v>482</v>
      </c>
    </row>
    <row r="1750" spans="1:5" x14ac:dyDescent="0.3">
      <c r="A1750" t="s">
        <v>19</v>
      </c>
      <c r="B1750" t="s">
        <v>482</v>
      </c>
    </row>
    <row r="1751" spans="1:5" x14ac:dyDescent="0.3">
      <c r="A1751" t="s">
        <v>19</v>
      </c>
      <c r="B1751" t="s">
        <v>221</v>
      </c>
      <c r="C1751" t="s">
        <v>7131</v>
      </c>
    </row>
    <row r="1752" spans="1:5" x14ac:dyDescent="0.3">
      <c r="A1752" t="s">
        <v>30</v>
      </c>
      <c r="B1752" t="s">
        <v>23</v>
      </c>
    </row>
    <row r="1753" spans="1:5" x14ac:dyDescent="0.3">
      <c r="A1753" t="s">
        <v>91</v>
      </c>
      <c r="B1753" t="s">
        <v>23</v>
      </c>
      <c r="C1753" t="s">
        <v>7169</v>
      </c>
      <c r="D1753" t="s">
        <v>7167</v>
      </c>
      <c r="E1753" t="s">
        <v>7133</v>
      </c>
    </row>
    <row r="1754" spans="1:5" x14ac:dyDescent="0.3">
      <c r="A1754" t="s">
        <v>19</v>
      </c>
      <c r="B1754" t="s">
        <v>37</v>
      </c>
      <c r="C1754" t="s">
        <v>7144</v>
      </c>
      <c r="D1754" t="s">
        <v>7133</v>
      </c>
    </row>
    <row r="1755" spans="1:5" x14ac:dyDescent="0.3">
      <c r="A1755" t="s">
        <v>19</v>
      </c>
      <c r="B1755" t="s">
        <v>23</v>
      </c>
      <c r="C1755" t="s">
        <v>7137</v>
      </c>
    </row>
    <row r="1756" spans="1:5" x14ac:dyDescent="0.3">
      <c r="A1756" t="s">
        <v>13</v>
      </c>
      <c r="B1756" t="s">
        <v>3654</v>
      </c>
      <c r="C1756" t="s">
        <v>7137</v>
      </c>
      <c r="D1756" t="s">
        <v>7130</v>
      </c>
    </row>
    <row r="1757" spans="1:5" x14ac:dyDescent="0.3">
      <c r="A1757" t="s">
        <v>13</v>
      </c>
      <c r="B1757" t="s">
        <v>23</v>
      </c>
    </row>
    <row r="1758" spans="1:5" x14ac:dyDescent="0.3">
      <c r="A1758" t="s">
        <v>280</v>
      </c>
      <c r="B1758" t="s">
        <v>101</v>
      </c>
      <c r="C1758" t="s">
        <v>7160</v>
      </c>
      <c r="D1758" t="s">
        <v>7164</v>
      </c>
    </row>
    <row r="1759" spans="1:5" x14ac:dyDescent="0.3">
      <c r="A1759" t="s">
        <v>91</v>
      </c>
      <c r="B1759" t="s">
        <v>7182</v>
      </c>
      <c r="C1759" t="s">
        <v>7130</v>
      </c>
      <c r="D1759" t="s">
        <v>7178</v>
      </c>
    </row>
    <row r="1760" spans="1:5" x14ac:dyDescent="0.3">
      <c r="A1760" t="s">
        <v>75</v>
      </c>
      <c r="B1760" t="s">
        <v>37</v>
      </c>
    </row>
    <row r="1761" spans="1:5" x14ac:dyDescent="0.3">
      <c r="A1761" t="s">
        <v>372</v>
      </c>
      <c r="B1761" t="s">
        <v>37</v>
      </c>
      <c r="C1761" t="s">
        <v>7131</v>
      </c>
    </row>
    <row r="1762" spans="1:5" x14ac:dyDescent="0.3">
      <c r="A1762" t="s">
        <v>79</v>
      </c>
      <c r="B1762" t="s">
        <v>37</v>
      </c>
      <c r="C1762" t="s">
        <v>7130</v>
      </c>
      <c r="D1762" t="s">
        <v>7145</v>
      </c>
      <c r="E1762" t="s">
        <v>7131</v>
      </c>
    </row>
    <row r="1763" spans="1:5" x14ac:dyDescent="0.3">
      <c r="A1763" t="s">
        <v>109</v>
      </c>
      <c r="B1763" t="s">
        <v>56</v>
      </c>
      <c r="C1763" t="s">
        <v>7133</v>
      </c>
      <c r="D1763" t="s">
        <v>7158</v>
      </c>
      <c r="E1763" t="s">
        <v>7131</v>
      </c>
    </row>
    <row r="1764" spans="1:5" x14ac:dyDescent="0.3">
      <c r="A1764" t="s">
        <v>61</v>
      </c>
      <c r="B1764" t="s">
        <v>23</v>
      </c>
    </row>
    <row r="1765" spans="1:5" x14ac:dyDescent="0.3">
      <c r="A1765" t="s">
        <v>61</v>
      </c>
      <c r="B1765" t="s">
        <v>1796</v>
      </c>
      <c r="C1765" t="s">
        <v>7133</v>
      </c>
    </row>
    <row r="1766" spans="1:5" x14ac:dyDescent="0.3">
      <c r="A1766" t="s">
        <v>39</v>
      </c>
      <c r="B1766" t="s">
        <v>1796</v>
      </c>
      <c r="C1766" t="s">
        <v>7143</v>
      </c>
      <c r="D1766" t="s">
        <v>7133</v>
      </c>
    </row>
    <row r="1767" spans="1:5" x14ac:dyDescent="0.3">
      <c r="A1767" t="s">
        <v>173</v>
      </c>
      <c r="B1767" t="s">
        <v>219</v>
      </c>
      <c r="C1767" t="s">
        <v>7155</v>
      </c>
    </row>
    <row r="1768" spans="1:5" x14ac:dyDescent="0.3">
      <c r="A1768" t="s">
        <v>61</v>
      </c>
      <c r="B1768" t="s">
        <v>1796</v>
      </c>
    </row>
    <row r="1769" spans="1:5" x14ac:dyDescent="0.3">
      <c r="A1769" t="s">
        <v>87</v>
      </c>
      <c r="B1769" t="s">
        <v>37</v>
      </c>
      <c r="C1769" t="s">
        <v>7130</v>
      </c>
    </row>
    <row r="1770" spans="1:5" x14ac:dyDescent="0.3">
      <c r="A1770" t="s">
        <v>372</v>
      </c>
      <c r="B1770" t="s">
        <v>37</v>
      </c>
    </row>
    <row r="1771" spans="1:5" x14ac:dyDescent="0.3">
      <c r="A1771" t="s">
        <v>372</v>
      </c>
      <c r="B1771" t="s">
        <v>37</v>
      </c>
    </row>
    <row r="1772" spans="1:5" x14ac:dyDescent="0.3">
      <c r="A1772" t="s">
        <v>258</v>
      </c>
      <c r="B1772" t="s">
        <v>56</v>
      </c>
    </row>
    <row r="1773" spans="1:5" x14ac:dyDescent="0.3">
      <c r="A1773" t="s">
        <v>19</v>
      </c>
      <c r="B1773" t="s">
        <v>37</v>
      </c>
      <c r="C1773" t="s">
        <v>7130</v>
      </c>
    </row>
    <row r="1774" spans="1:5" x14ac:dyDescent="0.3">
      <c r="A1774" t="s">
        <v>94</v>
      </c>
      <c r="B1774" t="s">
        <v>37</v>
      </c>
      <c r="C1774" t="s">
        <v>7130</v>
      </c>
      <c r="D1774" t="s">
        <v>7134</v>
      </c>
    </row>
    <row r="1775" spans="1:5" x14ac:dyDescent="0.3">
      <c r="A1775" t="s">
        <v>87</v>
      </c>
      <c r="B1775" t="s">
        <v>37</v>
      </c>
      <c r="C1775" t="s">
        <v>7144</v>
      </c>
      <c r="D1775" t="s">
        <v>7130</v>
      </c>
      <c r="E1775" t="s">
        <v>7131</v>
      </c>
    </row>
    <row r="1776" spans="1:5" x14ac:dyDescent="0.3">
      <c r="A1776" t="s">
        <v>155</v>
      </c>
      <c r="B1776" t="s">
        <v>37</v>
      </c>
    </row>
    <row r="1777" spans="1:7" x14ac:dyDescent="0.3">
      <c r="A1777" t="s">
        <v>75</v>
      </c>
      <c r="B1777" t="s">
        <v>37</v>
      </c>
      <c r="C1777" t="s">
        <v>7129</v>
      </c>
    </row>
    <row r="1778" spans="1:7" x14ac:dyDescent="0.3">
      <c r="A1778" t="s">
        <v>476</v>
      </c>
      <c r="B1778" t="s">
        <v>37</v>
      </c>
      <c r="C1778" t="s">
        <v>7144</v>
      </c>
      <c r="D1778" t="s">
        <v>7130</v>
      </c>
    </row>
    <row r="1779" spans="1:7" x14ac:dyDescent="0.3">
      <c r="A1779" t="s">
        <v>39</v>
      </c>
      <c r="B1779" t="s">
        <v>219</v>
      </c>
      <c r="C1779" t="s">
        <v>7131</v>
      </c>
    </row>
    <row r="1780" spans="1:7" x14ac:dyDescent="0.3">
      <c r="A1780" t="s">
        <v>75</v>
      </c>
      <c r="B1780" t="s">
        <v>300</v>
      </c>
      <c r="C1780" t="s">
        <v>7138</v>
      </c>
      <c r="D1780" t="s">
        <v>7178</v>
      </c>
    </row>
    <row r="1781" spans="1:7" x14ac:dyDescent="0.3">
      <c r="A1781" t="s">
        <v>19</v>
      </c>
      <c r="B1781" t="s">
        <v>37</v>
      </c>
      <c r="C1781" t="s">
        <v>7138</v>
      </c>
      <c r="D1781" t="s">
        <v>7130</v>
      </c>
      <c r="E1781" t="s">
        <v>7134</v>
      </c>
      <c r="F1781" t="s">
        <v>7143</v>
      </c>
      <c r="G1781" t="s">
        <v>7133</v>
      </c>
    </row>
    <row r="1782" spans="1:7" x14ac:dyDescent="0.3">
      <c r="A1782" t="s">
        <v>87</v>
      </c>
      <c r="B1782" t="s">
        <v>23</v>
      </c>
      <c r="C1782" t="s">
        <v>7173</v>
      </c>
      <c r="D1782" t="s">
        <v>7133</v>
      </c>
    </row>
    <row r="1783" spans="1:7" x14ac:dyDescent="0.3">
      <c r="A1783" t="s">
        <v>163</v>
      </c>
      <c r="B1783" t="s">
        <v>37</v>
      </c>
    </row>
    <row r="1784" spans="1:7" x14ac:dyDescent="0.3">
      <c r="A1784" t="s">
        <v>163</v>
      </c>
      <c r="B1784" t="s">
        <v>37</v>
      </c>
    </row>
    <row r="1785" spans="1:7" x14ac:dyDescent="0.3">
      <c r="A1785" t="s">
        <v>109</v>
      </c>
      <c r="B1785" t="s">
        <v>7183</v>
      </c>
      <c r="C1785" t="s">
        <v>7134</v>
      </c>
    </row>
    <row r="1786" spans="1:7" x14ac:dyDescent="0.3">
      <c r="A1786" t="s">
        <v>71</v>
      </c>
      <c r="B1786" t="s">
        <v>23</v>
      </c>
    </row>
    <row r="1787" spans="1:7" x14ac:dyDescent="0.3">
      <c r="A1787" t="s">
        <v>160</v>
      </c>
      <c r="B1787" t="s">
        <v>37</v>
      </c>
      <c r="C1787" t="s">
        <v>7145</v>
      </c>
    </row>
    <row r="1788" spans="1:7" x14ac:dyDescent="0.3">
      <c r="A1788" t="s">
        <v>109</v>
      </c>
      <c r="B1788" t="s">
        <v>288</v>
      </c>
    </row>
    <row r="1789" spans="1:7" x14ac:dyDescent="0.3">
      <c r="A1789" t="s">
        <v>25</v>
      </c>
      <c r="B1789" t="s">
        <v>37</v>
      </c>
      <c r="C1789" t="s">
        <v>7131</v>
      </c>
    </row>
    <row r="1790" spans="1:7" x14ac:dyDescent="0.3">
      <c r="A1790" t="s">
        <v>173</v>
      </c>
      <c r="B1790" t="s">
        <v>37</v>
      </c>
      <c r="C1790" t="s">
        <v>7144</v>
      </c>
      <c r="D1790" t="s">
        <v>7130</v>
      </c>
      <c r="E1790" t="s">
        <v>7131</v>
      </c>
      <c r="F1790" t="s">
        <v>7134</v>
      </c>
      <c r="G1790" t="s">
        <v>7133</v>
      </c>
    </row>
    <row r="1791" spans="1:7" x14ac:dyDescent="0.3">
      <c r="A1791" t="s">
        <v>19</v>
      </c>
      <c r="B1791" t="s">
        <v>37</v>
      </c>
    </row>
    <row r="1792" spans="1:7" x14ac:dyDescent="0.3">
      <c r="A1792" t="s">
        <v>25</v>
      </c>
      <c r="B1792" t="s">
        <v>23</v>
      </c>
    </row>
    <row r="1793" spans="1:4" x14ac:dyDescent="0.3">
      <c r="A1793" t="s">
        <v>19</v>
      </c>
      <c r="B1793" t="s">
        <v>101</v>
      </c>
      <c r="C1793" t="s">
        <v>7131</v>
      </c>
    </row>
    <row r="1794" spans="1:4" x14ac:dyDescent="0.3">
      <c r="A1794" t="s">
        <v>19</v>
      </c>
      <c r="B1794" t="s">
        <v>23</v>
      </c>
      <c r="C1794" t="s">
        <v>7130</v>
      </c>
    </row>
    <row r="1795" spans="1:4" x14ac:dyDescent="0.3">
      <c r="A1795" t="s">
        <v>66</v>
      </c>
      <c r="B1795" t="s">
        <v>37</v>
      </c>
    </row>
    <row r="1796" spans="1:4" x14ac:dyDescent="0.3">
      <c r="A1796" t="s">
        <v>250</v>
      </c>
      <c r="B1796" t="s">
        <v>37</v>
      </c>
    </row>
    <row r="1797" spans="1:4" x14ac:dyDescent="0.3">
      <c r="A1797" t="s">
        <v>358</v>
      </c>
      <c r="B1797" t="s">
        <v>288</v>
      </c>
    </row>
    <row r="1798" spans="1:4" x14ac:dyDescent="0.3">
      <c r="A1798" t="s">
        <v>25</v>
      </c>
      <c r="B1798" t="s">
        <v>37</v>
      </c>
      <c r="C1798" t="s">
        <v>7131</v>
      </c>
      <c r="D1798" t="s">
        <v>7130</v>
      </c>
    </row>
    <row r="1799" spans="1:4" x14ac:dyDescent="0.3">
      <c r="A1799" t="s">
        <v>87</v>
      </c>
      <c r="B1799" t="s">
        <v>7184</v>
      </c>
      <c r="C1799" t="s">
        <v>7137</v>
      </c>
      <c r="D1799" t="s">
        <v>7130</v>
      </c>
    </row>
    <row r="1800" spans="1:4" x14ac:dyDescent="0.3">
      <c r="A1800" t="s">
        <v>173</v>
      </c>
      <c r="B1800" t="s">
        <v>7184</v>
      </c>
      <c r="C1800" t="s">
        <v>7129</v>
      </c>
    </row>
    <row r="1801" spans="1:4" x14ac:dyDescent="0.3">
      <c r="A1801" t="s">
        <v>25</v>
      </c>
      <c r="B1801" t="s">
        <v>263</v>
      </c>
      <c r="C1801" t="s">
        <v>7131</v>
      </c>
    </row>
    <row r="1802" spans="1:4" x14ac:dyDescent="0.3">
      <c r="A1802" t="s">
        <v>25</v>
      </c>
      <c r="B1802" t="s">
        <v>263</v>
      </c>
      <c r="C1802" t="s">
        <v>7131</v>
      </c>
    </row>
    <row r="1803" spans="1:4" x14ac:dyDescent="0.3">
      <c r="A1803" t="s">
        <v>163</v>
      </c>
      <c r="B1803" t="s">
        <v>37</v>
      </c>
    </row>
    <row r="1804" spans="1:4" x14ac:dyDescent="0.3">
      <c r="A1804" t="s">
        <v>358</v>
      </c>
      <c r="B1804" t="s">
        <v>263</v>
      </c>
      <c r="C1804" t="s">
        <v>7131</v>
      </c>
    </row>
    <row r="1805" spans="1:4" x14ac:dyDescent="0.3">
      <c r="A1805" t="s">
        <v>61</v>
      </c>
      <c r="B1805" t="s">
        <v>1644</v>
      </c>
    </row>
    <row r="1806" spans="1:4" x14ac:dyDescent="0.3">
      <c r="A1806" t="s">
        <v>212</v>
      </c>
      <c r="B1806" t="s">
        <v>37</v>
      </c>
      <c r="C1806" t="s">
        <v>7131</v>
      </c>
    </row>
    <row r="1807" spans="1:4" x14ac:dyDescent="0.3">
      <c r="A1807" t="s">
        <v>39</v>
      </c>
      <c r="B1807" t="s">
        <v>292</v>
      </c>
    </row>
    <row r="1808" spans="1:4" x14ac:dyDescent="0.3">
      <c r="A1808" t="s">
        <v>495</v>
      </c>
      <c r="B1808" t="s">
        <v>37</v>
      </c>
    </row>
    <row r="1809" spans="1:4" x14ac:dyDescent="0.3">
      <c r="A1809" t="s">
        <v>61</v>
      </c>
      <c r="B1809" t="s">
        <v>37</v>
      </c>
      <c r="C1809" t="s">
        <v>7138</v>
      </c>
      <c r="D1809" t="s">
        <v>7133</v>
      </c>
    </row>
    <row r="1810" spans="1:4" x14ac:dyDescent="0.3">
      <c r="A1810" t="s">
        <v>1451</v>
      </c>
      <c r="B1810" t="s">
        <v>37</v>
      </c>
    </row>
    <row r="1811" spans="1:4" x14ac:dyDescent="0.3">
      <c r="A1811" t="s">
        <v>358</v>
      </c>
      <c r="B1811" t="s">
        <v>263</v>
      </c>
    </row>
    <row r="1812" spans="1:4" x14ac:dyDescent="0.3">
      <c r="A1812" t="s">
        <v>79</v>
      </c>
      <c r="B1812" t="s">
        <v>37</v>
      </c>
    </row>
    <row r="1813" spans="1:4" x14ac:dyDescent="0.3">
      <c r="A1813" t="s">
        <v>25</v>
      </c>
      <c r="B1813" t="s">
        <v>219</v>
      </c>
    </row>
    <row r="1814" spans="1:4" x14ac:dyDescent="0.3">
      <c r="A1814" t="s">
        <v>163</v>
      </c>
      <c r="B1814" t="s">
        <v>292</v>
      </c>
      <c r="C1814" t="s">
        <v>7131</v>
      </c>
    </row>
    <row r="1815" spans="1:4" x14ac:dyDescent="0.3">
      <c r="A1815" t="s">
        <v>61</v>
      </c>
      <c r="B1815" t="s">
        <v>56</v>
      </c>
      <c r="C1815" t="s">
        <v>7148</v>
      </c>
    </row>
    <row r="1816" spans="1:4" x14ac:dyDescent="0.3">
      <c r="A1816" t="s">
        <v>48</v>
      </c>
      <c r="B1816" t="s">
        <v>37</v>
      </c>
    </row>
    <row r="1817" spans="1:4" x14ac:dyDescent="0.3">
      <c r="A1817" t="s">
        <v>181</v>
      </c>
      <c r="B1817" t="s">
        <v>37</v>
      </c>
    </row>
    <row r="1818" spans="1:4" x14ac:dyDescent="0.3">
      <c r="A1818" t="s">
        <v>87</v>
      </c>
      <c r="B1818" t="s">
        <v>37</v>
      </c>
      <c r="C1818" t="s">
        <v>7134</v>
      </c>
      <c r="D1818" t="s">
        <v>7159</v>
      </c>
    </row>
    <row r="1819" spans="1:4" x14ac:dyDescent="0.3">
      <c r="A1819" t="s">
        <v>358</v>
      </c>
      <c r="B1819" t="s">
        <v>292</v>
      </c>
      <c r="C1819" t="s">
        <v>7131</v>
      </c>
    </row>
    <row r="1820" spans="1:4" x14ac:dyDescent="0.3">
      <c r="A1820" t="s">
        <v>109</v>
      </c>
      <c r="B1820" t="s">
        <v>23</v>
      </c>
      <c r="C1820" t="s">
        <v>7145</v>
      </c>
    </row>
    <row r="1821" spans="1:4" x14ac:dyDescent="0.3">
      <c r="A1821" t="s">
        <v>71</v>
      </c>
      <c r="B1821" t="s">
        <v>23</v>
      </c>
      <c r="C1821" t="s">
        <v>7144</v>
      </c>
      <c r="D1821" t="s">
        <v>7130</v>
      </c>
    </row>
    <row r="1822" spans="1:4" x14ac:dyDescent="0.3">
      <c r="A1822" t="s">
        <v>19</v>
      </c>
      <c r="B1822" t="s">
        <v>292</v>
      </c>
    </row>
    <row r="1823" spans="1:4" x14ac:dyDescent="0.3">
      <c r="A1823" t="s">
        <v>19</v>
      </c>
      <c r="B1823" t="s">
        <v>288</v>
      </c>
      <c r="C1823" t="s">
        <v>7145</v>
      </c>
    </row>
    <row r="1824" spans="1:4" x14ac:dyDescent="0.3">
      <c r="A1824" t="s">
        <v>19</v>
      </c>
      <c r="B1824" t="s">
        <v>37</v>
      </c>
    </row>
    <row r="1825" spans="1:6" x14ac:dyDescent="0.3">
      <c r="A1825" t="s">
        <v>19</v>
      </c>
      <c r="B1825" t="s">
        <v>37</v>
      </c>
    </row>
    <row r="1826" spans="1:6" x14ac:dyDescent="0.3">
      <c r="A1826" t="s">
        <v>79</v>
      </c>
      <c r="B1826" t="s">
        <v>482</v>
      </c>
    </row>
    <row r="1827" spans="1:6" x14ac:dyDescent="0.3">
      <c r="A1827" t="s">
        <v>25</v>
      </c>
      <c r="B1827" t="s">
        <v>37</v>
      </c>
      <c r="C1827" t="s">
        <v>7130</v>
      </c>
    </row>
    <row r="1828" spans="1:6" x14ac:dyDescent="0.3">
      <c r="A1828" t="s">
        <v>71</v>
      </c>
      <c r="B1828" t="s">
        <v>263</v>
      </c>
      <c r="C1828" t="s">
        <v>7131</v>
      </c>
      <c r="D1828" t="s">
        <v>7144</v>
      </c>
    </row>
    <row r="1829" spans="1:6" x14ac:dyDescent="0.3">
      <c r="A1829" t="s">
        <v>91</v>
      </c>
      <c r="B1829" t="s">
        <v>263</v>
      </c>
    </row>
    <row r="1830" spans="1:6" x14ac:dyDescent="0.3">
      <c r="A1830" t="s">
        <v>109</v>
      </c>
      <c r="B1830" t="s">
        <v>56</v>
      </c>
      <c r="C1830" t="s">
        <v>7148</v>
      </c>
    </row>
    <row r="1831" spans="1:6" x14ac:dyDescent="0.3">
      <c r="A1831" t="s">
        <v>13</v>
      </c>
      <c r="B1831" t="s">
        <v>37</v>
      </c>
      <c r="C1831" t="s">
        <v>7130</v>
      </c>
      <c r="D1831" t="s">
        <v>7150</v>
      </c>
      <c r="E1831" t="s">
        <v>7131</v>
      </c>
      <c r="F1831" t="s">
        <v>7133</v>
      </c>
    </row>
    <row r="1832" spans="1:6" x14ac:dyDescent="0.3">
      <c r="A1832" t="s">
        <v>204</v>
      </c>
      <c r="B1832" t="s">
        <v>37</v>
      </c>
      <c r="C1832" t="s">
        <v>7130</v>
      </c>
      <c r="D1832" t="s">
        <v>7131</v>
      </c>
      <c r="E1832" t="s">
        <v>7133</v>
      </c>
    </row>
    <row r="1833" spans="1:6" x14ac:dyDescent="0.3">
      <c r="A1833" t="s">
        <v>75</v>
      </c>
      <c r="B1833" t="s">
        <v>37</v>
      </c>
    </row>
    <row r="1834" spans="1:6" x14ac:dyDescent="0.3">
      <c r="A1834" t="s">
        <v>75</v>
      </c>
      <c r="B1834" t="s">
        <v>23</v>
      </c>
    </row>
    <row r="1835" spans="1:6" x14ac:dyDescent="0.3">
      <c r="A1835" t="s">
        <v>173</v>
      </c>
      <c r="B1835" t="s">
        <v>37</v>
      </c>
      <c r="C1835" t="s">
        <v>7130</v>
      </c>
      <c r="D1835" t="s">
        <v>7134</v>
      </c>
    </row>
    <row r="1836" spans="1:6" x14ac:dyDescent="0.3">
      <c r="A1836" t="s">
        <v>87</v>
      </c>
      <c r="B1836" t="s">
        <v>37</v>
      </c>
      <c r="C1836" t="s">
        <v>7131</v>
      </c>
      <c r="D1836" t="s">
        <v>7130</v>
      </c>
      <c r="E1836" t="s">
        <v>7133</v>
      </c>
    </row>
    <row r="1837" spans="1:6" x14ac:dyDescent="0.3">
      <c r="A1837" t="s">
        <v>66</v>
      </c>
      <c r="B1837" t="s">
        <v>37</v>
      </c>
    </row>
    <row r="1838" spans="1:6" x14ac:dyDescent="0.3">
      <c r="A1838" t="s">
        <v>75</v>
      </c>
      <c r="B1838" t="s">
        <v>37</v>
      </c>
      <c r="C1838" t="s">
        <v>7130</v>
      </c>
      <c r="D1838" t="s">
        <v>7131</v>
      </c>
    </row>
    <row r="1839" spans="1:6" x14ac:dyDescent="0.3">
      <c r="A1839" t="s">
        <v>19</v>
      </c>
      <c r="B1839" t="s">
        <v>1842</v>
      </c>
    </row>
    <row r="1840" spans="1:6" x14ac:dyDescent="0.3">
      <c r="A1840" t="s">
        <v>151</v>
      </c>
      <c r="B1840" t="s">
        <v>37</v>
      </c>
      <c r="C1840" t="s">
        <v>7129</v>
      </c>
      <c r="D1840" t="s">
        <v>7185</v>
      </c>
    </row>
    <row r="1841" spans="1:7" x14ac:dyDescent="0.3">
      <c r="A1841" t="s">
        <v>87</v>
      </c>
      <c r="B1841" t="s">
        <v>221</v>
      </c>
      <c r="C1841" t="s">
        <v>7130</v>
      </c>
    </row>
    <row r="1842" spans="1:7" x14ac:dyDescent="0.3">
      <c r="A1842" t="s">
        <v>25</v>
      </c>
      <c r="B1842" t="s">
        <v>23</v>
      </c>
      <c r="C1842" t="s">
        <v>7137</v>
      </c>
    </row>
    <row r="1843" spans="1:7" x14ac:dyDescent="0.3">
      <c r="A1843" t="s">
        <v>250</v>
      </c>
      <c r="B1843" t="s">
        <v>37</v>
      </c>
      <c r="C1843" t="s">
        <v>7144</v>
      </c>
      <c r="D1843" t="s">
        <v>7133</v>
      </c>
      <c r="E1843" t="s">
        <v>7130</v>
      </c>
    </row>
    <row r="1844" spans="1:7" x14ac:dyDescent="0.3">
      <c r="A1844" t="s">
        <v>75</v>
      </c>
      <c r="B1844" t="s">
        <v>37</v>
      </c>
      <c r="C1844" t="s">
        <v>7130</v>
      </c>
    </row>
    <row r="1845" spans="1:7" x14ac:dyDescent="0.3">
      <c r="A1845" t="s">
        <v>185</v>
      </c>
      <c r="B1845" t="s">
        <v>37</v>
      </c>
    </row>
    <row r="1846" spans="1:7" x14ac:dyDescent="0.3">
      <c r="A1846" t="s">
        <v>87</v>
      </c>
      <c r="B1846" t="s">
        <v>101</v>
      </c>
      <c r="C1846" t="s">
        <v>7137</v>
      </c>
      <c r="D1846" t="s">
        <v>7144</v>
      </c>
    </row>
    <row r="1847" spans="1:7" x14ac:dyDescent="0.3">
      <c r="A1847" t="s">
        <v>75</v>
      </c>
      <c r="B1847" t="s">
        <v>263</v>
      </c>
    </row>
    <row r="1848" spans="1:7" x14ac:dyDescent="0.3">
      <c r="A1848" t="s">
        <v>19</v>
      </c>
      <c r="B1848" t="s">
        <v>37</v>
      </c>
    </row>
    <row r="1849" spans="1:7" x14ac:dyDescent="0.3">
      <c r="A1849" t="s">
        <v>39</v>
      </c>
      <c r="B1849" t="s">
        <v>37</v>
      </c>
      <c r="C1849" t="s">
        <v>7130</v>
      </c>
      <c r="D1849" t="s">
        <v>7134</v>
      </c>
    </row>
    <row r="1850" spans="1:7" x14ac:dyDescent="0.3">
      <c r="A1850" t="s">
        <v>204</v>
      </c>
      <c r="B1850" t="s">
        <v>23</v>
      </c>
      <c r="C1850" t="s">
        <v>7137</v>
      </c>
    </row>
    <row r="1851" spans="1:7" x14ac:dyDescent="0.3">
      <c r="A1851" t="s">
        <v>19</v>
      </c>
      <c r="B1851" t="s">
        <v>37</v>
      </c>
      <c r="C1851" t="s">
        <v>7130</v>
      </c>
    </row>
    <row r="1852" spans="1:7" x14ac:dyDescent="0.3">
      <c r="A1852" t="s">
        <v>25</v>
      </c>
      <c r="B1852" t="s">
        <v>37</v>
      </c>
      <c r="C1852" t="s">
        <v>7130</v>
      </c>
      <c r="D1852" t="s">
        <v>7131</v>
      </c>
    </row>
    <row r="1853" spans="1:7" x14ac:dyDescent="0.3">
      <c r="A1853" t="s">
        <v>94</v>
      </c>
      <c r="B1853" t="s">
        <v>37</v>
      </c>
      <c r="C1853" t="s">
        <v>7130</v>
      </c>
    </row>
    <row r="1854" spans="1:7" x14ac:dyDescent="0.3">
      <c r="A1854" t="s">
        <v>173</v>
      </c>
      <c r="B1854" t="s">
        <v>37</v>
      </c>
    </row>
    <row r="1855" spans="1:7" x14ac:dyDescent="0.3">
      <c r="A1855" t="s">
        <v>75</v>
      </c>
      <c r="B1855" t="s">
        <v>3654</v>
      </c>
      <c r="C1855" t="s">
        <v>7150</v>
      </c>
      <c r="D1855" t="s">
        <v>7158</v>
      </c>
      <c r="E1855" t="s">
        <v>7139</v>
      </c>
      <c r="F1855" t="s">
        <v>7133</v>
      </c>
      <c r="G1855" t="s">
        <v>7143</v>
      </c>
    </row>
    <row r="1856" spans="1:7" x14ac:dyDescent="0.3">
      <c r="A1856" t="s">
        <v>19</v>
      </c>
      <c r="B1856" t="s">
        <v>37</v>
      </c>
    </row>
    <row r="1857" spans="1:9" x14ac:dyDescent="0.3">
      <c r="A1857" t="s">
        <v>91</v>
      </c>
      <c r="B1857" t="s">
        <v>37</v>
      </c>
    </row>
    <row r="1858" spans="1:9" x14ac:dyDescent="0.3">
      <c r="A1858" t="s">
        <v>19</v>
      </c>
      <c r="B1858" t="s">
        <v>37</v>
      </c>
      <c r="C1858" t="s">
        <v>7130</v>
      </c>
      <c r="D1858" t="s">
        <v>7131</v>
      </c>
      <c r="E1858" t="s">
        <v>7133</v>
      </c>
    </row>
    <row r="1859" spans="1:9" x14ac:dyDescent="0.3">
      <c r="A1859" t="s">
        <v>201</v>
      </c>
      <c r="B1859" t="s">
        <v>482</v>
      </c>
      <c r="C1859" t="s">
        <v>7137</v>
      </c>
      <c r="D1859" t="s">
        <v>7135</v>
      </c>
      <c r="E1859" t="s">
        <v>7138</v>
      </c>
      <c r="F1859" t="s">
        <v>7131</v>
      </c>
      <c r="G1859" t="s">
        <v>7143</v>
      </c>
      <c r="H1859" t="s">
        <v>7149</v>
      </c>
      <c r="I1859" t="s">
        <v>7133</v>
      </c>
    </row>
    <row r="1860" spans="1:9" x14ac:dyDescent="0.3">
      <c r="A1860" t="s">
        <v>30</v>
      </c>
      <c r="B1860" t="s">
        <v>23</v>
      </c>
      <c r="C1860" t="s">
        <v>7133</v>
      </c>
      <c r="D1860" t="s">
        <v>7169</v>
      </c>
      <c r="E1860" t="s">
        <v>7167</v>
      </c>
      <c r="F1860" t="s">
        <v>7150</v>
      </c>
      <c r="G1860" t="s">
        <v>7175</v>
      </c>
    </row>
    <row r="1861" spans="1:9" x14ac:dyDescent="0.3">
      <c r="A1861" t="s">
        <v>19</v>
      </c>
      <c r="B1861" t="s">
        <v>37</v>
      </c>
      <c r="C1861" t="s">
        <v>7130</v>
      </c>
    </row>
    <row r="1862" spans="1:9" x14ac:dyDescent="0.3">
      <c r="A1862" t="s">
        <v>163</v>
      </c>
      <c r="B1862" t="s">
        <v>1607</v>
      </c>
      <c r="C1862" t="s">
        <v>7152</v>
      </c>
    </row>
    <row r="1863" spans="1:9" x14ac:dyDescent="0.3">
      <c r="A1863" t="s">
        <v>19</v>
      </c>
      <c r="B1863" t="s">
        <v>37</v>
      </c>
    </row>
    <row r="1864" spans="1:9" x14ac:dyDescent="0.3">
      <c r="A1864" t="s">
        <v>151</v>
      </c>
      <c r="B1864" t="s">
        <v>37</v>
      </c>
      <c r="C1864" t="s">
        <v>7130</v>
      </c>
      <c r="D1864" t="s">
        <v>7144</v>
      </c>
    </row>
    <row r="1865" spans="1:9" x14ac:dyDescent="0.3">
      <c r="A1865" t="s">
        <v>71</v>
      </c>
      <c r="B1865" t="s">
        <v>101</v>
      </c>
      <c r="C1865" t="s">
        <v>7131</v>
      </c>
      <c r="D1865" t="s">
        <v>7145</v>
      </c>
      <c r="E1865" t="s">
        <v>7133</v>
      </c>
      <c r="F1865" t="s">
        <v>7144</v>
      </c>
      <c r="G1865" t="s">
        <v>7137</v>
      </c>
    </row>
    <row r="1866" spans="1:9" x14ac:dyDescent="0.3">
      <c r="A1866" t="s">
        <v>83</v>
      </c>
      <c r="B1866" t="s">
        <v>219</v>
      </c>
      <c r="C1866" t="s">
        <v>7131</v>
      </c>
    </row>
    <row r="1867" spans="1:9" x14ac:dyDescent="0.3">
      <c r="A1867" t="s">
        <v>75</v>
      </c>
      <c r="B1867" t="s">
        <v>101</v>
      </c>
      <c r="C1867" t="s">
        <v>7131</v>
      </c>
      <c r="D1867" t="s">
        <v>7133</v>
      </c>
    </row>
    <row r="1868" spans="1:9" x14ac:dyDescent="0.3">
      <c r="A1868" t="s">
        <v>19</v>
      </c>
      <c r="B1868" t="s">
        <v>23</v>
      </c>
    </row>
    <row r="1869" spans="1:9" x14ac:dyDescent="0.3">
      <c r="A1869" t="s">
        <v>87</v>
      </c>
      <c r="B1869" t="s">
        <v>37</v>
      </c>
      <c r="C1869" t="s">
        <v>7178</v>
      </c>
      <c r="D1869" t="s">
        <v>7130</v>
      </c>
    </row>
    <row r="1870" spans="1:9" x14ac:dyDescent="0.3">
      <c r="A1870" t="s">
        <v>212</v>
      </c>
      <c r="B1870" t="s">
        <v>37</v>
      </c>
      <c r="C1870" t="s">
        <v>7130</v>
      </c>
      <c r="D1870" t="s">
        <v>7144</v>
      </c>
      <c r="E1870" t="s">
        <v>7131</v>
      </c>
    </row>
    <row r="1871" spans="1:9" x14ac:dyDescent="0.3">
      <c r="A1871" t="s">
        <v>87</v>
      </c>
      <c r="B1871" t="s">
        <v>37</v>
      </c>
      <c r="C1871" t="s">
        <v>7130</v>
      </c>
    </row>
    <row r="1872" spans="1:9" x14ac:dyDescent="0.3">
      <c r="A1872" t="s">
        <v>25</v>
      </c>
      <c r="B1872" t="s">
        <v>37</v>
      </c>
      <c r="C1872" t="s">
        <v>7130</v>
      </c>
      <c r="D1872" t="s">
        <v>7131</v>
      </c>
    </row>
    <row r="1873" spans="1:5" x14ac:dyDescent="0.3">
      <c r="A1873" t="s">
        <v>201</v>
      </c>
      <c r="B1873" t="s">
        <v>37</v>
      </c>
    </row>
    <row r="1874" spans="1:5" x14ac:dyDescent="0.3">
      <c r="A1874" t="s">
        <v>170</v>
      </c>
      <c r="B1874" t="s">
        <v>37</v>
      </c>
      <c r="C1874" t="s">
        <v>7130</v>
      </c>
    </row>
    <row r="1875" spans="1:5" x14ac:dyDescent="0.3">
      <c r="A1875" t="s">
        <v>201</v>
      </c>
      <c r="B1875" t="s">
        <v>37</v>
      </c>
      <c r="C1875" t="s">
        <v>7130</v>
      </c>
      <c r="D1875" t="s">
        <v>7138</v>
      </c>
    </row>
    <row r="1876" spans="1:5" x14ac:dyDescent="0.3">
      <c r="A1876" t="s">
        <v>91</v>
      </c>
      <c r="B1876" t="s">
        <v>1607</v>
      </c>
      <c r="C1876" t="s">
        <v>7152</v>
      </c>
    </row>
    <row r="1877" spans="1:5" x14ac:dyDescent="0.3">
      <c r="A1877" t="s">
        <v>61</v>
      </c>
      <c r="B1877" t="s">
        <v>1607</v>
      </c>
      <c r="C1877" t="s">
        <v>7152</v>
      </c>
      <c r="D1877" t="s">
        <v>7133</v>
      </c>
    </row>
    <row r="1878" spans="1:5" x14ac:dyDescent="0.3">
      <c r="A1878" t="s">
        <v>170</v>
      </c>
      <c r="B1878" t="s">
        <v>37</v>
      </c>
      <c r="C1878" t="s">
        <v>7138</v>
      </c>
    </row>
    <row r="1879" spans="1:5" x14ac:dyDescent="0.3">
      <c r="A1879" t="s">
        <v>170</v>
      </c>
      <c r="B1879" t="s">
        <v>37</v>
      </c>
      <c r="C1879" t="s">
        <v>7135</v>
      </c>
    </row>
    <row r="1880" spans="1:5" x14ac:dyDescent="0.3">
      <c r="A1880" t="s">
        <v>13</v>
      </c>
      <c r="B1880" t="s">
        <v>472</v>
      </c>
      <c r="C1880" t="s">
        <v>7137</v>
      </c>
      <c r="D1880" t="s">
        <v>7144</v>
      </c>
    </row>
    <row r="1881" spans="1:5" x14ac:dyDescent="0.3">
      <c r="A1881" t="s">
        <v>25</v>
      </c>
      <c r="B1881" t="s">
        <v>288</v>
      </c>
    </row>
    <row r="1882" spans="1:5" x14ac:dyDescent="0.3">
      <c r="A1882" t="s">
        <v>173</v>
      </c>
      <c r="B1882" t="s">
        <v>263</v>
      </c>
    </row>
    <row r="1883" spans="1:5" x14ac:dyDescent="0.3">
      <c r="A1883" t="s">
        <v>233</v>
      </c>
      <c r="B1883" t="s">
        <v>219</v>
      </c>
    </row>
    <row r="1884" spans="1:5" x14ac:dyDescent="0.3">
      <c r="A1884" t="s">
        <v>79</v>
      </c>
      <c r="B1884" t="s">
        <v>37</v>
      </c>
    </row>
    <row r="1885" spans="1:5" x14ac:dyDescent="0.3">
      <c r="A1885" t="s">
        <v>87</v>
      </c>
      <c r="B1885" t="s">
        <v>37</v>
      </c>
      <c r="C1885" t="s">
        <v>7130</v>
      </c>
    </row>
    <row r="1886" spans="1:5" x14ac:dyDescent="0.3">
      <c r="A1886" t="s">
        <v>58</v>
      </c>
      <c r="B1886" t="s">
        <v>1003</v>
      </c>
      <c r="C1886" t="s">
        <v>7169</v>
      </c>
      <c r="D1886" t="s">
        <v>7131</v>
      </c>
      <c r="E1886" t="s">
        <v>7133</v>
      </c>
    </row>
    <row r="1887" spans="1:5" x14ac:dyDescent="0.3">
      <c r="A1887" t="s">
        <v>94</v>
      </c>
      <c r="B1887" t="s">
        <v>1003</v>
      </c>
      <c r="C1887" t="s">
        <v>7169</v>
      </c>
      <c r="D1887" t="s">
        <v>7131</v>
      </c>
      <c r="E1887" t="s">
        <v>7133</v>
      </c>
    </row>
    <row r="1888" spans="1:5" x14ac:dyDescent="0.3">
      <c r="A1888" t="s">
        <v>19</v>
      </c>
      <c r="B1888" t="s">
        <v>1003</v>
      </c>
      <c r="C1888" t="s">
        <v>7169</v>
      </c>
      <c r="D1888" t="s">
        <v>7131</v>
      </c>
      <c r="E1888" t="s">
        <v>7133</v>
      </c>
    </row>
    <row r="1889" spans="1:6" x14ac:dyDescent="0.3">
      <c r="A1889" t="s">
        <v>19</v>
      </c>
      <c r="B1889" t="s">
        <v>23</v>
      </c>
      <c r="C1889" t="s">
        <v>7133</v>
      </c>
    </row>
    <row r="1890" spans="1:6" x14ac:dyDescent="0.3">
      <c r="A1890" t="s">
        <v>94</v>
      </c>
      <c r="B1890" t="s">
        <v>23</v>
      </c>
    </row>
    <row r="1891" spans="1:6" x14ac:dyDescent="0.3">
      <c r="A1891" t="s">
        <v>185</v>
      </c>
      <c r="B1891" t="s">
        <v>37</v>
      </c>
    </row>
    <row r="1892" spans="1:6" x14ac:dyDescent="0.3">
      <c r="A1892" t="s">
        <v>280</v>
      </c>
      <c r="B1892" t="s">
        <v>7136</v>
      </c>
      <c r="C1892" t="s">
        <v>7135</v>
      </c>
      <c r="D1892" t="s">
        <v>7137</v>
      </c>
    </row>
    <row r="1893" spans="1:6" x14ac:dyDescent="0.3">
      <c r="A1893" t="s">
        <v>87</v>
      </c>
      <c r="B1893" t="s">
        <v>37</v>
      </c>
      <c r="C1893" t="s">
        <v>7144</v>
      </c>
      <c r="D1893" t="s">
        <v>7129</v>
      </c>
    </row>
    <row r="1894" spans="1:6" x14ac:dyDescent="0.3">
      <c r="A1894" t="s">
        <v>163</v>
      </c>
      <c r="B1894" t="s">
        <v>37</v>
      </c>
    </row>
    <row r="1895" spans="1:6" x14ac:dyDescent="0.3">
      <c r="A1895" t="s">
        <v>185</v>
      </c>
      <c r="B1895" t="s">
        <v>317</v>
      </c>
    </row>
    <row r="1896" spans="1:6" x14ac:dyDescent="0.3">
      <c r="A1896" t="s">
        <v>87</v>
      </c>
      <c r="B1896" t="s">
        <v>37</v>
      </c>
      <c r="C1896" t="s">
        <v>7130</v>
      </c>
      <c r="D1896" t="s">
        <v>7134</v>
      </c>
    </row>
    <row r="1897" spans="1:6" x14ac:dyDescent="0.3">
      <c r="A1897" t="s">
        <v>87</v>
      </c>
      <c r="B1897" t="s">
        <v>37</v>
      </c>
      <c r="C1897" t="s">
        <v>7130</v>
      </c>
      <c r="D1897" t="s">
        <v>7131</v>
      </c>
      <c r="E1897" t="s">
        <v>7144</v>
      </c>
      <c r="F1897" t="s">
        <v>7133</v>
      </c>
    </row>
    <row r="1898" spans="1:6" x14ac:dyDescent="0.3">
      <c r="A1898" t="s">
        <v>476</v>
      </c>
      <c r="B1898" t="s">
        <v>37</v>
      </c>
      <c r="C1898" t="s">
        <v>7131</v>
      </c>
      <c r="D1898" t="s">
        <v>7133</v>
      </c>
    </row>
    <row r="1899" spans="1:6" x14ac:dyDescent="0.3">
      <c r="A1899" t="s">
        <v>476</v>
      </c>
      <c r="B1899" t="s">
        <v>37</v>
      </c>
      <c r="C1899" t="s">
        <v>7144</v>
      </c>
      <c r="D1899" t="s">
        <v>7134</v>
      </c>
      <c r="E1899" t="s">
        <v>7130</v>
      </c>
    </row>
    <row r="1900" spans="1:6" x14ac:dyDescent="0.3">
      <c r="A1900" t="s">
        <v>71</v>
      </c>
      <c r="B1900" t="s">
        <v>37</v>
      </c>
      <c r="C1900" t="s">
        <v>7131</v>
      </c>
      <c r="D1900" t="s">
        <v>7130</v>
      </c>
    </row>
    <row r="1901" spans="1:6" x14ac:dyDescent="0.3">
      <c r="A1901" t="s">
        <v>151</v>
      </c>
      <c r="B1901" t="s">
        <v>187</v>
      </c>
      <c r="C1901" t="s">
        <v>7137</v>
      </c>
    </row>
    <row r="1902" spans="1:6" x14ac:dyDescent="0.3">
      <c r="A1902" t="s">
        <v>87</v>
      </c>
      <c r="B1902" t="s">
        <v>37</v>
      </c>
      <c r="C1902" t="s">
        <v>7131</v>
      </c>
      <c r="D1902" t="s">
        <v>7130</v>
      </c>
    </row>
    <row r="1903" spans="1:6" x14ac:dyDescent="0.3">
      <c r="A1903" t="s">
        <v>91</v>
      </c>
      <c r="B1903" t="s">
        <v>263</v>
      </c>
      <c r="C1903" t="s">
        <v>7131</v>
      </c>
    </row>
    <row r="1904" spans="1:6" x14ac:dyDescent="0.3">
      <c r="A1904" t="s">
        <v>233</v>
      </c>
      <c r="B1904" t="s">
        <v>23</v>
      </c>
      <c r="C1904" t="s">
        <v>7133</v>
      </c>
    </row>
    <row r="1905" spans="1:4" x14ac:dyDescent="0.3">
      <c r="A1905" t="s">
        <v>87</v>
      </c>
      <c r="B1905" t="s">
        <v>37</v>
      </c>
    </row>
    <row r="1906" spans="1:4" x14ac:dyDescent="0.3">
      <c r="A1906" t="s">
        <v>19</v>
      </c>
      <c r="B1906" t="s">
        <v>23</v>
      </c>
    </row>
    <row r="1907" spans="1:4" x14ac:dyDescent="0.3">
      <c r="A1907" t="s">
        <v>109</v>
      </c>
      <c r="B1907" t="s">
        <v>263</v>
      </c>
      <c r="C1907" t="s">
        <v>7131</v>
      </c>
    </row>
    <row r="1908" spans="1:4" x14ac:dyDescent="0.3">
      <c r="A1908" t="s">
        <v>66</v>
      </c>
      <c r="B1908" t="s">
        <v>187</v>
      </c>
    </row>
    <row r="1909" spans="1:4" x14ac:dyDescent="0.3">
      <c r="A1909" t="s">
        <v>204</v>
      </c>
      <c r="B1909" t="s">
        <v>187</v>
      </c>
    </row>
    <row r="1910" spans="1:4" x14ac:dyDescent="0.3">
      <c r="A1910" t="s">
        <v>204</v>
      </c>
      <c r="B1910" t="s">
        <v>187</v>
      </c>
    </row>
    <row r="1911" spans="1:4" x14ac:dyDescent="0.3">
      <c r="A1911" t="s">
        <v>19</v>
      </c>
      <c r="B1911" t="s">
        <v>288</v>
      </c>
      <c r="C1911" t="s">
        <v>7130</v>
      </c>
      <c r="D1911" t="s">
        <v>7131</v>
      </c>
    </row>
    <row r="1912" spans="1:4" x14ac:dyDescent="0.3">
      <c r="A1912" t="s">
        <v>314</v>
      </c>
      <c r="B1912" t="s">
        <v>288</v>
      </c>
      <c r="C1912" t="s">
        <v>7145</v>
      </c>
    </row>
    <row r="1913" spans="1:4" x14ac:dyDescent="0.3">
      <c r="A1913" t="s">
        <v>258</v>
      </c>
      <c r="B1913" t="s">
        <v>288</v>
      </c>
      <c r="C1913" t="s">
        <v>7145</v>
      </c>
    </row>
    <row r="1914" spans="1:4" x14ac:dyDescent="0.3">
      <c r="A1914" t="s">
        <v>30</v>
      </c>
      <c r="B1914" t="s">
        <v>37</v>
      </c>
      <c r="C1914" t="s">
        <v>7168</v>
      </c>
      <c r="D1914" t="s">
        <v>7145</v>
      </c>
    </row>
    <row r="1915" spans="1:4" x14ac:dyDescent="0.3">
      <c r="A1915" t="s">
        <v>204</v>
      </c>
      <c r="B1915" t="s">
        <v>37</v>
      </c>
    </row>
    <row r="1916" spans="1:4" x14ac:dyDescent="0.3">
      <c r="A1916" t="s">
        <v>151</v>
      </c>
      <c r="B1916" t="s">
        <v>288</v>
      </c>
    </row>
    <row r="1917" spans="1:4" x14ac:dyDescent="0.3">
      <c r="A1917" t="s">
        <v>597</v>
      </c>
      <c r="B1917" t="s">
        <v>1842</v>
      </c>
    </row>
    <row r="1918" spans="1:4" x14ac:dyDescent="0.3">
      <c r="A1918" t="s">
        <v>91</v>
      </c>
      <c r="B1918" t="s">
        <v>37</v>
      </c>
      <c r="C1918" t="s">
        <v>7130</v>
      </c>
      <c r="D1918" t="s">
        <v>7144</v>
      </c>
    </row>
    <row r="1919" spans="1:4" x14ac:dyDescent="0.3">
      <c r="A1919" t="s">
        <v>170</v>
      </c>
      <c r="B1919" t="s">
        <v>2319</v>
      </c>
      <c r="C1919" t="s">
        <v>7137</v>
      </c>
    </row>
    <row r="1920" spans="1:4" x14ac:dyDescent="0.3">
      <c r="A1920" t="s">
        <v>163</v>
      </c>
      <c r="B1920" t="s">
        <v>56</v>
      </c>
      <c r="C1920" t="s">
        <v>7144</v>
      </c>
      <c r="D1920" t="s">
        <v>7137</v>
      </c>
    </row>
    <row r="1921" spans="1:3" x14ac:dyDescent="0.3">
      <c r="A1921" t="s">
        <v>87</v>
      </c>
      <c r="B1921" t="s">
        <v>263</v>
      </c>
      <c r="C1921" t="s">
        <v>7131</v>
      </c>
    </row>
    <row r="1922" spans="1:3" x14ac:dyDescent="0.3">
      <c r="A1922" t="s">
        <v>91</v>
      </c>
      <c r="B1922" t="s">
        <v>482</v>
      </c>
      <c r="C1922" t="s">
        <v>7130</v>
      </c>
    </row>
    <row r="1923" spans="1:3" x14ac:dyDescent="0.3">
      <c r="A1923" t="s">
        <v>155</v>
      </c>
      <c r="B1923" t="s">
        <v>37</v>
      </c>
    </row>
    <row r="1924" spans="1:3" x14ac:dyDescent="0.3">
      <c r="A1924" t="s">
        <v>79</v>
      </c>
      <c r="B1924" t="s">
        <v>482</v>
      </c>
      <c r="C1924" t="s">
        <v>7131</v>
      </c>
    </row>
    <row r="1925" spans="1:3" x14ac:dyDescent="0.3">
      <c r="A1925" t="s">
        <v>163</v>
      </c>
      <c r="B1925" t="s">
        <v>37</v>
      </c>
      <c r="C1925" t="s">
        <v>7131</v>
      </c>
    </row>
    <row r="1926" spans="1:3" x14ac:dyDescent="0.3">
      <c r="A1926" t="s">
        <v>19</v>
      </c>
      <c r="B1926" t="s">
        <v>1644</v>
      </c>
      <c r="C1926" t="s">
        <v>7133</v>
      </c>
    </row>
    <row r="1927" spans="1:3" x14ac:dyDescent="0.3">
      <c r="A1927" t="s">
        <v>250</v>
      </c>
      <c r="B1927" t="s">
        <v>219</v>
      </c>
    </row>
    <row r="1928" spans="1:3" x14ac:dyDescent="0.3">
      <c r="A1928" t="s">
        <v>597</v>
      </c>
      <c r="B1928" t="s">
        <v>219</v>
      </c>
    </row>
    <row r="1929" spans="1:3" x14ac:dyDescent="0.3">
      <c r="A1929" t="s">
        <v>372</v>
      </c>
      <c r="B1929" t="s">
        <v>1644</v>
      </c>
    </row>
    <row r="1930" spans="1:3" x14ac:dyDescent="0.3">
      <c r="A1930" t="s">
        <v>19</v>
      </c>
      <c r="B1930" t="s">
        <v>219</v>
      </c>
    </row>
    <row r="1931" spans="1:3" x14ac:dyDescent="0.3">
      <c r="A1931" t="s">
        <v>19</v>
      </c>
      <c r="B1931" t="s">
        <v>1644</v>
      </c>
      <c r="C1931" t="s">
        <v>7133</v>
      </c>
    </row>
    <row r="1932" spans="1:3" x14ac:dyDescent="0.3">
      <c r="A1932" t="s">
        <v>109</v>
      </c>
      <c r="B1932" t="s">
        <v>1644</v>
      </c>
      <c r="C1932" t="s">
        <v>7131</v>
      </c>
    </row>
    <row r="1933" spans="1:3" x14ac:dyDescent="0.3">
      <c r="A1933" t="s">
        <v>83</v>
      </c>
      <c r="B1933" t="s">
        <v>23</v>
      </c>
      <c r="C1933" t="s">
        <v>7133</v>
      </c>
    </row>
    <row r="1934" spans="1:3" x14ac:dyDescent="0.3">
      <c r="A1934" t="s">
        <v>79</v>
      </c>
      <c r="B1934" t="s">
        <v>23</v>
      </c>
      <c r="C1934" t="s">
        <v>7133</v>
      </c>
    </row>
    <row r="1935" spans="1:3" x14ac:dyDescent="0.3">
      <c r="A1935" t="s">
        <v>91</v>
      </c>
      <c r="B1935" t="s">
        <v>1644</v>
      </c>
      <c r="C1935" t="s">
        <v>7133</v>
      </c>
    </row>
    <row r="1936" spans="1:3" x14ac:dyDescent="0.3">
      <c r="A1936" t="s">
        <v>19</v>
      </c>
      <c r="B1936" t="s">
        <v>23</v>
      </c>
      <c r="C1936" t="s">
        <v>7133</v>
      </c>
    </row>
    <row r="1937" spans="1:7" x14ac:dyDescent="0.3">
      <c r="A1937" t="s">
        <v>204</v>
      </c>
      <c r="B1937" t="s">
        <v>37</v>
      </c>
      <c r="C1937" t="s">
        <v>7130</v>
      </c>
    </row>
    <row r="1938" spans="1:7" x14ac:dyDescent="0.3">
      <c r="A1938" t="s">
        <v>91</v>
      </c>
      <c r="B1938" t="s">
        <v>37</v>
      </c>
      <c r="C1938" t="s">
        <v>7131</v>
      </c>
    </row>
    <row r="1939" spans="1:7" x14ac:dyDescent="0.3">
      <c r="A1939" t="s">
        <v>19</v>
      </c>
      <c r="B1939" t="s">
        <v>37</v>
      </c>
      <c r="C1939" t="s">
        <v>7130</v>
      </c>
    </row>
    <row r="1940" spans="1:7" x14ac:dyDescent="0.3">
      <c r="A1940" t="s">
        <v>19</v>
      </c>
      <c r="B1940" t="s">
        <v>482</v>
      </c>
      <c r="C1940" t="s">
        <v>7130</v>
      </c>
      <c r="D1940" t="s">
        <v>7137</v>
      </c>
      <c r="E1940" t="s">
        <v>7131</v>
      </c>
      <c r="F1940" t="s">
        <v>7134</v>
      </c>
      <c r="G1940" t="s">
        <v>7133</v>
      </c>
    </row>
    <row r="1941" spans="1:7" x14ac:dyDescent="0.3">
      <c r="A1941" t="s">
        <v>13</v>
      </c>
      <c r="B1941" t="s">
        <v>37</v>
      </c>
      <c r="C1941" t="s">
        <v>7130</v>
      </c>
      <c r="D1941" t="s">
        <v>7134</v>
      </c>
    </row>
    <row r="1942" spans="1:7" x14ac:dyDescent="0.3">
      <c r="A1942" t="s">
        <v>71</v>
      </c>
      <c r="B1942" t="s">
        <v>56</v>
      </c>
      <c r="C1942" t="s">
        <v>7131</v>
      </c>
    </row>
    <row r="1943" spans="1:7" x14ac:dyDescent="0.3">
      <c r="A1943" t="s">
        <v>185</v>
      </c>
      <c r="B1943" t="s">
        <v>37</v>
      </c>
    </row>
    <row r="1944" spans="1:7" x14ac:dyDescent="0.3">
      <c r="A1944" t="s">
        <v>19</v>
      </c>
      <c r="B1944" t="s">
        <v>56</v>
      </c>
      <c r="C1944" t="s">
        <v>7143</v>
      </c>
      <c r="D1944" t="s">
        <v>7131</v>
      </c>
    </row>
    <row r="1945" spans="1:7" x14ac:dyDescent="0.3">
      <c r="A1945" t="s">
        <v>19</v>
      </c>
      <c r="B1945" t="s">
        <v>37</v>
      </c>
    </row>
    <row r="1946" spans="1:7" x14ac:dyDescent="0.3">
      <c r="A1946" t="s">
        <v>87</v>
      </c>
      <c r="B1946" t="s">
        <v>3271</v>
      </c>
    </row>
    <row r="1947" spans="1:7" x14ac:dyDescent="0.3">
      <c r="A1947" t="s">
        <v>233</v>
      </c>
      <c r="B1947" t="s">
        <v>482</v>
      </c>
    </row>
    <row r="1948" spans="1:7" x14ac:dyDescent="0.3">
      <c r="A1948" t="s">
        <v>233</v>
      </c>
      <c r="B1948" t="s">
        <v>23</v>
      </c>
    </row>
    <row r="1949" spans="1:7" x14ac:dyDescent="0.3">
      <c r="A1949" t="s">
        <v>19</v>
      </c>
      <c r="B1949" t="s">
        <v>37</v>
      </c>
      <c r="C1949" t="s">
        <v>7131</v>
      </c>
    </row>
    <row r="1950" spans="1:7" x14ac:dyDescent="0.3">
      <c r="A1950" t="s">
        <v>75</v>
      </c>
      <c r="B1950" t="s">
        <v>37</v>
      </c>
      <c r="C1950" t="s">
        <v>7130</v>
      </c>
      <c r="D1950" t="s">
        <v>7133</v>
      </c>
    </row>
    <row r="1951" spans="1:7" x14ac:dyDescent="0.3">
      <c r="A1951" t="s">
        <v>181</v>
      </c>
      <c r="B1951" t="s">
        <v>482</v>
      </c>
      <c r="C1951" t="s">
        <v>7137</v>
      </c>
      <c r="D1951" t="s">
        <v>7130</v>
      </c>
      <c r="E1951" t="s">
        <v>7134</v>
      </c>
      <c r="F1951" t="s">
        <v>7131</v>
      </c>
    </row>
    <row r="1952" spans="1:7" x14ac:dyDescent="0.3">
      <c r="A1952" t="s">
        <v>173</v>
      </c>
      <c r="B1952" t="s">
        <v>37</v>
      </c>
      <c r="C1952" t="s">
        <v>7131</v>
      </c>
      <c r="D1952" t="s">
        <v>7133</v>
      </c>
    </row>
    <row r="1953" spans="1:5" x14ac:dyDescent="0.3">
      <c r="A1953" t="s">
        <v>314</v>
      </c>
      <c r="B1953" t="s">
        <v>23</v>
      </c>
      <c r="C1953" t="s">
        <v>7130</v>
      </c>
      <c r="D1953" t="s">
        <v>7137</v>
      </c>
    </row>
    <row r="1954" spans="1:5" x14ac:dyDescent="0.3">
      <c r="A1954" t="s">
        <v>204</v>
      </c>
      <c r="B1954" t="s">
        <v>37</v>
      </c>
      <c r="C1954" t="s">
        <v>7131</v>
      </c>
    </row>
    <row r="1955" spans="1:5" x14ac:dyDescent="0.3">
      <c r="A1955" t="s">
        <v>87</v>
      </c>
      <c r="B1955" t="s">
        <v>292</v>
      </c>
      <c r="C1955" t="s">
        <v>7130</v>
      </c>
      <c r="D1955" t="s">
        <v>7137</v>
      </c>
      <c r="E1955" t="s">
        <v>7131</v>
      </c>
    </row>
    <row r="1956" spans="1:5" x14ac:dyDescent="0.3">
      <c r="A1956" t="s">
        <v>173</v>
      </c>
      <c r="B1956" t="s">
        <v>101</v>
      </c>
      <c r="C1956" t="s">
        <v>7131</v>
      </c>
      <c r="D1956" t="s">
        <v>7137</v>
      </c>
    </row>
    <row r="1957" spans="1:5" x14ac:dyDescent="0.3">
      <c r="A1957" t="s">
        <v>94</v>
      </c>
      <c r="B1957" t="s">
        <v>37</v>
      </c>
      <c r="C1957" t="s">
        <v>7130</v>
      </c>
      <c r="D1957" t="s">
        <v>7134</v>
      </c>
    </row>
    <row r="1958" spans="1:5" x14ac:dyDescent="0.3">
      <c r="A1958" t="s">
        <v>13</v>
      </c>
      <c r="B1958" t="s">
        <v>37</v>
      </c>
    </row>
    <row r="1959" spans="1:5" x14ac:dyDescent="0.3">
      <c r="A1959" t="s">
        <v>25</v>
      </c>
      <c r="B1959" t="s">
        <v>37</v>
      </c>
      <c r="C1959" t="s">
        <v>7131</v>
      </c>
    </row>
    <row r="1960" spans="1:5" x14ac:dyDescent="0.3">
      <c r="A1960" t="s">
        <v>163</v>
      </c>
      <c r="B1960" t="s">
        <v>7186</v>
      </c>
      <c r="C1960" t="s">
        <v>7129</v>
      </c>
    </row>
    <row r="1961" spans="1:5" x14ac:dyDescent="0.3">
      <c r="A1961" t="s">
        <v>19</v>
      </c>
      <c r="B1961" t="s">
        <v>37</v>
      </c>
    </row>
    <row r="1962" spans="1:5" x14ac:dyDescent="0.3">
      <c r="A1962" t="s">
        <v>94</v>
      </c>
      <c r="B1962" t="s">
        <v>56</v>
      </c>
      <c r="C1962" t="s">
        <v>7148</v>
      </c>
    </row>
    <row r="1963" spans="1:5" x14ac:dyDescent="0.3">
      <c r="A1963" t="s">
        <v>75</v>
      </c>
      <c r="B1963" t="s">
        <v>23</v>
      </c>
      <c r="C1963" t="s">
        <v>7130</v>
      </c>
      <c r="D1963" t="s">
        <v>7145</v>
      </c>
      <c r="E1963" t="s">
        <v>7133</v>
      </c>
    </row>
    <row r="1964" spans="1:5" x14ac:dyDescent="0.3">
      <c r="A1964" t="s">
        <v>109</v>
      </c>
      <c r="B1964" t="s">
        <v>927</v>
      </c>
      <c r="C1964" t="s">
        <v>7131</v>
      </c>
      <c r="D1964" t="s">
        <v>7133</v>
      </c>
    </row>
    <row r="1965" spans="1:5" x14ac:dyDescent="0.3">
      <c r="A1965" t="s">
        <v>94</v>
      </c>
      <c r="B1965" t="s">
        <v>927</v>
      </c>
      <c r="C1965" t="s">
        <v>7131</v>
      </c>
      <c r="D1965" t="s">
        <v>7133</v>
      </c>
      <c r="E1965" t="s">
        <v>7175</v>
      </c>
    </row>
    <row r="1966" spans="1:5" x14ac:dyDescent="0.3">
      <c r="A1966" t="s">
        <v>19</v>
      </c>
      <c r="B1966" t="s">
        <v>23</v>
      </c>
      <c r="C1966" t="s">
        <v>7133</v>
      </c>
    </row>
    <row r="1967" spans="1:5" x14ac:dyDescent="0.3">
      <c r="A1967" t="s">
        <v>94</v>
      </c>
      <c r="B1967" t="s">
        <v>37</v>
      </c>
    </row>
    <row r="1968" spans="1:5" x14ac:dyDescent="0.3">
      <c r="A1968" t="s">
        <v>429</v>
      </c>
      <c r="B1968" t="s">
        <v>292</v>
      </c>
    </row>
    <row r="1969" spans="1:5" x14ac:dyDescent="0.3">
      <c r="A1969" t="s">
        <v>87</v>
      </c>
      <c r="B1969" t="s">
        <v>37</v>
      </c>
      <c r="C1969" t="s">
        <v>7144</v>
      </c>
      <c r="D1969" t="s">
        <v>7145</v>
      </c>
    </row>
    <row r="1970" spans="1:5" x14ac:dyDescent="0.3">
      <c r="A1970" t="s">
        <v>254</v>
      </c>
      <c r="B1970" t="s">
        <v>37</v>
      </c>
    </row>
    <row r="1971" spans="1:5" x14ac:dyDescent="0.3">
      <c r="A1971" t="s">
        <v>163</v>
      </c>
      <c r="B1971" t="s">
        <v>37</v>
      </c>
      <c r="C1971" t="s">
        <v>7135</v>
      </c>
    </row>
    <row r="1972" spans="1:5" x14ac:dyDescent="0.3">
      <c r="A1972" t="s">
        <v>25</v>
      </c>
      <c r="B1972" t="s">
        <v>191</v>
      </c>
      <c r="C1972" t="s">
        <v>7130</v>
      </c>
    </row>
    <row r="1973" spans="1:5" x14ac:dyDescent="0.3">
      <c r="A1973" t="s">
        <v>173</v>
      </c>
      <c r="B1973" t="s">
        <v>101</v>
      </c>
      <c r="C1973" t="s">
        <v>7164</v>
      </c>
    </row>
    <row r="1974" spans="1:5" x14ac:dyDescent="0.3">
      <c r="A1974" t="s">
        <v>13</v>
      </c>
      <c r="B1974" t="s">
        <v>219</v>
      </c>
      <c r="C1974" t="s">
        <v>7155</v>
      </c>
    </row>
    <row r="1975" spans="1:5" x14ac:dyDescent="0.3">
      <c r="A1975" t="s">
        <v>155</v>
      </c>
      <c r="B1975" t="s">
        <v>37</v>
      </c>
      <c r="C1975" t="s">
        <v>7130</v>
      </c>
    </row>
    <row r="1976" spans="1:5" x14ac:dyDescent="0.3">
      <c r="A1976" t="s">
        <v>19</v>
      </c>
      <c r="B1976" t="s">
        <v>37</v>
      </c>
    </row>
    <row r="1977" spans="1:5" x14ac:dyDescent="0.3">
      <c r="A1977" t="s">
        <v>19</v>
      </c>
      <c r="B1977" t="s">
        <v>37</v>
      </c>
    </row>
    <row r="1978" spans="1:5" x14ac:dyDescent="0.3">
      <c r="A1978" t="s">
        <v>19</v>
      </c>
      <c r="B1978" t="s">
        <v>482</v>
      </c>
      <c r="C1978" t="s">
        <v>7130</v>
      </c>
      <c r="D1978" t="s">
        <v>7137</v>
      </c>
    </row>
    <row r="1979" spans="1:5" x14ac:dyDescent="0.3">
      <c r="A1979" t="s">
        <v>75</v>
      </c>
      <c r="B1979" t="s">
        <v>56</v>
      </c>
    </row>
    <row r="1980" spans="1:5" x14ac:dyDescent="0.3">
      <c r="A1980" t="s">
        <v>91</v>
      </c>
      <c r="B1980" t="s">
        <v>37</v>
      </c>
    </row>
    <row r="1981" spans="1:5" x14ac:dyDescent="0.3">
      <c r="A1981" t="s">
        <v>204</v>
      </c>
      <c r="B1981" t="s">
        <v>288</v>
      </c>
      <c r="C1981" t="s">
        <v>7137</v>
      </c>
      <c r="D1981" t="s">
        <v>7131</v>
      </c>
      <c r="E1981" t="s">
        <v>7130</v>
      </c>
    </row>
    <row r="1982" spans="1:5" x14ac:dyDescent="0.3">
      <c r="A1982" t="s">
        <v>597</v>
      </c>
      <c r="B1982" t="s">
        <v>37</v>
      </c>
      <c r="C1982" t="s">
        <v>7144</v>
      </c>
      <c r="D1982" t="s">
        <v>7131</v>
      </c>
    </row>
    <row r="1983" spans="1:5" x14ac:dyDescent="0.3">
      <c r="A1983" t="s">
        <v>151</v>
      </c>
      <c r="B1983" t="s">
        <v>37</v>
      </c>
      <c r="C1983" t="s">
        <v>7129</v>
      </c>
    </row>
    <row r="1984" spans="1:5" x14ac:dyDescent="0.3">
      <c r="A1984" t="s">
        <v>75</v>
      </c>
      <c r="B1984" t="s">
        <v>292</v>
      </c>
    </row>
    <row r="1985" spans="1:8" x14ac:dyDescent="0.3">
      <c r="A1985" t="s">
        <v>204</v>
      </c>
      <c r="B1985" t="s">
        <v>292</v>
      </c>
    </row>
    <row r="1986" spans="1:8" x14ac:dyDescent="0.3">
      <c r="A1986" t="s">
        <v>204</v>
      </c>
      <c r="B1986" t="s">
        <v>37</v>
      </c>
    </row>
    <row r="1987" spans="1:8" x14ac:dyDescent="0.3">
      <c r="A1987" t="s">
        <v>87</v>
      </c>
      <c r="B1987" t="s">
        <v>37</v>
      </c>
      <c r="C1987" t="s">
        <v>7130</v>
      </c>
    </row>
    <row r="1988" spans="1:8" x14ac:dyDescent="0.3">
      <c r="A1988" t="s">
        <v>163</v>
      </c>
      <c r="B1988" t="s">
        <v>288</v>
      </c>
    </row>
    <row r="1989" spans="1:8" x14ac:dyDescent="0.3">
      <c r="A1989" t="s">
        <v>163</v>
      </c>
      <c r="B1989" t="s">
        <v>263</v>
      </c>
      <c r="C1989" t="s">
        <v>7145</v>
      </c>
    </row>
    <row r="1990" spans="1:8" x14ac:dyDescent="0.3">
      <c r="A1990" t="s">
        <v>201</v>
      </c>
      <c r="B1990" t="s">
        <v>37</v>
      </c>
      <c r="C1990" t="s">
        <v>7144</v>
      </c>
      <c r="D1990" t="s">
        <v>7134</v>
      </c>
      <c r="E1990" t="s">
        <v>7130</v>
      </c>
      <c r="F1990" t="s">
        <v>7161</v>
      </c>
      <c r="G1990" t="s">
        <v>7131</v>
      </c>
      <c r="H1990" t="s">
        <v>7133</v>
      </c>
    </row>
    <row r="1991" spans="1:8" x14ac:dyDescent="0.3">
      <c r="A1991" t="s">
        <v>1137</v>
      </c>
      <c r="B1991" t="s">
        <v>37</v>
      </c>
      <c r="C1991" t="s">
        <v>7131</v>
      </c>
    </row>
    <row r="1992" spans="1:8" x14ac:dyDescent="0.3">
      <c r="A1992" t="s">
        <v>75</v>
      </c>
      <c r="B1992" t="s">
        <v>37</v>
      </c>
    </row>
    <row r="1993" spans="1:8" x14ac:dyDescent="0.3">
      <c r="A1993" t="s">
        <v>163</v>
      </c>
      <c r="B1993" t="s">
        <v>292</v>
      </c>
    </row>
    <row r="1994" spans="1:8" x14ac:dyDescent="0.3">
      <c r="A1994" t="s">
        <v>212</v>
      </c>
      <c r="B1994" t="s">
        <v>37</v>
      </c>
      <c r="C1994" t="s">
        <v>7130</v>
      </c>
      <c r="D1994" t="s">
        <v>7144</v>
      </c>
    </row>
    <row r="1995" spans="1:8" x14ac:dyDescent="0.3">
      <c r="A1995" t="s">
        <v>181</v>
      </c>
      <c r="B1995" t="s">
        <v>37</v>
      </c>
      <c r="C1995" t="s">
        <v>7135</v>
      </c>
    </row>
    <row r="1996" spans="1:8" x14ac:dyDescent="0.3">
      <c r="A1996" t="s">
        <v>75</v>
      </c>
      <c r="B1996" t="s">
        <v>288</v>
      </c>
      <c r="C1996" t="s">
        <v>7137</v>
      </c>
      <c r="D1996" t="s">
        <v>7144</v>
      </c>
      <c r="E1996" t="s">
        <v>7130</v>
      </c>
      <c r="F1996" t="s">
        <v>7131</v>
      </c>
      <c r="G1996" t="s">
        <v>7145</v>
      </c>
      <c r="H1996" t="s">
        <v>7133</v>
      </c>
    </row>
    <row r="1997" spans="1:8" x14ac:dyDescent="0.3">
      <c r="A1997" t="s">
        <v>87</v>
      </c>
      <c r="B1997" t="s">
        <v>288</v>
      </c>
      <c r="C1997" t="s">
        <v>7137</v>
      </c>
      <c r="D1997" t="s">
        <v>7144</v>
      </c>
      <c r="E1997" t="s">
        <v>7130</v>
      </c>
      <c r="F1997" t="s">
        <v>7131</v>
      </c>
      <c r="G1997" t="s">
        <v>7145</v>
      </c>
      <c r="H1997" t="s">
        <v>7133</v>
      </c>
    </row>
    <row r="1998" spans="1:8" x14ac:dyDescent="0.3">
      <c r="A1998" t="s">
        <v>91</v>
      </c>
      <c r="B1998" t="s">
        <v>288</v>
      </c>
      <c r="C1998" t="s">
        <v>7137</v>
      </c>
      <c r="D1998" t="s">
        <v>7144</v>
      </c>
      <c r="E1998" t="s">
        <v>7130</v>
      </c>
      <c r="F1998" t="s">
        <v>7131</v>
      </c>
      <c r="G1998" t="s">
        <v>7145</v>
      </c>
      <c r="H1998" t="s">
        <v>7133</v>
      </c>
    </row>
    <row r="1999" spans="1:8" x14ac:dyDescent="0.3">
      <c r="A1999" t="s">
        <v>79</v>
      </c>
      <c r="B1999" t="s">
        <v>288</v>
      </c>
      <c r="C1999" t="s">
        <v>7137</v>
      </c>
      <c r="D1999" t="s">
        <v>7144</v>
      </c>
      <c r="E1999" t="s">
        <v>7130</v>
      </c>
      <c r="F1999" t="s">
        <v>7131</v>
      </c>
      <c r="G1999" t="s">
        <v>7145</v>
      </c>
      <c r="H1999" t="s">
        <v>7133</v>
      </c>
    </row>
    <row r="2000" spans="1:8" x14ac:dyDescent="0.3">
      <c r="A2000" t="s">
        <v>250</v>
      </c>
      <c r="B2000" t="s">
        <v>288</v>
      </c>
      <c r="C2000" t="s">
        <v>7137</v>
      </c>
      <c r="D2000" t="s">
        <v>7145</v>
      </c>
      <c r="E2000" t="s">
        <v>7144</v>
      </c>
      <c r="F2000" t="s">
        <v>7130</v>
      </c>
    </row>
    <row r="2001" spans="1:8" x14ac:dyDescent="0.3">
      <c r="A2001" t="s">
        <v>30</v>
      </c>
      <c r="B2001" t="s">
        <v>288</v>
      </c>
      <c r="C2001" t="s">
        <v>7131</v>
      </c>
      <c r="D2001" t="s">
        <v>7144</v>
      </c>
      <c r="E2001" t="s">
        <v>7137</v>
      </c>
      <c r="F2001" t="s">
        <v>7130</v>
      </c>
      <c r="G2001" t="s">
        <v>7145</v>
      </c>
      <c r="H2001" t="s">
        <v>7133</v>
      </c>
    </row>
    <row r="2002" spans="1:8" x14ac:dyDescent="0.3">
      <c r="A2002" t="s">
        <v>75</v>
      </c>
      <c r="B2002" t="s">
        <v>263</v>
      </c>
    </row>
    <row r="2003" spans="1:8" x14ac:dyDescent="0.3">
      <c r="A2003" t="s">
        <v>30</v>
      </c>
      <c r="B2003" t="s">
        <v>37</v>
      </c>
    </row>
    <row r="2004" spans="1:8" x14ac:dyDescent="0.3">
      <c r="A2004" t="s">
        <v>30</v>
      </c>
      <c r="B2004" t="s">
        <v>37</v>
      </c>
    </row>
    <row r="2005" spans="1:8" x14ac:dyDescent="0.3">
      <c r="A2005" t="s">
        <v>75</v>
      </c>
      <c r="B2005" t="s">
        <v>37</v>
      </c>
      <c r="C2005" t="s">
        <v>7131</v>
      </c>
      <c r="D2005" t="s">
        <v>7130</v>
      </c>
      <c r="E2005" t="s">
        <v>7144</v>
      </c>
      <c r="F2005" t="s">
        <v>7133</v>
      </c>
    </row>
    <row r="2006" spans="1:8" x14ac:dyDescent="0.3">
      <c r="A2006" t="s">
        <v>212</v>
      </c>
      <c r="B2006" t="s">
        <v>37</v>
      </c>
      <c r="C2006" t="s">
        <v>7144</v>
      </c>
      <c r="D2006" t="s">
        <v>7130</v>
      </c>
      <c r="E2006" t="s">
        <v>7143</v>
      </c>
      <c r="F2006" t="s">
        <v>7133</v>
      </c>
    </row>
    <row r="2007" spans="1:8" x14ac:dyDescent="0.3">
      <c r="A2007" t="s">
        <v>181</v>
      </c>
      <c r="B2007" t="s">
        <v>37</v>
      </c>
    </row>
    <row r="2008" spans="1:8" x14ac:dyDescent="0.3">
      <c r="A2008" t="s">
        <v>19</v>
      </c>
      <c r="B2008" t="s">
        <v>37</v>
      </c>
    </row>
    <row r="2009" spans="1:8" x14ac:dyDescent="0.3">
      <c r="A2009" t="s">
        <v>71</v>
      </c>
      <c r="B2009" t="s">
        <v>288</v>
      </c>
      <c r="C2009" t="s">
        <v>7145</v>
      </c>
    </row>
    <row r="2010" spans="1:8" x14ac:dyDescent="0.3">
      <c r="A2010" t="s">
        <v>30</v>
      </c>
      <c r="B2010" t="s">
        <v>187</v>
      </c>
    </row>
    <row r="2011" spans="1:8" x14ac:dyDescent="0.3">
      <c r="A2011" t="s">
        <v>19</v>
      </c>
      <c r="B2011" t="s">
        <v>37</v>
      </c>
      <c r="C2011" t="s">
        <v>7130</v>
      </c>
    </row>
    <row r="2012" spans="1:8" x14ac:dyDescent="0.3">
      <c r="A2012" t="s">
        <v>66</v>
      </c>
      <c r="B2012" t="s">
        <v>288</v>
      </c>
      <c r="C2012" t="s">
        <v>7145</v>
      </c>
    </row>
    <row r="2013" spans="1:8" x14ac:dyDescent="0.3">
      <c r="A2013" t="s">
        <v>19</v>
      </c>
      <c r="B2013" t="s">
        <v>37</v>
      </c>
      <c r="C2013" t="s">
        <v>7169</v>
      </c>
      <c r="D2013" t="s">
        <v>7133</v>
      </c>
      <c r="E2013" t="s">
        <v>7130</v>
      </c>
    </row>
    <row r="2014" spans="1:8" x14ac:dyDescent="0.3">
      <c r="A2014" t="s">
        <v>19</v>
      </c>
      <c r="B2014" t="s">
        <v>37</v>
      </c>
      <c r="C2014" t="s">
        <v>7144</v>
      </c>
    </row>
    <row r="2015" spans="1:8" x14ac:dyDescent="0.3">
      <c r="A2015" t="s">
        <v>94</v>
      </c>
      <c r="B2015" t="s">
        <v>37</v>
      </c>
    </row>
    <row r="2016" spans="1:8" x14ac:dyDescent="0.3">
      <c r="A2016" t="s">
        <v>30</v>
      </c>
      <c r="B2016" t="s">
        <v>37</v>
      </c>
      <c r="C2016" t="s">
        <v>7130</v>
      </c>
      <c r="D2016" t="s">
        <v>7131</v>
      </c>
    </row>
    <row r="2017" spans="1:5" x14ac:dyDescent="0.3">
      <c r="A2017" t="s">
        <v>61</v>
      </c>
      <c r="B2017" t="s">
        <v>288</v>
      </c>
      <c r="C2017" t="s">
        <v>7145</v>
      </c>
      <c r="D2017" t="s">
        <v>7137</v>
      </c>
      <c r="E2017" t="s">
        <v>7144</v>
      </c>
    </row>
    <row r="2018" spans="1:5" x14ac:dyDescent="0.3">
      <c r="A2018" t="s">
        <v>185</v>
      </c>
      <c r="B2018" t="s">
        <v>288</v>
      </c>
      <c r="C2018" t="s">
        <v>7145</v>
      </c>
      <c r="D2018" t="s">
        <v>7137</v>
      </c>
      <c r="E2018" t="s">
        <v>7144</v>
      </c>
    </row>
    <row r="2019" spans="1:5" x14ac:dyDescent="0.3">
      <c r="A2019" t="s">
        <v>212</v>
      </c>
      <c r="B2019" t="s">
        <v>37</v>
      </c>
      <c r="C2019" t="s">
        <v>7144</v>
      </c>
      <c r="D2019" t="s">
        <v>7131</v>
      </c>
      <c r="E2019" t="s">
        <v>7168</v>
      </c>
    </row>
    <row r="2020" spans="1:5" x14ac:dyDescent="0.3">
      <c r="A2020" t="s">
        <v>185</v>
      </c>
      <c r="B2020" t="s">
        <v>37</v>
      </c>
      <c r="C2020" t="s">
        <v>7144</v>
      </c>
      <c r="D2020" t="s">
        <v>7131</v>
      </c>
      <c r="E2020" t="s">
        <v>7168</v>
      </c>
    </row>
    <row r="2021" spans="1:5" x14ac:dyDescent="0.3">
      <c r="A2021" t="s">
        <v>170</v>
      </c>
      <c r="B2021" t="s">
        <v>37</v>
      </c>
    </row>
    <row r="2022" spans="1:5" x14ac:dyDescent="0.3">
      <c r="A2022" t="s">
        <v>258</v>
      </c>
      <c r="B2022" t="s">
        <v>288</v>
      </c>
    </row>
    <row r="2023" spans="1:5" x14ac:dyDescent="0.3">
      <c r="A2023" t="s">
        <v>13</v>
      </c>
      <c r="B2023" t="s">
        <v>37</v>
      </c>
    </row>
    <row r="2024" spans="1:5" x14ac:dyDescent="0.3">
      <c r="A2024" t="s">
        <v>19</v>
      </c>
      <c r="B2024" t="s">
        <v>23</v>
      </c>
    </row>
    <row r="2025" spans="1:5" x14ac:dyDescent="0.3">
      <c r="A2025" t="s">
        <v>39</v>
      </c>
      <c r="B2025" t="s">
        <v>263</v>
      </c>
    </row>
    <row r="2026" spans="1:5" x14ac:dyDescent="0.3">
      <c r="A2026" t="s">
        <v>87</v>
      </c>
      <c r="B2026" t="s">
        <v>37</v>
      </c>
    </row>
    <row r="2027" spans="1:5" x14ac:dyDescent="0.3">
      <c r="A2027" t="s">
        <v>204</v>
      </c>
      <c r="B2027" t="s">
        <v>37</v>
      </c>
    </row>
    <row r="2028" spans="1:5" x14ac:dyDescent="0.3">
      <c r="A2028" t="s">
        <v>19</v>
      </c>
      <c r="B2028" t="s">
        <v>37</v>
      </c>
      <c r="C2028" t="s">
        <v>7131</v>
      </c>
      <c r="D2028" t="s">
        <v>7130</v>
      </c>
      <c r="E2028" t="s">
        <v>7129</v>
      </c>
    </row>
    <row r="2029" spans="1:5" x14ac:dyDescent="0.3">
      <c r="A2029" t="s">
        <v>75</v>
      </c>
      <c r="B2029" t="s">
        <v>319</v>
      </c>
      <c r="C2029" t="s">
        <v>7137</v>
      </c>
      <c r="D2029" t="s">
        <v>7156</v>
      </c>
      <c r="E2029" t="s">
        <v>7133</v>
      </c>
    </row>
    <row r="2030" spans="1:5" x14ac:dyDescent="0.3">
      <c r="A2030" t="s">
        <v>1451</v>
      </c>
      <c r="B2030" t="s">
        <v>187</v>
      </c>
      <c r="C2030" t="s">
        <v>7137</v>
      </c>
      <c r="D2030" t="s">
        <v>7138</v>
      </c>
    </row>
    <row r="2031" spans="1:5" x14ac:dyDescent="0.3">
      <c r="A2031" t="s">
        <v>71</v>
      </c>
      <c r="B2031" t="s">
        <v>37</v>
      </c>
      <c r="C2031" t="s">
        <v>7130</v>
      </c>
    </row>
    <row r="2032" spans="1:5" x14ac:dyDescent="0.3">
      <c r="A2032" t="s">
        <v>163</v>
      </c>
      <c r="B2032" t="s">
        <v>37</v>
      </c>
      <c r="C2032" t="s">
        <v>7138</v>
      </c>
    </row>
    <row r="2033" spans="1:7" x14ac:dyDescent="0.3">
      <c r="A2033" t="s">
        <v>163</v>
      </c>
      <c r="B2033" t="s">
        <v>292</v>
      </c>
    </row>
    <row r="2034" spans="1:7" x14ac:dyDescent="0.3">
      <c r="A2034" t="s">
        <v>537</v>
      </c>
      <c r="B2034" t="s">
        <v>37</v>
      </c>
      <c r="C2034" t="s">
        <v>7131</v>
      </c>
      <c r="D2034" t="s">
        <v>7133</v>
      </c>
    </row>
    <row r="2035" spans="1:7" x14ac:dyDescent="0.3">
      <c r="A2035" t="s">
        <v>185</v>
      </c>
      <c r="B2035" t="s">
        <v>37</v>
      </c>
    </row>
    <row r="2036" spans="1:7" x14ac:dyDescent="0.3">
      <c r="A2036" t="s">
        <v>314</v>
      </c>
      <c r="B2036" t="s">
        <v>37</v>
      </c>
    </row>
    <row r="2037" spans="1:7" x14ac:dyDescent="0.3">
      <c r="A2037" t="s">
        <v>170</v>
      </c>
      <c r="B2037" t="s">
        <v>263</v>
      </c>
    </row>
    <row r="2038" spans="1:7" x14ac:dyDescent="0.3">
      <c r="A2038" t="s">
        <v>19</v>
      </c>
      <c r="B2038" t="s">
        <v>37</v>
      </c>
      <c r="C2038" t="s">
        <v>7131</v>
      </c>
      <c r="D2038" t="s">
        <v>7130</v>
      </c>
      <c r="E2038" t="s">
        <v>7144</v>
      </c>
    </row>
    <row r="2039" spans="1:7" x14ac:dyDescent="0.3">
      <c r="A2039" t="s">
        <v>155</v>
      </c>
      <c r="B2039" t="s">
        <v>1842</v>
      </c>
      <c r="C2039" t="s">
        <v>7131</v>
      </c>
      <c r="D2039" t="s">
        <v>7133</v>
      </c>
    </row>
    <row r="2040" spans="1:7" x14ac:dyDescent="0.3">
      <c r="A2040" t="s">
        <v>173</v>
      </c>
      <c r="B2040" t="s">
        <v>1842</v>
      </c>
      <c r="C2040" t="s">
        <v>7137</v>
      </c>
      <c r="D2040" t="s">
        <v>7130</v>
      </c>
      <c r="E2040" t="s">
        <v>7131</v>
      </c>
      <c r="F2040" t="s">
        <v>7169</v>
      </c>
      <c r="G2040" t="s">
        <v>7133</v>
      </c>
    </row>
    <row r="2041" spans="1:7" x14ac:dyDescent="0.3">
      <c r="A2041" t="s">
        <v>429</v>
      </c>
      <c r="B2041" t="s">
        <v>23</v>
      </c>
    </row>
    <row r="2042" spans="1:7" x14ac:dyDescent="0.3">
      <c r="A2042" t="s">
        <v>170</v>
      </c>
      <c r="B2042" t="s">
        <v>288</v>
      </c>
      <c r="C2042" t="s">
        <v>7145</v>
      </c>
    </row>
    <row r="2043" spans="1:7" x14ac:dyDescent="0.3">
      <c r="A2043" t="s">
        <v>19</v>
      </c>
      <c r="B2043" t="s">
        <v>37</v>
      </c>
      <c r="C2043" t="s">
        <v>7134</v>
      </c>
    </row>
    <row r="2044" spans="1:7" x14ac:dyDescent="0.3">
      <c r="A2044" t="s">
        <v>151</v>
      </c>
      <c r="B2044" t="s">
        <v>37</v>
      </c>
      <c r="C2044" t="s">
        <v>7162</v>
      </c>
    </row>
    <row r="2045" spans="1:7" x14ac:dyDescent="0.3">
      <c r="A2045" t="s">
        <v>173</v>
      </c>
      <c r="B2045" t="s">
        <v>37</v>
      </c>
      <c r="C2045" t="s">
        <v>7129</v>
      </c>
      <c r="D2045" t="s">
        <v>7130</v>
      </c>
    </row>
    <row r="2046" spans="1:7" x14ac:dyDescent="0.3">
      <c r="A2046" t="s">
        <v>87</v>
      </c>
      <c r="B2046" t="s">
        <v>37</v>
      </c>
      <c r="C2046" t="s">
        <v>7130</v>
      </c>
    </row>
    <row r="2047" spans="1:7" x14ac:dyDescent="0.3">
      <c r="A2047" t="s">
        <v>58</v>
      </c>
      <c r="B2047" t="s">
        <v>37</v>
      </c>
      <c r="C2047" t="s">
        <v>7129</v>
      </c>
      <c r="D2047" t="s">
        <v>7130</v>
      </c>
      <c r="E2047" t="s">
        <v>7156</v>
      </c>
      <c r="F2047" t="s">
        <v>7162</v>
      </c>
    </row>
    <row r="2048" spans="1:7" x14ac:dyDescent="0.3">
      <c r="A2048" t="s">
        <v>13</v>
      </c>
      <c r="B2048" t="s">
        <v>37</v>
      </c>
    </row>
    <row r="2049" spans="1:5" x14ac:dyDescent="0.3">
      <c r="A2049" t="s">
        <v>1451</v>
      </c>
      <c r="B2049" t="s">
        <v>37</v>
      </c>
      <c r="C2049" t="s">
        <v>7129</v>
      </c>
      <c r="D2049" t="s">
        <v>7130</v>
      </c>
    </row>
    <row r="2050" spans="1:5" x14ac:dyDescent="0.3">
      <c r="A2050" t="s">
        <v>358</v>
      </c>
      <c r="B2050" t="s">
        <v>56</v>
      </c>
      <c r="C2050" t="s">
        <v>7131</v>
      </c>
      <c r="D2050" t="s">
        <v>7137</v>
      </c>
    </row>
    <row r="2051" spans="1:5" x14ac:dyDescent="0.3">
      <c r="A2051" t="s">
        <v>173</v>
      </c>
      <c r="B2051" t="s">
        <v>263</v>
      </c>
    </row>
    <row r="2052" spans="1:5" x14ac:dyDescent="0.3">
      <c r="A2052" t="s">
        <v>94</v>
      </c>
      <c r="B2052" t="s">
        <v>263</v>
      </c>
    </row>
    <row r="2053" spans="1:5" x14ac:dyDescent="0.3">
      <c r="A2053" t="s">
        <v>94</v>
      </c>
      <c r="B2053" t="s">
        <v>482</v>
      </c>
    </row>
    <row r="2054" spans="1:5" x14ac:dyDescent="0.3">
      <c r="A2054" t="s">
        <v>109</v>
      </c>
      <c r="B2054" t="s">
        <v>288</v>
      </c>
    </row>
    <row r="2055" spans="1:5" x14ac:dyDescent="0.3">
      <c r="A2055" t="s">
        <v>181</v>
      </c>
      <c r="B2055" t="s">
        <v>37</v>
      </c>
    </row>
    <row r="2056" spans="1:5" x14ac:dyDescent="0.3">
      <c r="A2056" t="s">
        <v>87</v>
      </c>
      <c r="B2056" t="s">
        <v>37</v>
      </c>
    </row>
    <row r="2057" spans="1:5" x14ac:dyDescent="0.3">
      <c r="A2057" t="s">
        <v>185</v>
      </c>
      <c r="B2057" t="s">
        <v>37</v>
      </c>
      <c r="C2057" t="s">
        <v>7131</v>
      </c>
    </row>
    <row r="2058" spans="1:5" x14ac:dyDescent="0.3">
      <c r="A2058" t="s">
        <v>151</v>
      </c>
      <c r="B2058" t="s">
        <v>37</v>
      </c>
      <c r="C2058" t="s">
        <v>7130</v>
      </c>
    </row>
    <row r="2059" spans="1:5" x14ac:dyDescent="0.3">
      <c r="A2059" t="s">
        <v>58</v>
      </c>
      <c r="B2059" t="s">
        <v>37</v>
      </c>
    </row>
    <row r="2060" spans="1:5" x14ac:dyDescent="0.3">
      <c r="A2060" t="s">
        <v>87</v>
      </c>
      <c r="B2060" t="s">
        <v>37</v>
      </c>
      <c r="C2060" t="s">
        <v>7131</v>
      </c>
    </row>
    <row r="2061" spans="1:5" x14ac:dyDescent="0.3">
      <c r="A2061" t="s">
        <v>597</v>
      </c>
      <c r="B2061" t="s">
        <v>37</v>
      </c>
    </row>
    <row r="2062" spans="1:5" x14ac:dyDescent="0.3">
      <c r="A2062" t="s">
        <v>358</v>
      </c>
      <c r="B2062" t="s">
        <v>288</v>
      </c>
    </row>
    <row r="2063" spans="1:5" x14ac:dyDescent="0.3">
      <c r="A2063" t="s">
        <v>151</v>
      </c>
      <c r="B2063" t="s">
        <v>37</v>
      </c>
      <c r="C2063" t="s">
        <v>7131</v>
      </c>
    </row>
    <row r="2064" spans="1:5" x14ac:dyDescent="0.3">
      <c r="A2064" t="s">
        <v>87</v>
      </c>
      <c r="B2064" t="s">
        <v>37</v>
      </c>
      <c r="C2064" t="s">
        <v>7130</v>
      </c>
      <c r="D2064" t="s">
        <v>7131</v>
      </c>
      <c r="E2064" t="s">
        <v>7134</v>
      </c>
    </row>
    <row r="2065" spans="1:6" x14ac:dyDescent="0.3">
      <c r="A2065" t="s">
        <v>75</v>
      </c>
      <c r="B2065" t="s">
        <v>219</v>
      </c>
      <c r="C2065" t="s">
        <v>7143</v>
      </c>
      <c r="D2065" t="s">
        <v>7152</v>
      </c>
    </row>
    <row r="2066" spans="1:6" x14ac:dyDescent="0.3">
      <c r="A2066" t="s">
        <v>87</v>
      </c>
      <c r="B2066" t="s">
        <v>219</v>
      </c>
      <c r="C2066" t="s">
        <v>7143</v>
      </c>
      <c r="D2066" t="s">
        <v>7152</v>
      </c>
    </row>
    <row r="2067" spans="1:6" x14ac:dyDescent="0.3">
      <c r="A2067" t="s">
        <v>87</v>
      </c>
      <c r="B2067" t="s">
        <v>219</v>
      </c>
      <c r="C2067" t="s">
        <v>7143</v>
      </c>
      <c r="D2067" t="s">
        <v>7152</v>
      </c>
    </row>
    <row r="2068" spans="1:6" x14ac:dyDescent="0.3">
      <c r="A2068" t="s">
        <v>258</v>
      </c>
      <c r="B2068" t="s">
        <v>263</v>
      </c>
      <c r="C2068" t="s">
        <v>7131</v>
      </c>
    </row>
    <row r="2069" spans="1:6" x14ac:dyDescent="0.3">
      <c r="A2069" t="s">
        <v>87</v>
      </c>
      <c r="B2069" t="s">
        <v>1003</v>
      </c>
      <c r="C2069" t="s">
        <v>7131</v>
      </c>
      <c r="D2069" t="s">
        <v>7133</v>
      </c>
    </row>
    <row r="2070" spans="1:6" x14ac:dyDescent="0.3">
      <c r="A2070" t="s">
        <v>185</v>
      </c>
      <c r="B2070" t="s">
        <v>263</v>
      </c>
      <c r="C2070" t="s">
        <v>7150</v>
      </c>
      <c r="D2070" t="s">
        <v>7169</v>
      </c>
      <c r="E2070" t="s">
        <v>7131</v>
      </c>
    </row>
    <row r="2071" spans="1:6" x14ac:dyDescent="0.3">
      <c r="A2071" t="s">
        <v>61</v>
      </c>
      <c r="B2071" t="s">
        <v>472</v>
      </c>
    </row>
    <row r="2072" spans="1:6" x14ac:dyDescent="0.3">
      <c r="A2072" t="s">
        <v>71</v>
      </c>
      <c r="B2072" t="s">
        <v>1842</v>
      </c>
      <c r="C2072" t="s">
        <v>7130</v>
      </c>
      <c r="D2072" t="s">
        <v>7164</v>
      </c>
      <c r="E2072" t="s">
        <v>7131</v>
      </c>
    </row>
    <row r="2073" spans="1:6" x14ac:dyDescent="0.3">
      <c r="A2073" t="s">
        <v>151</v>
      </c>
      <c r="B2073" t="s">
        <v>37</v>
      </c>
      <c r="C2073" t="s">
        <v>7130</v>
      </c>
      <c r="D2073" t="s">
        <v>7131</v>
      </c>
      <c r="E2073" t="s">
        <v>7145</v>
      </c>
      <c r="F2073" t="s">
        <v>7133</v>
      </c>
    </row>
    <row r="2074" spans="1:6" x14ac:dyDescent="0.3">
      <c r="A2074" t="s">
        <v>91</v>
      </c>
      <c r="B2074" t="s">
        <v>37</v>
      </c>
    </row>
    <row r="2075" spans="1:6" x14ac:dyDescent="0.3">
      <c r="A2075" t="s">
        <v>181</v>
      </c>
      <c r="B2075" t="s">
        <v>37</v>
      </c>
      <c r="C2075" t="s">
        <v>7135</v>
      </c>
    </row>
    <row r="2076" spans="1:6" x14ac:dyDescent="0.3">
      <c r="A2076" t="s">
        <v>163</v>
      </c>
      <c r="B2076" t="s">
        <v>23</v>
      </c>
    </row>
    <row r="2077" spans="1:6" x14ac:dyDescent="0.3">
      <c r="A2077" t="s">
        <v>25</v>
      </c>
      <c r="B2077" t="s">
        <v>37</v>
      </c>
      <c r="C2077" t="s">
        <v>7130</v>
      </c>
    </row>
    <row r="2078" spans="1:6" x14ac:dyDescent="0.3">
      <c r="A2078" t="s">
        <v>25</v>
      </c>
      <c r="B2078" t="s">
        <v>37</v>
      </c>
      <c r="C2078" t="s">
        <v>7130</v>
      </c>
    </row>
    <row r="2079" spans="1:6" x14ac:dyDescent="0.3">
      <c r="A2079" t="s">
        <v>91</v>
      </c>
      <c r="B2079" t="s">
        <v>37</v>
      </c>
      <c r="C2079" t="s">
        <v>7130</v>
      </c>
      <c r="D2079" t="s">
        <v>7131</v>
      </c>
    </row>
    <row r="2080" spans="1:6" x14ac:dyDescent="0.3">
      <c r="A2080" t="s">
        <v>181</v>
      </c>
      <c r="B2080" t="s">
        <v>37</v>
      </c>
    </row>
    <row r="2081" spans="1:4" x14ac:dyDescent="0.3">
      <c r="A2081" t="s">
        <v>181</v>
      </c>
      <c r="B2081" t="s">
        <v>482</v>
      </c>
      <c r="C2081" t="s">
        <v>7137</v>
      </c>
      <c r="D2081" t="s">
        <v>7130</v>
      </c>
    </row>
    <row r="2082" spans="1:4" x14ac:dyDescent="0.3">
      <c r="A2082" t="s">
        <v>280</v>
      </c>
      <c r="B2082" t="s">
        <v>37</v>
      </c>
    </row>
    <row r="2083" spans="1:4" x14ac:dyDescent="0.3">
      <c r="A2083" t="s">
        <v>66</v>
      </c>
      <c r="B2083" t="s">
        <v>37</v>
      </c>
    </row>
    <row r="2084" spans="1:4" x14ac:dyDescent="0.3">
      <c r="A2084" t="s">
        <v>30</v>
      </c>
      <c r="B2084" t="s">
        <v>37</v>
      </c>
    </row>
    <row r="2085" spans="1:4" x14ac:dyDescent="0.3">
      <c r="A2085" t="s">
        <v>94</v>
      </c>
      <c r="B2085" t="s">
        <v>37</v>
      </c>
    </row>
    <row r="2086" spans="1:4" x14ac:dyDescent="0.3">
      <c r="A2086" t="s">
        <v>94</v>
      </c>
      <c r="B2086" t="s">
        <v>37</v>
      </c>
    </row>
    <row r="2087" spans="1:4" x14ac:dyDescent="0.3">
      <c r="A2087" t="s">
        <v>66</v>
      </c>
      <c r="B2087" t="s">
        <v>37</v>
      </c>
    </row>
    <row r="2088" spans="1:4" x14ac:dyDescent="0.3">
      <c r="A2088" t="s">
        <v>25</v>
      </c>
      <c r="B2088" t="s">
        <v>37</v>
      </c>
    </row>
    <row r="2089" spans="1:4" x14ac:dyDescent="0.3">
      <c r="A2089" t="s">
        <v>66</v>
      </c>
      <c r="B2089" t="s">
        <v>37</v>
      </c>
      <c r="C2089" t="s">
        <v>7144</v>
      </c>
    </row>
    <row r="2090" spans="1:4" x14ac:dyDescent="0.3">
      <c r="A2090" t="s">
        <v>66</v>
      </c>
      <c r="B2090" t="s">
        <v>37</v>
      </c>
    </row>
    <row r="2091" spans="1:4" x14ac:dyDescent="0.3">
      <c r="A2091" t="s">
        <v>71</v>
      </c>
      <c r="B2091" t="s">
        <v>37</v>
      </c>
    </row>
    <row r="2092" spans="1:4" x14ac:dyDescent="0.3">
      <c r="A2092" t="s">
        <v>13</v>
      </c>
      <c r="B2092" t="s">
        <v>37</v>
      </c>
    </row>
    <row r="2093" spans="1:4" x14ac:dyDescent="0.3">
      <c r="A2093" t="s">
        <v>185</v>
      </c>
      <c r="B2093" t="s">
        <v>37</v>
      </c>
    </row>
    <row r="2094" spans="1:4" x14ac:dyDescent="0.3">
      <c r="A2094" t="s">
        <v>185</v>
      </c>
      <c r="B2094" t="s">
        <v>37</v>
      </c>
      <c r="C2094" t="s">
        <v>7130</v>
      </c>
      <c r="D2094" t="s">
        <v>7131</v>
      </c>
    </row>
    <row r="2095" spans="1:4" x14ac:dyDescent="0.3">
      <c r="A2095" t="s">
        <v>66</v>
      </c>
      <c r="B2095" t="s">
        <v>37</v>
      </c>
      <c r="C2095" t="s">
        <v>7130</v>
      </c>
      <c r="D2095" t="s">
        <v>7146</v>
      </c>
    </row>
    <row r="2096" spans="1:4" x14ac:dyDescent="0.3">
      <c r="A2096" t="s">
        <v>185</v>
      </c>
      <c r="B2096" t="s">
        <v>37</v>
      </c>
      <c r="C2096" t="s">
        <v>7130</v>
      </c>
    </row>
    <row r="2097" spans="1:5" x14ac:dyDescent="0.3">
      <c r="A2097" t="s">
        <v>201</v>
      </c>
      <c r="B2097" t="s">
        <v>37</v>
      </c>
    </row>
    <row r="2098" spans="1:5" x14ac:dyDescent="0.3">
      <c r="A2098" t="s">
        <v>212</v>
      </c>
      <c r="B2098" t="s">
        <v>37</v>
      </c>
    </row>
    <row r="2099" spans="1:5" x14ac:dyDescent="0.3">
      <c r="A2099" t="s">
        <v>163</v>
      </c>
      <c r="B2099" t="s">
        <v>37</v>
      </c>
    </row>
    <row r="2100" spans="1:5" x14ac:dyDescent="0.3">
      <c r="A2100" t="s">
        <v>163</v>
      </c>
      <c r="B2100" t="s">
        <v>37</v>
      </c>
    </row>
    <row r="2101" spans="1:5" x14ac:dyDescent="0.3">
      <c r="A2101" t="s">
        <v>91</v>
      </c>
      <c r="B2101" t="s">
        <v>37</v>
      </c>
      <c r="C2101" t="s">
        <v>7131</v>
      </c>
      <c r="D2101" t="s">
        <v>7133</v>
      </c>
    </row>
    <row r="2102" spans="1:5" x14ac:dyDescent="0.3">
      <c r="A2102" t="s">
        <v>87</v>
      </c>
      <c r="B2102" t="s">
        <v>288</v>
      </c>
      <c r="C2102" t="s">
        <v>7145</v>
      </c>
    </row>
    <row r="2103" spans="1:5" x14ac:dyDescent="0.3">
      <c r="A2103" t="s">
        <v>358</v>
      </c>
      <c r="B2103" t="s">
        <v>288</v>
      </c>
      <c r="C2103" t="s">
        <v>7145</v>
      </c>
    </row>
    <row r="2104" spans="1:5" x14ac:dyDescent="0.3">
      <c r="A2104" t="s">
        <v>553</v>
      </c>
      <c r="B2104" t="s">
        <v>288</v>
      </c>
      <c r="C2104" t="s">
        <v>7145</v>
      </c>
    </row>
    <row r="2105" spans="1:5" x14ac:dyDescent="0.3">
      <c r="A2105" t="s">
        <v>280</v>
      </c>
      <c r="B2105" t="s">
        <v>37</v>
      </c>
      <c r="C2105" t="s">
        <v>7156</v>
      </c>
    </row>
    <row r="2106" spans="1:5" x14ac:dyDescent="0.3">
      <c r="A2106" t="s">
        <v>75</v>
      </c>
      <c r="B2106" t="s">
        <v>187</v>
      </c>
      <c r="C2106" t="s">
        <v>7137</v>
      </c>
    </row>
    <row r="2107" spans="1:5" x14ac:dyDescent="0.3">
      <c r="A2107" t="s">
        <v>163</v>
      </c>
      <c r="B2107" t="s">
        <v>37</v>
      </c>
      <c r="C2107" t="s">
        <v>7144</v>
      </c>
      <c r="D2107" t="s">
        <v>7130</v>
      </c>
      <c r="E2107" t="s">
        <v>7131</v>
      </c>
    </row>
    <row r="2108" spans="1:5" x14ac:dyDescent="0.3">
      <c r="A2108" t="s">
        <v>109</v>
      </c>
      <c r="B2108" t="s">
        <v>37</v>
      </c>
    </row>
    <row r="2109" spans="1:5" x14ac:dyDescent="0.3">
      <c r="A2109" t="s">
        <v>13</v>
      </c>
      <c r="B2109" t="s">
        <v>263</v>
      </c>
      <c r="C2109" t="s">
        <v>7130</v>
      </c>
      <c r="D2109" t="s">
        <v>7137</v>
      </c>
    </row>
    <row r="2110" spans="1:5" x14ac:dyDescent="0.3">
      <c r="A2110" t="s">
        <v>13</v>
      </c>
      <c r="B2110" t="s">
        <v>101</v>
      </c>
      <c r="C2110" t="s">
        <v>7131</v>
      </c>
    </row>
    <row r="2111" spans="1:5" x14ac:dyDescent="0.3">
      <c r="A2111" t="s">
        <v>163</v>
      </c>
      <c r="B2111" t="s">
        <v>345</v>
      </c>
      <c r="C2111" t="s">
        <v>7135</v>
      </c>
    </row>
    <row r="2112" spans="1:5" x14ac:dyDescent="0.3">
      <c r="A2112" t="s">
        <v>71</v>
      </c>
      <c r="B2112" t="s">
        <v>292</v>
      </c>
    </row>
    <row r="2113" spans="1:6" x14ac:dyDescent="0.3">
      <c r="A2113" t="s">
        <v>19</v>
      </c>
      <c r="B2113" t="s">
        <v>1644</v>
      </c>
      <c r="C2113" t="s">
        <v>7131</v>
      </c>
    </row>
    <row r="2114" spans="1:6" x14ac:dyDescent="0.3">
      <c r="A2114" t="s">
        <v>19</v>
      </c>
      <c r="B2114" t="s">
        <v>37</v>
      </c>
      <c r="C2114" t="s">
        <v>7130</v>
      </c>
      <c r="D2114" t="s">
        <v>7131</v>
      </c>
      <c r="E2114" t="s">
        <v>7133</v>
      </c>
    </row>
    <row r="2115" spans="1:6" x14ac:dyDescent="0.3">
      <c r="A2115" t="s">
        <v>185</v>
      </c>
      <c r="B2115" t="s">
        <v>219</v>
      </c>
      <c r="C2115" t="s">
        <v>7131</v>
      </c>
    </row>
    <row r="2116" spans="1:6" x14ac:dyDescent="0.3">
      <c r="A2116" t="s">
        <v>66</v>
      </c>
      <c r="B2116" t="s">
        <v>7187</v>
      </c>
      <c r="C2116" t="s">
        <v>7137</v>
      </c>
    </row>
    <row r="2117" spans="1:6" x14ac:dyDescent="0.3">
      <c r="A2117" t="s">
        <v>25</v>
      </c>
      <c r="B2117" t="s">
        <v>482</v>
      </c>
      <c r="C2117" t="s">
        <v>7145</v>
      </c>
    </row>
    <row r="2118" spans="1:6" x14ac:dyDescent="0.3">
      <c r="A2118" t="s">
        <v>91</v>
      </c>
      <c r="B2118" t="s">
        <v>37</v>
      </c>
    </row>
    <row r="2119" spans="1:6" x14ac:dyDescent="0.3">
      <c r="A2119" t="s">
        <v>151</v>
      </c>
      <c r="B2119" t="s">
        <v>56</v>
      </c>
      <c r="C2119" t="s">
        <v>7130</v>
      </c>
      <c r="D2119" t="s">
        <v>7137</v>
      </c>
    </row>
    <row r="2120" spans="1:6" x14ac:dyDescent="0.3">
      <c r="A2120" t="s">
        <v>75</v>
      </c>
      <c r="B2120" t="s">
        <v>37</v>
      </c>
      <c r="C2120" t="s">
        <v>7131</v>
      </c>
      <c r="D2120" t="s">
        <v>7133</v>
      </c>
    </row>
    <row r="2121" spans="1:6" x14ac:dyDescent="0.3">
      <c r="A2121" t="s">
        <v>173</v>
      </c>
      <c r="B2121" t="s">
        <v>23</v>
      </c>
    </row>
    <row r="2122" spans="1:6" x14ac:dyDescent="0.3">
      <c r="A2122" t="s">
        <v>258</v>
      </c>
      <c r="B2122" t="s">
        <v>37</v>
      </c>
      <c r="C2122" t="s">
        <v>7135</v>
      </c>
      <c r="D2122" t="s">
        <v>7138</v>
      </c>
    </row>
    <row r="2123" spans="1:6" x14ac:dyDescent="0.3">
      <c r="A2123" t="s">
        <v>233</v>
      </c>
      <c r="B2123" t="s">
        <v>187</v>
      </c>
      <c r="C2123" t="s">
        <v>7137</v>
      </c>
    </row>
    <row r="2124" spans="1:6" x14ac:dyDescent="0.3">
      <c r="A2124" t="s">
        <v>160</v>
      </c>
      <c r="B2124" t="s">
        <v>37</v>
      </c>
    </row>
    <row r="2125" spans="1:6" x14ac:dyDescent="0.3">
      <c r="A2125" t="s">
        <v>163</v>
      </c>
      <c r="B2125" t="s">
        <v>288</v>
      </c>
    </row>
    <row r="2126" spans="1:6" x14ac:dyDescent="0.3">
      <c r="A2126" t="s">
        <v>25</v>
      </c>
      <c r="B2126" t="s">
        <v>37</v>
      </c>
      <c r="C2126" t="s">
        <v>7131</v>
      </c>
      <c r="D2126" t="s">
        <v>7130</v>
      </c>
      <c r="E2126" t="s">
        <v>7143</v>
      </c>
      <c r="F2126" t="s">
        <v>7133</v>
      </c>
    </row>
    <row r="2127" spans="1:6" x14ac:dyDescent="0.3">
      <c r="A2127" t="s">
        <v>83</v>
      </c>
      <c r="B2127" t="s">
        <v>23</v>
      </c>
    </row>
    <row r="2128" spans="1:6" x14ac:dyDescent="0.3">
      <c r="A2128" t="s">
        <v>173</v>
      </c>
      <c r="B2128" t="s">
        <v>37</v>
      </c>
      <c r="C2128" t="s">
        <v>7130</v>
      </c>
      <c r="D2128" t="s">
        <v>7131</v>
      </c>
    </row>
    <row r="2129" spans="1:5" x14ac:dyDescent="0.3">
      <c r="A2129" t="s">
        <v>181</v>
      </c>
      <c r="B2129" t="s">
        <v>37</v>
      </c>
    </row>
    <row r="2130" spans="1:5" x14ac:dyDescent="0.3">
      <c r="A2130" t="s">
        <v>19</v>
      </c>
      <c r="B2130" t="s">
        <v>37</v>
      </c>
      <c r="C2130" t="s">
        <v>7144</v>
      </c>
      <c r="D2130" t="s">
        <v>7131</v>
      </c>
      <c r="E2130" t="s">
        <v>7133</v>
      </c>
    </row>
    <row r="2131" spans="1:5" x14ac:dyDescent="0.3">
      <c r="A2131" t="s">
        <v>19</v>
      </c>
      <c r="B2131" t="s">
        <v>37</v>
      </c>
      <c r="C2131" t="s">
        <v>7144</v>
      </c>
      <c r="D2131" t="s">
        <v>7131</v>
      </c>
      <c r="E2131" t="s">
        <v>7133</v>
      </c>
    </row>
    <row r="2132" spans="1:5" x14ac:dyDescent="0.3">
      <c r="A2132" t="s">
        <v>75</v>
      </c>
      <c r="B2132" t="s">
        <v>1796</v>
      </c>
    </row>
    <row r="2133" spans="1:5" x14ac:dyDescent="0.3">
      <c r="A2133" t="s">
        <v>61</v>
      </c>
      <c r="B2133" t="s">
        <v>37</v>
      </c>
      <c r="C2133" t="s">
        <v>7129</v>
      </c>
    </row>
    <row r="2134" spans="1:5" x14ac:dyDescent="0.3">
      <c r="A2134" t="s">
        <v>71</v>
      </c>
      <c r="B2134" t="s">
        <v>37</v>
      </c>
    </row>
    <row r="2135" spans="1:5" x14ac:dyDescent="0.3">
      <c r="A2135" t="s">
        <v>79</v>
      </c>
      <c r="B2135" t="s">
        <v>288</v>
      </c>
    </row>
    <row r="2136" spans="1:5" x14ac:dyDescent="0.3">
      <c r="A2136" t="s">
        <v>173</v>
      </c>
      <c r="B2136" t="s">
        <v>288</v>
      </c>
    </row>
    <row r="2137" spans="1:5" x14ac:dyDescent="0.3">
      <c r="A2137" t="s">
        <v>185</v>
      </c>
      <c r="B2137" t="s">
        <v>288</v>
      </c>
      <c r="C2137" t="s">
        <v>7131</v>
      </c>
      <c r="D2137" t="s">
        <v>7145</v>
      </c>
      <c r="E2137" t="s">
        <v>7144</v>
      </c>
    </row>
    <row r="2138" spans="1:5" x14ac:dyDescent="0.3">
      <c r="A2138" t="s">
        <v>495</v>
      </c>
      <c r="B2138" t="s">
        <v>288</v>
      </c>
      <c r="C2138" t="s">
        <v>7145</v>
      </c>
    </row>
    <row r="2139" spans="1:5" x14ac:dyDescent="0.3">
      <c r="A2139" t="s">
        <v>61</v>
      </c>
      <c r="B2139" t="s">
        <v>219</v>
      </c>
    </row>
    <row r="2140" spans="1:5" x14ac:dyDescent="0.3">
      <c r="A2140" t="s">
        <v>163</v>
      </c>
      <c r="B2140" t="s">
        <v>288</v>
      </c>
    </row>
    <row r="2141" spans="1:5" x14ac:dyDescent="0.3">
      <c r="A2141" t="s">
        <v>163</v>
      </c>
      <c r="B2141" t="s">
        <v>23</v>
      </c>
      <c r="C2141" t="s">
        <v>7155</v>
      </c>
    </row>
    <row r="2142" spans="1:5" x14ac:dyDescent="0.3">
      <c r="A2142" t="s">
        <v>75</v>
      </c>
      <c r="B2142" t="s">
        <v>37</v>
      </c>
    </row>
    <row r="2143" spans="1:5" x14ac:dyDescent="0.3">
      <c r="A2143" t="s">
        <v>185</v>
      </c>
      <c r="B2143" t="s">
        <v>37</v>
      </c>
      <c r="C2143" t="s">
        <v>7130</v>
      </c>
    </row>
    <row r="2144" spans="1:5" x14ac:dyDescent="0.3">
      <c r="A2144" t="s">
        <v>212</v>
      </c>
      <c r="B2144" t="s">
        <v>23</v>
      </c>
      <c r="C2144" t="s">
        <v>7137</v>
      </c>
      <c r="D2144" t="s">
        <v>7144</v>
      </c>
      <c r="E2144" t="s">
        <v>7133</v>
      </c>
    </row>
    <row r="2145" spans="1:5" x14ac:dyDescent="0.3">
      <c r="A2145" t="s">
        <v>87</v>
      </c>
      <c r="B2145" t="s">
        <v>37</v>
      </c>
      <c r="C2145" t="s">
        <v>7156</v>
      </c>
    </row>
    <row r="2146" spans="1:5" x14ac:dyDescent="0.3">
      <c r="A2146" t="s">
        <v>75</v>
      </c>
      <c r="B2146" t="s">
        <v>37</v>
      </c>
      <c r="C2146" t="s">
        <v>7135</v>
      </c>
      <c r="D2146" t="s">
        <v>7130</v>
      </c>
    </row>
    <row r="2147" spans="1:5" x14ac:dyDescent="0.3">
      <c r="A2147" t="s">
        <v>19</v>
      </c>
      <c r="B2147" t="s">
        <v>23</v>
      </c>
      <c r="C2147" t="s">
        <v>7137</v>
      </c>
    </row>
    <row r="2148" spans="1:5" x14ac:dyDescent="0.3">
      <c r="A2148" t="s">
        <v>39</v>
      </c>
      <c r="B2148" t="s">
        <v>23</v>
      </c>
      <c r="C2148" t="s">
        <v>7133</v>
      </c>
    </row>
    <row r="2149" spans="1:5" x14ac:dyDescent="0.3">
      <c r="A2149" t="s">
        <v>280</v>
      </c>
      <c r="B2149" t="s">
        <v>37</v>
      </c>
      <c r="C2149" t="s">
        <v>7130</v>
      </c>
      <c r="D2149" t="s">
        <v>7134</v>
      </c>
      <c r="E2149" t="s">
        <v>7139</v>
      </c>
    </row>
    <row r="2150" spans="1:5" x14ac:dyDescent="0.3">
      <c r="A2150" t="s">
        <v>48</v>
      </c>
      <c r="B2150" t="s">
        <v>482</v>
      </c>
      <c r="C2150" t="s">
        <v>7131</v>
      </c>
      <c r="D2150" t="s">
        <v>7137</v>
      </c>
    </row>
    <row r="2151" spans="1:5" x14ac:dyDescent="0.3">
      <c r="A2151" t="s">
        <v>13</v>
      </c>
      <c r="B2151" t="s">
        <v>37</v>
      </c>
    </row>
    <row r="2152" spans="1:5" x14ac:dyDescent="0.3">
      <c r="A2152" t="s">
        <v>83</v>
      </c>
      <c r="B2152" t="s">
        <v>482</v>
      </c>
    </row>
    <row r="2153" spans="1:5" x14ac:dyDescent="0.3">
      <c r="A2153" t="s">
        <v>204</v>
      </c>
      <c r="B2153" t="s">
        <v>37</v>
      </c>
      <c r="C2153" t="s">
        <v>7130</v>
      </c>
      <c r="D2153" t="s">
        <v>7131</v>
      </c>
    </row>
    <row r="2154" spans="1:5" x14ac:dyDescent="0.3">
      <c r="A2154" t="s">
        <v>91</v>
      </c>
      <c r="B2154" t="s">
        <v>292</v>
      </c>
    </row>
    <row r="2155" spans="1:5" x14ac:dyDescent="0.3">
      <c r="A2155" t="s">
        <v>75</v>
      </c>
      <c r="B2155" t="s">
        <v>292</v>
      </c>
      <c r="C2155" t="s">
        <v>7168</v>
      </c>
    </row>
    <row r="2156" spans="1:5" x14ac:dyDescent="0.3">
      <c r="A2156" t="s">
        <v>19</v>
      </c>
      <c r="B2156" t="s">
        <v>288</v>
      </c>
      <c r="C2156" t="s">
        <v>7145</v>
      </c>
    </row>
    <row r="2157" spans="1:5" x14ac:dyDescent="0.3">
      <c r="A2157" t="s">
        <v>25</v>
      </c>
      <c r="B2157" t="s">
        <v>23</v>
      </c>
    </row>
    <row r="2158" spans="1:5" x14ac:dyDescent="0.3">
      <c r="A2158" t="s">
        <v>94</v>
      </c>
      <c r="B2158" t="s">
        <v>23</v>
      </c>
      <c r="C2158" t="s">
        <v>7137</v>
      </c>
    </row>
    <row r="2159" spans="1:5" x14ac:dyDescent="0.3">
      <c r="A2159" t="s">
        <v>163</v>
      </c>
      <c r="B2159" t="s">
        <v>263</v>
      </c>
      <c r="C2159" t="s">
        <v>7131</v>
      </c>
    </row>
    <row r="2160" spans="1:5" x14ac:dyDescent="0.3">
      <c r="A2160" t="s">
        <v>30</v>
      </c>
      <c r="B2160" t="s">
        <v>263</v>
      </c>
      <c r="C2160" t="s">
        <v>7131</v>
      </c>
    </row>
    <row r="2161" spans="1:6" x14ac:dyDescent="0.3">
      <c r="A2161" t="s">
        <v>19</v>
      </c>
      <c r="B2161" t="s">
        <v>263</v>
      </c>
      <c r="C2161" t="s">
        <v>7131</v>
      </c>
    </row>
    <row r="2162" spans="1:6" x14ac:dyDescent="0.3">
      <c r="A2162" t="s">
        <v>39</v>
      </c>
      <c r="B2162" t="s">
        <v>263</v>
      </c>
      <c r="C2162" t="s">
        <v>7131</v>
      </c>
    </row>
    <row r="2163" spans="1:6" x14ac:dyDescent="0.3">
      <c r="A2163" t="s">
        <v>61</v>
      </c>
      <c r="B2163" t="s">
        <v>219</v>
      </c>
    </row>
    <row r="2164" spans="1:6" x14ac:dyDescent="0.3">
      <c r="A2164" t="s">
        <v>204</v>
      </c>
      <c r="B2164" t="s">
        <v>1796</v>
      </c>
      <c r="C2164" t="s">
        <v>7133</v>
      </c>
    </row>
    <row r="2165" spans="1:6" x14ac:dyDescent="0.3">
      <c r="A2165" t="s">
        <v>250</v>
      </c>
      <c r="B2165" t="s">
        <v>288</v>
      </c>
    </row>
    <row r="2166" spans="1:6" x14ac:dyDescent="0.3">
      <c r="A2166" t="s">
        <v>87</v>
      </c>
      <c r="B2166" t="s">
        <v>37</v>
      </c>
      <c r="C2166" t="s">
        <v>7144</v>
      </c>
    </row>
    <row r="2167" spans="1:6" x14ac:dyDescent="0.3">
      <c r="A2167" t="s">
        <v>155</v>
      </c>
      <c r="B2167" t="s">
        <v>37</v>
      </c>
      <c r="C2167" t="s">
        <v>7130</v>
      </c>
      <c r="D2167" t="s">
        <v>7144</v>
      </c>
      <c r="E2167" t="s">
        <v>7131</v>
      </c>
    </row>
    <row r="2168" spans="1:6" x14ac:dyDescent="0.3">
      <c r="A2168" t="s">
        <v>91</v>
      </c>
      <c r="B2168" t="s">
        <v>288</v>
      </c>
      <c r="C2168" t="s">
        <v>7145</v>
      </c>
    </row>
    <row r="2169" spans="1:6" x14ac:dyDescent="0.3">
      <c r="A2169" t="s">
        <v>109</v>
      </c>
      <c r="B2169" t="s">
        <v>288</v>
      </c>
      <c r="C2169" t="s">
        <v>7145</v>
      </c>
    </row>
    <row r="2170" spans="1:6" x14ac:dyDescent="0.3">
      <c r="A2170" t="s">
        <v>19</v>
      </c>
      <c r="B2170" t="s">
        <v>263</v>
      </c>
      <c r="C2170" t="s">
        <v>7143</v>
      </c>
    </row>
    <row r="2171" spans="1:6" x14ac:dyDescent="0.3">
      <c r="A2171" t="s">
        <v>30</v>
      </c>
      <c r="B2171" t="s">
        <v>37</v>
      </c>
    </row>
    <row r="2172" spans="1:6" x14ac:dyDescent="0.3">
      <c r="A2172" t="s">
        <v>25</v>
      </c>
      <c r="B2172" t="s">
        <v>37</v>
      </c>
      <c r="C2172" t="s">
        <v>7130</v>
      </c>
      <c r="D2172" t="s">
        <v>7144</v>
      </c>
      <c r="E2172" t="s">
        <v>7131</v>
      </c>
      <c r="F2172" t="s">
        <v>7133</v>
      </c>
    </row>
    <row r="2173" spans="1:6" x14ac:dyDescent="0.3">
      <c r="A2173" t="s">
        <v>66</v>
      </c>
      <c r="B2173" t="s">
        <v>37</v>
      </c>
      <c r="C2173" t="s">
        <v>7130</v>
      </c>
      <c r="D2173" t="s">
        <v>7131</v>
      </c>
    </row>
    <row r="2174" spans="1:6" x14ac:dyDescent="0.3">
      <c r="A2174" t="s">
        <v>163</v>
      </c>
      <c r="B2174" t="s">
        <v>263</v>
      </c>
      <c r="C2174" t="s">
        <v>7131</v>
      </c>
    </row>
    <row r="2175" spans="1:6" x14ac:dyDescent="0.3">
      <c r="A2175" t="s">
        <v>1451</v>
      </c>
      <c r="B2175" t="s">
        <v>101</v>
      </c>
      <c r="C2175" t="s">
        <v>7137</v>
      </c>
      <c r="D2175" t="s">
        <v>7144</v>
      </c>
      <c r="E2175" t="s">
        <v>7169</v>
      </c>
    </row>
    <row r="2176" spans="1:6" x14ac:dyDescent="0.3">
      <c r="A2176" t="s">
        <v>155</v>
      </c>
      <c r="B2176" t="s">
        <v>219</v>
      </c>
    </row>
    <row r="2177" spans="1:6" x14ac:dyDescent="0.3">
      <c r="A2177" t="s">
        <v>91</v>
      </c>
      <c r="B2177" t="s">
        <v>219</v>
      </c>
    </row>
    <row r="2178" spans="1:6" x14ac:dyDescent="0.3">
      <c r="A2178" t="s">
        <v>25</v>
      </c>
      <c r="B2178" t="s">
        <v>1842</v>
      </c>
    </row>
    <row r="2179" spans="1:6" x14ac:dyDescent="0.3">
      <c r="A2179" t="s">
        <v>87</v>
      </c>
      <c r="B2179" t="s">
        <v>37</v>
      </c>
      <c r="C2179" t="s">
        <v>7131</v>
      </c>
      <c r="D2179" t="s">
        <v>7130</v>
      </c>
    </row>
    <row r="2180" spans="1:6" x14ac:dyDescent="0.3">
      <c r="A2180" t="s">
        <v>19</v>
      </c>
      <c r="B2180" t="s">
        <v>101</v>
      </c>
      <c r="C2180" t="s">
        <v>7131</v>
      </c>
    </row>
    <row r="2181" spans="1:6" x14ac:dyDescent="0.3">
      <c r="A2181" t="s">
        <v>372</v>
      </c>
      <c r="B2181" t="s">
        <v>472</v>
      </c>
      <c r="C2181" t="s">
        <v>7131</v>
      </c>
    </row>
    <row r="2182" spans="1:6" x14ac:dyDescent="0.3">
      <c r="A2182" t="s">
        <v>13</v>
      </c>
      <c r="B2182" t="s">
        <v>37</v>
      </c>
      <c r="C2182" t="s">
        <v>7144</v>
      </c>
      <c r="D2182" t="s">
        <v>7131</v>
      </c>
      <c r="E2182" t="s">
        <v>7130</v>
      </c>
      <c r="F2182" t="s">
        <v>7133</v>
      </c>
    </row>
    <row r="2183" spans="1:6" x14ac:dyDescent="0.3">
      <c r="A2183" t="s">
        <v>181</v>
      </c>
      <c r="B2183" t="s">
        <v>300</v>
      </c>
      <c r="C2183" t="s">
        <v>7131</v>
      </c>
    </row>
    <row r="2184" spans="1:6" x14ac:dyDescent="0.3">
      <c r="A2184" t="s">
        <v>61</v>
      </c>
      <c r="B2184" t="s">
        <v>292</v>
      </c>
      <c r="C2184" t="s">
        <v>7131</v>
      </c>
      <c r="D2184" t="s">
        <v>7137</v>
      </c>
      <c r="E2184" t="s">
        <v>7133</v>
      </c>
    </row>
    <row r="2185" spans="1:6" x14ac:dyDescent="0.3">
      <c r="A2185" t="s">
        <v>1223</v>
      </c>
      <c r="B2185" t="s">
        <v>37</v>
      </c>
      <c r="C2185" t="s">
        <v>7130</v>
      </c>
      <c r="D2185" t="s">
        <v>7143</v>
      </c>
    </row>
    <row r="2186" spans="1:6" x14ac:dyDescent="0.3">
      <c r="A2186" t="s">
        <v>91</v>
      </c>
      <c r="B2186" t="s">
        <v>1607</v>
      </c>
      <c r="C2186" t="s">
        <v>7152</v>
      </c>
    </row>
    <row r="2187" spans="1:6" x14ac:dyDescent="0.3">
      <c r="A2187" t="s">
        <v>151</v>
      </c>
      <c r="B2187" t="s">
        <v>292</v>
      </c>
      <c r="C2187" t="s">
        <v>7144</v>
      </c>
      <c r="D2187" t="s">
        <v>7131</v>
      </c>
      <c r="E2187" t="s">
        <v>7130</v>
      </c>
    </row>
    <row r="2188" spans="1:6" x14ac:dyDescent="0.3">
      <c r="A2188" t="s">
        <v>163</v>
      </c>
      <c r="B2188" t="s">
        <v>1607</v>
      </c>
    </row>
    <row r="2189" spans="1:6" x14ac:dyDescent="0.3">
      <c r="A2189" t="s">
        <v>204</v>
      </c>
      <c r="B2189" t="s">
        <v>221</v>
      </c>
      <c r="C2189" t="s">
        <v>7131</v>
      </c>
    </row>
    <row r="2190" spans="1:6" x14ac:dyDescent="0.3">
      <c r="A2190" t="s">
        <v>75</v>
      </c>
      <c r="B2190" t="s">
        <v>3654</v>
      </c>
      <c r="C2190" t="s">
        <v>7132</v>
      </c>
      <c r="D2190" t="s">
        <v>7138</v>
      </c>
    </row>
    <row r="2191" spans="1:6" x14ac:dyDescent="0.3">
      <c r="A2191" t="s">
        <v>75</v>
      </c>
      <c r="B2191" t="s">
        <v>221</v>
      </c>
      <c r="C2191" t="s">
        <v>7131</v>
      </c>
    </row>
    <row r="2192" spans="1:6" x14ac:dyDescent="0.3">
      <c r="A2192" t="s">
        <v>19</v>
      </c>
      <c r="B2192" t="s">
        <v>3654</v>
      </c>
    </row>
    <row r="2193" spans="1:6" x14ac:dyDescent="0.3">
      <c r="A2193" t="s">
        <v>91</v>
      </c>
      <c r="B2193" t="s">
        <v>3654</v>
      </c>
      <c r="C2193" t="s">
        <v>7169</v>
      </c>
    </row>
    <row r="2194" spans="1:6" x14ac:dyDescent="0.3">
      <c r="A2194" t="s">
        <v>30</v>
      </c>
      <c r="B2194" t="s">
        <v>221</v>
      </c>
    </row>
    <row r="2195" spans="1:6" x14ac:dyDescent="0.3">
      <c r="A2195" t="s">
        <v>48</v>
      </c>
      <c r="B2195" t="s">
        <v>37</v>
      </c>
      <c r="C2195" t="s">
        <v>7130</v>
      </c>
      <c r="D2195" t="s">
        <v>7138</v>
      </c>
    </row>
    <row r="2196" spans="1:6" x14ac:dyDescent="0.3">
      <c r="A2196" t="s">
        <v>19</v>
      </c>
      <c r="B2196" t="s">
        <v>37</v>
      </c>
      <c r="C2196" t="s">
        <v>7130</v>
      </c>
    </row>
    <row r="2197" spans="1:6" x14ac:dyDescent="0.3">
      <c r="A2197" t="s">
        <v>250</v>
      </c>
      <c r="B2197" t="s">
        <v>37</v>
      </c>
      <c r="C2197" t="s">
        <v>7138</v>
      </c>
      <c r="D2197" t="s">
        <v>7130</v>
      </c>
    </row>
    <row r="2198" spans="1:6" x14ac:dyDescent="0.3">
      <c r="A2198" t="s">
        <v>250</v>
      </c>
      <c r="B2198" t="s">
        <v>81</v>
      </c>
    </row>
    <row r="2199" spans="1:6" x14ac:dyDescent="0.3">
      <c r="A2199" t="s">
        <v>19</v>
      </c>
      <c r="B2199" t="s">
        <v>37</v>
      </c>
      <c r="C2199" t="s">
        <v>7130</v>
      </c>
      <c r="D2199" t="s">
        <v>7144</v>
      </c>
      <c r="E2199" t="s">
        <v>7138</v>
      </c>
      <c r="F2199" t="s">
        <v>7133</v>
      </c>
    </row>
    <row r="2200" spans="1:6" x14ac:dyDescent="0.3">
      <c r="A2200" t="s">
        <v>87</v>
      </c>
      <c r="B2200" t="s">
        <v>472</v>
      </c>
      <c r="C2200" t="s">
        <v>7167</v>
      </c>
      <c r="D2200" t="s">
        <v>7131</v>
      </c>
    </row>
    <row r="2201" spans="1:6" x14ac:dyDescent="0.3">
      <c r="A2201" t="s">
        <v>87</v>
      </c>
      <c r="B2201" t="s">
        <v>37</v>
      </c>
      <c r="C2201" t="s">
        <v>7130</v>
      </c>
    </row>
    <row r="2202" spans="1:6" x14ac:dyDescent="0.3">
      <c r="A2202" t="s">
        <v>155</v>
      </c>
      <c r="B2202" t="s">
        <v>319</v>
      </c>
      <c r="C2202" t="s">
        <v>7137</v>
      </c>
    </row>
    <row r="2203" spans="1:6" x14ac:dyDescent="0.3">
      <c r="A2203" t="s">
        <v>87</v>
      </c>
      <c r="B2203" t="s">
        <v>288</v>
      </c>
    </row>
    <row r="2204" spans="1:6" x14ac:dyDescent="0.3">
      <c r="A2204" t="s">
        <v>185</v>
      </c>
      <c r="B2204" t="s">
        <v>37</v>
      </c>
    </row>
    <row r="2205" spans="1:6" x14ac:dyDescent="0.3">
      <c r="A2205" t="s">
        <v>66</v>
      </c>
      <c r="B2205" t="s">
        <v>288</v>
      </c>
      <c r="C2205" t="s">
        <v>7145</v>
      </c>
    </row>
    <row r="2206" spans="1:6" x14ac:dyDescent="0.3">
      <c r="A2206" t="s">
        <v>204</v>
      </c>
      <c r="B2206" t="s">
        <v>221</v>
      </c>
    </row>
    <row r="2207" spans="1:6" x14ac:dyDescent="0.3">
      <c r="A2207" t="s">
        <v>185</v>
      </c>
      <c r="B2207" t="s">
        <v>37</v>
      </c>
      <c r="C2207" t="s">
        <v>7130</v>
      </c>
      <c r="D2207" t="s">
        <v>7135</v>
      </c>
    </row>
    <row r="2208" spans="1:6" x14ac:dyDescent="0.3">
      <c r="A2208" t="s">
        <v>181</v>
      </c>
      <c r="B2208" t="s">
        <v>37</v>
      </c>
    </row>
    <row r="2209" spans="1:7" x14ac:dyDescent="0.3">
      <c r="A2209" t="s">
        <v>163</v>
      </c>
      <c r="B2209" t="s">
        <v>23</v>
      </c>
      <c r="C2209" t="s">
        <v>7145</v>
      </c>
    </row>
    <row r="2210" spans="1:7" x14ac:dyDescent="0.3">
      <c r="A2210" t="s">
        <v>66</v>
      </c>
      <c r="B2210" t="s">
        <v>292</v>
      </c>
    </row>
    <row r="2211" spans="1:7" x14ac:dyDescent="0.3">
      <c r="A2211" t="s">
        <v>25</v>
      </c>
      <c r="B2211" t="s">
        <v>23</v>
      </c>
      <c r="C2211" t="s">
        <v>7137</v>
      </c>
    </row>
    <row r="2212" spans="1:7" x14ac:dyDescent="0.3">
      <c r="A2212" t="s">
        <v>163</v>
      </c>
      <c r="B2212" t="s">
        <v>288</v>
      </c>
    </row>
    <row r="2213" spans="1:7" x14ac:dyDescent="0.3">
      <c r="A2213" t="s">
        <v>19</v>
      </c>
      <c r="B2213" t="s">
        <v>37</v>
      </c>
      <c r="C2213" t="s">
        <v>7130</v>
      </c>
      <c r="D2213" t="s">
        <v>7144</v>
      </c>
      <c r="E2213" t="s">
        <v>7145</v>
      </c>
      <c r="F2213" t="s">
        <v>7131</v>
      </c>
      <c r="G2213" t="s">
        <v>7133</v>
      </c>
    </row>
    <row r="2214" spans="1:7" x14ac:dyDescent="0.3">
      <c r="A2214" t="s">
        <v>94</v>
      </c>
      <c r="B2214" t="s">
        <v>263</v>
      </c>
      <c r="C2214" t="s">
        <v>7131</v>
      </c>
    </row>
    <row r="2215" spans="1:7" x14ac:dyDescent="0.3">
      <c r="A2215" t="s">
        <v>30</v>
      </c>
      <c r="B2215" t="s">
        <v>37</v>
      </c>
      <c r="C2215" t="s">
        <v>7129</v>
      </c>
    </row>
    <row r="2216" spans="1:7" x14ac:dyDescent="0.3">
      <c r="A2216" t="s">
        <v>87</v>
      </c>
      <c r="B2216" t="s">
        <v>3654</v>
      </c>
      <c r="C2216" t="s">
        <v>7131</v>
      </c>
      <c r="D2216" t="s">
        <v>7137</v>
      </c>
      <c r="E2216" t="s">
        <v>7169</v>
      </c>
    </row>
    <row r="2217" spans="1:7" x14ac:dyDescent="0.3">
      <c r="A2217" t="s">
        <v>173</v>
      </c>
      <c r="B2217" t="s">
        <v>37</v>
      </c>
      <c r="C2217" t="s">
        <v>7131</v>
      </c>
      <c r="D2217" t="s">
        <v>7133</v>
      </c>
    </row>
    <row r="2218" spans="1:7" x14ac:dyDescent="0.3">
      <c r="A2218" t="s">
        <v>163</v>
      </c>
      <c r="B2218" t="s">
        <v>219</v>
      </c>
    </row>
    <row r="2219" spans="1:7" x14ac:dyDescent="0.3">
      <c r="A2219" t="s">
        <v>19</v>
      </c>
      <c r="B2219" t="s">
        <v>219</v>
      </c>
      <c r="C2219" t="s">
        <v>7143</v>
      </c>
    </row>
    <row r="2220" spans="1:7" x14ac:dyDescent="0.3">
      <c r="A2220" t="s">
        <v>19</v>
      </c>
      <c r="B2220" t="s">
        <v>221</v>
      </c>
      <c r="C2220" t="s">
        <v>7167</v>
      </c>
    </row>
    <row r="2221" spans="1:7" x14ac:dyDescent="0.3">
      <c r="A2221" t="s">
        <v>19</v>
      </c>
      <c r="B2221" t="s">
        <v>101</v>
      </c>
      <c r="C2221" t="s">
        <v>7131</v>
      </c>
    </row>
    <row r="2222" spans="1:7" x14ac:dyDescent="0.3">
      <c r="A2222" t="s">
        <v>173</v>
      </c>
      <c r="B2222" t="s">
        <v>37</v>
      </c>
      <c r="C2222" t="s">
        <v>7131</v>
      </c>
    </row>
    <row r="2223" spans="1:7" x14ac:dyDescent="0.3">
      <c r="A2223" t="s">
        <v>476</v>
      </c>
      <c r="B2223" t="s">
        <v>37</v>
      </c>
      <c r="C2223" t="s">
        <v>7130</v>
      </c>
      <c r="D2223" t="s">
        <v>7138</v>
      </c>
    </row>
    <row r="2224" spans="1:7" x14ac:dyDescent="0.3">
      <c r="A2224" t="s">
        <v>19</v>
      </c>
      <c r="B2224" t="s">
        <v>23</v>
      </c>
      <c r="C2224" t="s">
        <v>7133</v>
      </c>
    </row>
    <row r="2225" spans="1:6" x14ac:dyDescent="0.3">
      <c r="A2225" t="s">
        <v>91</v>
      </c>
      <c r="B2225" t="s">
        <v>37</v>
      </c>
      <c r="C2225" t="s">
        <v>7130</v>
      </c>
      <c r="D2225" t="s">
        <v>7145</v>
      </c>
      <c r="E2225" t="s">
        <v>7144</v>
      </c>
    </row>
    <row r="2226" spans="1:6" x14ac:dyDescent="0.3">
      <c r="A2226" t="s">
        <v>61</v>
      </c>
      <c r="B2226" t="s">
        <v>292</v>
      </c>
      <c r="C2226" t="s">
        <v>7144</v>
      </c>
    </row>
    <row r="2227" spans="1:6" x14ac:dyDescent="0.3">
      <c r="A2227" t="s">
        <v>163</v>
      </c>
      <c r="B2227" t="s">
        <v>37</v>
      </c>
      <c r="C2227" t="s">
        <v>7168</v>
      </c>
      <c r="D2227" t="s">
        <v>7135</v>
      </c>
      <c r="E2227" t="s">
        <v>7144</v>
      </c>
      <c r="F2227" t="s">
        <v>7130</v>
      </c>
    </row>
    <row r="2228" spans="1:6" x14ac:dyDescent="0.3">
      <c r="A2228" t="s">
        <v>476</v>
      </c>
      <c r="B2228" t="s">
        <v>37</v>
      </c>
    </row>
    <row r="2229" spans="1:6" x14ac:dyDescent="0.3">
      <c r="A2229" t="s">
        <v>358</v>
      </c>
      <c r="B2229" t="s">
        <v>37</v>
      </c>
    </row>
    <row r="2230" spans="1:6" x14ac:dyDescent="0.3">
      <c r="A2230" t="s">
        <v>170</v>
      </c>
      <c r="B2230" t="s">
        <v>37</v>
      </c>
    </row>
    <row r="2231" spans="1:6" x14ac:dyDescent="0.3">
      <c r="A2231" t="s">
        <v>94</v>
      </c>
      <c r="B2231" t="s">
        <v>288</v>
      </c>
      <c r="C2231" t="s">
        <v>7137</v>
      </c>
      <c r="D2231" t="s">
        <v>7144</v>
      </c>
      <c r="E2231" t="s">
        <v>7131</v>
      </c>
    </row>
    <row r="2232" spans="1:6" x14ac:dyDescent="0.3">
      <c r="A2232" t="s">
        <v>170</v>
      </c>
      <c r="B2232" t="s">
        <v>288</v>
      </c>
    </row>
    <row r="2233" spans="1:6" x14ac:dyDescent="0.3">
      <c r="A2233" t="s">
        <v>358</v>
      </c>
      <c r="B2233" t="s">
        <v>288</v>
      </c>
    </row>
    <row r="2234" spans="1:6" x14ac:dyDescent="0.3">
      <c r="A2234" t="s">
        <v>25</v>
      </c>
      <c r="B2234" t="s">
        <v>288</v>
      </c>
      <c r="C2234" t="s">
        <v>7145</v>
      </c>
    </row>
    <row r="2235" spans="1:6" x14ac:dyDescent="0.3">
      <c r="A2235" t="s">
        <v>204</v>
      </c>
      <c r="B2235" t="s">
        <v>37</v>
      </c>
    </row>
    <row r="2236" spans="1:6" x14ac:dyDescent="0.3">
      <c r="A2236" t="s">
        <v>170</v>
      </c>
      <c r="B2236" t="s">
        <v>472</v>
      </c>
    </row>
    <row r="2237" spans="1:6" x14ac:dyDescent="0.3">
      <c r="A2237" t="s">
        <v>185</v>
      </c>
      <c r="B2237" t="s">
        <v>37</v>
      </c>
      <c r="C2237" t="s">
        <v>7129</v>
      </c>
    </row>
    <row r="2238" spans="1:6" x14ac:dyDescent="0.3">
      <c r="A2238" t="s">
        <v>71</v>
      </c>
      <c r="B2238" t="s">
        <v>319</v>
      </c>
      <c r="C2238" t="s">
        <v>7137</v>
      </c>
    </row>
    <row r="2239" spans="1:6" x14ac:dyDescent="0.3">
      <c r="A2239" t="s">
        <v>79</v>
      </c>
      <c r="B2239" t="s">
        <v>3654</v>
      </c>
      <c r="C2239" t="s">
        <v>7138</v>
      </c>
    </row>
    <row r="2240" spans="1:6" x14ac:dyDescent="0.3">
      <c r="A2240" t="s">
        <v>19</v>
      </c>
      <c r="B2240" t="s">
        <v>56</v>
      </c>
      <c r="C2240" t="s">
        <v>7131</v>
      </c>
      <c r="D2240" t="s">
        <v>7130</v>
      </c>
    </row>
    <row r="2241" spans="1:6" x14ac:dyDescent="0.3">
      <c r="A2241" t="s">
        <v>19</v>
      </c>
      <c r="B2241" t="s">
        <v>101</v>
      </c>
      <c r="C2241" t="s">
        <v>7137</v>
      </c>
      <c r="D2241" t="s">
        <v>7144</v>
      </c>
    </row>
    <row r="2242" spans="1:6" x14ac:dyDescent="0.3">
      <c r="A2242" t="s">
        <v>19</v>
      </c>
      <c r="B2242" t="s">
        <v>37</v>
      </c>
      <c r="C2242" t="s">
        <v>7130</v>
      </c>
      <c r="D2242" t="s">
        <v>7134</v>
      </c>
      <c r="E2242" t="s">
        <v>7131</v>
      </c>
      <c r="F2242" t="s">
        <v>7133</v>
      </c>
    </row>
    <row r="2243" spans="1:6" x14ac:dyDescent="0.3">
      <c r="A2243" t="s">
        <v>185</v>
      </c>
      <c r="B2243" t="s">
        <v>37</v>
      </c>
      <c r="C2243" t="s">
        <v>7130</v>
      </c>
      <c r="D2243" t="s">
        <v>7138</v>
      </c>
    </row>
    <row r="2244" spans="1:6" x14ac:dyDescent="0.3">
      <c r="A2244" t="s">
        <v>58</v>
      </c>
      <c r="B2244" t="s">
        <v>37</v>
      </c>
      <c r="C2244" t="s">
        <v>7130</v>
      </c>
      <c r="D2244" t="s">
        <v>7134</v>
      </c>
      <c r="E2244" t="s">
        <v>7131</v>
      </c>
      <c r="F2244" t="s">
        <v>7145</v>
      </c>
    </row>
    <row r="2245" spans="1:6" x14ac:dyDescent="0.3">
      <c r="A2245" t="s">
        <v>19</v>
      </c>
      <c r="B2245" t="s">
        <v>37</v>
      </c>
    </row>
    <row r="2246" spans="1:6" x14ac:dyDescent="0.3">
      <c r="A2246" t="s">
        <v>71</v>
      </c>
      <c r="B2246" t="s">
        <v>221</v>
      </c>
      <c r="C2246" t="s">
        <v>7167</v>
      </c>
      <c r="D2246" t="s">
        <v>7131</v>
      </c>
      <c r="E2246" t="s">
        <v>7133</v>
      </c>
    </row>
    <row r="2247" spans="1:6" x14ac:dyDescent="0.3">
      <c r="A2247" t="s">
        <v>71</v>
      </c>
      <c r="B2247" t="s">
        <v>221</v>
      </c>
      <c r="C2247" t="s">
        <v>7145</v>
      </c>
      <c r="D2247" t="s">
        <v>7133</v>
      </c>
    </row>
    <row r="2248" spans="1:6" x14ac:dyDescent="0.3">
      <c r="A2248" t="s">
        <v>19</v>
      </c>
      <c r="B2248" t="s">
        <v>37</v>
      </c>
      <c r="C2248" t="s">
        <v>7145</v>
      </c>
    </row>
    <row r="2249" spans="1:6" x14ac:dyDescent="0.3">
      <c r="A2249" t="s">
        <v>91</v>
      </c>
      <c r="B2249" t="s">
        <v>319</v>
      </c>
      <c r="C2249" t="s">
        <v>7137</v>
      </c>
    </row>
    <row r="2250" spans="1:6" x14ac:dyDescent="0.3">
      <c r="A2250" t="s">
        <v>91</v>
      </c>
      <c r="B2250" t="s">
        <v>319</v>
      </c>
      <c r="C2250" t="s">
        <v>7137</v>
      </c>
    </row>
    <row r="2251" spans="1:6" x14ac:dyDescent="0.3">
      <c r="A2251" t="s">
        <v>91</v>
      </c>
      <c r="B2251" t="s">
        <v>319</v>
      </c>
      <c r="C2251" t="s">
        <v>7137</v>
      </c>
    </row>
    <row r="2252" spans="1:6" x14ac:dyDescent="0.3">
      <c r="A2252" t="s">
        <v>87</v>
      </c>
      <c r="B2252" t="s">
        <v>37</v>
      </c>
    </row>
    <row r="2253" spans="1:6" x14ac:dyDescent="0.3">
      <c r="A2253" t="s">
        <v>66</v>
      </c>
      <c r="B2253" t="s">
        <v>37</v>
      </c>
      <c r="C2253" t="s">
        <v>7131</v>
      </c>
      <c r="D2253" t="s">
        <v>7150</v>
      </c>
      <c r="E2253" t="s">
        <v>7133</v>
      </c>
    </row>
    <row r="2254" spans="1:6" x14ac:dyDescent="0.3">
      <c r="A2254" t="s">
        <v>87</v>
      </c>
      <c r="B2254" t="s">
        <v>37</v>
      </c>
      <c r="C2254" t="s">
        <v>7130</v>
      </c>
      <c r="D2254" t="s">
        <v>7162</v>
      </c>
    </row>
    <row r="2255" spans="1:6" x14ac:dyDescent="0.3">
      <c r="A2255" t="s">
        <v>185</v>
      </c>
      <c r="B2255" t="s">
        <v>81</v>
      </c>
    </row>
    <row r="2256" spans="1:6" x14ac:dyDescent="0.3">
      <c r="A2256" t="s">
        <v>75</v>
      </c>
      <c r="B2256" t="s">
        <v>300</v>
      </c>
      <c r="C2256" t="s">
        <v>7133</v>
      </c>
    </row>
    <row r="2257" spans="1:5" x14ac:dyDescent="0.3">
      <c r="A2257" t="s">
        <v>91</v>
      </c>
      <c r="B2257" t="s">
        <v>300</v>
      </c>
      <c r="C2257" t="s">
        <v>7133</v>
      </c>
    </row>
    <row r="2258" spans="1:5" x14ac:dyDescent="0.3">
      <c r="A2258" t="s">
        <v>87</v>
      </c>
      <c r="B2258" t="s">
        <v>37</v>
      </c>
    </row>
    <row r="2259" spans="1:5" x14ac:dyDescent="0.3">
      <c r="A2259" t="s">
        <v>429</v>
      </c>
      <c r="B2259" t="s">
        <v>23</v>
      </c>
    </row>
    <row r="2260" spans="1:5" x14ac:dyDescent="0.3">
      <c r="A2260" t="s">
        <v>185</v>
      </c>
      <c r="B2260" t="s">
        <v>101</v>
      </c>
      <c r="C2260" t="s">
        <v>7131</v>
      </c>
      <c r="D2260" t="s">
        <v>7137</v>
      </c>
    </row>
    <row r="2261" spans="1:5" x14ac:dyDescent="0.3">
      <c r="A2261" t="s">
        <v>204</v>
      </c>
      <c r="B2261" t="s">
        <v>23</v>
      </c>
    </row>
    <row r="2262" spans="1:5" x14ac:dyDescent="0.3">
      <c r="A2262" t="s">
        <v>75</v>
      </c>
      <c r="B2262" t="s">
        <v>37</v>
      </c>
      <c r="C2262" t="s">
        <v>7130</v>
      </c>
    </row>
    <row r="2263" spans="1:5" x14ac:dyDescent="0.3">
      <c r="A2263" t="s">
        <v>75</v>
      </c>
      <c r="B2263" t="s">
        <v>3654</v>
      </c>
      <c r="C2263" t="s">
        <v>7161</v>
      </c>
      <c r="D2263" t="s">
        <v>7133</v>
      </c>
    </row>
    <row r="2264" spans="1:5" x14ac:dyDescent="0.3">
      <c r="A2264" t="s">
        <v>314</v>
      </c>
      <c r="B2264" t="s">
        <v>23</v>
      </c>
    </row>
    <row r="2265" spans="1:5" x14ac:dyDescent="0.3">
      <c r="A2265" t="s">
        <v>91</v>
      </c>
      <c r="B2265" t="s">
        <v>56</v>
      </c>
    </row>
    <row r="2266" spans="1:5" x14ac:dyDescent="0.3">
      <c r="A2266" t="s">
        <v>91</v>
      </c>
      <c r="B2266" t="s">
        <v>1796</v>
      </c>
      <c r="C2266" t="s">
        <v>7148</v>
      </c>
    </row>
    <row r="2267" spans="1:5" x14ac:dyDescent="0.3">
      <c r="A2267" t="s">
        <v>19</v>
      </c>
      <c r="B2267" t="s">
        <v>219</v>
      </c>
      <c r="C2267" t="s">
        <v>7131</v>
      </c>
      <c r="D2267" t="s">
        <v>7145</v>
      </c>
    </row>
    <row r="2268" spans="1:5" x14ac:dyDescent="0.3">
      <c r="A2268" t="s">
        <v>19</v>
      </c>
      <c r="B2268" t="s">
        <v>219</v>
      </c>
      <c r="C2268" t="s">
        <v>7131</v>
      </c>
    </row>
    <row r="2269" spans="1:5" x14ac:dyDescent="0.3">
      <c r="A2269" t="s">
        <v>109</v>
      </c>
      <c r="B2269" t="s">
        <v>23</v>
      </c>
      <c r="C2269" t="s">
        <v>7133</v>
      </c>
    </row>
    <row r="2270" spans="1:5" x14ac:dyDescent="0.3">
      <c r="A2270" t="s">
        <v>94</v>
      </c>
      <c r="B2270" t="s">
        <v>37</v>
      </c>
      <c r="C2270" t="s">
        <v>7131</v>
      </c>
    </row>
    <row r="2271" spans="1:5" x14ac:dyDescent="0.3">
      <c r="A2271" t="s">
        <v>83</v>
      </c>
      <c r="B2271" t="s">
        <v>23</v>
      </c>
      <c r="C2271" t="s">
        <v>7133</v>
      </c>
    </row>
    <row r="2272" spans="1:5" x14ac:dyDescent="0.3">
      <c r="A2272" t="s">
        <v>75</v>
      </c>
      <c r="B2272" t="s">
        <v>3654</v>
      </c>
      <c r="C2272" t="s">
        <v>7137</v>
      </c>
      <c r="D2272" t="s">
        <v>7130</v>
      </c>
      <c r="E2272" t="s">
        <v>7161</v>
      </c>
    </row>
    <row r="2273" spans="1:8" x14ac:dyDescent="0.3">
      <c r="A2273" t="s">
        <v>19</v>
      </c>
      <c r="B2273" t="s">
        <v>23</v>
      </c>
      <c r="C2273" t="s">
        <v>7144</v>
      </c>
      <c r="D2273" t="s">
        <v>7133</v>
      </c>
      <c r="E2273" t="s">
        <v>7130</v>
      </c>
    </row>
    <row r="2274" spans="1:8" x14ac:dyDescent="0.3">
      <c r="A2274" t="s">
        <v>91</v>
      </c>
      <c r="B2274" t="s">
        <v>23</v>
      </c>
      <c r="C2274" t="s">
        <v>7167</v>
      </c>
      <c r="D2274" t="s">
        <v>7133</v>
      </c>
    </row>
    <row r="2275" spans="1:8" x14ac:dyDescent="0.3">
      <c r="A2275" t="s">
        <v>372</v>
      </c>
      <c r="B2275" t="s">
        <v>221</v>
      </c>
      <c r="C2275" t="s">
        <v>7167</v>
      </c>
      <c r="D2275" t="s">
        <v>7150</v>
      </c>
      <c r="E2275" t="s">
        <v>7131</v>
      </c>
      <c r="F2275" t="s">
        <v>7130</v>
      </c>
      <c r="G2275" t="s">
        <v>7133</v>
      </c>
      <c r="H2275" t="s">
        <v>7143</v>
      </c>
    </row>
    <row r="2276" spans="1:8" x14ac:dyDescent="0.3">
      <c r="A2276" t="s">
        <v>597</v>
      </c>
      <c r="B2276" t="s">
        <v>221</v>
      </c>
      <c r="C2276" t="s">
        <v>7167</v>
      </c>
      <c r="D2276" t="s">
        <v>7150</v>
      </c>
      <c r="E2276" t="s">
        <v>7131</v>
      </c>
      <c r="F2276" t="s">
        <v>7130</v>
      </c>
      <c r="G2276" t="s">
        <v>7133</v>
      </c>
      <c r="H2276" t="s">
        <v>7143</v>
      </c>
    </row>
    <row r="2277" spans="1:8" x14ac:dyDescent="0.3">
      <c r="A2277" t="s">
        <v>372</v>
      </c>
      <c r="B2277" t="s">
        <v>221</v>
      </c>
      <c r="C2277" t="s">
        <v>7167</v>
      </c>
      <c r="D2277" t="s">
        <v>7150</v>
      </c>
      <c r="E2277" t="s">
        <v>7131</v>
      </c>
      <c r="F2277" t="s">
        <v>7130</v>
      </c>
      <c r="G2277" t="s">
        <v>7133</v>
      </c>
      <c r="H2277" t="s">
        <v>7143</v>
      </c>
    </row>
    <row r="2278" spans="1:8" x14ac:dyDescent="0.3">
      <c r="A2278" t="s">
        <v>258</v>
      </c>
      <c r="B2278" t="s">
        <v>37</v>
      </c>
      <c r="C2278" t="s">
        <v>7130</v>
      </c>
      <c r="D2278" t="s">
        <v>7141</v>
      </c>
    </row>
    <row r="2279" spans="1:8" x14ac:dyDescent="0.3">
      <c r="A2279" t="s">
        <v>75</v>
      </c>
      <c r="B2279" t="s">
        <v>23</v>
      </c>
      <c r="C2279" t="s">
        <v>7133</v>
      </c>
    </row>
    <row r="2280" spans="1:8" x14ac:dyDescent="0.3">
      <c r="A2280" t="s">
        <v>75</v>
      </c>
      <c r="B2280" t="s">
        <v>56</v>
      </c>
      <c r="C2280" t="s">
        <v>7167</v>
      </c>
      <c r="D2280" t="s">
        <v>7131</v>
      </c>
      <c r="E2280" t="s">
        <v>7133</v>
      </c>
    </row>
    <row r="2281" spans="1:8" x14ac:dyDescent="0.3">
      <c r="A2281" t="s">
        <v>87</v>
      </c>
      <c r="B2281" t="s">
        <v>23</v>
      </c>
    </row>
    <row r="2282" spans="1:8" x14ac:dyDescent="0.3">
      <c r="A2282" t="s">
        <v>204</v>
      </c>
      <c r="B2282" t="s">
        <v>37</v>
      </c>
      <c r="C2282" t="s">
        <v>7133</v>
      </c>
    </row>
    <row r="2283" spans="1:8" x14ac:dyDescent="0.3">
      <c r="A2283" t="s">
        <v>91</v>
      </c>
      <c r="B2283" t="s">
        <v>300</v>
      </c>
      <c r="C2283" t="s">
        <v>7150</v>
      </c>
      <c r="D2283" t="s">
        <v>7158</v>
      </c>
      <c r="E2283" t="s">
        <v>7133</v>
      </c>
    </row>
    <row r="2284" spans="1:8" x14ac:dyDescent="0.3">
      <c r="A2284" t="s">
        <v>173</v>
      </c>
      <c r="B2284" t="s">
        <v>37</v>
      </c>
      <c r="C2284" t="s">
        <v>7130</v>
      </c>
      <c r="D2284" t="s">
        <v>7131</v>
      </c>
      <c r="E2284" t="s">
        <v>7163</v>
      </c>
      <c r="F2284" t="s">
        <v>7133</v>
      </c>
      <c r="G2284" t="s">
        <v>7143</v>
      </c>
    </row>
    <row r="2285" spans="1:8" x14ac:dyDescent="0.3">
      <c r="A2285" t="s">
        <v>75</v>
      </c>
      <c r="B2285" t="s">
        <v>56</v>
      </c>
      <c r="C2285" t="s">
        <v>7134</v>
      </c>
      <c r="D2285" t="s">
        <v>7150</v>
      </c>
      <c r="E2285" t="s">
        <v>7133</v>
      </c>
    </row>
    <row r="2286" spans="1:8" x14ac:dyDescent="0.3">
      <c r="A2286" t="s">
        <v>109</v>
      </c>
      <c r="B2286" t="s">
        <v>56</v>
      </c>
    </row>
    <row r="2287" spans="1:8" x14ac:dyDescent="0.3">
      <c r="A2287" t="s">
        <v>91</v>
      </c>
      <c r="B2287" t="s">
        <v>482</v>
      </c>
      <c r="C2287" t="s">
        <v>7137</v>
      </c>
      <c r="D2287" t="s">
        <v>7130</v>
      </c>
      <c r="E2287" t="s">
        <v>7131</v>
      </c>
    </row>
    <row r="2288" spans="1:8" x14ac:dyDescent="0.3">
      <c r="A2288" t="s">
        <v>94</v>
      </c>
      <c r="B2288" t="s">
        <v>23</v>
      </c>
      <c r="C2288" t="s">
        <v>7137</v>
      </c>
      <c r="D2288" t="s">
        <v>7130</v>
      </c>
    </row>
    <row r="2289" spans="1:5" x14ac:dyDescent="0.3">
      <c r="A2289" t="s">
        <v>19</v>
      </c>
      <c r="B2289" t="s">
        <v>263</v>
      </c>
    </row>
    <row r="2290" spans="1:5" x14ac:dyDescent="0.3">
      <c r="A2290" t="s">
        <v>61</v>
      </c>
      <c r="B2290" t="s">
        <v>56</v>
      </c>
    </row>
    <row r="2291" spans="1:5" x14ac:dyDescent="0.3">
      <c r="A2291" t="s">
        <v>19</v>
      </c>
      <c r="B2291" t="s">
        <v>56</v>
      </c>
    </row>
    <row r="2292" spans="1:5" x14ac:dyDescent="0.3">
      <c r="A2292" t="s">
        <v>314</v>
      </c>
      <c r="B2292" t="s">
        <v>37</v>
      </c>
    </row>
    <row r="2293" spans="1:5" x14ac:dyDescent="0.3">
      <c r="A2293" t="s">
        <v>71</v>
      </c>
      <c r="B2293" t="s">
        <v>56</v>
      </c>
    </row>
    <row r="2294" spans="1:5" x14ac:dyDescent="0.3">
      <c r="A2294" t="s">
        <v>25</v>
      </c>
      <c r="B2294" t="s">
        <v>37</v>
      </c>
      <c r="C2294" t="s">
        <v>7144</v>
      </c>
      <c r="D2294" t="s">
        <v>7131</v>
      </c>
      <c r="E2294" t="s">
        <v>7135</v>
      </c>
    </row>
    <row r="2295" spans="1:5" x14ac:dyDescent="0.3">
      <c r="A2295" t="s">
        <v>597</v>
      </c>
      <c r="B2295" t="s">
        <v>37</v>
      </c>
      <c r="C2295" t="s">
        <v>7130</v>
      </c>
      <c r="D2295" t="s">
        <v>7143</v>
      </c>
      <c r="E2295" t="s">
        <v>7133</v>
      </c>
    </row>
    <row r="2296" spans="1:5" x14ac:dyDescent="0.3">
      <c r="A2296" t="s">
        <v>597</v>
      </c>
      <c r="B2296" t="s">
        <v>101</v>
      </c>
      <c r="C2296" t="s">
        <v>7137</v>
      </c>
      <c r="D2296" t="s">
        <v>7143</v>
      </c>
      <c r="E2296" t="s">
        <v>7133</v>
      </c>
    </row>
    <row r="2297" spans="1:5" x14ac:dyDescent="0.3">
      <c r="A2297" t="s">
        <v>87</v>
      </c>
      <c r="B2297" t="s">
        <v>37</v>
      </c>
    </row>
    <row r="2298" spans="1:5" x14ac:dyDescent="0.3">
      <c r="A2298" t="s">
        <v>280</v>
      </c>
      <c r="B2298" t="s">
        <v>288</v>
      </c>
      <c r="C2298" t="s">
        <v>7145</v>
      </c>
      <c r="D2298" t="s">
        <v>7133</v>
      </c>
    </row>
    <row r="2299" spans="1:5" x14ac:dyDescent="0.3">
      <c r="A2299" t="s">
        <v>25</v>
      </c>
      <c r="B2299" t="s">
        <v>288</v>
      </c>
      <c r="C2299" t="s">
        <v>7148</v>
      </c>
      <c r="D2299" t="s">
        <v>7130</v>
      </c>
      <c r="E2299" t="s">
        <v>7137</v>
      </c>
    </row>
    <row r="2300" spans="1:5" x14ac:dyDescent="0.3">
      <c r="A2300" t="s">
        <v>61</v>
      </c>
      <c r="B2300" t="s">
        <v>37</v>
      </c>
      <c r="C2300" t="s">
        <v>7135</v>
      </c>
    </row>
    <row r="2301" spans="1:5" x14ac:dyDescent="0.3">
      <c r="A2301" t="s">
        <v>163</v>
      </c>
      <c r="B2301" t="s">
        <v>37</v>
      </c>
      <c r="C2301" t="s">
        <v>7135</v>
      </c>
    </row>
    <row r="2302" spans="1:5" x14ac:dyDescent="0.3">
      <c r="A2302" t="s">
        <v>25</v>
      </c>
      <c r="B2302" t="s">
        <v>37</v>
      </c>
    </row>
    <row r="2303" spans="1:5" x14ac:dyDescent="0.3">
      <c r="A2303" t="s">
        <v>185</v>
      </c>
      <c r="B2303" t="s">
        <v>263</v>
      </c>
      <c r="C2303" t="s">
        <v>7131</v>
      </c>
    </row>
    <row r="2304" spans="1:5" x14ac:dyDescent="0.3">
      <c r="A2304" t="s">
        <v>91</v>
      </c>
      <c r="B2304" t="s">
        <v>23</v>
      </c>
    </row>
    <row r="2305" spans="1:5" x14ac:dyDescent="0.3">
      <c r="A2305" t="s">
        <v>91</v>
      </c>
      <c r="B2305" t="s">
        <v>37</v>
      </c>
    </row>
    <row r="2306" spans="1:5" x14ac:dyDescent="0.3">
      <c r="A2306" t="s">
        <v>79</v>
      </c>
      <c r="B2306" t="s">
        <v>37</v>
      </c>
      <c r="C2306" t="s">
        <v>7130</v>
      </c>
    </row>
    <row r="2307" spans="1:5" x14ac:dyDescent="0.3">
      <c r="A2307" t="s">
        <v>372</v>
      </c>
      <c r="B2307" t="s">
        <v>472</v>
      </c>
      <c r="C2307" t="s">
        <v>7137</v>
      </c>
    </row>
    <row r="2308" spans="1:5" x14ac:dyDescent="0.3">
      <c r="A2308" t="s">
        <v>25</v>
      </c>
      <c r="B2308" t="s">
        <v>263</v>
      </c>
    </row>
    <row r="2309" spans="1:5" x14ac:dyDescent="0.3">
      <c r="A2309" t="s">
        <v>25</v>
      </c>
      <c r="B2309" t="s">
        <v>263</v>
      </c>
    </row>
    <row r="2310" spans="1:5" x14ac:dyDescent="0.3">
      <c r="A2310" t="s">
        <v>30</v>
      </c>
      <c r="B2310" t="s">
        <v>37</v>
      </c>
    </row>
    <row r="2311" spans="1:5" x14ac:dyDescent="0.3">
      <c r="A2311" t="s">
        <v>19</v>
      </c>
      <c r="B2311" t="s">
        <v>37</v>
      </c>
      <c r="C2311" t="s">
        <v>7144</v>
      </c>
      <c r="D2311" t="s">
        <v>7131</v>
      </c>
      <c r="E2311" t="s">
        <v>7130</v>
      </c>
    </row>
    <row r="2312" spans="1:5" x14ac:dyDescent="0.3">
      <c r="A2312" t="s">
        <v>212</v>
      </c>
      <c r="B2312" t="s">
        <v>37</v>
      </c>
      <c r="C2312" t="s">
        <v>7144</v>
      </c>
      <c r="D2312" t="s">
        <v>7131</v>
      </c>
    </row>
    <row r="2313" spans="1:5" x14ac:dyDescent="0.3">
      <c r="A2313" t="s">
        <v>87</v>
      </c>
      <c r="B2313" t="s">
        <v>37</v>
      </c>
      <c r="C2313" t="s">
        <v>7130</v>
      </c>
      <c r="D2313" t="s">
        <v>7131</v>
      </c>
      <c r="E2313" t="s">
        <v>7144</v>
      </c>
    </row>
    <row r="2314" spans="1:5" x14ac:dyDescent="0.3">
      <c r="A2314" t="s">
        <v>79</v>
      </c>
      <c r="B2314" t="s">
        <v>56</v>
      </c>
      <c r="C2314" t="s">
        <v>7131</v>
      </c>
    </row>
    <row r="2315" spans="1:5" x14ac:dyDescent="0.3">
      <c r="A2315" t="s">
        <v>13</v>
      </c>
      <c r="B2315" t="s">
        <v>23</v>
      </c>
    </row>
    <row r="2316" spans="1:5" x14ac:dyDescent="0.3">
      <c r="A2316" t="s">
        <v>109</v>
      </c>
      <c r="B2316" t="s">
        <v>1003</v>
      </c>
      <c r="C2316" t="s">
        <v>7150</v>
      </c>
      <c r="D2316" t="s">
        <v>7131</v>
      </c>
      <c r="E2316" t="s">
        <v>7133</v>
      </c>
    </row>
    <row r="2317" spans="1:5" x14ac:dyDescent="0.3">
      <c r="A2317" t="s">
        <v>19</v>
      </c>
      <c r="B2317" t="s">
        <v>23</v>
      </c>
      <c r="C2317" t="s">
        <v>7130</v>
      </c>
    </row>
    <row r="2318" spans="1:5" x14ac:dyDescent="0.3">
      <c r="A2318" t="s">
        <v>212</v>
      </c>
      <c r="B2318" t="s">
        <v>81</v>
      </c>
      <c r="C2318" t="s">
        <v>7137</v>
      </c>
      <c r="D2318" t="s">
        <v>7130</v>
      </c>
    </row>
    <row r="2319" spans="1:5" x14ac:dyDescent="0.3">
      <c r="A2319" t="s">
        <v>280</v>
      </c>
      <c r="B2319" t="s">
        <v>288</v>
      </c>
      <c r="C2319" t="s">
        <v>7131</v>
      </c>
      <c r="D2319" t="s">
        <v>7144</v>
      </c>
    </row>
    <row r="2320" spans="1:5" x14ac:dyDescent="0.3">
      <c r="A2320" t="s">
        <v>170</v>
      </c>
      <c r="B2320" t="s">
        <v>81</v>
      </c>
    </row>
    <row r="2321" spans="1:7" x14ac:dyDescent="0.3">
      <c r="A2321" t="s">
        <v>280</v>
      </c>
      <c r="B2321" t="s">
        <v>81</v>
      </c>
    </row>
    <row r="2322" spans="1:7" x14ac:dyDescent="0.3">
      <c r="A2322" t="s">
        <v>48</v>
      </c>
      <c r="B2322" t="s">
        <v>81</v>
      </c>
    </row>
    <row r="2323" spans="1:7" x14ac:dyDescent="0.3">
      <c r="A2323" t="s">
        <v>185</v>
      </c>
      <c r="B2323" t="s">
        <v>37</v>
      </c>
      <c r="C2323" t="s">
        <v>7130</v>
      </c>
    </row>
    <row r="2324" spans="1:7" x14ac:dyDescent="0.3">
      <c r="A2324" t="s">
        <v>163</v>
      </c>
      <c r="B2324" t="s">
        <v>37</v>
      </c>
      <c r="C2324" t="s">
        <v>7129</v>
      </c>
    </row>
    <row r="2325" spans="1:7" x14ac:dyDescent="0.3">
      <c r="A2325" t="s">
        <v>476</v>
      </c>
      <c r="B2325" t="s">
        <v>81</v>
      </c>
    </row>
    <row r="2326" spans="1:7" x14ac:dyDescent="0.3">
      <c r="A2326" t="s">
        <v>75</v>
      </c>
      <c r="B2326" t="s">
        <v>56</v>
      </c>
      <c r="C2326" t="s">
        <v>7137</v>
      </c>
      <c r="D2326" t="s">
        <v>7149</v>
      </c>
      <c r="E2326" t="s">
        <v>7169</v>
      </c>
      <c r="F2326" t="s">
        <v>7133</v>
      </c>
      <c r="G2326" t="s">
        <v>7143</v>
      </c>
    </row>
    <row r="2327" spans="1:7" x14ac:dyDescent="0.3">
      <c r="A2327" t="s">
        <v>314</v>
      </c>
      <c r="B2327" t="s">
        <v>263</v>
      </c>
      <c r="C2327" t="s">
        <v>7143</v>
      </c>
      <c r="D2327" t="s">
        <v>7131</v>
      </c>
      <c r="E2327" t="s">
        <v>7169</v>
      </c>
    </row>
    <row r="2328" spans="1:7" x14ac:dyDescent="0.3">
      <c r="A2328" t="s">
        <v>151</v>
      </c>
      <c r="B2328" t="s">
        <v>23</v>
      </c>
    </row>
    <row r="2329" spans="1:7" x14ac:dyDescent="0.3">
      <c r="A2329" t="s">
        <v>30</v>
      </c>
      <c r="B2329" t="s">
        <v>23</v>
      </c>
      <c r="C2329" t="s">
        <v>7145</v>
      </c>
    </row>
    <row r="2330" spans="1:7" x14ac:dyDescent="0.3">
      <c r="A2330" t="s">
        <v>280</v>
      </c>
      <c r="B2330" t="s">
        <v>37</v>
      </c>
      <c r="C2330" t="s">
        <v>7144</v>
      </c>
      <c r="D2330" t="s">
        <v>7130</v>
      </c>
      <c r="E2330" t="s">
        <v>7131</v>
      </c>
    </row>
    <row r="2331" spans="1:7" x14ac:dyDescent="0.3">
      <c r="A2331" t="s">
        <v>30</v>
      </c>
      <c r="B2331" t="s">
        <v>23</v>
      </c>
      <c r="C2331" t="s">
        <v>7133</v>
      </c>
    </row>
    <row r="2332" spans="1:7" x14ac:dyDescent="0.3">
      <c r="A2332" t="s">
        <v>91</v>
      </c>
      <c r="B2332" t="s">
        <v>37</v>
      </c>
    </row>
    <row r="2333" spans="1:7" x14ac:dyDescent="0.3">
      <c r="A2333" t="s">
        <v>19</v>
      </c>
      <c r="B2333" t="s">
        <v>23</v>
      </c>
      <c r="C2333" t="s">
        <v>7130</v>
      </c>
      <c r="D2333" t="s">
        <v>7144</v>
      </c>
    </row>
    <row r="2334" spans="1:7" x14ac:dyDescent="0.3">
      <c r="A2334" t="s">
        <v>79</v>
      </c>
      <c r="B2334" t="s">
        <v>23</v>
      </c>
    </row>
    <row r="2335" spans="1:7" x14ac:dyDescent="0.3">
      <c r="A2335" t="s">
        <v>13</v>
      </c>
      <c r="B2335" t="s">
        <v>37</v>
      </c>
      <c r="C2335" t="s">
        <v>7130</v>
      </c>
      <c r="D2335" t="s">
        <v>7131</v>
      </c>
      <c r="E2335" t="s">
        <v>7133</v>
      </c>
    </row>
    <row r="2336" spans="1:7" x14ac:dyDescent="0.3">
      <c r="A2336" t="s">
        <v>87</v>
      </c>
      <c r="B2336" t="s">
        <v>37</v>
      </c>
    </row>
    <row r="2337" spans="1:7" x14ac:dyDescent="0.3">
      <c r="A2337" t="s">
        <v>19</v>
      </c>
      <c r="B2337" t="s">
        <v>37</v>
      </c>
    </row>
    <row r="2338" spans="1:7" x14ac:dyDescent="0.3">
      <c r="A2338" t="s">
        <v>19</v>
      </c>
      <c r="B2338" t="s">
        <v>37</v>
      </c>
    </row>
    <row r="2339" spans="1:7" x14ac:dyDescent="0.3">
      <c r="A2339" t="s">
        <v>30</v>
      </c>
      <c r="B2339" t="s">
        <v>37</v>
      </c>
      <c r="C2339" t="s">
        <v>7135</v>
      </c>
    </row>
    <row r="2340" spans="1:7" x14ac:dyDescent="0.3">
      <c r="A2340" t="s">
        <v>163</v>
      </c>
      <c r="B2340" t="s">
        <v>219</v>
      </c>
    </row>
    <row r="2341" spans="1:7" x14ac:dyDescent="0.3">
      <c r="A2341" t="s">
        <v>19</v>
      </c>
      <c r="B2341" t="s">
        <v>37</v>
      </c>
      <c r="C2341" t="s">
        <v>7145</v>
      </c>
    </row>
    <row r="2342" spans="1:7" x14ac:dyDescent="0.3">
      <c r="A2342" t="s">
        <v>66</v>
      </c>
      <c r="B2342" t="s">
        <v>37</v>
      </c>
    </row>
    <row r="2343" spans="1:7" x14ac:dyDescent="0.3">
      <c r="A2343" t="s">
        <v>19</v>
      </c>
      <c r="B2343" t="s">
        <v>37</v>
      </c>
    </row>
    <row r="2344" spans="1:7" x14ac:dyDescent="0.3">
      <c r="A2344" t="s">
        <v>87</v>
      </c>
      <c r="B2344" t="s">
        <v>37</v>
      </c>
    </row>
    <row r="2345" spans="1:7" x14ac:dyDescent="0.3">
      <c r="A2345" t="s">
        <v>87</v>
      </c>
      <c r="B2345" t="s">
        <v>37</v>
      </c>
      <c r="C2345" t="s">
        <v>7135</v>
      </c>
    </row>
    <row r="2346" spans="1:7" x14ac:dyDescent="0.3">
      <c r="A2346" t="s">
        <v>19</v>
      </c>
      <c r="B2346" t="s">
        <v>37</v>
      </c>
      <c r="C2346" t="s">
        <v>7130</v>
      </c>
      <c r="D2346" t="s">
        <v>7169</v>
      </c>
      <c r="E2346" t="s">
        <v>7145</v>
      </c>
      <c r="F2346" t="s">
        <v>7133</v>
      </c>
      <c r="G2346" t="s">
        <v>7167</v>
      </c>
    </row>
    <row r="2347" spans="1:7" x14ac:dyDescent="0.3">
      <c r="A2347" t="s">
        <v>66</v>
      </c>
      <c r="B2347" t="s">
        <v>187</v>
      </c>
    </row>
    <row r="2348" spans="1:7" x14ac:dyDescent="0.3">
      <c r="A2348" t="s">
        <v>19</v>
      </c>
      <c r="B2348" t="s">
        <v>263</v>
      </c>
      <c r="C2348" t="s">
        <v>7131</v>
      </c>
    </row>
    <row r="2349" spans="1:7" x14ac:dyDescent="0.3">
      <c r="A2349" t="s">
        <v>19</v>
      </c>
      <c r="B2349" t="s">
        <v>292</v>
      </c>
      <c r="C2349" t="s">
        <v>7137</v>
      </c>
    </row>
    <row r="2350" spans="1:7" x14ac:dyDescent="0.3">
      <c r="A2350" t="s">
        <v>151</v>
      </c>
      <c r="B2350" t="s">
        <v>292</v>
      </c>
    </row>
    <row r="2351" spans="1:7" x14ac:dyDescent="0.3">
      <c r="A2351" t="s">
        <v>87</v>
      </c>
      <c r="B2351" t="s">
        <v>23</v>
      </c>
      <c r="C2351" t="s">
        <v>7137</v>
      </c>
      <c r="D2351" t="s">
        <v>7144</v>
      </c>
      <c r="E2351" t="s">
        <v>7130</v>
      </c>
    </row>
    <row r="2352" spans="1:7" x14ac:dyDescent="0.3">
      <c r="A2352" t="s">
        <v>25</v>
      </c>
      <c r="B2352" t="s">
        <v>482</v>
      </c>
      <c r="C2352" t="s">
        <v>7131</v>
      </c>
    </row>
    <row r="2353" spans="1:3" x14ac:dyDescent="0.3">
      <c r="A2353" t="s">
        <v>87</v>
      </c>
      <c r="B2353" t="s">
        <v>23</v>
      </c>
    </row>
    <row r="2354" spans="1:3" x14ac:dyDescent="0.3">
      <c r="A2354" t="s">
        <v>91</v>
      </c>
      <c r="B2354" t="s">
        <v>1607</v>
      </c>
    </row>
    <row r="2355" spans="1:3" x14ac:dyDescent="0.3">
      <c r="A2355" t="s">
        <v>87</v>
      </c>
      <c r="B2355" t="s">
        <v>37</v>
      </c>
    </row>
    <row r="2356" spans="1:3" x14ac:dyDescent="0.3">
      <c r="A2356" t="s">
        <v>25</v>
      </c>
      <c r="B2356" t="s">
        <v>37</v>
      </c>
    </row>
    <row r="2357" spans="1:3" x14ac:dyDescent="0.3">
      <c r="A2357" t="s">
        <v>71</v>
      </c>
      <c r="B2357" t="s">
        <v>37</v>
      </c>
    </row>
    <row r="2358" spans="1:3" x14ac:dyDescent="0.3">
      <c r="A2358" t="s">
        <v>258</v>
      </c>
      <c r="B2358" t="s">
        <v>37</v>
      </c>
    </row>
    <row r="2359" spans="1:3" x14ac:dyDescent="0.3">
      <c r="A2359" t="s">
        <v>71</v>
      </c>
      <c r="B2359" t="s">
        <v>37</v>
      </c>
    </row>
    <row r="2360" spans="1:3" x14ac:dyDescent="0.3">
      <c r="A2360" t="s">
        <v>173</v>
      </c>
      <c r="B2360" t="s">
        <v>37</v>
      </c>
      <c r="C2360" t="s">
        <v>7168</v>
      </c>
    </row>
    <row r="2361" spans="1:3" x14ac:dyDescent="0.3">
      <c r="A2361" t="s">
        <v>87</v>
      </c>
      <c r="B2361" t="s">
        <v>288</v>
      </c>
    </row>
    <row r="2362" spans="1:3" x14ac:dyDescent="0.3">
      <c r="A2362" t="s">
        <v>163</v>
      </c>
      <c r="B2362" t="s">
        <v>37</v>
      </c>
      <c r="C2362" t="s">
        <v>7168</v>
      </c>
    </row>
    <row r="2363" spans="1:3" x14ac:dyDescent="0.3">
      <c r="A2363" t="s">
        <v>30</v>
      </c>
      <c r="B2363" t="s">
        <v>288</v>
      </c>
      <c r="C2363" t="s">
        <v>7137</v>
      </c>
    </row>
    <row r="2364" spans="1:3" x14ac:dyDescent="0.3">
      <c r="A2364" t="s">
        <v>91</v>
      </c>
      <c r="B2364" t="s">
        <v>288</v>
      </c>
      <c r="C2364" t="s">
        <v>7137</v>
      </c>
    </row>
    <row r="2365" spans="1:3" x14ac:dyDescent="0.3">
      <c r="A2365" t="s">
        <v>163</v>
      </c>
      <c r="B2365" t="s">
        <v>288</v>
      </c>
      <c r="C2365" t="s">
        <v>7137</v>
      </c>
    </row>
    <row r="2366" spans="1:3" x14ac:dyDescent="0.3">
      <c r="A2366" t="s">
        <v>39</v>
      </c>
      <c r="B2366" t="s">
        <v>288</v>
      </c>
      <c r="C2366" t="s">
        <v>7135</v>
      </c>
    </row>
    <row r="2367" spans="1:3" x14ac:dyDescent="0.3">
      <c r="A2367" t="s">
        <v>79</v>
      </c>
      <c r="B2367" t="s">
        <v>288</v>
      </c>
      <c r="C2367" t="s">
        <v>7137</v>
      </c>
    </row>
    <row r="2368" spans="1:3" x14ac:dyDescent="0.3">
      <c r="A2368" t="s">
        <v>280</v>
      </c>
      <c r="B2368" t="s">
        <v>187</v>
      </c>
    </row>
    <row r="2369" spans="1:4" x14ac:dyDescent="0.3">
      <c r="A2369" t="s">
        <v>476</v>
      </c>
      <c r="B2369" t="s">
        <v>37</v>
      </c>
      <c r="C2369" t="s">
        <v>7131</v>
      </c>
      <c r="D2369" t="s">
        <v>7130</v>
      </c>
    </row>
    <row r="2370" spans="1:4" x14ac:dyDescent="0.3">
      <c r="A2370" t="s">
        <v>94</v>
      </c>
      <c r="B2370" t="s">
        <v>219</v>
      </c>
    </row>
    <row r="2371" spans="1:4" x14ac:dyDescent="0.3">
      <c r="A2371" t="s">
        <v>91</v>
      </c>
      <c r="B2371" t="s">
        <v>37</v>
      </c>
      <c r="C2371" t="s">
        <v>7130</v>
      </c>
      <c r="D2371" t="s">
        <v>7131</v>
      </c>
    </row>
    <row r="2372" spans="1:4" x14ac:dyDescent="0.3">
      <c r="A2372" t="s">
        <v>48</v>
      </c>
      <c r="B2372" t="s">
        <v>288</v>
      </c>
      <c r="C2372" t="s">
        <v>7145</v>
      </c>
    </row>
    <row r="2373" spans="1:4" x14ac:dyDescent="0.3">
      <c r="A2373" t="s">
        <v>13</v>
      </c>
      <c r="B2373" t="s">
        <v>23</v>
      </c>
    </row>
    <row r="2374" spans="1:4" x14ac:dyDescent="0.3">
      <c r="A2374" t="s">
        <v>429</v>
      </c>
      <c r="B2374" t="s">
        <v>81</v>
      </c>
    </row>
    <row r="2375" spans="1:4" x14ac:dyDescent="0.3">
      <c r="A2375" t="s">
        <v>185</v>
      </c>
      <c r="B2375" t="s">
        <v>292</v>
      </c>
    </row>
    <row r="2376" spans="1:4" x14ac:dyDescent="0.3">
      <c r="A2376" t="s">
        <v>71</v>
      </c>
      <c r="B2376" t="s">
        <v>288</v>
      </c>
      <c r="C2376" t="s">
        <v>7131</v>
      </c>
    </row>
    <row r="2377" spans="1:4" x14ac:dyDescent="0.3">
      <c r="A2377" t="s">
        <v>372</v>
      </c>
      <c r="B2377" t="s">
        <v>319</v>
      </c>
      <c r="C2377" t="s">
        <v>7137</v>
      </c>
      <c r="D2377" t="s">
        <v>7130</v>
      </c>
    </row>
    <row r="2378" spans="1:4" x14ac:dyDescent="0.3">
      <c r="A2378" t="s">
        <v>173</v>
      </c>
      <c r="B2378" t="s">
        <v>219</v>
      </c>
      <c r="C2378" t="s">
        <v>7143</v>
      </c>
      <c r="D2378" t="s">
        <v>7131</v>
      </c>
    </row>
    <row r="2379" spans="1:4" x14ac:dyDescent="0.3">
      <c r="A2379" t="s">
        <v>87</v>
      </c>
      <c r="B2379" t="s">
        <v>101</v>
      </c>
      <c r="C2379" t="s">
        <v>7164</v>
      </c>
      <c r="D2379" t="s">
        <v>7133</v>
      </c>
    </row>
    <row r="2380" spans="1:4" x14ac:dyDescent="0.3">
      <c r="A2380" t="s">
        <v>75</v>
      </c>
      <c r="B2380" t="s">
        <v>101</v>
      </c>
      <c r="C2380" t="s">
        <v>7139</v>
      </c>
      <c r="D2380" t="s">
        <v>7177</v>
      </c>
    </row>
    <row r="2381" spans="1:4" x14ac:dyDescent="0.3">
      <c r="A2381" t="s">
        <v>1223</v>
      </c>
      <c r="B2381" t="s">
        <v>37</v>
      </c>
    </row>
    <row r="2382" spans="1:4" x14ac:dyDescent="0.3">
      <c r="A2382" t="s">
        <v>151</v>
      </c>
      <c r="B2382" t="s">
        <v>2199</v>
      </c>
      <c r="C2382" t="s">
        <v>7134</v>
      </c>
      <c r="D2382" t="s">
        <v>7163</v>
      </c>
    </row>
    <row r="2383" spans="1:4" x14ac:dyDescent="0.3">
      <c r="A2383" t="s">
        <v>19</v>
      </c>
      <c r="B2383" t="s">
        <v>37</v>
      </c>
    </row>
    <row r="2384" spans="1:4" x14ac:dyDescent="0.3">
      <c r="A2384" t="s">
        <v>66</v>
      </c>
      <c r="B2384" t="s">
        <v>37</v>
      </c>
      <c r="C2384" t="s">
        <v>7131</v>
      </c>
    </row>
    <row r="2385" spans="1:5" x14ac:dyDescent="0.3">
      <c r="A2385" t="s">
        <v>19</v>
      </c>
      <c r="B2385" t="s">
        <v>37</v>
      </c>
      <c r="C2385" t="s">
        <v>7131</v>
      </c>
    </row>
    <row r="2386" spans="1:5" x14ac:dyDescent="0.3">
      <c r="A2386" t="s">
        <v>75</v>
      </c>
      <c r="B2386" t="s">
        <v>101</v>
      </c>
      <c r="C2386" t="s">
        <v>7131</v>
      </c>
      <c r="D2386" t="s">
        <v>7133</v>
      </c>
      <c r="E2386" t="s">
        <v>7137</v>
      </c>
    </row>
    <row r="2387" spans="1:5" x14ac:dyDescent="0.3">
      <c r="A2387" t="s">
        <v>151</v>
      </c>
      <c r="B2387" t="s">
        <v>101</v>
      </c>
      <c r="C2387" t="s">
        <v>7164</v>
      </c>
    </row>
    <row r="2388" spans="1:5" x14ac:dyDescent="0.3">
      <c r="A2388" t="s">
        <v>19</v>
      </c>
      <c r="B2388" t="s">
        <v>23</v>
      </c>
    </row>
    <row r="2389" spans="1:5" x14ac:dyDescent="0.3">
      <c r="A2389" t="s">
        <v>212</v>
      </c>
      <c r="B2389" t="s">
        <v>187</v>
      </c>
    </row>
    <row r="2390" spans="1:5" x14ac:dyDescent="0.3">
      <c r="A2390" t="s">
        <v>75</v>
      </c>
      <c r="B2390" t="s">
        <v>101</v>
      </c>
      <c r="C2390" t="s">
        <v>7131</v>
      </c>
      <c r="D2390" t="s">
        <v>7133</v>
      </c>
    </row>
    <row r="2391" spans="1:5" x14ac:dyDescent="0.3">
      <c r="A2391" t="s">
        <v>75</v>
      </c>
      <c r="B2391" t="s">
        <v>37</v>
      </c>
      <c r="C2391" t="s">
        <v>7161</v>
      </c>
      <c r="D2391" t="s">
        <v>7134</v>
      </c>
      <c r="E2391" t="s">
        <v>7130</v>
      </c>
    </row>
    <row r="2392" spans="1:5" x14ac:dyDescent="0.3">
      <c r="A2392" t="s">
        <v>87</v>
      </c>
      <c r="B2392" t="s">
        <v>101</v>
      </c>
      <c r="C2392" t="s">
        <v>7131</v>
      </c>
      <c r="D2392" t="s">
        <v>7134</v>
      </c>
      <c r="E2392" t="s">
        <v>7133</v>
      </c>
    </row>
    <row r="2393" spans="1:5" x14ac:dyDescent="0.3">
      <c r="A2393" t="s">
        <v>372</v>
      </c>
      <c r="B2393" t="s">
        <v>23</v>
      </c>
      <c r="C2393" t="s">
        <v>7149</v>
      </c>
      <c r="D2393" t="s">
        <v>7133</v>
      </c>
    </row>
    <row r="2394" spans="1:5" x14ac:dyDescent="0.3">
      <c r="A2394" t="s">
        <v>372</v>
      </c>
      <c r="B2394" t="s">
        <v>37</v>
      </c>
      <c r="C2394" t="s">
        <v>7130</v>
      </c>
    </row>
    <row r="2395" spans="1:5" x14ac:dyDescent="0.3">
      <c r="A2395" t="s">
        <v>597</v>
      </c>
      <c r="B2395" t="s">
        <v>37</v>
      </c>
      <c r="C2395" t="s">
        <v>7130</v>
      </c>
    </row>
    <row r="2396" spans="1:5" x14ac:dyDescent="0.3">
      <c r="A2396" t="s">
        <v>94</v>
      </c>
      <c r="B2396" t="s">
        <v>37</v>
      </c>
      <c r="C2396" t="s">
        <v>7130</v>
      </c>
    </row>
    <row r="2397" spans="1:5" x14ac:dyDescent="0.3">
      <c r="A2397" t="s">
        <v>71</v>
      </c>
      <c r="B2397" t="s">
        <v>37</v>
      </c>
    </row>
    <row r="2398" spans="1:5" x14ac:dyDescent="0.3">
      <c r="A2398" t="s">
        <v>19</v>
      </c>
      <c r="B2398" t="s">
        <v>263</v>
      </c>
      <c r="C2398" t="s">
        <v>7131</v>
      </c>
    </row>
    <row r="2399" spans="1:5" x14ac:dyDescent="0.3">
      <c r="A2399" t="s">
        <v>109</v>
      </c>
      <c r="B2399" t="s">
        <v>37</v>
      </c>
    </row>
    <row r="2400" spans="1:5" x14ac:dyDescent="0.3">
      <c r="A2400" t="s">
        <v>163</v>
      </c>
      <c r="B2400" t="s">
        <v>288</v>
      </c>
      <c r="C2400" t="s">
        <v>7188</v>
      </c>
    </row>
    <row r="2401" spans="1:6" x14ac:dyDescent="0.3">
      <c r="A2401" t="s">
        <v>71</v>
      </c>
      <c r="B2401" t="s">
        <v>219</v>
      </c>
    </row>
    <row r="2402" spans="1:6" x14ac:dyDescent="0.3">
      <c r="A2402" t="s">
        <v>25</v>
      </c>
      <c r="B2402" t="s">
        <v>317</v>
      </c>
    </row>
    <row r="2403" spans="1:6" x14ac:dyDescent="0.3">
      <c r="A2403" t="s">
        <v>19</v>
      </c>
      <c r="B2403" t="s">
        <v>482</v>
      </c>
    </row>
    <row r="2404" spans="1:6" x14ac:dyDescent="0.3">
      <c r="A2404" t="s">
        <v>372</v>
      </c>
      <c r="B2404" t="s">
        <v>37</v>
      </c>
    </row>
    <row r="2405" spans="1:6" x14ac:dyDescent="0.3">
      <c r="A2405" t="s">
        <v>372</v>
      </c>
      <c r="B2405" t="s">
        <v>37</v>
      </c>
    </row>
    <row r="2406" spans="1:6" x14ac:dyDescent="0.3">
      <c r="A2406" t="s">
        <v>1451</v>
      </c>
      <c r="B2406" t="s">
        <v>37</v>
      </c>
      <c r="C2406" t="s">
        <v>7144</v>
      </c>
      <c r="D2406" t="s">
        <v>7130</v>
      </c>
      <c r="E2406" t="s">
        <v>7189</v>
      </c>
      <c r="F2406" t="s">
        <v>7135</v>
      </c>
    </row>
    <row r="2407" spans="1:6" x14ac:dyDescent="0.3">
      <c r="A2407" t="s">
        <v>280</v>
      </c>
      <c r="B2407" t="s">
        <v>37</v>
      </c>
      <c r="C2407" t="s">
        <v>7130</v>
      </c>
      <c r="D2407" t="s">
        <v>7131</v>
      </c>
      <c r="E2407" t="s">
        <v>7133</v>
      </c>
    </row>
    <row r="2408" spans="1:6" x14ac:dyDescent="0.3">
      <c r="A2408" t="s">
        <v>25</v>
      </c>
      <c r="B2408" t="s">
        <v>37</v>
      </c>
    </row>
    <row r="2409" spans="1:6" x14ac:dyDescent="0.3">
      <c r="A2409" t="s">
        <v>87</v>
      </c>
      <c r="B2409" t="s">
        <v>37</v>
      </c>
    </row>
    <row r="2410" spans="1:6" x14ac:dyDescent="0.3">
      <c r="A2410" t="s">
        <v>170</v>
      </c>
      <c r="B2410" t="s">
        <v>81</v>
      </c>
    </row>
    <row r="2411" spans="1:6" x14ac:dyDescent="0.3">
      <c r="A2411" t="s">
        <v>212</v>
      </c>
      <c r="B2411" t="s">
        <v>37</v>
      </c>
    </row>
    <row r="2412" spans="1:6" x14ac:dyDescent="0.3">
      <c r="A2412" t="s">
        <v>163</v>
      </c>
      <c r="B2412" t="s">
        <v>263</v>
      </c>
    </row>
    <row r="2413" spans="1:6" x14ac:dyDescent="0.3">
      <c r="A2413" t="s">
        <v>19</v>
      </c>
      <c r="B2413" t="s">
        <v>288</v>
      </c>
      <c r="C2413" t="s">
        <v>7131</v>
      </c>
      <c r="D2413" t="s">
        <v>7137</v>
      </c>
    </row>
    <row r="2414" spans="1:6" x14ac:dyDescent="0.3">
      <c r="A2414" t="s">
        <v>185</v>
      </c>
      <c r="B2414" t="s">
        <v>37</v>
      </c>
      <c r="C2414" t="s">
        <v>7144</v>
      </c>
      <c r="D2414" t="s">
        <v>7130</v>
      </c>
      <c r="E2414" t="s">
        <v>7131</v>
      </c>
    </row>
    <row r="2415" spans="1:6" x14ac:dyDescent="0.3">
      <c r="A2415" t="s">
        <v>71</v>
      </c>
      <c r="B2415" t="s">
        <v>37</v>
      </c>
    </row>
    <row r="2416" spans="1:6" x14ac:dyDescent="0.3">
      <c r="A2416" t="s">
        <v>87</v>
      </c>
      <c r="B2416" t="s">
        <v>37</v>
      </c>
      <c r="C2416" t="s">
        <v>7130</v>
      </c>
    </row>
    <row r="2417" spans="1:7" x14ac:dyDescent="0.3">
      <c r="A2417" t="s">
        <v>280</v>
      </c>
      <c r="B2417" t="s">
        <v>37</v>
      </c>
      <c r="C2417" t="s">
        <v>7135</v>
      </c>
    </row>
    <row r="2418" spans="1:7" x14ac:dyDescent="0.3">
      <c r="A2418" t="s">
        <v>71</v>
      </c>
      <c r="B2418" t="s">
        <v>37</v>
      </c>
    </row>
    <row r="2419" spans="1:7" x14ac:dyDescent="0.3">
      <c r="A2419" t="s">
        <v>204</v>
      </c>
      <c r="B2419" t="s">
        <v>7190</v>
      </c>
      <c r="C2419" t="s">
        <v>7134</v>
      </c>
      <c r="D2419" t="s">
        <v>7138</v>
      </c>
      <c r="E2419" t="s">
        <v>7133</v>
      </c>
      <c r="F2419" t="s">
        <v>7137</v>
      </c>
      <c r="G2419" t="s">
        <v>7161</v>
      </c>
    </row>
    <row r="2420" spans="1:7" x14ac:dyDescent="0.3">
      <c r="A2420" t="s">
        <v>358</v>
      </c>
      <c r="B2420" t="s">
        <v>219</v>
      </c>
      <c r="C2420" t="s">
        <v>7155</v>
      </c>
    </row>
    <row r="2421" spans="1:7" x14ac:dyDescent="0.3">
      <c r="A2421" t="s">
        <v>13</v>
      </c>
      <c r="B2421" t="s">
        <v>1842</v>
      </c>
      <c r="C2421" t="s">
        <v>7133</v>
      </c>
    </row>
    <row r="2422" spans="1:7" x14ac:dyDescent="0.3">
      <c r="A2422" t="s">
        <v>75</v>
      </c>
      <c r="B2422" t="s">
        <v>23</v>
      </c>
      <c r="C2422" t="s">
        <v>7137</v>
      </c>
    </row>
    <row r="2423" spans="1:7" x14ac:dyDescent="0.3">
      <c r="A2423" t="s">
        <v>61</v>
      </c>
      <c r="B2423" t="s">
        <v>37</v>
      </c>
      <c r="C2423" t="s">
        <v>7130</v>
      </c>
      <c r="D2423" t="s">
        <v>7138</v>
      </c>
    </row>
    <row r="2424" spans="1:7" x14ac:dyDescent="0.3">
      <c r="A2424" t="s">
        <v>173</v>
      </c>
      <c r="B2424" t="s">
        <v>191</v>
      </c>
      <c r="C2424" t="s">
        <v>7130</v>
      </c>
      <c r="D2424" t="s">
        <v>7131</v>
      </c>
    </row>
    <row r="2425" spans="1:7" x14ac:dyDescent="0.3">
      <c r="A2425" t="s">
        <v>19</v>
      </c>
      <c r="B2425" t="s">
        <v>191</v>
      </c>
      <c r="C2425" t="s">
        <v>7130</v>
      </c>
      <c r="D2425" t="s">
        <v>7131</v>
      </c>
    </row>
    <row r="2426" spans="1:7" x14ac:dyDescent="0.3">
      <c r="A2426" t="s">
        <v>151</v>
      </c>
      <c r="B2426" t="s">
        <v>191</v>
      </c>
      <c r="C2426" t="s">
        <v>7130</v>
      </c>
      <c r="D2426" t="s">
        <v>7131</v>
      </c>
    </row>
    <row r="2427" spans="1:7" x14ac:dyDescent="0.3">
      <c r="A2427" t="s">
        <v>87</v>
      </c>
      <c r="B2427" t="s">
        <v>191</v>
      </c>
      <c r="C2427" t="s">
        <v>7130</v>
      </c>
      <c r="D2427" t="s">
        <v>7131</v>
      </c>
    </row>
    <row r="2428" spans="1:7" x14ac:dyDescent="0.3">
      <c r="A2428" t="s">
        <v>280</v>
      </c>
      <c r="B2428" t="s">
        <v>101</v>
      </c>
      <c r="C2428" t="s">
        <v>7131</v>
      </c>
      <c r="D2428" t="s">
        <v>7137</v>
      </c>
      <c r="E2428" t="s">
        <v>7178</v>
      </c>
    </row>
    <row r="2429" spans="1:7" x14ac:dyDescent="0.3">
      <c r="A2429" t="s">
        <v>13</v>
      </c>
      <c r="B2429" t="s">
        <v>37</v>
      </c>
      <c r="C2429" t="s">
        <v>7131</v>
      </c>
    </row>
    <row r="2430" spans="1:7" x14ac:dyDescent="0.3">
      <c r="A2430" t="s">
        <v>163</v>
      </c>
      <c r="B2430" t="s">
        <v>101</v>
      </c>
      <c r="C2430" t="s">
        <v>7131</v>
      </c>
      <c r="D2430" t="s">
        <v>7164</v>
      </c>
    </row>
    <row r="2431" spans="1:7" x14ac:dyDescent="0.3">
      <c r="A2431" t="s">
        <v>25</v>
      </c>
      <c r="B2431" t="s">
        <v>191</v>
      </c>
      <c r="C2431" t="s">
        <v>7130</v>
      </c>
      <c r="D2431" t="s">
        <v>7131</v>
      </c>
    </row>
    <row r="2432" spans="1:7" x14ac:dyDescent="0.3">
      <c r="A2432" t="s">
        <v>151</v>
      </c>
      <c r="B2432" t="s">
        <v>23</v>
      </c>
      <c r="C2432" t="s">
        <v>7133</v>
      </c>
    </row>
    <row r="2433" spans="1:7" x14ac:dyDescent="0.3">
      <c r="A2433" t="s">
        <v>25</v>
      </c>
      <c r="B2433" t="s">
        <v>288</v>
      </c>
      <c r="C2433" t="s">
        <v>7145</v>
      </c>
    </row>
    <row r="2434" spans="1:7" x14ac:dyDescent="0.3">
      <c r="A2434" t="s">
        <v>91</v>
      </c>
      <c r="B2434" t="s">
        <v>37</v>
      </c>
      <c r="C2434" t="s">
        <v>7131</v>
      </c>
    </row>
    <row r="2435" spans="1:7" x14ac:dyDescent="0.3">
      <c r="A2435" t="s">
        <v>201</v>
      </c>
      <c r="B2435" t="s">
        <v>37</v>
      </c>
      <c r="C2435" t="s">
        <v>7144</v>
      </c>
      <c r="D2435" t="s">
        <v>7131</v>
      </c>
    </row>
    <row r="2436" spans="1:7" x14ac:dyDescent="0.3">
      <c r="A2436" t="s">
        <v>30</v>
      </c>
      <c r="B2436" t="s">
        <v>37</v>
      </c>
      <c r="C2436" t="s">
        <v>7135</v>
      </c>
    </row>
    <row r="2437" spans="1:7" x14ac:dyDescent="0.3">
      <c r="A2437" t="s">
        <v>87</v>
      </c>
      <c r="B2437" t="s">
        <v>37</v>
      </c>
      <c r="C2437" t="s">
        <v>7130</v>
      </c>
    </row>
    <row r="2438" spans="1:7" x14ac:dyDescent="0.3">
      <c r="A2438" t="s">
        <v>204</v>
      </c>
      <c r="B2438" t="s">
        <v>37</v>
      </c>
    </row>
    <row r="2439" spans="1:7" x14ac:dyDescent="0.3">
      <c r="A2439" t="s">
        <v>94</v>
      </c>
      <c r="B2439" t="s">
        <v>37</v>
      </c>
    </row>
    <row r="2440" spans="1:7" x14ac:dyDescent="0.3">
      <c r="A2440" t="s">
        <v>87</v>
      </c>
      <c r="B2440" t="s">
        <v>37</v>
      </c>
    </row>
    <row r="2441" spans="1:7" x14ac:dyDescent="0.3">
      <c r="A2441" t="s">
        <v>19</v>
      </c>
      <c r="B2441" t="s">
        <v>37</v>
      </c>
    </row>
    <row r="2442" spans="1:7" x14ac:dyDescent="0.3">
      <c r="A2442" t="s">
        <v>91</v>
      </c>
      <c r="B2442" t="s">
        <v>292</v>
      </c>
      <c r="C2442" t="s">
        <v>7137</v>
      </c>
    </row>
    <row r="2443" spans="1:7" x14ac:dyDescent="0.3">
      <c r="A2443" t="s">
        <v>71</v>
      </c>
      <c r="B2443" t="s">
        <v>37</v>
      </c>
      <c r="C2443" t="s">
        <v>7135</v>
      </c>
      <c r="D2443" t="s">
        <v>7129</v>
      </c>
      <c r="E2443" t="s">
        <v>7131</v>
      </c>
    </row>
    <row r="2444" spans="1:7" x14ac:dyDescent="0.3">
      <c r="A2444" t="s">
        <v>75</v>
      </c>
      <c r="B2444" t="s">
        <v>37</v>
      </c>
      <c r="C2444" t="s">
        <v>7130</v>
      </c>
      <c r="D2444" t="s">
        <v>7131</v>
      </c>
      <c r="E2444" t="s">
        <v>7145</v>
      </c>
      <c r="F2444" t="s">
        <v>7143</v>
      </c>
      <c r="G2444" t="s">
        <v>7133</v>
      </c>
    </row>
    <row r="2445" spans="1:7" x14ac:dyDescent="0.3">
      <c r="A2445" t="s">
        <v>87</v>
      </c>
      <c r="B2445" t="s">
        <v>37</v>
      </c>
      <c r="C2445" t="s">
        <v>7130</v>
      </c>
      <c r="D2445" t="s">
        <v>7131</v>
      </c>
    </row>
    <row r="2446" spans="1:7" x14ac:dyDescent="0.3">
      <c r="A2446" t="s">
        <v>94</v>
      </c>
      <c r="B2446" t="s">
        <v>37</v>
      </c>
    </row>
    <row r="2447" spans="1:7" x14ac:dyDescent="0.3">
      <c r="A2447" t="s">
        <v>79</v>
      </c>
      <c r="B2447" t="s">
        <v>37</v>
      </c>
      <c r="C2447" t="s">
        <v>7134</v>
      </c>
    </row>
    <row r="2448" spans="1:7" x14ac:dyDescent="0.3">
      <c r="A2448" t="s">
        <v>19</v>
      </c>
      <c r="B2448" t="s">
        <v>37</v>
      </c>
      <c r="C2448" t="s">
        <v>7130</v>
      </c>
      <c r="D2448" t="s">
        <v>7129</v>
      </c>
    </row>
    <row r="2449" spans="1:6" x14ac:dyDescent="0.3">
      <c r="A2449" t="s">
        <v>358</v>
      </c>
      <c r="B2449" t="s">
        <v>37</v>
      </c>
      <c r="C2449" t="s">
        <v>7131</v>
      </c>
    </row>
    <row r="2450" spans="1:6" x14ac:dyDescent="0.3">
      <c r="A2450" t="s">
        <v>75</v>
      </c>
      <c r="B2450" t="s">
        <v>7136</v>
      </c>
      <c r="C2450" t="s">
        <v>7191</v>
      </c>
    </row>
    <row r="2451" spans="1:6" x14ac:dyDescent="0.3">
      <c r="A2451" t="s">
        <v>30</v>
      </c>
      <c r="B2451" t="s">
        <v>317</v>
      </c>
    </row>
    <row r="2452" spans="1:6" x14ac:dyDescent="0.3">
      <c r="A2452" t="s">
        <v>87</v>
      </c>
      <c r="B2452" t="s">
        <v>37</v>
      </c>
    </row>
    <row r="2453" spans="1:6" x14ac:dyDescent="0.3">
      <c r="A2453" t="s">
        <v>66</v>
      </c>
      <c r="B2453" t="s">
        <v>37</v>
      </c>
      <c r="C2453" t="s">
        <v>7130</v>
      </c>
      <c r="D2453" t="s">
        <v>7144</v>
      </c>
    </row>
    <row r="2454" spans="1:6" x14ac:dyDescent="0.3">
      <c r="A2454" t="s">
        <v>13</v>
      </c>
      <c r="B2454" t="s">
        <v>37</v>
      </c>
    </row>
    <row r="2455" spans="1:6" x14ac:dyDescent="0.3">
      <c r="A2455" t="s">
        <v>30</v>
      </c>
      <c r="B2455" t="s">
        <v>37</v>
      </c>
    </row>
    <row r="2456" spans="1:6" x14ac:dyDescent="0.3">
      <c r="A2456" t="s">
        <v>13</v>
      </c>
      <c r="B2456" t="s">
        <v>482</v>
      </c>
    </row>
    <row r="2457" spans="1:6" x14ac:dyDescent="0.3">
      <c r="A2457" t="s">
        <v>25</v>
      </c>
      <c r="B2457" t="s">
        <v>37</v>
      </c>
    </row>
    <row r="2458" spans="1:6" x14ac:dyDescent="0.3">
      <c r="A2458" t="s">
        <v>61</v>
      </c>
      <c r="B2458" t="s">
        <v>219</v>
      </c>
    </row>
    <row r="2459" spans="1:6" x14ac:dyDescent="0.3">
      <c r="A2459" t="s">
        <v>94</v>
      </c>
      <c r="B2459" t="s">
        <v>288</v>
      </c>
      <c r="C2459" t="s">
        <v>7145</v>
      </c>
      <c r="D2459" t="s">
        <v>7131</v>
      </c>
    </row>
    <row r="2460" spans="1:6" x14ac:dyDescent="0.3">
      <c r="A2460" t="s">
        <v>185</v>
      </c>
      <c r="B2460" t="s">
        <v>37</v>
      </c>
    </row>
    <row r="2461" spans="1:6" x14ac:dyDescent="0.3">
      <c r="A2461" t="s">
        <v>250</v>
      </c>
      <c r="B2461" t="s">
        <v>56</v>
      </c>
      <c r="C2461" t="s">
        <v>7169</v>
      </c>
      <c r="D2461" t="s">
        <v>7131</v>
      </c>
      <c r="E2461" t="s">
        <v>7130</v>
      </c>
    </row>
    <row r="2462" spans="1:6" x14ac:dyDescent="0.3">
      <c r="A2462" t="s">
        <v>91</v>
      </c>
      <c r="B2462" t="s">
        <v>37</v>
      </c>
      <c r="C2462" t="s">
        <v>7131</v>
      </c>
      <c r="D2462" t="s">
        <v>7145</v>
      </c>
      <c r="E2462" t="s">
        <v>7130</v>
      </c>
      <c r="F2462" t="s">
        <v>7133</v>
      </c>
    </row>
    <row r="2463" spans="1:6" x14ac:dyDescent="0.3">
      <c r="A2463" t="s">
        <v>87</v>
      </c>
      <c r="B2463" t="s">
        <v>37</v>
      </c>
      <c r="C2463" t="s">
        <v>7131</v>
      </c>
      <c r="D2463" t="s">
        <v>7145</v>
      </c>
      <c r="E2463" t="s">
        <v>7130</v>
      </c>
      <c r="F2463" t="s">
        <v>7133</v>
      </c>
    </row>
    <row r="2464" spans="1:6" x14ac:dyDescent="0.3">
      <c r="A2464" t="s">
        <v>19</v>
      </c>
      <c r="B2464" t="s">
        <v>37</v>
      </c>
      <c r="C2464" t="s">
        <v>7131</v>
      </c>
      <c r="D2464" t="s">
        <v>7145</v>
      </c>
      <c r="E2464" t="s">
        <v>7130</v>
      </c>
      <c r="F2464" t="s">
        <v>7133</v>
      </c>
    </row>
    <row r="2465" spans="1:6" x14ac:dyDescent="0.3">
      <c r="A2465" t="s">
        <v>30</v>
      </c>
      <c r="B2465" t="s">
        <v>37</v>
      </c>
      <c r="C2465" t="s">
        <v>7131</v>
      </c>
      <c r="D2465" t="s">
        <v>7145</v>
      </c>
      <c r="E2465" t="s">
        <v>7130</v>
      </c>
      <c r="F2465" t="s">
        <v>7133</v>
      </c>
    </row>
    <row r="2466" spans="1:6" x14ac:dyDescent="0.3">
      <c r="A2466" t="s">
        <v>61</v>
      </c>
      <c r="B2466" t="s">
        <v>1003</v>
      </c>
      <c r="C2466" t="s">
        <v>7131</v>
      </c>
    </row>
    <row r="2467" spans="1:6" x14ac:dyDescent="0.3">
      <c r="A2467" t="s">
        <v>151</v>
      </c>
      <c r="B2467" t="s">
        <v>1003</v>
      </c>
      <c r="C2467" t="s">
        <v>7131</v>
      </c>
    </row>
    <row r="2468" spans="1:6" x14ac:dyDescent="0.3">
      <c r="A2468" t="s">
        <v>314</v>
      </c>
      <c r="B2468" t="s">
        <v>1003</v>
      </c>
      <c r="C2468" t="s">
        <v>7131</v>
      </c>
    </row>
    <row r="2469" spans="1:6" x14ac:dyDescent="0.3">
      <c r="A2469" t="s">
        <v>87</v>
      </c>
      <c r="B2469" t="s">
        <v>1003</v>
      </c>
      <c r="C2469" t="s">
        <v>7131</v>
      </c>
    </row>
    <row r="2470" spans="1:6" x14ac:dyDescent="0.3">
      <c r="A2470" t="s">
        <v>87</v>
      </c>
      <c r="B2470" t="s">
        <v>37</v>
      </c>
      <c r="C2470" t="s">
        <v>7131</v>
      </c>
    </row>
    <row r="2471" spans="1:6" x14ac:dyDescent="0.3">
      <c r="A2471" t="s">
        <v>19</v>
      </c>
      <c r="B2471" t="s">
        <v>37</v>
      </c>
      <c r="C2471" t="s">
        <v>7131</v>
      </c>
      <c r="D2471" t="s">
        <v>7130</v>
      </c>
    </row>
    <row r="2472" spans="1:6" x14ac:dyDescent="0.3">
      <c r="A2472" t="s">
        <v>87</v>
      </c>
      <c r="B2472" t="s">
        <v>37</v>
      </c>
      <c r="C2472" t="s">
        <v>7130</v>
      </c>
      <c r="D2472" t="s">
        <v>7131</v>
      </c>
      <c r="E2472" t="s">
        <v>7143</v>
      </c>
      <c r="F2472" t="s">
        <v>7133</v>
      </c>
    </row>
    <row r="2473" spans="1:6" x14ac:dyDescent="0.3">
      <c r="A2473" t="s">
        <v>79</v>
      </c>
      <c r="B2473" t="s">
        <v>37</v>
      </c>
    </row>
    <row r="2474" spans="1:6" x14ac:dyDescent="0.3">
      <c r="A2474" t="s">
        <v>25</v>
      </c>
      <c r="B2474" t="s">
        <v>4679</v>
      </c>
      <c r="C2474" t="s">
        <v>7137</v>
      </c>
    </row>
    <row r="2475" spans="1:6" x14ac:dyDescent="0.3">
      <c r="A2475" t="s">
        <v>173</v>
      </c>
      <c r="B2475" t="s">
        <v>37</v>
      </c>
      <c r="C2475" t="s">
        <v>7156</v>
      </c>
    </row>
    <row r="2476" spans="1:6" x14ac:dyDescent="0.3">
      <c r="A2476" t="s">
        <v>212</v>
      </c>
      <c r="B2476" t="s">
        <v>319</v>
      </c>
    </row>
    <row r="2477" spans="1:6" x14ac:dyDescent="0.3">
      <c r="A2477" t="s">
        <v>212</v>
      </c>
      <c r="B2477" t="s">
        <v>37</v>
      </c>
    </row>
    <row r="2478" spans="1:6" x14ac:dyDescent="0.3">
      <c r="A2478" t="s">
        <v>91</v>
      </c>
      <c r="B2478" t="s">
        <v>37</v>
      </c>
    </row>
    <row r="2479" spans="1:6" x14ac:dyDescent="0.3">
      <c r="A2479" t="s">
        <v>19</v>
      </c>
      <c r="B2479" t="s">
        <v>319</v>
      </c>
    </row>
    <row r="2480" spans="1:6" x14ac:dyDescent="0.3">
      <c r="A2480" t="s">
        <v>87</v>
      </c>
      <c r="B2480" t="s">
        <v>7184</v>
      </c>
      <c r="C2480" t="s">
        <v>7129</v>
      </c>
    </row>
    <row r="2481" spans="1:6" x14ac:dyDescent="0.3">
      <c r="A2481" t="s">
        <v>87</v>
      </c>
      <c r="B2481" t="s">
        <v>3654</v>
      </c>
      <c r="C2481" t="s">
        <v>7137</v>
      </c>
      <c r="D2481" t="s">
        <v>7148</v>
      </c>
    </row>
    <row r="2482" spans="1:6" x14ac:dyDescent="0.3">
      <c r="A2482" t="s">
        <v>79</v>
      </c>
      <c r="B2482" t="s">
        <v>37</v>
      </c>
      <c r="C2482" t="s">
        <v>7129</v>
      </c>
      <c r="D2482" t="s">
        <v>7130</v>
      </c>
      <c r="E2482" t="s">
        <v>7144</v>
      </c>
    </row>
    <row r="2483" spans="1:6" x14ac:dyDescent="0.3">
      <c r="A2483" t="s">
        <v>358</v>
      </c>
      <c r="B2483" t="s">
        <v>23</v>
      </c>
      <c r="C2483" t="s">
        <v>7144</v>
      </c>
      <c r="D2483" t="s">
        <v>7130</v>
      </c>
      <c r="E2483" t="s">
        <v>7137</v>
      </c>
      <c r="F2483" t="s">
        <v>7133</v>
      </c>
    </row>
    <row r="2484" spans="1:6" x14ac:dyDescent="0.3">
      <c r="A2484" t="s">
        <v>19</v>
      </c>
      <c r="B2484" t="s">
        <v>37</v>
      </c>
      <c r="C2484" t="s">
        <v>7135</v>
      </c>
    </row>
    <row r="2485" spans="1:6" x14ac:dyDescent="0.3">
      <c r="A2485" t="s">
        <v>19</v>
      </c>
      <c r="B2485" t="s">
        <v>37</v>
      </c>
    </row>
    <row r="2486" spans="1:6" x14ac:dyDescent="0.3">
      <c r="A2486" t="s">
        <v>358</v>
      </c>
      <c r="B2486" t="s">
        <v>37</v>
      </c>
    </row>
    <row r="2487" spans="1:6" x14ac:dyDescent="0.3">
      <c r="A2487" t="s">
        <v>358</v>
      </c>
      <c r="B2487" t="s">
        <v>37</v>
      </c>
    </row>
    <row r="2488" spans="1:6" x14ac:dyDescent="0.3">
      <c r="A2488" t="s">
        <v>71</v>
      </c>
      <c r="B2488" t="s">
        <v>482</v>
      </c>
      <c r="C2488" t="s">
        <v>7131</v>
      </c>
      <c r="D2488" t="s">
        <v>7130</v>
      </c>
    </row>
    <row r="2489" spans="1:6" x14ac:dyDescent="0.3">
      <c r="A2489" t="s">
        <v>258</v>
      </c>
      <c r="B2489" t="s">
        <v>81</v>
      </c>
      <c r="C2489" t="s">
        <v>7137</v>
      </c>
      <c r="D2489" t="s">
        <v>7138</v>
      </c>
    </row>
    <row r="2490" spans="1:6" x14ac:dyDescent="0.3">
      <c r="A2490" t="s">
        <v>1202</v>
      </c>
      <c r="B2490" t="s">
        <v>56</v>
      </c>
      <c r="C2490" t="s">
        <v>7131</v>
      </c>
    </row>
    <row r="2491" spans="1:6" x14ac:dyDescent="0.3">
      <c r="A2491" t="s">
        <v>280</v>
      </c>
      <c r="B2491" t="s">
        <v>1607</v>
      </c>
    </row>
    <row r="2492" spans="1:6" x14ac:dyDescent="0.3">
      <c r="A2492" t="s">
        <v>173</v>
      </c>
      <c r="B2492" t="s">
        <v>7176</v>
      </c>
      <c r="C2492" t="s">
        <v>7160</v>
      </c>
      <c r="D2492" t="s">
        <v>7130</v>
      </c>
      <c r="E2492" t="s">
        <v>7164</v>
      </c>
    </row>
    <row r="2493" spans="1:6" x14ac:dyDescent="0.3">
      <c r="A2493" t="s">
        <v>233</v>
      </c>
      <c r="B2493" t="s">
        <v>23</v>
      </c>
      <c r="C2493" t="s">
        <v>7134</v>
      </c>
      <c r="D2493" t="s">
        <v>7133</v>
      </c>
    </row>
    <row r="2494" spans="1:6" x14ac:dyDescent="0.3">
      <c r="A2494" t="s">
        <v>94</v>
      </c>
      <c r="B2494" t="s">
        <v>263</v>
      </c>
      <c r="C2494" t="s">
        <v>7131</v>
      </c>
      <c r="D2494" t="s">
        <v>7130</v>
      </c>
    </row>
    <row r="2495" spans="1:6" x14ac:dyDescent="0.3">
      <c r="A2495" t="s">
        <v>19</v>
      </c>
      <c r="B2495" t="s">
        <v>23</v>
      </c>
    </row>
    <row r="2496" spans="1:6" x14ac:dyDescent="0.3">
      <c r="A2496" t="s">
        <v>212</v>
      </c>
      <c r="B2496" t="s">
        <v>23</v>
      </c>
      <c r="C2496" t="s">
        <v>7145</v>
      </c>
      <c r="D2496" t="s">
        <v>7144</v>
      </c>
      <c r="E2496" t="s">
        <v>7133</v>
      </c>
      <c r="F2496" t="s">
        <v>7148</v>
      </c>
    </row>
    <row r="2497" spans="1:8" x14ac:dyDescent="0.3">
      <c r="A2497" t="s">
        <v>212</v>
      </c>
      <c r="B2497" t="s">
        <v>37</v>
      </c>
      <c r="C2497" t="s">
        <v>7144</v>
      </c>
      <c r="D2497" t="s">
        <v>7130</v>
      </c>
      <c r="E2497" t="s">
        <v>7133</v>
      </c>
    </row>
    <row r="2498" spans="1:8" x14ac:dyDescent="0.3">
      <c r="A2498" t="s">
        <v>87</v>
      </c>
      <c r="B2498" t="s">
        <v>472</v>
      </c>
      <c r="C2498" t="s">
        <v>7129</v>
      </c>
    </row>
    <row r="2499" spans="1:8" x14ac:dyDescent="0.3">
      <c r="A2499" t="s">
        <v>71</v>
      </c>
      <c r="B2499" t="s">
        <v>23</v>
      </c>
    </row>
    <row r="2500" spans="1:8" x14ac:dyDescent="0.3">
      <c r="A2500" t="s">
        <v>1451</v>
      </c>
      <c r="B2500" t="s">
        <v>1607</v>
      </c>
      <c r="C2500" t="s">
        <v>7152</v>
      </c>
    </row>
    <row r="2501" spans="1:8" x14ac:dyDescent="0.3">
      <c r="A2501" t="s">
        <v>597</v>
      </c>
      <c r="B2501" t="s">
        <v>37</v>
      </c>
    </row>
    <row r="2502" spans="1:8" x14ac:dyDescent="0.3">
      <c r="A2502" t="s">
        <v>25</v>
      </c>
      <c r="B2502" t="s">
        <v>263</v>
      </c>
    </row>
    <row r="2503" spans="1:8" x14ac:dyDescent="0.3">
      <c r="A2503" t="s">
        <v>75</v>
      </c>
      <c r="B2503" t="s">
        <v>23</v>
      </c>
    </row>
    <row r="2504" spans="1:8" x14ac:dyDescent="0.3">
      <c r="A2504" t="s">
        <v>87</v>
      </c>
      <c r="B2504" t="s">
        <v>37</v>
      </c>
      <c r="C2504" t="s">
        <v>7138</v>
      </c>
      <c r="D2504" t="s">
        <v>7130</v>
      </c>
      <c r="E2504" t="s">
        <v>7134</v>
      </c>
    </row>
    <row r="2505" spans="1:8" x14ac:dyDescent="0.3">
      <c r="A2505" t="s">
        <v>163</v>
      </c>
      <c r="B2505" t="s">
        <v>37</v>
      </c>
      <c r="C2505" t="s">
        <v>7134</v>
      </c>
      <c r="D2505" t="s">
        <v>7161</v>
      </c>
    </row>
    <row r="2506" spans="1:8" x14ac:dyDescent="0.3">
      <c r="A2506" t="s">
        <v>75</v>
      </c>
      <c r="B2506" t="s">
        <v>37</v>
      </c>
      <c r="C2506" t="s">
        <v>7130</v>
      </c>
      <c r="D2506" t="s">
        <v>7131</v>
      </c>
    </row>
    <row r="2507" spans="1:8" x14ac:dyDescent="0.3">
      <c r="A2507" t="s">
        <v>30</v>
      </c>
      <c r="B2507" t="s">
        <v>37</v>
      </c>
      <c r="C2507" t="s">
        <v>7156</v>
      </c>
      <c r="D2507" t="s">
        <v>7131</v>
      </c>
      <c r="E2507" t="s">
        <v>7130</v>
      </c>
      <c r="F2507" t="s">
        <v>7129</v>
      </c>
      <c r="G2507" t="s">
        <v>7164</v>
      </c>
      <c r="H2507" t="s">
        <v>7133</v>
      </c>
    </row>
    <row r="2508" spans="1:8" x14ac:dyDescent="0.3">
      <c r="A2508" t="s">
        <v>429</v>
      </c>
      <c r="B2508" t="s">
        <v>37</v>
      </c>
    </row>
    <row r="2509" spans="1:8" x14ac:dyDescent="0.3">
      <c r="A2509" t="s">
        <v>358</v>
      </c>
      <c r="B2509" t="s">
        <v>288</v>
      </c>
      <c r="C2509" t="s">
        <v>7145</v>
      </c>
    </row>
    <row r="2510" spans="1:8" x14ac:dyDescent="0.3">
      <c r="A2510" t="s">
        <v>155</v>
      </c>
      <c r="B2510" t="s">
        <v>37</v>
      </c>
    </row>
    <row r="2511" spans="1:8" x14ac:dyDescent="0.3">
      <c r="A2511" t="s">
        <v>173</v>
      </c>
      <c r="B2511" t="s">
        <v>1796</v>
      </c>
      <c r="C2511" t="s">
        <v>7143</v>
      </c>
      <c r="D2511" t="s">
        <v>7131</v>
      </c>
      <c r="E2511" t="s">
        <v>7133</v>
      </c>
    </row>
    <row r="2512" spans="1:8" x14ac:dyDescent="0.3">
      <c r="A2512" t="s">
        <v>91</v>
      </c>
      <c r="B2512" t="s">
        <v>37</v>
      </c>
    </row>
    <row r="2513" spans="1:8" x14ac:dyDescent="0.3">
      <c r="A2513" t="s">
        <v>372</v>
      </c>
      <c r="B2513" t="s">
        <v>221</v>
      </c>
      <c r="C2513" t="s">
        <v>7167</v>
      </c>
      <c r="D2513" t="s">
        <v>7164</v>
      </c>
      <c r="E2513" t="s">
        <v>7150</v>
      </c>
      <c r="F2513" t="s">
        <v>7130</v>
      </c>
      <c r="G2513" t="s">
        <v>7145</v>
      </c>
      <c r="H2513" t="s">
        <v>7137</v>
      </c>
    </row>
    <row r="2514" spans="1:8" x14ac:dyDescent="0.3">
      <c r="A2514" t="s">
        <v>61</v>
      </c>
      <c r="B2514" t="s">
        <v>101</v>
      </c>
    </row>
    <row r="2515" spans="1:8" x14ac:dyDescent="0.3">
      <c r="A2515" t="s">
        <v>91</v>
      </c>
      <c r="B2515" t="s">
        <v>37</v>
      </c>
      <c r="C2515" t="s">
        <v>7144</v>
      </c>
      <c r="D2515" t="s">
        <v>7130</v>
      </c>
    </row>
    <row r="2516" spans="1:8" x14ac:dyDescent="0.3">
      <c r="A2516" t="s">
        <v>25</v>
      </c>
      <c r="B2516" t="s">
        <v>37</v>
      </c>
      <c r="C2516" t="s">
        <v>7131</v>
      </c>
    </row>
    <row r="2517" spans="1:8" x14ac:dyDescent="0.3">
      <c r="A2517" t="s">
        <v>94</v>
      </c>
      <c r="B2517" t="s">
        <v>37</v>
      </c>
    </row>
    <row r="2518" spans="1:8" x14ac:dyDescent="0.3">
      <c r="A2518" t="s">
        <v>173</v>
      </c>
      <c r="B2518" t="s">
        <v>263</v>
      </c>
    </row>
    <row r="2519" spans="1:8" x14ac:dyDescent="0.3">
      <c r="A2519" t="s">
        <v>87</v>
      </c>
      <c r="B2519" t="s">
        <v>221</v>
      </c>
    </row>
    <row r="2520" spans="1:8" x14ac:dyDescent="0.3">
      <c r="A2520" t="s">
        <v>91</v>
      </c>
      <c r="B2520" t="s">
        <v>4139</v>
      </c>
    </row>
    <row r="2521" spans="1:8" x14ac:dyDescent="0.3">
      <c r="A2521" t="s">
        <v>71</v>
      </c>
      <c r="B2521" t="s">
        <v>37</v>
      </c>
    </row>
    <row r="2522" spans="1:8" x14ac:dyDescent="0.3">
      <c r="A2522" t="s">
        <v>204</v>
      </c>
      <c r="B2522" t="s">
        <v>4139</v>
      </c>
    </row>
    <row r="2523" spans="1:8" x14ac:dyDescent="0.3">
      <c r="A2523" t="s">
        <v>30</v>
      </c>
      <c r="B2523" t="s">
        <v>37</v>
      </c>
      <c r="C2523" t="s">
        <v>7181</v>
      </c>
    </row>
    <row r="2524" spans="1:8" x14ac:dyDescent="0.3">
      <c r="A2524" t="s">
        <v>185</v>
      </c>
      <c r="B2524" t="s">
        <v>37</v>
      </c>
      <c r="C2524" t="s">
        <v>7131</v>
      </c>
      <c r="D2524" t="s">
        <v>7130</v>
      </c>
    </row>
    <row r="2525" spans="1:8" x14ac:dyDescent="0.3">
      <c r="A2525" t="s">
        <v>258</v>
      </c>
      <c r="B2525" t="s">
        <v>37</v>
      </c>
      <c r="C2525" t="s">
        <v>7131</v>
      </c>
    </row>
    <row r="2526" spans="1:8" x14ac:dyDescent="0.3">
      <c r="A2526" t="s">
        <v>429</v>
      </c>
      <c r="B2526" t="s">
        <v>101</v>
      </c>
      <c r="C2526" t="s">
        <v>7137</v>
      </c>
      <c r="D2526" t="s">
        <v>7135</v>
      </c>
    </row>
    <row r="2527" spans="1:8" x14ac:dyDescent="0.3">
      <c r="A2527" t="s">
        <v>258</v>
      </c>
      <c r="B2527" t="s">
        <v>37</v>
      </c>
    </row>
    <row r="2528" spans="1:8" x14ac:dyDescent="0.3">
      <c r="A2528" t="s">
        <v>75</v>
      </c>
      <c r="B2528" t="s">
        <v>37</v>
      </c>
      <c r="C2528" t="s">
        <v>7135</v>
      </c>
      <c r="D2528" t="s">
        <v>7158</v>
      </c>
      <c r="E2528" t="s">
        <v>7145</v>
      </c>
      <c r="F2528" t="s">
        <v>7143</v>
      </c>
    </row>
    <row r="2529" spans="1:5" x14ac:dyDescent="0.3">
      <c r="A2529" t="s">
        <v>75</v>
      </c>
      <c r="B2529" t="s">
        <v>263</v>
      </c>
      <c r="C2529" t="s">
        <v>7143</v>
      </c>
    </row>
    <row r="2530" spans="1:5" x14ac:dyDescent="0.3">
      <c r="A2530" t="s">
        <v>79</v>
      </c>
      <c r="B2530" t="s">
        <v>288</v>
      </c>
    </row>
    <row r="2531" spans="1:5" x14ac:dyDescent="0.3">
      <c r="A2531" t="s">
        <v>83</v>
      </c>
      <c r="B2531" t="s">
        <v>23</v>
      </c>
    </row>
    <row r="2532" spans="1:5" x14ac:dyDescent="0.3">
      <c r="A2532" t="s">
        <v>87</v>
      </c>
      <c r="B2532" t="s">
        <v>37</v>
      </c>
    </row>
    <row r="2533" spans="1:5" x14ac:dyDescent="0.3">
      <c r="A2533" t="s">
        <v>19</v>
      </c>
      <c r="B2533" t="s">
        <v>37</v>
      </c>
    </row>
    <row r="2534" spans="1:5" x14ac:dyDescent="0.3">
      <c r="A2534" t="s">
        <v>91</v>
      </c>
      <c r="B2534" t="s">
        <v>37</v>
      </c>
    </row>
    <row r="2535" spans="1:5" x14ac:dyDescent="0.3">
      <c r="A2535" t="s">
        <v>75</v>
      </c>
      <c r="B2535" t="s">
        <v>56</v>
      </c>
      <c r="C2535" t="s">
        <v>7137</v>
      </c>
      <c r="D2535" t="s">
        <v>7161</v>
      </c>
      <c r="E2535" t="s">
        <v>7131</v>
      </c>
    </row>
    <row r="2536" spans="1:5" x14ac:dyDescent="0.3">
      <c r="A2536" t="s">
        <v>13</v>
      </c>
      <c r="B2536" t="s">
        <v>37</v>
      </c>
      <c r="C2536" t="s">
        <v>7144</v>
      </c>
      <c r="D2536" t="s">
        <v>7130</v>
      </c>
      <c r="E2536" t="s">
        <v>7131</v>
      </c>
    </row>
    <row r="2537" spans="1:5" x14ac:dyDescent="0.3">
      <c r="A2537" t="s">
        <v>87</v>
      </c>
      <c r="B2537" t="s">
        <v>101</v>
      </c>
    </row>
    <row r="2538" spans="1:5" x14ac:dyDescent="0.3">
      <c r="A2538" t="s">
        <v>204</v>
      </c>
      <c r="B2538" t="s">
        <v>37</v>
      </c>
    </row>
    <row r="2539" spans="1:5" x14ac:dyDescent="0.3">
      <c r="A2539" t="s">
        <v>13</v>
      </c>
      <c r="B2539" t="s">
        <v>23</v>
      </c>
      <c r="C2539" t="s">
        <v>7137</v>
      </c>
    </row>
    <row r="2540" spans="1:5" x14ac:dyDescent="0.3">
      <c r="A2540" t="s">
        <v>1202</v>
      </c>
      <c r="B2540" t="s">
        <v>37</v>
      </c>
      <c r="C2540" t="s">
        <v>7138</v>
      </c>
      <c r="D2540" t="s">
        <v>7135</v>
      </c>
    </row>
    <row r="2541" spans="1:5" x14ac:dyDescent="0.3">
      <c r="A2541" t="s">
        <v>39</v>
      </c>
      <c r="B2541" t="s">
        <v>37</v>
      </c>
    </row>
    <row r="2542" spans="1:5" x14ac:dyDescent="0.3">
      <c r="A2542" t="s">
        <v>83</v>
      </c>
      <c r="B2542" t="s">
        <v>219</v>
      </c>
      <c r="C2542" t="s">
        <v>7131</v>
      </c>
      <c r="D2542" t="s">
        <v>7144</v>
      </c>
    </row>
    <row r="2543" spans="1:5" x14ac:dyDescent="0.3">
      <c r="A2543" t="s">
        <v>476</v>
      </c>
      <c r="B2543" t="s">
        <v>187</v>
      </c>
    </row>
    <row r="2544" spans="1:5" x14ac:dyDescent="0.3">
      <c r="A2544" t="s">
        <v>163</v>
      </c>
      <c r="B2544" t="s">
        <v>482</v>
      </c>
      <c r="C2544" t="s">
        <v>7145</v>
      </c>
    </row>
    <row r="2545" spans="1:6" x14ac:dyDescent="0.3">
      <c r="A2545" t="s">
        <v>212</v>
      </c>
      <c r="B2545" t="s">
        <v>37</v>
      </c>
      <c r="C2545" t="s">
        <v>7144</v>
      </c>
      <c r="D2545" t="s">
        <v>7131</v>
      </c>
      <c r="E2545" t="s">
        <v>7143</v>
      </c>
    </row>
    <row r="2546" spans="1:6" x14ac:dyDescent="0.3">
      <c r="A2546" t="s">
        <v>25</v>
      </c>
      <c r="B2546" t="s">
        <v>37</v>
      </c>
    </row>
    <row r="2547" spans="1:6" x14ac:dyDescent="0.3">
      <c r="A2547" t="s">
        <v>25</v>
      </c>
      <c r="B2547" t="s">
        <v>37</v>
      </c>
    </row>
    <row r="2548" spans="1:6" x14ac:dyDescent="0.3">
      <c r="A2548" t="s">
        <v>75</v>
      </c>
      <c r="B2548" t="s">
        <v>37</v>
      </c>
      <c r="C2548" t="s">
        <v>7131</v>
      </c>
    </row>
    <row r="2549" spans="1:6" x14ac:dyDescent="0.3">
      <c r="A2549" t="s">
        <v>429</v>
      </c>
      <c r="B2549" t="s">
        <v>37</v>
      </c>
      <c r="C2549" t="s">
        <v>7144</v>
      </c>
      <c r="D2549" t="s">
        <v>7131</v>
      </c>
      <c r="E2549" t="s">
        <v>7130</v>
      </c>
      <c r="F2549" t="s">
        <v>7145</v>
      </c>
    </row>
    <row r="2550" spans="1:6" x14ac:dyDescent="0.3">
      <c r="A2550" t="s">
        <v>91</v>
      </c>
      <c r="B2550" t="s">
        <v>288</v>
      </c>
      <c r="C2550" t="s">
        <v>7145</v>
      </c>
    </row>
    <row r="2551" spans="1:6" x14ac:dyDescent="0.3">
      <c r="A2551" t="s">
        <v>258</v>
      </c>
      <c r="B2551" t="s">
        <v>288</v>
      </c>
      <c r="C2551" t="s">
        <v>7145</v>
      </c>
    </row>
    <row r="2552" spans="1:6" x14ac:dyDescent="0.3">
      <c r="A2552" t="s">
        <v>163</v>
      </c>
      <c r="B2552" t="s">
        <v>288</v>
      </c>
      <c r="C2552" t="s">
        <v>7145</v>
      </c>
    </row>
    <row r="2553" spans="1:6" x14ac:dyDescent="0.3">
      <c r="A2553" t="s">
        <v>163</v>
      </c>
      <c r="B2553" t="s">
        <v>288</v>
      </c>
    </row>
    <row r="2554" spans="1:6" x14ac:dyDescent="0.3">
      <c r="A2554" t="s">
        <v>75</v>
      </c>
      <c r="B2554" t="s">
        <v>1607</v>
      </c>
      <c r="C2554" t="s">
        <v>7152</v>
      </c>
    </row>
    <row r="2555" spans="1:6" x14ac:dyDescent="0.3">
      <c r="A2555" t="s">
        <v>91</v>
      </c>
      <c r="B2555" t="s">
        <v>1607</v>
      </c>
      <c r="C2555" t="s">
        <v>7152</v>
      </c>
    </row>
    <row r="2556" spans="1:6" x14ac:dyDescent="0.3">
      <c r="A2556" t="s">
        <v>30</v>
      </c>
      <c r="B2556" t="s">
        <v>1607</v>
      </c>
      <c r="C2556" t="s">
        <v>7152</v>
      </c>
    </row>
    <row r="2557" spans="1:6" x14ac:dyDescent="0.3">
      <c r="A2557" t="s">
        <v>19</v>
      </c>
      <c r="B2557" t="s">
        <v>1607</v>
      </c>
      <c r="C2557" t="s">
        <v>7152</v>
      </c>
    </row>
    <row r="2558" spans="1:6" x14ac:dyDescent="0.3">
      <c r="A2558" t="s">
        <v>91</v>
      </c>
      <c r="B2558" t="s">
        <v>191</v>
      </c>
      <c r="C2558" t="s">
        <v>7131</v>
      </c>
    </row>
    <row r="2559" spans="1:6" x14ac:dyDescent="0.3">
      <c r="A2559" t="s">
        <v>79</v>
      </c>
      <c r="B2559" t="s">
        <v>191</v>
      </c>
      <c r="C2559" t="s">
        <v>7130</v>
      </c>
    </row>
    <row r="2560" spans="1:6" x14ac:dyDescent="0.3">
      <c r="A2560" t="s">
        <v>155</v>
      </c>
      <c r="B2560" t="s">
        <v>191</v>
      </c>
    </row>
    <row r="2561" spans="1:8" x14ac:dyDescent="0.3">
      <c r="A2561" t="s">
        <v>173</v>
      </c>
      <c r="B2561" t="s">
        <v>191</v>
      </c>
      <c r="C2561" t="s">
        <v>7130</v>
      </c>
      <c r="D2561" t="s">
        <v>7131</v>
      </c>
    </row>
    <row r="2562" spans="1:8" x14ac:dyDescent="0.3">
      <c r="A2562" t="s">
        <v>204</v>
      </c>
      <c r="B2562" t="s">
        <v>191</v>
      </c>
      <c r="C2562" t="s">
        <v>7131</v>
      </c>
      <c r="D2562" t="s">
        <v>7133</v>
      </c>
      <c r="E2562" t="s">
        <v>7156</v>
      </c>
      <c r="F2562" t="s">
        <v>7130</v>
      </c>
    </row>
    <row r="2563" spans="1:8" x14ac:dyDescent="0.3">
      <c r="A2563" t="s">
        <v>258</v>
      </c>
      <c r="B2563" t="s">
        <v>191</v>
      </c>
      <c r="C2563" t="s">
        <v>7156</v>
      </c>
      <c r="D2563" t="s">
        <v>7130</v>
      </c>
    </row>
    <row r="2564" spans="1:8" x14ac:dyDescent="0.3">
      <c r="A2564" t="s">
        <v>372</v>
      </c>
      <c r="B2564" t="s">
        <v>191</v>
      </c>
      <c r="C2564" t="s">
        <v>7167</v>
      </c>
      <c r="D2564" t="s">
        <v>7150</v>
      </c>
      <c r="E2564" t="s">
        <v>7145</v>
      </c>
    </row>
    <row r="2565" spans="1:8" x14ac:dyDescent="0.3">
      <c r="A2565" t="s">
        <v>87</v>
      </c>
      <c r="B2565" t="s">
        <v>191</v>
      </c>
    </row>
    <row r="2566" spans="1:8" x14ac:dyDescent="0.3">
      <c r="A2566" t="s">
        <v>151</v>
      </c>
      <c r="B2566" t="s">
        <v>191</v>
      </c>
      <c r="C2566" t="s">
        <v>7131</v>
      </c>
    </row>
    <row r="2567" spans="1:8" x14ac:dyDescent="0.3">
      <c r="A2567" t="s">
        <v>19</v>
      </c>
      <c r="B2567" t="s">
        <v>191</v>
      </c>
      <c r="C2567" t="s">
        <v>7131</v>
      </c>
    </row>
    <row r="2568" spans="1:8" x14ac:dyDescent="0.3">
      <c r="A2568" t="s">
        <v>30</v>
      </c>
      <c r="B2568" t="s">
        <v>191</v>
      </c>
      <c r="C2568" t="s">
        <v>7131</v>
      </c>
      <c r="D2568" t="s">
        <v>7145</v>
      </c>
      <c r="E2568" t="s">
        <v>7130</v>
      </c>
      <c r="F2568" t="s">
        <v>7133</v>
      </c>
      <c r="G2568" t="s">
        <v>7167</v>
      </c>
      <c r="H2568" t="s">
        <v>7134</v>
      </c>
    </row>
    <row r="2569" spans="1:8" x14ac:dyDescent="0.3">
      <c r="A2569" t="s">
        <v>372</v>
      </c>
      <c r="B2569" t="s">
        <v>101</v>
      </c>
      <c r="C2569" t="s">
        <v>7167</v>
      </c>
      <c r="D2569" t="s">
        <v>7150</v>
      </c>
      <c r="E2569" t="s">
        <v>7131</v>
      </c>
      <c r="F2569" t="s">
        <v>7133</v>
      </c>
      <c r="G2569" t="s">
        <v>7143</v>
      </c>
    </row>
    <row r="2570" spans="1:8" x14ac:dyDescent="0.3">
      <c r="A2570" t="s">
        <v>372</v>
      </c>
      <c r="B2570" t="s">
        <v>101</v>
      </c>
      <c r="C2570" t="s">
        <v>7167</v>
      </c>
      <c r="D2570" t="s">
        <v>7150</v>
      </c>
      <c r="E2570" t="s">
        <v>7131</v>
      </c>
      <c r="F2570" t="s">
        <v>7133</v>
      </c>
      <c r="G2570" t="s">
        <v>7143</v>
      </c>
    </row>
    <row r="2571" spans="1:8" x14ac:dyDescent="0.3">
      <c r="A2571" t="s">
        <v>597</v>
      </c>
      <c r="B2571" t="s">
        <v>101</v>
      </c>
      <c r="C2571" t="s">
        <v>7167</v>
      </c>
      <c r="D2571" t="s">
        <v>7150</v>
      </c>
      <c r="E2571" t="s">
        <v>7131</v>
      </c>
      <c r="F2571" t="s">
        <v>7133</v>
      </c>
      <c r="G2571" t="s">
        <v>7143</v>
      </c>
    </row>
    <row r="2572" spans="1:8" x14ac:dyDescent="0.3">
      <c r="A2572" t="s">
        <v>87</v>
      </c>
      <c r="B2572" t="s">
        <v>37</v>
      </c>
    </row>
    <row r="2573" spans="1:8" x14ac:dyDescent="0.3">
      <c r="A2573" t="s">
        <v>94</v>
      </c>
      <c r="B2573" t="s">
        <v>37</v>
      </c>
    </row>
    <row r="2574" spans="1:8" x14ac:dyDescent="0.3">
      <c r="A2574" t="s">
        <v>109</v>
      </c>
      <c r="B2574" t="s">
        <v>37</v>
      </c>
    </row>
    <row r="2575" spans="1:8" x14ac:dyDescent="0.3">
      <c r="A2575" t="s">
        <v>314</v>
      </c>
      <c r="B2575" t="s">
        <v>37</v>
      </c>
      <c r="C2575" t="s">
        <v>7130</v>
      </c>
      <c r="D2575" t="s">
        <v>7138</v>
      </c>
      <c r="E2575" t="s">
        <v>7135</v>
      </c>
    </row>
    <row r="2576" spans="1:8" x14ac:dyDescent="0.3">
      <c r="A2576" t="s">
        <v>87</v>
      </c>
      <c r="B2576" t="s">
        <v>56</v>
      </c>
      <c r="C2576" t="s">
        <v>7164</v>
      </c>
      <c r="D2576" t="s">
        <v>7192</v>
      </c>
      <c r="E2576" t="s">
        <v>7130</v>
      </c>
      <c r="F2576" t="s">
        <v>7133</v>
      </c>
    </row>
    <row r="2577" spans="1:6" x14ac:dyDescent="0.3">
      <c r="A2577" t="s">
        <v>25</v>
      </c>
      <c r="B2577" t="s">
        <v>1796</v>
      </c>
      <c r="C2577" t="s">
        <v>7143</v>
      </c>
    </row>
    <row r="2578" spans="1:6" x14ac:dyDescent="0.3">
      <c r="A2578" t="s">
        <v>19</v>
      </c>
      <c r="B2578" t="s">
        <v>37</v>
      </c>
    </row>
    <row r="2579" spans="1:6" x14ac:dyDescent="0.3">
      <c r="A2579" t="s">
        <v>173</v>
      </c>
      <c r="B2579" t="s">
        <v>37</v>
      </c>
      <c r="C2579" t="s">
        <v>7130</v>
      </c>
      <c r="D2579" t="s">
        <v>7131</v>
      </c>
    </row>
    <row r="2580" spans="1:6" x14ac:dyDescent="0.3">
      <c r="A2580" t="s">
        <v>66</v>
      </c>
      <c r="B2580" t="s">
        <v>37</v>
      </c>
    </row>
    <row r="2581" spans="1:6" x14ac:dyDescent="0.3">
      <c r="A2581" t="s">
        <v>19</v>
      </c>
      <c r="B2581" t="s">
        <v>56</v>
      </c>
      <c r="C2581" t="s">
        <v>7137</v>
      </c>
      <c r="D2581" t="s">
        <v>7131</v>
      </c>
      <c r="E2581" t="s">
        <v>7130</v>
      </c>
      <c r="F2581" t="s">
        <v>7145</v>
      </c>
    </row>
    <row r="2582" spans="1:6" x14ac:dyDescent="0.3">
      <c r="A2582" t="s">
        <v>87</v>
      </c>
      <c r="B2582" t="s">
        <v>56</v>
      </c>
      <c r="C2582" t="s">
        <v>7134</v>
      </c>
      <c r="D2582" t="s">
        <v>7137</v>
      </c>
    </row>
    <row r="2583" spans="1:6" x14ac:dyDescent="0.3">
      <c r="A2583" t="s">
        <v>593</v>
      </c>
      <c r="B2583" t="s">
        <v>37</v>
      </c>
      <c r="C2583" t="s">
        <v>7133</v>
      </c>
    </row>
    <row r="2584" spans="1:6" x14ac:dyDescent="0.3">
      <c r="A2584" t="s">
        <v>39</v>
      </c>
      <c r="B2584" t="s">
        <v>37</v>
      </c>
      <c r="C2584" t="s">
        <v>7130</v>
      </c>
      <c r="D2584" t="s">
        <v>7131</v>
      </c>
    </row>
    <row r="2585" spans="1:6" x14ac:dyDescent="0.3">
      <c r="A2585" t="s">
        <v>25</v>
      </c>
      <c r="B2585" t="s">
        <v>37</v>
      </c>
      <c r="C2585" t="s">
        <v>7131</v>
      </c>
      <c r="D2585" t="s">
        <v>7130</v>
      </c>
      <c r="E2585" t="s">
        <v>7133</v>
      </c>
    </row>
    <row r="2586" spans="1:6" x14ac:dyDescent="0.3">
      <c r="A2586" t="s">
        <v>91</v>
      </c>
      <c r="B2586" t="s">
        <v>37</v>
      </c>
      <c r="C2586" t="s">
        <v>7131</v>
      </c>
    </row>
    <row r="2587" spans="1:6" x14ac:dyDescent="0.3">
      <c r="A2587" t="s">
        <v>258</v>
      </c>
      <c r="B2587" t="s">
        <v>37</v>
      </c>
      <c r="C2587" t="s">
        <v>7130</v>
      </c>
    </row>
    <row r="2588" spans="1:6" x14ac:dyDescent="0.3">
      <c r="A2588" t="s">
        <v>87</v>
      </c>
      <c r="B2588" t="s">
        <v>23</v>
      </c>
      <c r="C2588" t="s">
        <v>7137</v>
      </c>
    </row>
    <row r="2589" spans="1:6" x14ac:dyDescent="0.3">
      <c r="A2589" t="s">
        <v>25</v>
      </c>
      <c r="B2589" t="s">
        <v>3654</v>
      </c>
    </row>
    <row r="2590" spans="1:6" x14ac:dyDescent="0.3">
      <c r="A2590" t="s">
        <v>61</v>
      </c>
      <c r="B2590" t="s">
        <v>37</v>
      </c>
      <c r="C2590" t="s">
        <v>7129</v>
      </c>
    </row>
    <row r="2591" spans="1:6" x14ac:dyDescent="0.3">
      <c r="A2591" t="s">
        <v>358</v>
      </c>
      <c r="B2591" t="s">
        <v>37</v>
      </c>
      <c r="C2591" t="s">
        <v>7130</v>
      </c>
    </row>
    <row r="2592" spans="1:6" x14ac:dyDescent="0.3">
      <c r="A2592" t="s">
        <v>170</v>
      </c>
      <c r="B2592" t="s">
        <v>37</v>
      </c>
      <c r="C2592" t="s">
        <v>7169</v>
      </c>
      <c r="D2592" t="s">
        <v>7131</v>
      </c>
      <c r="E2592" t="s">
        <v>7143</v>
      </c>
      <c r="F2592" t="s">
        <v>7133</v>
      </c>
    </row>
    <row r="2593" spans="1:5" x14ac:dyDescent="0.3">
      <c r="A2593" t="s">
        <v>19</v>
      </c>
      <c r="B2593" t="s">
        <v>1003</v>
      </c>
      <c r="C2593" t="s">
        <v>7169</v>
      </c>
      <c r="D2593" t="s">
        <v>7131</v>
      </c>
      <c r="E2593" t="s">
        <v>7133</v>
      </c>
    </row>
    <row r="2594" spans="1:5" x14ac:dyDescent="0.3">
      <c r="A2594" t="s">
        <v>19</v>
      </c>
      <c r="B2594" t="s">
        <v>101</v>
      </c>
      <c r="C2594" t="s">
        <v>7131</v>
      </c>
      <c r="D2594" t="s">
        <v>7133</v>
      </c>
    </row>
    <row r="2595" spans="1:5" x14ac:dyDescent="0.3">
      <c r="A2595" t="s">
        <v>30</v>
      </c>
      <c r="B2595" t="s">
        <v>23</v>
      </c>
      <c r="C2595" t="s">
        <v>7173</v>
      </c>
    </row>
    <row r="2596" spans="1:5" x14ac:dyDescent="0.3">
      <c r="A2596" t="s">
        <v>87</v>
      </c>
      <c r="B2596" t="s">
        <v>482</v>
      </c>
    </row>
    <row r="2597" spans="1:5" x14ac:dyDescent="0.3">
      <c r="A2597" t="s">
        <v>160</v>
      </c>
      <c r="B2597" t="s">
        <v>1003</v>
      </c>
      <c r="C2597" t="s">
        <v>7131</v>
      </c>
      <c r="D2597" t="s">
        <v>7133</v>
      </c>
    </row>
    <row r="2598" spans="1:5" x14ac:dyDescent="0.3">
      <c r="A2598" t="s">
        <v>204</v>
      </c>
      <c r="B2598" t="s">
        <v>37</v>
      </c>
      <c r="C2598" t="s">
        <v>7131</v>
      </c>
    </row>
    <row r="2599" spans="1:5" x14ac:dyDescent="0.3">
      <c r="A2599" t="s">
        <v>13</v>
      </c>
      <c r="B2599" t="s">
        <v>37</v>
      </c>
    </row>
    <row r="2600" spans="1:5" x14ac:dyDescent="0.3">
      <c r="A2600" t="s">
        <v>19</v>
      </c>
      <c r="B2600" t="s">
        <v>101</v>
      </c>
      <c r="C2600" t="s">
        <v>7131</v>
      </c>
    </row>
    <row r="2601" spans="1:5" x14ac:dyDescent="0.3">
      <c r="A2601" t="s">
        <v>75</v>
      </c>
      <c r="B2601" t="s">
        <v>219</v>
      </c>
      <c r="C2601" t="s">
        <v>7150</v>
      </c>
    </row>
    <row r="2602" spans="1:5" x14ac:dyDescent="0.3">
      <c r="A2602" t="s">
        <v>13</v>
      </c>
      <c r="B2602" t="s">
        <v>23</v>
      </c>
      <c r="C2602" t="s">
        <v>7155</v>
      </c>
    </row>
    <row r="2603" spans="1:5" x14ac:dyDescent="0.3">
      <c r="A2603" t="s">
        <v>181</v>
      </c>
      <c r="B2603" t="s">
        <v>23</v>
      </c>
      <c r="C2603" t="s">
        <v>7130</v>
      </c>
      <c r="D2603" t="s">
        <v>7145</v>
      </c>
    </row>
    <row r="2604" spans="1:5" x14ac:dyDescent="0.3">
      <c r="A2604" t="s">
        <v>71</v>
      </c>
      <c r="B2604" t="s">
        <v>7193</v>
      </c>
      <c r="C2604" t="s">
        <v>7181</v>
      </c>
      <c r="D2604" t="s">
        <v>7167</v>
      </c>
    </row>
    <row r="2605" spans="1:5" x14ac:dyDescent="0.3">
      <c r="A2605" t="s">
        <v>91</v>
      </c>
      <c r="B2605" t="s">
        <v>300</v>
      </c>
      <c r="C2605" t="s">
        <v>7131</v>
      </c>
      <c r="D2605" t="s">
        <v>7133</v>
      </c>
    </row>
    <row r="2606" spans="1:5" x14ac:dyDescent="0.3">
      <c r="A2606" t="s">
        <v>204</v>
      </c>
      <c r="B2606" t="s">
        <v>23</v>
      </c>
      <c r="C2606" t="s">
        <v>7149</v>
      </c>
      <c r="D2606" t="s">
        <v>7158</v>
      </c>
      <c r="E2606" t="s">
        <v>7150</v>
      </c>
    </row>
    <row r="2607" spans="1:5" x14ac:dyDescent="0.3">
      <c r="A2607" t="s">
        <v>79</v>
      </c>
      <c r="B2607" t="s">
        <v>56</v>
      </c>
    </row>
    <row r="2608" spans="1:5" x14ac:dyDescent="0.3">
      <c r="A2608" t="s">
        <v>71</v>
      </c>
      <c r="B2608" t="s">
        <v>221</v>
      </c>
      <c r="C2608" t="s">
        <v>7167</v>
      </c>
      <c r="D2608" t="s">
        <v>7131</v>
      </c>
    </row>
    <row r="2609" spans="1:8" x14ac:dyDescent="0.3">
      <c r="A2609" t="s">
        <v>25</v>
      </c>
      <c r="B2609" t="s">
        <v>37</v>
      </c>
    </row>
    <row r="2610" spans="1:8" x14ac:dyDescent="0.3">
      <c r="A2610" t="s">
        <v>19</v>
      </c>
      <c r="B2610" t="s">
        <v>101</v>
      </c>
      <c r="C2610" t="s">
        <v>7150</v>
      </c>
      <c r="D2610" t="s">
        <v>7131</v>
      </c>
      <c r="E2610" t="s">
        <v>7133</v>
      </c>
    </row>
    <row r="2611" spans="1:8" x14ac:dyDescent="0.3">
      <c r="A2611" t="s">
        <v>30</v>
      </c>
      <c r="B2611" t="s">
        <v>23</v>
      </c>
      <c r="C2611" t="s">
        <v>7130</v>
      </c>
    </row>
    <row r="2612" spans="1:8" x14ac:dyDescent="0.3">
      <c r="A2612" t="s">
        <v>25</v>
      </c>
      <c r="B2612" t="s">
        <v>101</v>
      </c>
      <c r="C2612" t="s">
        <v>7131</v>
      </c>
    </row>
    <row r="2613" spans="1:8" x14ac:dyDescent="0.3">
      <c r="A2613" t="s">
        <v>185</v>
      </c>
      <c r="B2613" t="s">
        <v>221</v>
      </c>
      <c r="C2613" t="s">
        <v>7131</v>
      </c>
    </row>
    <row r="2614" spans="1:8" x14ac:dyDescent="0.3">
      <c r="A2614" t="s">
        <v>13</v>
      </c>
      <c r="B2614" t="s">
        <v>288</v>
      </c>
      <c r="C2614" t="s">
        <v>7145</v>
      </c>
    </row>
    <row r="2615" spans="1:8" x14ac:dyDescent="0.3">
      <c r="A2615" t="s">
        <v>83</v>
      </c>
      <c r="B2615" t="s">
        <v>23</v>
      </c>
      <c r="C2615" t="s">
        <v>7130</v>
      </c>
    </row>
    <row r="2616" spans="1:8" x14ac:dyDescent="0.3">
      <c r="A2616" t="s">
        <v>94</v>
      </c>
      <c r="B2616" t="s">
        <v>23</v>
      </c>
      <c r="C2616" t="s">
        <v>7169</v>
      </c>
    </row>
    <row r="2617" spans="1:8" x14ac:dyDescent="0.3">
      <c r="A2617" t="s">
        <v>94</v>
      </c>
      <c r="B2617" t="s">
        <v>219</v>
      </c>
      <c r="C2617" t="s">
        <v>7155</v>
      </c>
      <c r="D2617" t="s">
        <v>7152</v>
      </c>
      <c r="E2617" t="s">
        <v>7143</v>
      </c>
      <c r="F2617" t="s">
        <v>7169</v>
      </c>
      <c r="G2617" t="s">
        <v>7130</v>
      </c>
      <c r="H2617" t="s">
        <v>7131</v>
      </c>
    </row>
    <row r="2618" spans="1:8" x14ac:dyDescent="0.3">
      <c r="A2618" t="s">
        <v>163</v>
      </c>
      <c r="B2618" t="s">
        <v>292</v>
      </c>
    </row>
    <row r="2619" spans="1:8" x14ac:dyDescent="0.3">
      <c r="A2619" t="s">
        <v>155</v>
      </c>
      <c r="B2619" t="s">
        <v>37</v>
      </c>
      <c r="C2619" t="s">
        <v>7130</v>
      </c>
      <c r="D2619" t="s">
        <v>7146</v>
      </c>
    </row>
    <row r="2620" spans="1:8" x14ac:dyDescent="0.3">
      <c r="A2620" t="s">
        <v>258</v>
      </c>
      <c r="B2620" t="s">
        <v>37</v>
      </c>
    </row>
    <row r="2621" spans="1:8" x14ac:dyDescent="0.3">
      <c r="A2621" t="s">
        <v>79</v>
      </c>
      <c r="B2621" t="s">
        <v>23</v>
      </c>
      <c r="C2621" t="s">
        <v>7137</v>
      </c>
    </row>
    <row r="2622" spans="1:8" x14ac:dyDescent="0.3">
      <c r="A2622" t="s">
        <v>476</v>
      </c>
      <c r="B2622" t="s">
        <v>37</v>
      </c>
      <c r="C2622" t="s">
        <v>7130</v>
      </c>
      <c r="D2622" t="s">
        <v>7138</v>
      </c>
    </row>
    <row r="2623" spans="1:8" x14ac:dyDescent="0.3">
      <c r="A2623" t="s">
        <v>39</v>
      </c>
      <c r="B2623" t="s">
        <v>319</v>
      </c>
      <c r="C2623" t="s">
        <v>7137</v>
      </c>
    </row>
    <row r="2624" spans="1:8" x14ac:dyDescent="0.3">
      <c r="A2624" t="s">
        <v>87</v>
      </c>
      <c r="B2624" t="s">
        <v>37</v>
      </c>
      <c r="C2624" t="s">
        <v>7129</v>
      </c>
    </row>
    <row r="2625" spans="1:4" x14ac:dyDescent="0.3">
      <c r="A2625" t="s">
        <v>593</v>
      </c>
      <c r="B2625" t="s">
        <v>37</v>
      </c>
      <c r="C2625" t="s">
        <v>7129</v>
      </c>
    </row>
    <row r="2626" spans="1:4" x14ac:dyDescent="0.3">
      <c r="A2626" t="s">
        <v>61</v>
      </c>
      <c r="B2626" t="s">
        <v>319</v>
      </c>
    </row>
    <row r="2627" spans="1:4" x14ac:dyDescent="0.3">
      <c r="A2627" t="s">
        <v>181</v>
      </c>
      <c r="B2627" t="s">
        <v>319</v>
      </c>
      <c r="C2627" t="s">
        <v>7137</v>
      </c>
    </row>
    <row r="2628" spans="1:4" x14ac:dyDescent="0.3">
      <c r="A2628" t="s">
        <v>71</v>
      </c>
      <c r="B2628" t="s">
        <v>37</v>
      </c>
      <c r="C2628" t="s">
        <v>7129</v>
      </c>
    </row>
    <row r="2629" spans="1:4" x14ac:dyDescent="0.3">
      <c r="A2629" t="s">
        <v>163</v>
      </c>
      <c r="B2629" t="s">
        <v>472</v>
      </c>
      <c r="C2629" t="s">
        <v>7131</v>
      </c>
    </row>
    <row r="2630" spans="1:4" x14ac:dyDescent="0.3">
      <c r="A2630" t="s">
        <v>258</v>
      </c>
      <c r="B2630" t="s">
        <v>37</v>
      </c>
      <c r="C2630" t="s">
        <v>7129</v>
      </c>
    </row>
    <row r="2631" spans="1:4" x14ac:dyDescent="0.3">
      <c r="A2631" t="s">
        <v>212</v>
      </c>
      <c r="B2631" t="s">
        <v>37</v>
      </c>
      <c r="C2631" t="s">
        <v>7129</v>
      </c>
    </row>
    <row r="2632" spans="1:4" x14ac:dyDescent="0.3">
      <c r="A2632" t="s">
        <v>212</v>
      </c>
      <c r="B2632" t="s">
        <v>37</v>
      </c>
      <c r="C2632" t="s">
        <v>7129</v>
      </c>
    </row>
    <row r="2633" spans="1:4" x14ac:dyDescent="0.3">
      <c r="A2633" t="s">
        <v>91</v>
      </c>
      <c r="B2633" t="s">
        <v>37</v>
      </c>
      <c r="C2633" t="s">
        <v>7129</v>
      </c>
    </row>
    <row r="2634" spans="1:4" x14ac:dyDescent="0.3">
      <c r="A2634" t="s">
        <v>87</v>
      </c>
      <c r="B2634" t="s">
        <v>37</v>
      </c>
      <c r="C2634" t="s">
        <v>7129</v>
      </c>
    </row>
    <row r="2635" spans="1:4" x14ac:dyDescent="0.3">
      <c r="A2635" t="s">
        <v>39</v>
      </c>
      <c r="B2635" t="s">
        <v>37</v>
      </c>
    </row>
    <row r="2636" spans="1:4" x14ac:dyDescent="0.3">
      <c r="A2636" t="s">
        <v>163</v>
      </c>
      <c r="B2636" t="s">
        <v>472</v>
      </c>
      <c r="C2636" t="s">
        <v>7129</v>
      </c>
    </row>
    <row r="2637" spans="1:4" x14ac:dyDescent="0.3">
      <c r="A2637" t="s">
        <v>204</v>
      </c>
      <c r="B2637" t="s">
        <v>37</v>
      </c>
    </row>
    <row r="2638" spans="1:4" x14ac:dyDescent="0.3">
      <c r="A2638" t="s">
        <v>185</v>
      </c>
      <c r="B2638" t="s">
        <v>37</v>
      </c>
    </row>
    <row r="2639" spans="1:4" x14ac:dyDescent="0.3">
      <c r="A2639" t="s">
        <v>185</v>
      </c>
      <c r="B2639" t="s">
        <v>37</v>
      </c>
      <c r="C2639" t="s">
        <v>7130</v>
      </c>
      <c r="D2639" t="s">
        <v>7141</v>
      </c>
    </row>
    <row r="2640" spans="1:4" x14ac:dyDescent="0.3">
      <c r="A2640" t="s">
        <v>91</v>
      </c>
      <c r="B2640" t="s">
        <v>23</v>
      </c>
      <c r="C2640" t="s">
        <v>7145</v>
      </c>
    </row>
    <row r="2641" spans="1:6" x14ac:dyDescent="0.3">
      <c r="A2641" t="s">
        <v>75</v>
      </c>
      <c r="B2641" t="s">
        <v>23</v>
      </c>
    </row>
    <row r="2642" spans="1:6" x14ac:dyDescent="0.3">
      <c r="A2642" t="s">
        <v>87</v>
      </c>
      <c r="B2642" t="s">
        <v>37</v>
      </c>
      <c r="C2642" t="s">
        <v>7144</v>
      </c>
      <c r="D2642" t="s">
        <v>7145</v>
      </c>
      <c r="E2642" t="s">
        <v>7130</v>
      </c>
      <c r="F2642" t="s">
        <v>7133</v>
      </c>
    </row>
    <row r="2643" spans="1:6" x14ac:dyDescent="0.3">
      <c r="A2643" t="s">
        <v>19</v>
      </c>
      <c r="B2643" t="s">
        <v>23</v>
      </c>
      <c r="C2643" t="s">
        <v>7130</v>
      </c>
    </row>
    <row r="2644" spans="1:6" x14ac:dyDescent="0.3">
      <c r="A2644" t="s">
        <v>30</v>
      </c>
      <c r="B2644" t="s">
        <v>37</v>
      </c>
    </row>
    <row r="2645" spans="1:6" x14ac:dyDescent="0.3">
      <c r="A2645" t="s">
        <v>314</v>
      </c>
      <c r="B2645" t="s">
        <v>37</v>
      </c>
      <c r="C2645" t="s">
        <v>7145</v>
      </c>
    </row>
    <row r="2646" spans="1:6" x14ac:dyDescent="0.3">
      <c r="A2646" t="s">
        <v>19</v>
      </c>
      <c r="B2646" t="s">
        <v>37</v>
      </c>
    </row>
    <row r="2647" spans="1:6" x14ac:dyDescent="0.3">
      <c r="A2647" t="s">
        <v>75</v>
      </c>
      <c r="B2647" t="s">
        <v>56</v>
      </c>
      <c r="C2647" t="s">
        <v>7134</v>
      </c>
      <c r="D2647" t="s">
        <v>7138</v>
      </c>
    </row>
    <row r="2648" spans="1:6" x14ac:dyDescent="0.3">
      <c r="A2648" t="s">
        <v>280</v>
      </c>
      <c r="B2648" t="s">
        <v>37</v>
      </c>
      <c r="C2648" t="s">
        <v>7130</v>
      </c>
    </row>
    <row r="2649" spans="1:6" x14ac:dyDescent="0.3">
      <c r="A2649" t="s">
        <v>185</v>
      </c>
      <c r="B2649" t="s">
        <v>221</v>
      </c>
      <c r="C2649" t="s">
        <v>7131</v>
      </c>
    </row>
    <row r="2650" spans="1:6" x14ac:dyDescent="0.3">
      <c r="A2650" t="s">
        <v>91</v>
      </c>
      <c r="B2650" t="s">
        <v>37</v>
      </c>
      <c r="C2650" t="s">
        <v>7129</v>
      </c>
    </row>
    <row r="2651" spans="1:6" x14ac:dyDescent="0.3">
      <c r="A2651" t="s">
        <v>372</v>
      </c>
      <c r="B2651" t="s">
        <v>37</v>
      </c>
      <c r="C2651" t="s">
        <v>7129</v>
      </c>
    </row>
    <row r="2652" spans="1:6" x14ac:dyDescent="0.3">
      <c r="A2652" t="s">
        <v>19</v>
      </c>
      <c r="B2652" t="s">
        <v>37</v>
      </c>
    </row>
    <row r="2653" spans="1:6" x14ac:dyDescent="0.3">
      <c r="A2653" t="s">
        <v>87</v>
      </c>
      <c r="B2653" t="s">
        <v>37</v>
      </c>
      <c r="C2653" t="s">
        <v>7144</v>
      </c>
    </row>
    <row r="2654" spans="1:6" x14ac:dyDescent="0.3">
      <c r="A2654" t="s">
        <v>258</v>
      </c>
      <c r="B2654" t="s">
        <v>37</v>
      </c>
      <c r="C2654" t="s">
        <v>7130</v>
      </c>
      <c r="D2654" t="s">
        <v>7131</v>
      </c>
      <c r="E2654" t="s">
        <v>7133</v>
      </c>
    </row>
    <row r="2655" spans="1:6" x14ac:dyDescent="0.3">
      <c r="A2655" t="s">
        <v>71</v>
      </c>
      <c r="B2655" t="s">
        <v>482</v>
      </c>
      <c r="C2655" t="s">
        <v>7137</v>
      </c>
      <c r="D2655" t="s">
        <v>7130</v>
      </c>
      <c r="E2655" t="s">
        <v>7131</v>
      </c>
    </row>
    <row r="2656" spans="1:6" x14ac:dyDescent="0.3">
      <c r="A2656" t="s">
        <v>358</v>
      </c>
      <c r="B2656" t="s">
        <v>317</v>
      </c>
    </row>
    <row r="2657" spans="1:5" x14ac:dyDescent="0.3">
      <c r="A2657" t="s">
        <v>87</v>
      </c>
      <c r="B2657" t="s">
        <v>37</v>
      </c>
      <c r="C2657" t="s">
        <v>7156</v>
      </c>
      <c r="D2657" t="s">
        <v>7131</v>
      </c>
      <c r="E2657" t="s">
        <v>7133</v>
      </c>
    </row>
    <row r="2658" spans="1:5" x14ac:dyDescent="0.3">
      <c r="A2658" t="s">
        <v>75</v>
      </c>
      <c r="B2658" t="s">
        <v>482</v>
      </c>
    </row>
    <row r="2659" spans="1:5" x14ac:dyDescent="0.3">
      <c r="A2659" t="s">
        <v>30</v>
      </c>
      <c r="B2659" t="s">
        <v>319</v>
      </c>
    </row>
    <row r="2660" spans="1:5" x14ac:dyDescent="0.3">
      <c r="A2660" t="s">
        <v>181</v>
      </c>
      <c r="B2660" t="s">
        <v>37</v>
      </c>
    </row>
    <row r="2661" spans="1:5" x14ac:dyDescent="0.3">
      <c r="A2661" t="s">
        <v>109</v>
      </c>
      <c r="B2661" t="s">
        <v>263</v>
      </c>
      <c r="C2661" t="s">
        <v>7131</v>
      </c>
      <c r="D2661" t="s">
        <v>7143</v>
      </c>
      <c r="E2661" t="s">
        <v>7133</v>
      </c>
    </row>
    <row r="2662" spans="1:5" x14ac:dyDescent="0.3">
      <c r="A2662" t="s">
        <v>94</v>
      </c>
      <c r="B2662" t="s">
        <v>37</v>
      </c>
    </row>
    <row r="2663" spans="1:5" x14ac:dyDescent="0.3">
      <c r="A2663" t="s">
        <v>155</v>
      </c>
      <c r="B2663" t="s">
        <v>101</v>
      </c>
      <c r="C2663" t="s">
        <v>7137</v>
      </c>
      <c r="D2663" t="s">
        <v>7131</v>
      </c>
    </row>
    <row r="2664" spans="1:5" x14ac:dyDescent="0.3">
      <c r="A2664" t="s">
        <v>155</v>
      </c>
      <c r="B2664" t="s">
        <v>37</v>
      </c>
      <c r="C2664" t="s">
        <v>7130</v>
      </c>
      <c r="D2664" t="s">
        <v>7131</v>
      </c>
    </row>
    <row r="2665" spans="1:5" x14ac:dyDescent="0.3">
      <c r="A2665" t="s">
        <v>181</v>
      </c>
      <c r="B2665" t="s">
        <v>81</v>
      </c>
      <c r="C2665" t="s">
        <v>7137</v>
      </c>
      <c r="D2665" t="s">
        <v>7130</v>
      </c>
    </row>
    <row r="2666" spans="1:5" x14ac:dyDescent="0.3">
      <c r="A2666" t="s">
        <v>13</v>
      </c>
      <c r="B2666" t="s">
        <v>101</v>
      </c>
    </row>
    <row r="2667" spans="1:5" x14ac:dyDescent="0.3">
      <c r="A2667" t="s">
        <v>185</v>
      </c>
      <c r="B2667" t="s">
        <v>56</v>
      </c>
      <c r="C2667" t="s">
        <v>7131</v>
      </c>
    </row>
    <row r="2668" spans="1:5" x14ac:dyDescent="0.3">
      <c r="A2668" t="s">
        <v>280</v>
      </c>
      <c r="B2668" t="s">
        <v>37</v>
      </c>
      <c r="C2668" t="s">
        <v>7130</v>
      </c>
      <c r="D2668" t="s">
        <v>7138</v>
      </c>
    </row>
    <row r="2669" spans="1:5" x14ac:dyDescent="0.3">
      <c r="A2669" t="s">
        <v>19</v>
      </c>
      <c r="B2669" t="s">
        <v>263</v>
      </c>
      <c r="C2669" t="s">
        <v>7131</v>
      </c>
    </row>
    <row r="2670" spans="1:5" x14ac:dyDescent="0.3">
      <c r="A2670" t="s">
        <v>25</v>
      </c>
      <c r="B2670" t="s">
        <v>292</v>
      </c>
      <c r="C2670" t="s">
        <v>7131</v>
      </c>
      <c r="D2670" t="s">
        <v>7137</v>
      </c>
      <c r="E2670" t="s">
        <v>7168</v>
      </c>
    </row>
    <row r="2671" spans="1:5" x14ac:dyDescent="0.3">
      <c r="A2671" t="s">
        <v>87</v>
      </c>
      <c r="B2671" t="s">
        <v>56</v>
      </c>
      <c r="C2671" t="s">
        <v>7131</v>
      </c>
      <c r="D2671" t="s">
        <v>7143</v>
      </c>
    </row>
    <row r="2672" spans="1:5" x14ac:dyDescent="0.3">
      <c r="A2672" t="s">
        <v>75</v>
      </c>
      <c r="B2672" t="s">
        <v>7194</v>
      </c>
      <c r="C2672" t="s">
        <v>7143</v>
      </c>
    </row>
    <row r="2673" spans="1:6" x14ac:dyDescent="0.3">
      <c r="A2673" t="s">
        <v>280</v>
      </c>
      <c r="B2673" t="s">
        <v>482</v>
      </c>
      <c r="C2673" t="s">
        <v>7130</v>
      </c>
    </row>
    <row r="2674" spans="1:6" x14ac:dyDescent="0.3">
      <c r="A2674" t="s">
        <v>372</v>
      </c>
      <c r="B2674" t="s">
        <v>37</v>
      </c>
      <c r="C2674" t="s">
        <v>7130</v>
      </c>
      <c r="D2674" t="s">
        <v>7131</v>
      </c>
    </row>
    <row r="2675" spans="1:6" x14ac:dyDescent="0.3">
      <c r="A2675" t="s">
        <v>19</v>
      </c>
      <c r="B2675" t="s">
        <v>37</v>
      </c>
      <c r="C2675" t="s">
        <v>7130</v>
      </c>
      <c r="D2675" t="s">
        <v>7133</v>
      </c>
    </row>
    <row r="2676" spans="1:6" x14ac:dyDescent="0.3">
      <c r="A2676" t="s">
        <v>429</v>
      </c>
      <c r="B2676" t="s">
        <v>23</v>
      </c>
      <c r="C2676" t="s">
        <v>7133</v>
      </c>
    </row>
    <row r="2677" spans="1:6" x14ac:dyDescent="0.3">
      <c r="A2677" t="s">
        <v>258</v>
      </c>
      <c r="B2677" t="s">
        <v>300</v>
      </c>
      <c r="C2677" t="s">
        <v>7133</v>
      </c>
    </row>
    <row r="2678" spans="1:6" x14ac:dyDescent="0.3">
      <c r="A2678" t="s">
        <v>181</v>
      </c>
      <c r="B2678" t="s">
        <v>23</v>
      </c>
      <c r="C2678" t="s">
        <v>7144</v>
      </c>
      <c r="D2678" t="s">
        <v>7130</v>
      </c>
    </row>
    <row r="2679" spans="1:6" x14ac:dyDescent="0.3">
      <c r="A2679" t="s">
        <v>87</v>
      </c>
      <c r="B2679" t="s">
        <v>37</v>
      </c>
    </row>
    <row r="2680" spans="1:6" x14ac:dyDescent="0.3">
      <c r="A2680" t="s">
        <v>91</v>
      </c>
      <c r="B2680" t="s">
        <v>37</v>
      </c>
    </row>
    <row r="2681" spans="1:6" x14ac:dyDescent="0.3">
      <c r="A2681" t="s">
        <v>19</v>
      </c>
      <c r="B2681" t="s">
        <v>23</v>
      </c>
      <c r="C2681" t="s">
        <v>7150</v>
      </c>
      <c r="D2681" t="s">
        <v>7167</v>
      </c>
    </row>
    <row r="2682" spans="1:6" x14ac:dyDescent="0.3">
      <c r="A2682" t="s">
        <v>13</v>
      </c>
      <c r="B2682" t="s">
        <v>23</v>
      </c>
      <c r="C2682" t="s">
        <v>7133</v>
      </c>
    </row>
    <row r="2683" spans="1:6" x14ac:dyDescent="0.3">
      <c r="A2683" t="s">
        <v>13</v>
      </c>
      <c r="B2683" t="s">
        <v>263</v>
      </c>
      <c r="C2683" t="s">
        <v>7131</v>
      </c>
    </row>
    <row r="2684" spans="1:6" x14ac:dyDescent="0.3">
      <c r="A2684" t="s">
        <v>151</v>
      </c>
      <c r="B2684" t="s">
        <v>37</v>
      </c>
      <c r="C2684" t="s">
        <v>7131</v>
      </c>
      <c r="D2684" t="s">
        <v>7130</v>
      </c>
      <c r="E2684" t="s">
        <v>7143</v>
      </c>
      <c r="F2684" t="s">
        <v>7133</v>
      </c>
    </row>
    <row r="2685" spans="1:6" x14ac:dyDescent="0.3">
      <c r="A2685" t="s">
        <v>48</v>
      </c>
      <c r="B2685" t="s">
        <v>37</v>
      </c>
      <c r="C2685" t="s">
        <v>7130</v>
      </c>
      <c r="D2685" t="s">
        <v>7144</v>
      </c>
      <c r="E2685" t="s">
        <v>7131</v>
      </c>
    </row>
    <row r="2686" spans="1:6" x14ac:dyDescent="0.3">
      <c r="A2686" t="s">
        <v>87</v>
      </c>
      <c r="B2686" t="s">
        <v>37</v>
      </c>
    </row>
    <row r="2687" spans="1:6" x14ac:dyDescent="0.3">
      <c r="A2687" t="s">
        <v>66</v>
      </c>
      <c r="B2687" t="s">
        <v>292</v>
      </c>
    </row>
    <row r="2688" spans="1:6" x14ac:dyDescent="0.3">
      <c r="A2688" t="s">
        <v>170</v>
      </c>
      <c r="B2688" t="s">
        <v>37</v>
      </c>
      <c r="C2688" t="s">
        <v>7135</v>
      </c>
      <c r="D2688" t="s">
        <v>7130</v>
      </c>
    </row>
    <row r="2689" spans="1:6" x14ac:dyDescent="0.3">
      <c r="A2689" t="s">
        <v>429</v>
      </c>
      <c r="B2689" t="s">
        <v>292</v>
      </c>
    </row>
    <row r="2690" spans="1:6" x14ac:dyDescent="0.3">
      <c r="A2690" t="s">
        <v>91</v>
      </c>
      <c r="B2690" t="s">
        <v>37</v>
      </c>
      <c r="C2690" t="s">
        <v>7150</v>
      </c>
    </row>
    <row r="2691" spans="1:6" x14ac:dyDescent="0.3">
      <c r="A2691" t="s">
        <v>173</v>
      </c>
      <c r="B2691" t="s">
        <v>23</v>
      </c>
      <c r="C2691" t="s">
        <v>7133</v>
      </c>
    </row>
    <row r="2692" spans="1:6" x14ac:dyDescent="0.3">
      <c r="A2692" t="s">
        <v>173</v>
      </c>
      <c r="B2692" t="s">
        <v>292</v>
      </c>
    </row>
    <row r="2693" spans="1:6" x14ac:dyDescent="0.3">
      <c r="A2693" t="s">
        <v>83</v>
      </c>
      <c r="B2693" t="s">
        <v>292</v>
      </c>
      <c r="C2693" t="s">
        <v>7133</v>
      </c>
    </row>
    <row r="2694" spans="1:6" x14ac:dyDescent="0.3">
      <c r="A2694" t="s">
        <v>1451</v>
      </c>
      <c r="B2694" t="s">
        <v>263</v>
      </c>
    </row>
    <row r="2695" spans="1:6" x14ac:dyDescent="0.3">
      <c r="A2695" t="s">
        <v>163</v>
      </c>
      <c r="B2695" t="s">
        <v>37</v>
      </c>
    </row>
    <row r="2696" spans="1:6" x14ac:dyDescent="0.3">
      <c r="A2696" t="s">
        <v>87</v>
      </c>
      <c r="B2696" t="s">
        <v>101</v>
      </c>
    </row>
    <row r="2697" spans="1:6" x14ac:dyDescent="0.3">
      <c r="A2697" t="s">
        <v>25</v>
      </c>
      <c r="B2697" t="s">
        <v>37</v>
      </c>
    </row>
    <row r="2698" spans="1:6" x14ac:dyDescent="0.3">
      <c r="A2698" t="s">
        <v>75</v>
      </c>
      <c r="B2698" t="s">
        <v>56</v>
      </c>
      <c r="C2698" t="s">
        <v>7169</v>
      </c>
      <c r="D2698" t="s">
        <v>7138</v>
      </c>
      <c r="E2698" t="s">
        <v>7131</v>
      </c>
      <c r="F2698" t="s">
        <v>7133</v>
      </c>
    </row>
    <row r="2699" spans="1:6" x14ac:dyDescent="0.3">
      <c r="A2699" t="s">
        <v>233</v>
      </c>
      <c r="B2699" t="s">
        <v>23</v>
      </c>
      <c r="C2699" t="s">
        <v>7156</v>
      </c>
      <c r="D2699" t="s">
        <v>7137</v>
      </c>
    </row>
    <row r="2700" spans="1:6" x14ac:dyDescent="0.3">
      <c r="A2700" t="s">
        <v>71</v>
      </c>
      <c r="B2700" t="s">
        <v>37</v>
      </c>
    </row>
    <row r="2701" spans="1:6" x14ac:dyDescent="0.3">
      <c r="A2701" t="s">
        <v>163</v>
      </c>
      <c r="B2701" t="s">
        <v>288</v>
      </c>
    </row>
    <row r="2702" spans="1:6" x14ac:dyDescent="0.3">
      <c r="A2702" t="s">
        <v>19</v>
      </c>
      <c r="B2702" t="s">
        <v>37</v>
      </c>
    </row>
    <row r="2703" spans="1:6" x14ac:dyDescent="0.3">
      <c r="A2703" t="s">
        <v>173</v>
      </c>
      <c r="B2703" t="s">
        <v>101</v>
      </c>
      <c r="C2703" t="s">
        <v>7137</v>
      </c>
      <c r="D2703" t="s">
        <v>7131</v>
      </c>
    </row>
    <row r="2704" spans="1:6" x14ac:dyDescent="0.3">
      <c r="A2704" t="s">
        <v>185</v>
      </c>
      <c r="B2704" t="s">
        <v>37</v>
      </c>
      <c r="C2704" t="s">
        <v>7129</v>
      </c>
    </row>
    <row r="2705" spans="1:6" x14ac:dyDescent="0.3">
      <c r="A2705" t="s">
        <v>91</v>
      </c>
      <c r="B2705" t="s">
        <v>263</v>
      </c>
      <c r="C2705" t="s">
        <v>7168</v>
      </c>
      <c r="D2705" t="s">
        <v>7145</v>
      </c>
      <c r="E2705" t="s">
        <v>7131</v>
      </c>
    </row>
    <row r="2706" spans="1:6" x14ac:dyDescent="0.3">
      <c r="A2706" t="s">
        <v>61</v>
      </c>
      <c r="B2706" t="s">
        <v>288</v>
      </c>
      <c r="C2706" t="s">
        <v>7137</v>
      </c>
      <c r="D2706" t="s">
        <v>7131</v>
      </c>
      <c r="E2706" t="s">
        <v>7133</v>
      </c>
    </row>
    <row r="2707" spans="1:6" x14ac:dyDescent="0.3">
      <c r="A2707" t="s">
        <v>181</v>
      </c>
      <c r="B2707" t="s">
        <v>37</v>
      </c>
      <c r="C2707" t="s">
        <v>7131</v>
      </c>
      <c r="D2707" t="s">
        <v>7133</v>
      </c>
    </row>
    <row r="2708" spans="1:6" x14ac:dyDescent="0.3">
      <c r="A2708" t="s">
        <v>94</v>
      </c>
      <c r="B2708" t="s">
        <v>288</v>
      </c>
      <c r="C2708" t="s">
        <v>7144</v>
      </c>
      <c r="D2708" t="s">
        <v>7130</v>
      </c>
      <c r="E2708" t="s">
        <v>7137</v>
      </c>
      <c r="F2708" t="s">
        <v>7145</v>
      </c>
    </row>
    <row r="2709" spans="1:6" x14ac:dyDescent="0.3">
      <c r="A2709" t="s">
        <v>75</v>
      </c>
      <c r="B2709" t="s">
        <v>1796</v>
      </c>
    </row>
    <row r="2710" spans="1:6" x14ac:dyDescent="0.3">
      <c r="A2710" t="s">
        <v>25</v>
      </c>
      <c r="B2710" t="s">
        <v>292</v>
      </c>
    </row>
    <row r="2711" spans="1:6" x14ac:dyDescent="0.3">
      <c r="A2711" t="s">
        <v>151</v>
      </c>
      <c r="B2711" t="s">
        <v>23</v>
      </c>
      <c r="C2711" t="s">
        <v>7137</v>
      </c>
      <c r="D2711" t="s">
        <v>7130</v>
      </c>
    </row>
    <row r="2712" spans="1:6" x14ac:dyDescent="0.3">
      <c r="A2712" t="s">
        <v>109</v>
      </c>
      <c r="B2712" t="s">
        <v>288</v>
      </c>
      <c r="C2712" t="s">
        <v>7137</v>
      </c>
      <c r="D2712" t="s">
        <v>7144</v>
      </c>
      <c r="E2712" t="s">
        <v>7130</v>
      </c>
    </row>
    <row r="2713" spans="1:6" x14ac:dyDescent="0.3">
      <c r="A2713" t="s">
        <v>358</v>
      </c>
      <c r="B2713" t="s">
        <v>37</v>
      </c>
      <c r="C2713" t="s">
        <v>7129</v>
      </c>
    </row>
    <row r="2714" spans="1:6" x14ac:dyDescent="0.3">
      <c r="A2714" t="s">
        <v>25</v>
      </c>
      <c r="B2714" t="s">
        <v>37</v>
      </c>
    </row>
    <row r="2715" spans="1:6" x14ac:dyDescent="0.3">
      <c r="A2715" t="s">
        <v>19</v>
      </c>
      <c r="B2715" t="s">
        <v>37</v>
      </c>
      <c r="C2715" t="s">
        <v>7146</v>
      </c>
    </row>
    <row r="2716" spans="1:6" x14ac:dyDescent="0.3">
      <c r="A2716" t="s">
        <v>429</v>
      </c>
      <c r="B2716" t="s">
        <v>3654</v>
      </c>
      <c r="C2716" t="s">
        <v>7161</v>
      </c>
      <c r="D2716" t="s">
        <v>7130</v>
      </c>
    </row>
    <row r="2717" spans="1:6" x14ac:dyDescent="0.3">
      <c r="A2717" t="s">
        <v>83</v>
      </c>
      <c r="B2717" t="s">
        <v>263</v>
      </c>
      <c r="C2717" t="s">
        <v>7143</v>
      </c>
      <c r="D2717" t="s">
        <v>7131</v>
      </c>
    </row>
    <row r="2718" spans="1:6" x14ac:dyDescent="0.3">
      <c r="A2718" t="s">
        <v>61</v>
      </c>
      <c r="B2718" t="s">
        <v>37</v>
      </c>
    </row>
    <row r="2719" spans="1:6" x14ac:dyDescent="0.3">
      <c r="A2719" t="s">
        <v>258</v>
      </c>
      <c r="B2719" t="s">
        <v>263</v>
      </c>
      <c r="C2719" t="s">
        <v>7131</v>
      </c>
    </row>
    <row r="2720" spans="1:6" x14ac:dyDescent="0.3">
      <c r="A2720" t="s">
        <v>185</v>
      </c>
      <c r="B2720" t="s">
        <v>37</v>
      </c>
      <c r="C2720" t="s">
        <v>7144</v>
      </c>
      <c r="D2720" t="s">
        <v>7131</v>
      </c>
      <c r="E2720" t="s">
        <v>7135</v>
      </c>
      <c r="F2720" t="s">
        <v>7130</v>
      </c>
    </row>
    <row r="2721" spans="1:7" x14ac:dyDescent="0.3">
      <c r="A2721" t="s">
        <v>94</v>
      </c>
      <c r="B2721" t="s">
        <v>263</v>
      </c>
    </row>
    <row r="2722" spans="1:7" x14ac:dyDescent="0.3">
      <c r="A2722" t="s">
        <v>87</v>
      </c>
      <c r="B2722" t="s">
        <v>37</v>
      </c>
      <c r="C2722" t="s">
        <v>7130</v>
      </c>
      <c r="D2722" t="s">
        <v>7131</v>
      </c>
    </row>
    <row r="2723" spans="1:7" x14ac:dyDescent="0.3">
      <c r="A2723" t="s">
        <v>163</v>
      </c>
      <c r="B2723" t="s">
        <v>263</v>
      </c>
      <c r="C2723" t="s">
        <v>7143</v>
      </c>
    </row>
    <row r="2724" spans="1:7" x14ac:dyDescent="0.3">
      <c r="A2724" t="s">
        <v>280</v>
      </c>
      <c r="B2724" t="s">
        <v>23</v>
      </c>
      <c r="C2724" t="s">
        <v>7130</v>
      </c>
      <c r="D2724" t="s">
        <v>7145</v>
      </c>
      <c r="E2724" t="s">
        <v>7156</v>
      </c>
      <c r="F2724" t="s">
        <v>7150</v>
      </c>
      <c r="G2724" t="s">
        <v>7133</v>
      </c>
    </row>
    <row r="2725" spans="1:7" x14ac:dyDescent="0.3">
      <c r="A2725" t="s">
        <v>163</v>
      </c>
      <c r="B2725" t="s">
        <v>292</v>
      </c>
      <c r="C2725" t="s">
        <v>7131</v>
      </c>
    </row>
    <row r="2726" spans="1:7" x14ac:dyDescent="0.3">
      <c r="A2726" t="s">
        <v>151</v>
      </c>
      <c r="B2726" t="s">
        <v>23</v>
      </c>
      <c r="C2726" t="s">
        <v>7130</v>
      </c>
      <c r="D2726" t="s">
        <v>7144</v>
      </c>
    </row>
    <row r="2727" spans="1:7" x14ac:dyDescent="0.3">
      <c r="A2727" t="s">
        <v>87</v>
      </c>
      <c r="B2727" t="s">
        <v>37</v>
      </c>
    </row>
    <row r="2728" spans="1:7" x14ac:dyDescent="0.3">
      <c r="A2728" t="s">
        <v>87</v>
      </c>
      <c r="B2728" t="s">
        <v>37</v>
      </c>
      <c r="C2728" t="s">
        <v>7131</v>
      </c>
      <c r="D2728" t="s">
        <v>7130</v>
      </c>
    </row>
    <row r="2729" spans="1:7" x14ac:dyDescent="0.3">
      <c r="A2729" t="s">
        <v>155</v>
      </c>
      <c r="B2729" t="s">
        <v>37</v>
      </c>
    </row>
    <row r="2730" spans="1:7" x14ac:dyDescent="0.3">
      <c r="A2730" t="s">
        <v>181</v>
      </c>
      <c r="B2730" t="s">
        <v>37</v>
      </c>
    </row>
    <row r="2731" spans="1:7" x14ac:dyDescent="0.3">
      <c r="A2731" t="s">
        <v>71</v>
      </c>
      <c r="B2731" t="s">
        <v>37</v>
      </c>
      <c r="C2731" t="s">
        <v>7144</v>
      </c>
      <c r="D2731" t="s">
        <v>7130</v>
      </c>
      <c r="E2731" t="s">
        <v>7131</v>
      </c>
    </row>
    <row r="2732" spans="1:7" x14ac:dyDescent="0.3">
      <c r="A2732" t="s">
        <v>429</v>
      </c>
      <c r="B2732" t="s">
        <v>288</v>
      </c>
      <c r="C2732" t="s">
        <v>7137</v>
      </c>
    </row>
    <row r="2733" spans="1:7" x14ac:dyDescent="0.3">
      <c r="A2733" t="s">
        <v>30</v>
      </c>
      <c r="B2733" t="s">
        <v>37</v>
      </c>
    </row>
    <row r="2734" spans="1:7" x14ac:dyDescent="0.3">
      <c r="A2734" t="s">
        <v>87</v>
      </c>
      <c r="B2734" t="s">
        <v>37</v>
      </c>
    </row>
    <row r="2735" spans="1:7" x14ac:dyDescent="0.3">
      <c r="A2735" t="s">
        <v>185</v>
      </c>
      <c r="B2735" t="s">
        <v>23</v>
      </c>
    </row>
    <row r="2736" spans="1:7" x14ac:dyDescent="0.3">
      <c r="A2736" t="s">
        <v>87</v>
      </c>
      <c r="B2736" t="s">
        <v>37</v>
      </c>
      <c r="C2736" t="s">
        <v>7131</v>
      </c>
    </row>
    <row r="2737" spans="1:7" x14ac:dyDescent="0.3">
      <c r="A2737" t="s">
        <v>91</v>
      </c>
      <c r="B2737" t="s">
        <v>37</v>
      </c>
    </row>
    <row r="2738" spans="1:7" x14ac:dyDescent="0.3">
      <c r="A2738" t="s">
        <v>94</v>
      </c>
      <c r="B2738" t="s">
        <v>37</v>
      </c>
    </row>
    <row r="2739" spans="1:7" x14ac:dyDescent="0.3">
      <c r="A2739" t="s">
        <v>170</v>
      </c>
      <c r="B2739" t="s">
        <v>37</v>
      </c>
      <c r="C2739" t="s">
        <v>7129</v>
      </c>
    </row>
    <row r="2740" spans="1:7" x14ac:dyDescent="0.3">
      <c r="A2740" t="s">
        <v>109</v>
      </c>
      <c r="B2740" t="s">
        <v>288</v>
      </c>
      <c r="C2740" t="s">
        <v>7145</v>
      </c>
    </row>
    <row r="2741" spans="1:7" x14ac:dyDescent="0.3">
      <c r="A2741" t="s">
        <v>94</v>
      </c>
      <c r="B2741" t="s">
        <v>37</v>
      </c>
    </row>
    <row r="2742" spans="1:7" x14ac:dyDescent="0.3">
      <c r="A2742" t="s">
        <v>170</v>
      </c>
      <c r="B2742" t="s">
        <v>37</v>
      </c>
    </row>
    <row r="2743" spans="1:7" x14ac:dyDescent="0.3">
      <c r="A2743" t="s">
        <v>87</v>
      </c>
      <c r="B2743" t="s">
        <v>37</v>
      </c>
    </row>
    <row r="2744" spans="1:7" x14ac:dyDescent="0.3">
      <c r="A2744" t="s">
        <v>170</v>
      </c>
      <c r="B2744" t="s">
        <v>37</v>
      </c>
    </row>
    <row r="2745" spans="1:7" x14ac:dyDescent="0.3">
      <c r="A2745" t="s">
        <v>30</v>
      </c>
      <c r="B2745" t="s">
        <v>23</v>
      </c>
      <c r="C2745" t="s">
        <v>7133</v>
      </c>
    </row>
    <row r="2746" spans="1:7" x14ac:dyDescent="0.3">
      <c r="A2746" t="s">
        <v>75</v>
      </c>
      <c r="B2746" t="s">
        <v>221</v>
      </c>
      <c r="C2746" t="s">
        <v>7131</v>
      </c>
      <c r="D2746" t="s">
        <v>7133</v>
      </c>
    </row>
    <row r="2747" spans="1:7" x14ac:dyDescent="0.3">
      <c r="A2747" t="s">
        <v>91</v>
      </c>
      <c r="B2747" t="s">
        <v>23</v>
      </c>
    </row>
    <row r="2748" spans="1:7" x14ac:dyDescent="0.3">
      <c r="A2748" t="s">
        <v>181</v>
      </c>
      <c r="B2748" t="s">
        <v>37</v>
      </c>
      <c r="C2748" t="s">
        <v>7130</v>
      </c>
      <c r="D2748" t="s">
        <v>7131</v>
      </c>
      <c r="E2748" t="s">
        <v>7134</v>
      </c>
    </row>
    <row r="2749" spans="1:7" x14ac:dyDescent="0.3">
      <c r="A2749" t="s">
        <v>204</v>
      </c>
      <c r="B2749" t="s">
        <v>37</v>
      </c>
      <c r="C2749" t="s">
        <v>7135</v>
      </c>
    </row>
    <row r="2750" spans="1:7" x14ac:dyDescent="0.3">
      <c r="A2750" t="s">
        <v>314</v>
      </c>
      <c r="B2750" t="s">
        <v>56</v>
      </c>
      <c r="C2750" t="s">
        <v>7138</v>
      </c>
      <c r="D2750" t="s">
        <v>7161</v>
      </c>
      <c r="E2750" t="s">
        <v>7134</v>
      </c>
      <c r="F2750" t="s">
        <v>7143</v>
      </c>
      <c r="G2750" t="s">
        <v>7133</v>
      </c>
    </row>
    <row r="2751" spans="1:7" x14ac:dyDescent="0.3">
      <c r="A2751" t="s">
        <v>314</v>
      </c>
      <c r="B2751" t="s">
        <v>263</v>
      </c>
      <c r="C2751" t="s">
        <v>7143</v>
      </c>
    </row>
    <row r="2752" spans="1:7" x14ac:dyDescent="0.3">
      <c r="A2752" t="s">
        <v>75</v>
      </c>
      <c r="B2752" t="s">
        <v>56</v>
      </c>
      <c r="C2752" t="s">
        <v>7134</v>
      </c>
      <c r="D2752" t="s">
        <v>7138</v>
      </c>
    </row>
    <row r="2753" spans="1:6" x14ac:dyDescent="0.3">
      <c r="A2753" t="s">
        <v>212</v>
      </c>
      <c r="B2753" t="s">
        <v>1796</v>
      </c>
      <c r="C2753" t="s">
        <v>7143</v>
      </c>
    </row>
    <row r="2754" spans="1:6" x14ac:dyDescent="0.3">
      <c r="A2754" t="s">
        <v>372</v>
      </c>
      <c r="B2754" t="s">
        <v>1796</v>
      </c>
      <c r="C2754" t="s">
        <v>7143</v>
      </c>
    </row>
    <row r="2755" spans="1:6" x14ac:dyDescent="0.3">
      <c r="A2755" t="s">
        <v>1451</v>
      </c>
      <c r="B2755" t="s">
        <v>482</v>
      </c>
      <c r="C2755" t="s">
        <v>7137</v>
      </c>
      <c r="D2755" t="s">
        <v>7131</v>
      </c>
    </row>
    <row r="2756" spans="1:6" x14ac:dyDescent="0.3">
      <c r="A2756" t="s">
        <v>258</v>
      </c>
      <c r="B2756" t="s">
        <v>1607</v>
      </c>
      <c r="C2756" t="s">
        <v>7152</v>
      </c>
    </row>
    <row r="2757" spans="1:6" x14ac:dyDescent="0.3">
      <c r="A2757" t="s">
        <v>19</v>
      </c>
      <c r="B2757" t="s">
        <v>37</v>
      </c>
    </row>
    <row r="2758" spans="1:6" x14ac:dyDescent="0.3">
      <c r="A2758" t="s">
        <v>25</v>
      </c>
      <c r="B2758" t="s">
        <v>37</v>
      </c>
      <c r="C2758" t="s">
        <v>7145</v>
      </c>
    </row>
    <row r="2759" spans="1:6" x14ac:dyDescent="0.3">
      <c r="A2759" t="s">
        <v>71</v>
      </c>
      <c r="B2759" t="s">
        <v>101</v>
      </c>
    </row>
    <row r="2760" spans="1:6" x14ac:dyDescent="0.3">
      <c r="A2760" t="s">
        <v>280</v>
      </c>
      <c r="B2760" t="s">
        <v>37</v>
      </c>
      <c r="C2760" t="s">
        <v>7144</v>
      </c>
      <c r="D2760" t="s">
        <v>7130</v>
      </c>
    </row>
    <row r="2761" spans="1:6" x14ac:dyDescent="0.3">
      <c r="A2761" t="s">
        <v>91</v>
      </c>
      <c r="B2761" t="s">
        <v>37</v>
      </c>
      <c r="C2761" t="s">
        <v>7130</v>
      </c>
      <c r="D2761" t="s">
        <v>7131</v>
      </c>
      <c r="E2761" t="s">
        <v>7149</v>
      </c>
    </row>
    <row r="2762" spans="1:6" x14ac:dyDescent="0.3">
      <c r="A2762" t="s">
        <v>19</v>
      </c>
      <c r="B2762" t="s">
        <v>56</v>
      </c>
      <c r="C2762" t="s">
        <v>7130</v>
      </c>
      <c r="D2762" t="s">
        <v>7134</v>
      </c>
      <c r="E2762" t="s">
        <v>7137</v>
      </c>
      <c r="F2762" t="s">
        <v>7143</v>
      </c>
    </row>
    <row r="2763" spans="1:6" x14ac:dyDescent="0.3">
      <c r="A2763" t="s">
        <v>94</v>
      </c>
      <c r="B2763" t="s">
        <v>263</v>
      </c>
      <c r="C2763" t="s">
        <v>7143</v>
      </c>
    </row>
    <row r="2764" spans="1:6" x14ac:dyDescent="0.3">
      <c r="A2764" t="s">
        <v>61</v>
      </c>
      <c r="B2764" t="s">
        <v>37</v>
      </c>
      <c r="C2764" t="s">
        <v>7130</v>
      </c>
      <c r="D2764" t="s">
        <v>7138</v>
      </c>
      <c r="E2764" t="s">
        <v>7129</v>
      </c>
    </row>
    <row r="2765" spans="1:6" x14ac:dyDescent="0.3">
      <c r="A2765" t="s">
        <v>495</v>
      </c>
      <c r="B2765" t="s">
        <v>37</v>
      </c>
    </row>
    <row r="2766" spans="1:6" x14ac:dyDescent="0.3">
      <c r="A2766" t="s">
        <v>250</v>
      </c>
      <c r="B2766" t="s">
        <v>482</v>
      </c>
      <c r="C2766" t="s">
        <v>7130</v>
      </c>
      <c r="D2766" t="s">
        <v>7131</v>
      </c>
    </row>
    <row r="2767" spans="1:6" x14ac:dyDescent="0.3">
      <c r="A2767" t="s">
        <v>61</v>
      </c>
      <c r="B2767" t="s">
        <v>319</v>
      </c>
      <c r="C2767" t="s">
        <v>7137</v>
      </c>
      <c r="D2767" t="s">
        <v>7156</v>
      </c>
    </row>
    <row r="2768" spans="1:6" x14ac:dyDescent="0.3">
      <c r="A2768" t="s">
        <v>19</v>
      </c>
      <c r="B2768" t="s">
        <v>23</v>
      </c>
      <c r="C2768" t="s">
        <v>7133</v>
      </c>
    </row>
    <row r="2769" spans="1:4" x14ac:dyDescent="0.3">
      <c r="A2769" t="s">
        <v>48</v>
      </c>
      <c r="B2769" t="s">
        <v>81</v>
      </c>
    </row>
    <row r="2770" spans="1:4" x14ac:dyDescent="0.3">
      <c r="A2770" t="s">
        <v>25</v>
      </c>
      <c r="B2770" t="s">
        <v>37</v>
      </c>
    </row>
    <row r="2771" spans="1:4" x14ac:dyDescent="0.3">
      <c r="A2771" t="s">
        <v>19</v>
      </c>
      <c r="B2771" t="s">
        <v>37</v>
      </c>
      <c r="C2771" t="s">
        <v>7129</v>
      </c>
    </row>
    <row r="2772" spans="1:4" x14ac:dyDescent="0.3">
      <c r="A2772" t="s">
        <v>185</v>
      </c>
      <c r="B2772" t="s">
        <v>37</v>
      </c>
    </row>
    <row r="2773" spans="1:4" x14ac:dyDescent="0.3">
      <c r="A2773" t="s">
        <v>79</v>
      </c>
      <c r="B2773" t="s">
        <v>37</v>
      </c>
      <c r="C2773" t="s">
        <v>7131</v>
      </c>
      <c r="D2773" t="s">
        <v>7130</v>
      </c>
    </row>
    <row r="2774" spans="1:4" x14ac:dyDescent="0.3">
      <c r="A2774" t="s">
        <v>39</v>
      </c>
      <c r="B2774" t="s">
        <v>37</v>
      </c>
    </row>
    <row r="2775" spans="1:4" x14ac:dyDescent="0.3">
      <c r="A2775" t="s">
        <v>212</v>
      </c>
      <c r="B2775" t="s">
        <v>37</v>
      </c>
      <c r="C2775" t="s">
        <v>7129</v>
      </c>
    </row>
    <row r="2776" spans="1:4" x14ac:dyDescent="0.3">
      <c r="A2776" t="s">
        <v>151</v>
      </c>
      <c r="B2776" t="s">
        <v>37</v>
      </c>
      <c r="C2776" t="s">
        <v>7130</v>
      </c>
      <c r="D2776" t="s">
        <v>7144</v>
      </c>
    </row>
    <row r="2777" spans="1:4" x14ac:dyDescent="0.3">
      <c r="A2777" t="s">
        <v>151</v>
      </c>
      <c r="B2777" t="s">
        <v>37</v>
      </c>
    </row>
    <row r="2778" spans="1:4" x14ac:dyDescent="0.3">
      <c r="A2778" t="s">
        <v>181</v>
      </c>
      <c r="B2778" t="s">
        <v>37</v>
      </c>
      <c r="C2778" t="s">
        <v>7146</v>
      </c>
    </row>
    <row r="2779" spans="1:4" x14ac:dyDescent="0.3">
      <c r="A2779" t="s">
        <v>39</v>
      </c>
      <c r="B2779" t="s">
        <v>37</v>
      </c>
    </row>
    <row r="2780" spans="1:4" x14ac:dyDescent="0.3">
      <c r="A2780" t="s">
        <v>314</v>
      </c>
      <c r="B2780" t="s">
        <v>81</v>
      </c>
    </row>
    <row r="2781" spans="1:4" x14ac:dyDescent="0.3">
      <c r="A2781" t="s">
        <v>75</v>
      </c>
      <c r="B2781" t="s">
        <v>56</v>
      </c>
      <c r="C2781" t="s">
        <v>7131</v>
      </c>
    </row>
    <row r="2782" spans="1:4" x14ac:dyDescent="0.3">
      <c r="A2782" t="s">
        <v>109</v>
      </c>
      <c r="B2782" t="s">
        <v>56</v>
      </c>
      <c r="C2782" t="s">
        <v>7131</v>
      </c>
    </row>
    <row r="2783" spans="1:4" x14ac:dyDescent="0.3">
      <c r="A2783" t="s">
        <v>280</v>
      </c>
      <c r="B2783" t="s">
        <v>56</v>
      </c>
      <c r="C2783" t="s">
        <v>7131</v>
      </c>
    </row>
    <row r="2784" spans="1:4" x14ac:dyDescent="0.3">
      <c r="A2784" t="s">
        <v>91</v>
      </c>
      <c r="B2784" t="s">
        <v>56</v>
      </c>
      <c r="C2784" t="s">
        <v>7131</v>
      </c>
    </row>
    <row r="2785" spans="1:8" x14ac:dyDescent="0.3">
      <c r="A2785" t="s">
        <v>173</v>
      </c>
      <c r="B2785" t="s">
        <v>56</v>
      </c>
      <c r="C2785" t="s">
        <v>7130</v>
      </c>
      <c r="D2785" t="s">
        <v>7131</v>
      </c>
    </row>
    <row r="2786" spans="1:8" x14ac:dyDescent="0.3">
      <c r="A2786" t="s">
        <v>19</v>
      </c>
      <c r="B2786" t="s">
        <v>56</v>
      </c>
      <c r="C2786" t="s">
        <v>7173</v>
      </c>
      <c r="D2786" t="s">
        <v>7131</v>
      </c>
    </row>
    <row r="2787" spans="1:8" x14ac:dyDescent="0.3">
      <c r="A2787" t="s">
        <v>233</v>
      </c>
      <c r="B2787" t="s">
        <v>23</v>
      </c>
      <c r="C2787" t="s">
        <v>7130</v>
      </c>
      <c r="D2787" t="s">
        <v>7152</v>
      </c>
    </row>
    <row r="2788" spans="1:8" x14ac:dyDescent="0.3">
      <c r="A2788" t="s">
        <v>250</v>
      </c>
      <c r="B2788" t="s">
        <v>23</v>
      </c>
      <c r="C2788" t="s">
        <v>7144</v>
      </c>
      <c r="D2788" t="s">
        <v>7169</v>
      </c>
      <c r="E2788" t="s">
        <v>7145</v>
      </c>
      <c r="F2788" t="s">
        <v>7130</v>
      </c>
      <c r="G2788" t="s">
        <v>7164</v>
      </c>
      <c r="H2788" t="s">
        <v>7137</v>
      </c>
    </row>
    <row r="2789" spans="1:8" x14ac:dyDescent="0.3">
      <c r="A2789" t="s">
        <v>250</v>
      </c>
      <c r="B2789" t="s">
        <v>37</v>
      </c>
      <c r="C2789" t="s">
        <v>7144</v>
      </c>
      <c r="D2789" t="s">
        <v>7130</v>
      </c>
      <c r="E2789" t="s">
        <v>7145</v>
      </c>
    </row>
    <row r="2790" spans="1:8" x14ac:dyDescent="0.3">
      <c r="A2790" t="s">
        <v>91</v>
      </c>
      <c r="B2790" t="s">
        <v>300</v>
      </c>
    </row>
    <row r="2791" spans="1:8" x14ac:dyDescent="0.3">
      <c r="A2791" t="s">
        <v>87</v>
      </c>
      <c r="B2791" t="s">
        <v>300</v>
      </c>
      <c r="C2791" t="s">
        <v>7133</v>
      </c>
    </row>
    <row r="2792" spans="1:8" x14ac:dyDescent="0.3">
      <c r="A2792" t="s">
        <v>155</v>
      </c>
      <c r="B2792" t="s">
        <v>263</v>
      </c>
      <c r="C2792" t="s">
        <v>7131</v>
      </c>
    </row>
    <row r="2793" spans="1:8" x14ac:dyDescent="0.3">
      <c r="A2793" t="s">
        <v>75</v>
      </c>
      <c r="B2793" t="s">
        <v>23</v>
      </c>
    </row>
    <row r="2794" spans="1:8" x14ac:dyDescent="0.3">
      <c r="A2794" t="s">
        <v>19</v>
      </c>
      <c r="B2794" t="s">
        <v>37</v>
      </c>
      <c r="C2794" t="s">
        <v>7130</v>
      </c>
      <c r="D2794" t="s">
        <v>7134</v>
      </c>
      <c r="E2794" t="s">
        <v>7138</v>
      </c>
      <c r="F2794" t="s">
        <v>7129</v>
      </c>
    </row>
    <row r="2795" spans="1:8" x14ac:dyDescent="0.3">
      <c r="A2795" t="s">
        <v>75</v>
      </c>
      <c r="B2795" t="s">
        <v>472</v>
      </c>
      <c r="C2795" t="s">
        <v>7151</v>
      </c>
      <c r="D2795" t="s">
        <v>7137</v>
      </c>
      <c r="E2795" t="s">
        <v>7129</v>
      </c>
    </row>
    <row r="2796" spans="1:8" x14ac:dyDescent="0.3">
      <c r="A2796" t="s">
        <v>19</v>
      </c>
      <c r="B2796" t="s">
        <v>472</v>
      </c>
      <c r="C2796" t="s">
        <v>7151</v>
      </c>
      <c r="D2796" t="s">
        <v>7137</v>
      </c>
      <c r="E2796" t="s">
        <v>7129</v>
      </c>
    </row>
    <row r="2797" spans="1:8" x14ac:dyDescent="0.3">
      <c r="A2797" t="s">
        <v>155</v>
      </c>
      <c r="B2797" t="s">
        <v>472</v>
      </c>
      <c r="C2797" t="s">
        <v>7151</v>
      </c>
      <c r="D2797" t="s">
        <v>7137</v>
      </c>
      <c r="E2797" t="s">
        <v>7129</v>
      </c>
    </row>
    <row r="2798" spans="1:8" x14ac:dyDescent="0.3">
      <c r="A2798" t="s">
        <v>155</v>
      </c>
      <c r="B2798" t="s">
        <v>472</v>
      </c>
      <c r="C2798" t="s">
        <v>7151</v>
      </c>
      <c r="D2798" t="s">
        <v>7137</v>
      </c>
      <c r="E2798" t="s">
        <v>7129</v>
      </c>
    </row>
    <row r="2799" spans="1:8" x14ac:dyDescent="0.3">
      <c r="A2799" t="s">
        <v>75</v>
      </c>
      <c r="B2799" t="s">
        <v>472</v>
      </c>
      <c r="C2799" t="s">
        <v>7151</v>
      </c>
      <c r="D2799" t="s">
        <v>7137</v>
      </c>
      <c r="E2799" t="s">
        <v>7129</v>
      </c>
    </row>
    <row r="2800" spans="1:8" x14ac:dyDescent="0.3">
      <c r="A2800" t="s">
        <v>19</v>
      </c>
      <c r="B2800" t="s">
        <v>472</v>
      </c>
      <c r="C2800" t="s">
        <v>7151</v>
      </c>
      <c r="D2800" t="s">
        <v>7137</v>
      </c>
      <c r="E2800" t="s">
        <v>7129</v>
      </c>
    </row>
    <row r="2801" spans="1:5" x14ac:dyDescent="0.3">
      <c r="A2801" t="s">
        <v>19</v>
      </c>
      <c r="B2801" t="s">
        <v>472</v>
      </c>
      <c r="C2801" t="s">
        <v>7151</v>
      </c>
      <c r="D2801" t="s">
        <v>7137</v>
      </c>
      <c r="E2801" t="s">
        <v>7129</v>
      </c>
    </row>
    <row r="2802" spans="1:5" x14ac:dyDescent="0.3">
      <c r="A2802" t="s">
        <v>250</v>
      </c>
      <c r="B2802" t="s">
        <v>472</v>
      </c>
      <c r="C2802" t="s">
        <v>7151</v>
      </c>
      <c r="D2802" t="s">
        <v>7137</v>
      </c>
      <c r="E2802" t="s">
        <v>7129</v>
      </c>
    </row>
    <row r="2803" spans="1:5" x14ac:dyDescent="0.3">
      <c r="A2803" t="s">
        <v>94</v>
      </c>
      <c r="B2803" t="s">
        <v>101</v>
      </c>
      <c r="C2803" t="s">
        <v>7131</v>
      </c>
    </row>
    <row r="2804" spans="1:5" x14ac:dyDescent="0.3">
      <c r="A2804" t="s">
        <v>19</v>
      </c>
      <c r="B2804" t="s">
        <v>37</v>
      </c>
      <c r="C2804" t="s">
        <v>7131</v>
      </c>
      <c r="D2804" t="s">
        <v>7129</v>
      </c>
    </row>
    <row r="2805" spans="1:5" x14ac:dyDescent="0.3">
      <c r="A2805" t="s">
        <v>19</v>
      </c>
      <c r="B2805" t="s">
        <v>37</v>
      </c>
    </row>
    <row r="2806" spans="1:5" x14ac:dyDescent="0.3">
      <c r="A2806" t="s">
        <v>75</v>
      </c>
      <c r="B2806" t="s">
        <v>7195</v>
      </c>
      <c r="C2806" t="s">
        <v>7149</v>
      </c>
      <c r="D2806" t="s">
        <v>7133</v>
      </c>
    </row>
    <row r="2807" spans="1:5" x14ac:dyDescent="0.3">
      <c r="A2807" t="s">
        <v>91</v>
      </c>
      <c r="B2807" t="s">
        <v>4139</v>
      </c>
      <c r="C2807" t="s">
        <v>7137</v>
      </c>
    </row>
    <row r="2808" spans="1:5" x14ac:dyDescent="0.3">
      <c r="A2808" t="s">
        <v>173</v>
      </c>
      <c r="B2808" t="s">
        <v>4139</v>
      </c>
      <c r="C2808" t="s">
        <v>7137</v>
      </c>
    </row>
    <row r="2809" spans="1:5" x14ac:dyDescent="0.3">
      <c r="A2809" t="s">
        <v>71</v>
      </c>
      <c r="B2809" t="s">
        <v>221</v>
      </c>
      <c r="C2809" t="s">
        <v>7131</v>
      </c>
      <c r="D2809" t="s">
        <v>7133</v>
      </c>
    </row>
    <row r="2810" spans="1:5" x14ac:dyDescent="0.3">
      <c r="A2810" t="s">
        <v>314</v>
      </c>
      <c r="B2810" t="s">
        <v>23</v>
      </c>
      <c r="C2810" t="s">
        <v>7137</v>
      </c>
    </row>
    <row r="2811" spans="1:5" x14ac:dyDescent="0.3">
      <c r="A2811" t="s">
        <v>155</v>
      </c>
      <c r="B2811" t="s">
        <v>56</v>
      </c>
      <c r="C2811" t="s">
        <v>7134</v>
      </c>
      <c r="D2811" t="s">
        <v>7138</v>
      </c>
      <c r="E2811" t="s">
        <v>7137</v>
      </c>
    </row>
    <row r="2812" spans="1:5" x14ac:dyDescent="0.3">
      <c r="A2812" t="s">
        <v>61</v>
      </c>
      <c r="B2812" t="s">
        <v>37</v>
      </c>
    </row>
    <row r="2813" spans="1:5" x14ac:dyDescent="0.3">
      <c r="A2813" t="s">
        <v>163</v>
      </c>
      <c r="B2813" t="s">
        <v>37</v>
      </c>
      <c r="C2813" t="s">
        <v>7131</v>
      </c>
    </row>
    <row r="2814" spans="1:5" x14ac:dyDescent="0.3">
      <c r="A2814" t="s">
        <v>61</v>
      </c>
      <c r="B2814" t="s">
        <v>37</v>
      </c>
      <c r="C2814" t="s">
        <v>7129</v>
      </c>
      <c r="D2814" t="s">
        <v>7156</v>
      </c>
    </row>
    <row r="2815" spans="1:5" x14ac:dyDescent="0.3">
      <c r="A2815" t="s">
        <v>71</v>
      </c>
      <c r="B2815" t="s">
        <v>37</v>
      </c>
      <c r="C2815" t="s">
        <v>7129</v>
      </c>
    </row>
    <row r="2816" spans="1:5" x14ac:dyDescent="0.3">
      <c r="A2816" t="s">
        <v>75</v>
      </c>
      <c r="B2816" t="s">
        <v>3654</v>
      </c>
      <c r="C2816" t="s">
        <v>7161</v>
      </c>
      <c r="D2816" t="s">
        <v>7137</v>
      </c>
    </row>
    <row r="2817" spans="1:4" x14ac:dyDescent="0.3">
      <c r="A2817" t="s">
        <v>593</v>
      </c>
      <c r="B2817" t="s">
        <v>37</v>
      </c>
    </row>
    <row r="2818" spans="1:4" x14ac:dyDescent="0.3">
      <c r="A2818" t="s">
        <v>155</v>
      </c>
      <c r="B2818" t="s">
        <v>37</v>
      </c>
    </row>
    <row r="2819" spans="1:4" x14ac:dyDescent="0.3">
      <c r="A2819" t="s">
        <v>19</v>
      </c>
      <c r="B2819" t="s">
        <v>263</v>
      </c>
      <c r="C2819" t="s">
        <v>7131</v>
      </c>
      <c r="D2819" t="s">
        <v>7133</v>
      </c>
    </row>
    <row r="2820" spans="1:4" x14ac:dyDescent="0.3">
      <c r="A2820" t="s">
        <v>79</v>
      </c>
      <c r="B2820" t="s">
        <v>37</v>
      </c>
    </row>
    <row r="2821" spans="1:4" x14ac:dyDescent="0.3">
      <c r="A2821" t="s">
        <v>19</v>
      </c>
      <c r="B2821" t="s">
        <v>263</v>
      </c>
      <c r="C2821" t="s">
        <v>7143</v>
      </c>
    </row>
    <row r="2822" spans="1:4" x14ac:dyDescent="0.3">
      <c r="A2822" t="s">
        <v>358</v>
      </c>
      <c r="B2822" t="s">
        <v>288</v>
      </c>
      <c r="C2822" t="s">
        <v>7148</v>
      </c>
    </row>
    <row r="2823" spans="1:4" x14ac:dyDescent="0.3">
      <c r="A2823" t="s">
        <v>280</v>
      </c>
      <c r="B2823" t="s">
        <v>263</v>
      </c>
    </row>
    <row r="2824" spans="1:4" x14ac:dyDescent="0.3">
      <c r="A2824" t="s">
        <v>155</v>
      </c>
      <c r="B2824" t="s">
        <v>317</v>
      </c>
    </row>
    <row r="2825" spans="1:4" x14ac:dyDescent="0.3">
      <c r="A2825" t="s">
        <v>91</v>
      </c>
      <c r="B2825" t="s">
        <v>37</v>
      </c>
    </row>
    <row r="2826" spans="1:4" x14ac:dyDescent="0.3">
      <c r="A2826" t="s">
        <v>163</v>
      </c>
      <c r="B2826" t="s">
        <v>288</v>
      </c>
    </row>
    <row r="2827" spans="1:4" x14ac:dyDescent="0.3">
      <c r="A2827" t="s">
        <v>1451</v>
      </c>
      <c r="B2827" t="s">
        <v>263</v>
      </c>
      <c r="C2827" t="s">
        <v>7131</v>
      </c>
    </row>
    <row r="2828" spans="1:4" x14ac:dyDescent="0.3">
      <c r="A2828" t="s">
        <v>151</v>
      </c>
      <c r="B2828" t="s">
        <v>482</v>
      </c>
    </row>
    <row r="2829" spans="1:4" x14ac:dyDescent="0.3">
      <c r="A2829" t="s">
        <v>71</v>
      </c>
      <c r="B2829" t="s">
        <v>37</v>
      </c>
    </row>
    <row r="2830" spans="1:4" x14ac:dyDescent="0.3">
      <c r="A2830" t="s">
        <v>185</v>
      </c>
      <c r="B2830" t="s">
        <v>37</v>
      </c>
    </row>
    <row r="2831" spans="1:4" x14ac:dyDescent="0.3">
      <c r="A2831" t="s">
        <v>71</v>
      </c>
      <c r="B2831" t="s">
        <v>288</v>
      </c>
    </row>
    <row r="2832" spans="1:4" x14ac:dyDescent="0.3">
      <c r="A2832" t="s">
        <v>19</v>
      </c>
      <c r="B2832" t="s">
        <v>219</v>
      </c>
    </row>
    <row r="2833" spans="1:6" x14ac:dyDescent="0.3">
      <c r="A2833" t="s">
        <v>151</v>
      </c>
      <c r="B2833" t="s">
        <v>288</v>
      </c>
      <c r="C2833" t="s">
        <v>7145</v>
      </c>
    </row>
    <row r="2834" spans="1:6" x14ac:dyDescent="0.3">
      <c r="A2834" t="s">
        <v>151</v>
      </c>
      <c r="B2834" t="s">
        <v>288</v>
      </c>
      <c r="C2834" t="s">
        <v>7145</v>
      </c>
    </row>
    <row r="2835" spans="1:6" x14ac:dyDescent="0.3">
      <c r="A2835" t="s">
        <v>75</v>
      </c>
      <c r="B2835" t="s">
        <v>263</v>
      </c>
      <c r="C2835" t="s">
        <v>7143</v>
      </c>
    </row>
    <row r="2836" spans="1:6" x14ac:dyDescent="0.3">
      <c r="A2836" t="s">
        <v>19</v>
      </c>
      <c r="B2836" t="s">
        <v>37</v>
      </c>
      <c r="C2836" t="s">
        <v>7144</v>
      </c>
      <c r="D2836" t="s">
        <v>7131</v>
      </c>
      <c r="E2836" t="s">
        <v>7133</v>
      </c>
    </row>
    <row r="2837" spans="1:6" x14ac:dyDescent="0.3">
      <c r="A2837" t="s">
        <v>79</v>
      </c>
      <c r="B2837" t="s">
        <v>1796</v>
      </c>
    </row>
    <row r="2838" spans="1:6" x14ac:dyDescent="0.3">
      <c r="A2838" t="s">
        <v>75</v>
      </c>
      <c r="B2838" t="s">
        <v>3654</v>
      </c>
      <c r="C2838" t="s">
        <v>7138</v>
      </c>
      <c r="D2838" t="s">
        <v>7161</v>
      </c>
      <c r="E2838" t="s">
        <v>7175</v>
      </c>
    </row>
    <row r="2839" spans="1:6" x14ac:dyDescent="0.3">
      <c r="A2839" t="s">
        <v>75</v>
      </c>
      <c r="B2839" t="s">
        <v>37</v>
      </c>
      <c r="C2839" t="s">
        <v>7134</v>
      </c>
      <c r="D2839" t="s">
        <v>7138</v>
      </c>
      <c r="E2839" t="s">
        <v>7130</v>
      </c>
      <c r="F2839" t="s">
        <v>7133</v>
      </c>
    </row>
    <row r="2840" spans="1:6" x14ac:dyDescent="0.3">
      <c r="A2840" t="s">
        <v>91</v>
      </c>
      <c r="B2840" t="s">
        <v>37</v>
      </c>
    </row>
    <row r="2841" spans="1:6" x14ac:dyDescent="0.3">
      <c r="A2841" t="s">
        <v>151</v>
      </c>
      <c r="B2841" t="s">
        <v>263</v>
      </c>
      <c r="C2841" t="s">
        <v>7131</v>
      </c>
      <c r="D2841" t="s">
        <v>7130</v>
      </c>
    </row>
    <row r="2842" spans="1:6" x14ac:dyDescent="0.3">
      <c r="A2842" t="s">
        <v>13</v>
      </c>
      <c r="B2842" t="s">
        <v>1644</v>
      </c>
      <c r="C2842" t="s">
        <v>7131</v>
      </c>
    </row>
    <row r="2843" spans="1:6" x14ac:dyDescent="0.3">
      <c r="A2843" t="s">
        <v>87</v>
      </c>
      <c r="B2843" t="s">
        <v>263</v>
      </c>
      <c r="C2843" t="s">
        <v>7131</v>
      </c>
    </row>
    <row r="2844" spans="1:6" x14ac:dyDescent="0.3">
      <c r="A2844" t="s">
        <v>83</v>
      </c>
      <c r="B2844" t="s">
        <v>37</v>
      </c>
    </row>
    <row r="2845" spans="1:6" x14ac:dyDescent="0.3">
      <c r="A2845" t="s">
        <v>87</v>
      </c>
      <c r="B2845" t="s">
        <v>3654</v>
      </c>
      <c r="C2845" t="s">
        <v>7130</v>
      </c>
      <c r="D2845" t="s">
        <v>7137</v>
      </c>
      <c r="E2845" t="s">
        <v>7131</v>
      </c>
      <c r="F2845" t="s">
        <v>7133</v>
      </c>
    </row>
    <row r="2846" spans="1:6" x14ac:dyDescent="0.3">
      <c r="A2846" t="s">
        <v>39</v>
      </c>
      <c r="B2846" t="s">
        <v>37</v>
      </c>
      <c r="C2846" t="s">
        <v>7130</v>
      </c>
      <c r="D2846" t="s">
        <v>7131</v>
      </c>
    </row>
    <row r="2847" spans="1:6" x14ac:dyDescent="0.3">
      <c r="A2847" t="s">
        <v>91</v>
      </c>
      <c r="B2847" t="s">
        <v>37</v>
      </c>
      <c r="C2847" t="s">
        <v>7134</v>
      </c>
      <c r="D2847" t="s">
        <v>7138</v>
      </c>
      <c r="E2847" t="s">
        <v>7161</v>
      </c>
      <c r="F2847" t="s">
        <v>7130</v>
      </c>
    </row>
    <row r="2848" spans="1:6" x14ac:dyDescent="0.3">
      <c r="A2848" t="s">
        <v>13</v>
      </c>
      <c r="B2848" t="s">
        <v>23</v>
      </c>
      <c r="C2848" t="s">
        <v>7144</v>
      </c>
      <c r="D2848" t="s">
        <v>7130</v>
      </c>
      <c r="E2848" t="s">
        <v>7137</v>
      </c>
    </row>
    <row r="2849" spans="1:9" x14ac:dyDescent="0.3">
      <c r="A2849" t="s">
        <v>87</v>
      </c>
      <c r="B2849" t="s">
        <v>56</v>
      </c>
      <c r="C2849" t="s">
        <v>7148</v>
      </c>
      <c r="D2849" t="s">
        <v>7138</v>
      </c>
      <c r="E2849" t="s">
        <v>7134</v>
      </c>
    </row>
    <row r="2850" spans="1:9" x14ac:dyDescent="0.3">
      <c r="A2850" t="s">
        <v>181</v>
      </c>
      <c r="B2850" t="s">
        <v>263</v>
      </c>
      <c r="C2850" t="s">
        <v>7134</v>
      </c>
    </row>
    <row r="2851" spans="1:9" x14ac:dyDescent="0.3">
      <c r="A2851" t="s">
        <v>181</v>
      </c>
      <c r="B2851" t="s">
        <v>56</v>
      </c>
      <c r="C2851" t="s">
        <v>7138</v>
      </c>
      <c r="D2851" t="s">
        <v>7131</v>
      </c>
      <c r="E2851" t="s">
        <v>7134</v>
      </c>
      <c r="F2851" t="s">
        <v>7145</v>
      </c>
      <c r="G2851" t="s">
        <v>7172</v>
      </c>
      <c r="H2851" t="s">
        <v>7158</v>
      </c>
      <c r="I2851" t="s">
        <v>7133</v>
      </c>
    </row>
    <row r="2852" spans="1:9" x14ac:dyDescent="0.3">
      <c r="A2852" t="s">
        <v>670</v>
      </c>
      <c r="B2852" t="s">
        <v>221</v>
      </c>
    </row>
    <row r="2853" spans="1:9" x14ac:dyDescent="0.3">
      <c r="A2853" t="s">
        <v>109</v>
      </c>
      <c r="B2853" t="s">
        <v>81</v>
      </c>
    </row>
    <row r="2854" spans="1:9" x14ac:dyDescent="0.3">
      <c r="A2854" t="s">
        <v>1451</v>
      </c>
      <c r="B2854" t="s">
        <v>37</v>
      </c>
      <c r="C2854" t="s">
        <v>7131</v>
      </c>
      <c r="D2854" t="s">
        <v>7130</v>
      </c>
      <c r="E2854" t="s">
        <v>7146</v>
      </c>
      <c r="F2854" t="s">
        <v>7133</v>
      </c>
    </row>
    <row r="2855" spans="1:9" x14ac:dyDescent="0.3">
      <c r="A2855" t="s">
        <v>204</v>
      </c>
      <c r="B2855" t="s">
        <v>37</v>
      </c>
      <c r="C2855" t="s">
        <v>7130</v>
      </c>
      <c r="D2855" t="s">
        <v>7131</v>
      </c>
    </row>
    <row r="2856" spans="1:9" x14ac:dyDescent="0.3">
      <c r="A2856" t="s">
        <v>163</v>
      </c>
      <c r="B2856" t="s">
        <v>292</v>
      </c>
    </row>
    <row r="2857" spans="1:9" x14ac:dyDescent="0.3">
      <c r="A2857" t="s">
        <v>476</v>
      </c>
      <c r="B2857" t="s">
        <v>37</v>
      </c>
      <c r="C2857" t="s">
        <v>7144</v>
      </c>
      <c r="D2857" t="s">
        <v>7130</v>
      </c>
    </row>
    <row r="2858" spans="1:9" x14ac:dyDescent="0.3">
      <c r="A2858" t="s">
        <v>75</v>
      </c>
      <c r="B2858" t="s">
        <v>317</v>
      </c>
    </row>
    <row r="2859" spans="1:9" x14ac:dyDescent="0.3">
      <c r="A2859" t="s">
        <v>79</v>
      </c>
      <c r="B2859" t="s">
        <v>187</v>
      </c>
    </row>
    <row r="2860" spans="1:9" x14ac:dyDescent="0.3">
      <c r="A2860" t="s">
        <v>25</v>
      </c>
      <c r="B2860" t="s">
        <v>37</v>
      </c>
    </row>
    <row r="2861" spans="1:9" x14ac:dyDescent="0.3">
      <c r="A2861" t="s">
        <v>91</v>
      </c>
      <c r="B2861" t="s">
        <v>37</v>
      </c>
      <c r="C2861" t="s">
        <v>7130</v>
      </c>
      <c r="D2861" t="s">
        <v>7144</v>
      </c>
    </row>
    <row r="2862" spans="1:9" x14ac:dyDescent="0.3">
      <c r="A2862" t="s">
        <v>48</v>
      </c>
      <c r="B2862" t="s">
        <v>37</v>
      </c>
      <c r="C2862" t="s">
        <v>7131</v>
      </c>
    </row>
    <row r="2863" spans="1:9" x14ac:dyDescent="0.3">
      <c r="A2863" t="s">
        <v>163</v>
      </c>
      <c r="B2863" t="s">
        <v>927</v>
      </c>
      <c r="C2863" t="s">
        <v>7169</v>
      </c>
      <c r="D2863" t="s">
        <v>7130</v>
      </c>
      <c r="E2863" t="s">
        <v>7131</v>
      </c>
    </row>
    <row r="2864" spans="1:9" x14ac:dyDescent="0.3">
      <c r="A2864" t="s">
        <v>87</v>
      </c>
      <c r="B2864" t="s">
        <v>37</v>
      </c>
      <c r="C2864" t="s">
        <v>7131</v>
      </c>
    </row>
    <row r="2865" spans="1:6" x14ac:dyDescent="0.3">
      <c r="A2865" t="s">
        <v>258</v>
      </c>
      <c r="B2865" t="s">
        <v>37</v>
      </c>
      <c r="C2865" t="s">
        <v>7130</v>
      </c>
    </row>
    <row r="2866" spans="1:6" x14ac:dyDescent="0.3">
      <c r="A2866" t="s">
        <v>250</v>
      </c>
      <c r="B2866" t="s">
        <v>37</v>
      </c>
      <c r="C2866" t="s">
        <v>7129</v>
      </c>
      <c r="D2866" t="s">
        <v>7143</v>
      </c>
      <c r="E2866" t="s">
        <v>7133</v>
      </c>
    </row>
    <row r="2867" spans="1:6" x14ac:dyDescent="0.3">
      <c r="A2867" t="s">
        <v>79</v>
      </c>
      <c r="B2867" t="s">
        <v>37</v>
      </c>
      <c r="C2867" t="s">
        <v>7131</v>
      </c>
    </row>
    <row r="2868" spans="1:6" x14ac:dyDescent="0.3">
      <c r="A2868" t="s">
        <v>185</v>
      </c>
      <c r="B2868" t="s">
        <v>37</v>
      </c>
      <c r="C2868" t="s">
        <v>7130</v>
      </c>
    </row>
    <row r="2869" spans="1:6" x14ac:dyDescent="0.3">
      <c r="A2869" t="s">
        <v>258</v>
      </c>
      <c r="B2869" t="s">
        <v>37</v>
      </c>
    </row>
    <row r="2870" spans="1:6" x14ac:dyDescent="0.3">
      <c r="A2870" t="s">
        <v>13</v>
      </c>
      <c r="B2870" t="s">
        <v>37</v>
      </c>
      <c r="C2870" t="s">
        <v>7130</v>
      </c>
    </row>
    <row r="2871" spans="1:6" x14ac:dyDescent="0.3">
      <c r="A2871" t="s">
        <v>372</v>
      </c>
      <c r="B2871" t="s">
        <v>37</v>
      </c>
      <c r="C2871" t="s">
        <v>7130</v>
      </c>
      <c r="D2871" t="s">
        <v>7131</v>
      </c>
    </row>
    <row r="2872" spans="1:6" x14ac:dyDescent="0.3">
      <c r="A2872" t="s">
        <v>553</v>
      </c>
      <c r="B2872" t="s">
        <v>37</v>
      </c>
    </row>
    <row r="2873" spans="1:6" x14ac:dyDescent="0.3">
      <c r="A2873" t="s">
        <v>94</v>
      </c>
      <c r="B2873" t="s">
        <v>37</v>
      </c>
      <c r="C2873" t="s">
        <v>7131</v>
      </c>
      <c r="D2873" t="s">
        <v>7144</v>
      </c>
    </row>
    <row r="2874" spans="1:6" x14ac:dyDescent="0.3">
      <c r="A2874" t="s">
        <v>201</v>
      </c>
      <c r="B2874" t="s">
        <v>56</v>
      </c>
      <c r="C2874" t="s">
        <v>7137</v>
      </c>
      <c r="D2874" t="s">
        <v>7129</v>
      </c>
      <c r="E2874" t="s">
        <v>7131</v>
      </c>
    </row>
    <row r="2875" spans="1:6" x14ac:dyDescent="0.3">
      <c r="A2875" t="s">
        <v>173</v>
      </c>
      <c r="B2875" t="s">
        <v>37</v>
      </c>
      <c r="C2875" t="s">
        <v>7131</v>
      </c>
      <c r="D2875" t="s">
        <v>7130</v>
      </c>
      <c r="E2875" t="s">
        <v>7135</v>
      </c>
      <c r="F2875" t="s">
        <v>7133</v>
      </c>
    </row>
    <row r="2876" spans="1:6" x14ac:dyDescent="0.3">
      <c r="A2876" t="s">
        <v>155</v>
      </c>
      <c r="B2876" t="s">
        <v>482</v>
      </c>
      <c r="C2876" t="s">
        <v>7130</v>
      </c>
      <c r="D2876" t="s">
        <v>7131</v>
      </c>
      <c r="E2876" t="s">
        <v>7137</v>
      </c>
    </row>
    <row r="2877" spans="1:6" x14ac:dyDescent="0.3">
      <c r="A2877" t="s">
        <v>75</v>
      </c>
      <c r="B2877" t="s">
        <v>23</v>
      </c>
      <c r="C2877" t="s">
        <v>7145</v>
      </c>
      <c r="D2877" t="s">
        <v>7150</v>
      </c>
      <c r="E2877" t="s">
        <v>7133</v>
      </c>
    </row>
    <row r="2878" spans="1:6" x14ac:dyDescent="0.3">
      <c r="A2878" t="s">
        <v>109</v>
      </c>
      <c r="B2878" t="s">
        <v>288</v>
      </c>
      <c r="C2878" t="s">
        <v>7145</v>
      </c>
    </row>
    <row r="2879" spans="1:6" x14ac:dyDescent="0.3">
      <c r="A2879" t="s">
        <v>75</v>
      </c>
      <c r="B2879" t="s">
        <v>292</v>
      </c>
      <c r="C2879" t="s">
        <v>7133</v>
      </c>
    </row>
    <row r="2880" spans="1:6" x14ac:dyDescent="0.3">
      <c r="A2880" t="s">
        <v>71</v>
      </c>
      <c r="B2880" t="s">
        <v>23</v>
      </c>
      <c r="C2880" t="s">
        <v>7145</v>
      </c>
    </row>
    <row r="2881" spans="1:5" x14ac:dyDescent="0.3">
      <c r="A2881" t="s">
        <v>75</v>
      </c>
      <c r="B2881" t="s">
        <v>23</v>
      </c>
    </row>
    <row r="2882" spans="1:5" x14ac:dyDescent="0.3">
      <c r="A2882" t="s">
        <v>358</v>
      </c>
      <c r="B2882" t="s">
        <v>23</v>
      </c>
      <c r="C2882" t="s">
        <v>7137</v>
      </c>
    </row>
    <row r="2883" spans="1:5" x14ac:dyDescent="0.3">
      <c r="A2883" t="s">
        <v>75</v>
      </c>
      <c r="B2883" t="s">
        <v>219</v>
      </c>
      <c r="C2883" t="s">
        <v>7144</v>
      </c>
    </row>
    <row r="2884" spans="1:5" x14ac:dyDescent="0.3">
      <c r="A2884" t="s">
        <v>75</v>
      </c>
      <c r="B2884" t="s">
        <v>292</v>
      </c>
      <c r="C2884" t="s">
        <v>7133</v>
      </c>
    </row>
    <row r="2885" spans="1:5" x14ac:dyDescent="0.3">
      <c r="A2885" t="s">
        <v>163</v>
      </c>
      <c r="B2885" t="s">
        <v>1796</v>
      </c>
    </row>
    <row r="2886" spans="1:5" x14ac:dyDescent="0.3">
      <c r="A2886" t="s">
        <v>75</v>
      </c>
      <c r="B2886" t="s">
        <v>292</v>
      </c>
      <c r="C2886" t="s">
        <v>7131</v>
      </c>
      <c r="D2886" t="s">
        <v>7137</v>
      </c>
    </row>
    <row r="2887" spans="1:5" x14ac:dyDescent="0.3">
      <c r="A2887" t="s">
        <v>19</v>
      </c>
      <c r="B2887" t="s">
        <v>292</v>
      </c>
      <c r="C2887" t="s">
        <v>7131</v>
      </c>
    </row>
    <row r="2888" spans="1:5" x14ac:dyDescent="0.3">
      <c r="A2888" t="s">
        <v>71</v>
      </c>
      <c r="B2888" t="s">
        <v>482</v>
      </c>
      <c r="C2888" t="s">
        <v>7131</v>
      </c>
    </row>
    <row r="2889" spans="1:5" x14ac:dyDescent="0.3">
      <c r="A2889" t="s">
        <v>495</v>
      </c>
      <c r="B2889" t="s">
        <v>292</v>
      </c>
    </row>
    <row r="2890" spans="1:5" x14ac:dyDescent="0.3">
      <c r="A2890" t="s">
        <v>75</v>
      </c>
      <c r="B2890" t="s">
        <v>482</v>
      </c>
      <c r="C2890" t="s">
        <v>7130</v>
      </c>
      <c r="D2890" t="s">
        <v>7131</v>
      </c>
      <c r="E2890" t="s">
        <v>7145</v>
      </c>
    </row>
    <row r="2891" spans="1:5" x14ac:dyDescent="0.3">
      <c r="A2891" t="s">
        <v>170</v>
      </c>
      <c r="B2891" t="s">
        <v>37</v>
      </c>
      <c r="C2891" t="s">
        <v>7145</v>
      </c>
    </row>
    <row r="2892" spans="1:5" x14ac:dyDescent="0.3">
      <c r="A2892" t="s">
        <v>87</v>
      </c>
      <c r="B2892" t="s">
        <v>37</v>
      </c>
    </row>
    <row r="2893" spans="1:5" x14ac:dyDescent="0.3">
      <c r="A2893" t="s">
        <v>173</v>
      </c>
      <c r="B2893" t="s">
        <v>37</v>
      </c>
      <c r="C2893" t="s">
        <v>7145</v>
      </c>
    </row>
    <row r="2894" spans="1:5" x14ac:dyDescent="0.3">
      <c r="A2894" t="s">
        <v>280</v>
      </c>
      <c r="B2894" t="s">
        <v>23</v>
      </c>
      <c r="C2894" t="s">
        <v>7137</v>
      </c>
    </row>
    <row r="2895" spans="1:5" x14ac:dyDescent="0.3">
      <c r="A2895" t="s">
        <v>495</v>
      </c>
      <c r="B2895" t="s">
        <v>23</v>
      </c>
      <c r="C2895" t="s">
        <v>7130</v>
      </c>
      <c r="D2895" t="s">
        <v>7137</v>
      </c>
      <c r="E2895" t="s">
        <v>7144</v>
      </c>
    </row>
    <row r="2896" spans="1:5" x14ac:dyDescent="0.3">
      <c r="A2896" t="s">
        <v>94</v>
      </c>
      <c r="B2896" t="s">
        <v>37</v>
      </c>
      <c r="C2896" t="s">
        <v>7130</v>
      </c>
    </row>
    <row r="2897" spans="1:4" x14ac:dyDescent="0.3">
      <c r="A2897" t="s">
        <v>25</v>
      </c>
      <c r="B2897" t="s">
        <v>37</v>
      </c>
      <c r="C2897" t="s">
        <v>7130</v>
      </c>
      <c r="D2897" t="s">
        <v>7131</v>
      </c>
    </row>
    <row r="2898" spans="1:4" x14ac:dyDescent="0.3">
      <c r="A2898" t="s">
        <v>280</v>
      </c>
      <c r="B2898" t="s">
        <v>4679</v>
      </c>
    </row>
    <row r="2899" spans="1:4" x14ac:dyDescent="0.3">
      <c r="A2899" t="s">
        <v>87</v>
      </c>
      <c r="B2899" t="s">
        <v>101</v>
      </c>
      <c r="C2899" t="s">
        <v>7144</v>
      </c>
      <c r="D2899" t="s">
        <v>7131</v>
      </c>
    </row>
    <row r="2900" spans="1:4" x14ac:dyDescent="0.3">
      <c r="A2900" t="s">
        <v>91</v>
      </c>
      <c r="B2900" t="s">
        <v>37</v>
      </c>
      <c r="C2900" t="s">
        <v>7131</v>
      </c>
    </row>
    <row r="2901" spans="1:4" x14ac:dyDescent="0.3">
      <c r="A2901" t="s">
        <v>75</v>
      </c>
      <c r="B2901" t="s">
        <v>23</v>
      </c>
      <c r="C2901" t="s">
        <v>7133</v>
      </c>
    </row>
    <row r="2902" spans="1:4" x14ac:dyDescent="0.3">
      <c r="A2902" t="s">
        <v>670</v>
      </c>
      <c r="B2902" t="s">
        <v>37</v>
      </c>
    </row>
    <row r="2903" spans="1:4" x14ac:dyDescent="0.3">
      <c r="A2903" t="s">
        <v>170</v>
      </c>
      <c r="B2903" t="s">
        <v>23</v>
      </c>
    </row>
    <row r="2904" spans="1:4" x14ac:dyDescent="0.3">
      <c r="A2904" t="s">
        <v>155</v>
      </c>
      <c r="B2904" t="s">
        <v>37</v>
      </c>
    </row>
    <row r="2905" spans="1:4" x14ac:dyDescent="0.3">
      <c r="A2905" t="s">
        <v>170</v>
      </c>
      <c r="B2905" t="s">
        <v>37</v>
      </c>
      <c r="C2905" t="s">
        <v>7130</v>
      </c>
    </row>
    <row r="2906" spans="1:4" x14ac:dyDescent="0.3">
      <c r="A2906" t="s">
        <v>75</v>
      </c>
      <c r="B2906" t="s">
        <v>37</v>
      </c>
      <c r="C2906" t="s">
        <v>7133</v>
      </c>
    </row>
    <row r="2907" spans="1:4" x14ac:dyDescent="0.3">
      <c r="A2907" t="s">
        <v>155</v>
      </c>
      <c r="B2907" t="s">
        <v>37</v>
      </c>
      <c r="C2907" t="s">
        <v>7133</v>
      </c>
    </row>
    <row r="2908" spans="1:4" x14ac:dyDescent="0.3">
      <c r="A2908" t="s">
        <v>61</v>
      </c>
      <c r="B2908" t="s">
        <v>37</v>
      </c>
      <c r="C2908" t="s">
        <v>7133</v>
      </c>
    </row>
    <row r="2909" spans="1:4" x14ac:dyDescent="0.3">
      <c r="A2909" t="s">
        <v>91</v>
      </c>
      <c r="B2909" t="s">
        <v>37</v>
      </c>
      <c r="C2909" t="s">
        <v>7133</v>
      </c>
    </row>
    <row r="2910" spans="1:4" x14ac:dyDescent="0.3">
      <c r="A2910" t="s">
        <v>204</v>
      </c>
      <c r="B2910" t="s">
        <v>37</v>
      </c>
      <c r="C2910" t="s">
        <v>7133</v>
      </c>
    </row>
    <row r="2911" spans="1:4" x14ac:dyDescent="0.3">
      <c r="A2911" t="s">
        <v>553</v>
      </c>
      <c r="B2911" t="s">
        <v>37</v>
      </c>
      <c r="C2911" t="s">
        <v>7133</v>
      </c>
    </row>
    <row r="2912" spans="1:4" x14ac:dyDescent="0.3">
      <c r="A2912" t="s">
        <v>79</v>
      </c>
      <c r="B2912" t="s">
        <v>37</v>
      </c>
      <c r="C2912" t="s">
        <v>7133</v>
      </c>
    </row>
    <row r="2913" spans="1:5" x14ac:dyDescent="0.3">
      <c r="A2913" t="s">
        <v>212</v>
      </c>
      <c r="B2913" t="s">
        <v>37</v>
      </c>
      <c r="C2913" t="s">
        <v>7133</v>
      </c>
    </row>
    <row r="2914" spans="1:5" x14ac:dyDescent="0.3">
      <c r="A2914" t="s">
        <v>163</v>
      </c>
      <c r="B2914" t="s">
        <v>37</v>
      </c>
      <c r="C2914" t="s">
        <v>7150</v>
      </c>
    </row>
    <row r="2915" spans="1:5" x14ac:dyDescent="0.3">
      <c r="A2915" t="s">
        <v>254</v>
      </c>
      <c r="B2915" t="s">
        <v>37</v>
      </c>
    </row>
    <row r="2916" spans="1:5" x14ac:dyDescent="0.3">
      <c r="A2916" t="s">
        <v>19</v>
      </c>
      <c r="B2916" t="s">
        <v>37</v>
      </c>
    </row>
    <row r="2917" spans="1:5" x14ac:dyDescent="0.3">
      <c r="A2917" t="s">
        <v>30</v>
      </c>
      <c r="B2917" t="s">
        <v>37</v>
      </c>
      <c r="C2917" t="s">
        <v>7156</v>
      </c>
      <c r="D2917" t="s">
        <v>7133</v>
      </c>
    </row>
    <row r="2918" spans="1:5" x14ac:dyDescent="0.3">
      <c r="A2918" t="s">
        <v>212</v>
      </c>
      <c r="B2918" t="s">
        <v>37</v>
      </c>
      <c r="C2918" t="s">
        <v>7144</v>
      </c>
      <c r="D2918" t="s">
        <v>7130</v>
      </c>
      <c r="E2918" t="s">
        <v>7133</v>
      </c>
    </row>
    <row r="2919" spans="1:5" x14ac:dyDescent="0.3">
      <c r="A2919" t="s">
        <v>151</v>
      </c>
      <c r="B2919" t="s">
        <v>37</v>
      </c>
    </row>
    <row r="2920" spans="1:5" x14ac:dyDescent="0.3">
      <c r="A2920" t="s">
        <v>87</v>
      </c>
      <c r="B2920" t="s">
        <v>37</v>
      </c>
    </row>
    <row r="2921" spans="1:5" x14ac:dyDescent="0.3">
      <c r="A2921" t="s">
        <v>91</v>
      </c>
      <c r="B2921" t="s">
        <v>37</v>
      </c>
    </row>
    <row r="2922" spans="1:5" x14ac:dyDescent="0.3">
      <c r="A2922" t="s">
        <v>372</v>
      </c>
      <c r="B2922" t="s">
        <v>37</v>
      </c>
    </row>
    <row r="2923" spans="1:5" x14ac:dyDescent="0.3">
      <c r="A2923" t="s">
        <v>19</v>
      </c>
      <c r="B2923" t="s">
        <v>37</v>
      </c>
      <c r="C2923" t="s">
        <v>7131</v>
      </c>
      <c r="D2923" t="s">
        <v>7133</v>
      </c>
    </row>
    <row r="2924" spans="1:5" x14ac:dyDescent="0.3">
      <c r="A2924" t="s">
        <v>25</v>
      </c>
      <c r="B2924" t="s">
        <v>37</v>
      </c>
      <c r="C2924" t="s">
        <v>7131</v>
      </c>
      <c r="D2924" t="s">
        <v>7133</v>
      </c>
    </row>
    <row r="2925" spans="1:5" x14ac:dyDescent="0.3">
      <c r="A2925" t="s">
        <v>25</v>
      </c>
      <c r="B2925" t="s">
        <v>37</v>
      </c>
    </row>
    <row r="2926" spans="1:5" x14ac:dyDescent="0.3">
      <c r="A2926" t="s">
        <v>185</v>
      </c>
      <c r="B2926" t="s">
        <v>37</v>
      </c>
      <c r="C2926" t="s">
        <v>7144</v>
      </c>
      <c r="D2926" t="s">
        <v>7131</v>
      </c>
    </row>
    <row r="2927" spans="1:5" x14ac:dyDescent="0.3">
      <c r="A2927" t="s">
        <v>25</v>
      </c>
      <c r="B2927" t="s">
        <v>37</v>
      </c>
    </row>
    <row r="2928" spans="1:5" x14ac:dyDescent="0.3">
      <c r="A2928" t="s">
        <v>19</v>
      </c>
      <c r="B2928" t="s">
        <v>37</v>
      </c>
    </row>
    <row r="2929" spans="1:5" x14ac:dyDescent="0.3">
      <c r="A2929" t="s">
        <v>87</v>
      </c>
      <c r="B2929" t="s">
        <v>101</v>
      </c>
      <c r="C2929" t="s">
        <v>7137</v>
      </c>
      <c r="D2929" t="s">
        <v>7131</v>
      </c>
    </row>
    <row r="2930" spans="1:5" x14ac:dyDescent="0.3">
      <c r="A2930" t="s">
        <v>91</v>
      </c>
      <c r="B2930" t="s">
        <v>37</v>
      </c>
      <c r="C2930" t="s">
        <v>7130</v>
      </c>
      <c r="D2930" t="s">
        <v>7131</v>
      </c>
    </row>
    <row r="2931" spans="1:5" x14ac:dyDescent="0.3">
      <c r="A2931" t="s">
        <v>75</v>
      </c>
      <c r="B2931" t="s">
        <v>3654</v>
      </c>
      <c r="C2931" t="s">
        <v>7131</v>
      </c>
      <c r="D2931" t="s">
        <v>7133</v>
      </c>
    </row>
    <row r="2932" spans="1:5" x14ac:dyDescent="0.3">
      <c r="A2932" t="s">
        <v>429</v>
      </c>
      <c r="B2932" t="s">
        <v>3654</v>
      </c>
      <c r="C2932" t="s">
        <v>7131</v>
      </c>
      <c r="D2932" t="s">
        <v>7133</v>
      </c>
    </row>
    <row r="2933" spans="1:5" x14ac:dyDescent="0.3">
      <c r="A2933" t="s">
        <v>91</v>
      </c>
      <c r="B2933" t="s">
        <v>23</v>
      </c>
    </row>
    <row r="2934" spans="1:5" x14ac:dyDescent="0.3">
      <c r="A2934" t="s">
        <v>71</v>
      </c>
      <c r="B2934" t="s">
        <v>23</v>
      </c>
      <c r="C2934" t="s">
        <v>7133</v>
      </c>
      <c r="D2934" t="s">
        <v>7167</v>
      </c>
      <c r="E2934" t="s">
        <v>7169</v>
      </c>
    </row>
    <row r="2935" spans="1:5" x14ac:dyDescent="0.3">
      <c r="A2935" t="s">
        <v>1223</v>
      </c>
      <c r="B2935" t="s">
        <v>292</v>
      </c>
    </row>
    <row r="2936" spans="1:5" x14ac:dyDescent="0.3">
      <c r="A2936" t="s">
        <v>79</v>
      </c>
      <c r="B2936" t="s">
        <v>23</v>
      </c>
      <c r="C2936" t="s">
        <v>7130</v>
      </c>
      <c r="D2936" t="s">
        <v>7133</v>
      </c>
    </row>
    <row r="2937" spans="1:5" x14ac:dyDescent="0.3">
      <c r="A2937" t="s">
        <v>19</v>
      </c>
      <c r="B2937" t="s">
        <v>37</v>
      </c>
    </row>
    <row r="2938" spans="1:5" x14ac:dyDescent="0.3">
      <c r="A2938" t="s">
        <v>87</v>
      </c>
      <c r="B2938" t="s">
        <v>37</v>
      </c>
      <c r="C2938" t="s">
        <v>7130</v>
      </c>
      <c r="D2938" t="s">
        <v>7131</v>
      </c>
    </row>
    <row r="2939" spans="1:5" x14ac:dyDescent="0.3">
      <c r="A2939" t="s">
        <v>476</v>
      </c>
      <c r="B2939" t="s">
        <v>319</v>
      </c>
      <c r="C2939" t="s">
        <v>7137</v>
      </c>
      <c r="D2939" t="s">
        <v>7196</v>
      </c>
    </row>
    <row r="2940" spans="1:5" x14ac:dyDescent="0.3">
      <c r="A2940" t="s">
        <v>476</v>
      </c>
      <c r="B2940" t="s">
        <v>23</v>
      </c>
    </row>
    <row r="2941" spans="1:5" x14ac:dyDescent="0.3">
      <c r="A2941" t="s">
        <v>19</v>
      </c>
      <c r="B2941" t="s">
        <v>37</v>
      </c>
      <c r="C2941" t="s">
        <v>7130</v>
      </c>
      <c r="D2941" t="s">
        <v>7131</v>
      </c>
    </row>
    <row r="2942" spans="1:5" x14ac:dyDescent="0.3">
      <c r="A2942" t="s">
        <v>597</v>
      </c>
      <c r="B2942" t="s">
        <v>23</v>
      </c>
      <c r="C2942" t="s">
        <v>7145</v>
      </c>
    </row>
    <row r="2943" spans="1:5" x14ac:dyDescent="0.3">
      <c r="A2943" t="s">
        <v>87</v>
      </c>
      <c r="B2943" t="s">
        <v>37</v>
      </c>
    </row>
    <row r="2944" spans="1:5" x14ac:dyDescent="0.3">
      <c r="A2944" t="s">
        <v>39</v>
      </c>
      <c r="B2944" t="s">
        <v>187</v>
      </c>
    </row>
    <row r="2945" spans="1:5" x14ac:dyDescent="0.3">
      <c r="A2945" t="s">
        <v>201</v>
      </c>
      <c r="B2945" t="s">
        <v>37</v>
      </c>
      <c r="C2945" t="s">
        <v>7139</v>
      </c>
      <c r="D2945" t="s">
        <v>7138</v>
      </c>
      <c r="E2945" t="s">
        <v>7134</v>
      </c>
    </row>
    <row r="2946" spans="1:5" x14ac:dyDescent="0.3">
      <c r="A2946" t="s">
        <v>163</v>
      </c>
      <c r="B2946" t="s">
        <v>1644</v>
      </c>
      <c r="C2946" t="s">
        <v>7133</v>
      </c>
    </row>
    <row r="2947" spans="1:5" x14ac:dyDescent="0.3">
      <c r="A2947" t="s">
        <v>91</v>
      </c>
      <c r="B2947" t="s">
        <v>37</v>
      </c>
      <c r="C2947" t="s">
        <v>7138</v>
      </c>
      <c r="D2947" t="s">
        <v>7130</v>
      </c>
      <c r="E2947" t="s">
        <v>7161</v>
      </c>
    </row>
    <row r="2948" spans="1:5" x14ac:dyDescent="0.3">
      <c r="A2948" t="s">
        <v>13</v>
      </c>
      <c r="B2948" t="s">
        <v>101</v>
      </c>
      <c r="C2948" t="s">
        <v>7131</v>
      </c>
    </row>
    <row r="2949" spans="1:5" x14ac:dyDescent="0.3">
      <c r="A2949" t="s">
        <v>109</v>
      </c>
      <c r="B2949" t="s">
        <v>482</v>
      </c>
      <c r="C2949" t="s">
        <v>7134</v>
      </c>
      <c r="D2949" t="s">
        <v>7145</v>
      </c>
    </row>
    <row r="2950" spans="1:5" x14ac:dyDescent="0.3">
      <c r="A2950" t="s">
        <v>201</v>
      </c>
      <c r="B2950" t="s">
        <v>37</v>
      </c>
      <c r="C2950" t="s">
        <v>7135</v>
      </c>
      <c r="D2950" t="s">
        <v>7129</v>
      </c>
      <c r="E2950" t="s">
        <v>7143</v>
      </c>
    </row>
    <row r="2951" spans="1:5" x14ac:dyDescent="0.3">
      <c r="A2951" t="s">
        <v>25</v>
      </c>
      <c r="B2951" t="s">
        <v>37</v>
      </c>
    </row>
    <row r="2952" spans="1:5" x14ac:dyDescent="0.3">
      <c r="A2952" t="s">
        <v>181</v>
      </c>
      <c r="B2952" t="s">
        <v>37</v>
      </c>
      <c r="C2952" t="s">
        <v>7130</v>
      </c>
    </row>
    <row r="2953" spans="1:5" x14ac:dyDescent="0.3">
      <c r="A2953" t="s">
        <v>19</v>
      </c>
      <c r="B2953" t="s">
        <v>37</v>
      </c>
    </row>
    <row r="2954" spans="1:5" x14ac:dyDescent="0.3">
      <c r="A2954" t="s">
        <v>39</v>
      </c>
      <c r="B2954" t="s">
        <v>263</v>
      </c>
      <c r="C2954" t="s">
        <v>7143</v>
      </c>
    </row>
    <row r="2955" spans="1:5" x14ac:dyDescent="0.3">
      <c r="A2955" t="s">
        <v>87</v>
      </c>
      <c r="B2955" t="s">
        <v>263</v>
      </c>
      <c r="C2955" t="s">
        <v>7143</v>
      </c>
    </row>
    <row r="2956" spans="1:5" x14ac:dyDescent="0.3">
      <c r="A2956" t="s">
        <v>71</v>
      </c>
      <c r="B2956" t="s">
        <v>23</v>
      </c>
      <c r="C2956" t="s">
        <v>7133</v>
      </c>
    </row>
    <row r="2957" spans="1:5" x14ac:dyDescent="0.3">
      <c r="A2957" t="s">
        <v>87</v>
      </c>
      <c r="B2957" t="s">
        <v>101</v>
      </c>
      <c r="C2957" t="s">
        <v>7144</v>
      </c>
      <c r="D2957" t="s">
        <v>7131</v>
      </c>
    </row>
    <row r="2958" spans="1:5" x14ac:dyDescent="0.3">
      <c r="A2958" t="s">
        <v>19</v>
      </c>
      <c r="B2958" t="s">
        <v>37</v>
      </c>
      <c r="C2958" t="s">
        <v>7143</v>
      </c>
    </row>
    <row r="2959" spans="1:5" x14ac:dyDescent="0.3">
      <c r="A2959" t="s">
        <v>151</v>
      </c>
      <c r="B2959" t="s">
        <v>37</v>
      </c>
      <c r="C2959" t="s">
        <v>7131</v>
      </c>
    </row>
    <row r="2960" spans="1:5" x14ac:dyDescent="0.3">
      <c r="A2960" t="s">
        <v>204</v>
      </c>
      <c r="B2960" t="s">
        <v>263</v>
      </c>
    </row>
    <row r="2961" spans="1:6" x14ac:dyDescent="0.3">
      <c r="A2961" t="s">
        <v>173</v>
      </c>
      <c r="B2961" t="s">
        <v>37</v>
      </c>
      <c r="C2961" t="s">
        <v>7130</v>
      </c>
      <c r="D2961" t="s">
        <v>7129</v>
      </c>
      <c r="E2961" t="s">
        <v>7144</v>
      </c>
    </row>
    <row r="2962" spans="1:6" x14ac:dyDescent="0.3">
      <c r="A2962" t="s">
        <v>91</v>
      </c>
      <c r="B2962" t="s">
        <v>37</v>
      </c>
      <c r="C2962" t="s">
        <v>7130</v>
      </c>
      <c r="D2962" t="s">
        <v>7131</v>
      </c>
      <c r="E2962" t="s">
        <v>7144</v>
      </c>
      <c r="F2962" t="s">
        <v>7133</v>
      </c>
    </row>
    <row r="2963" spans="1:6" x14ac:dyDescent="0.3">
      <c r="A2963" t="s">
        <v>79</v>
      </c>
      <c r="B2963" t="s">
        <v>263</v>
      </c>
      <c r="C2963" t="s">
        <v>7131</v>
      </c>
    </row>
    <row r="2964" spans="1:6" x14ac:dyDescent="0.3">
      <c r="A2964" t="s">
        <v>87</v>
      </c>
      <c r="B2964" t="s">
        <v>23</v>
      </c>
      <c r="C2964" t="s">
        <v>7133</v>
      </c>
    </row>
    <row r="2965" spans="1:6" x14ac:dyDescent="0.3">
      <c r="A2965" t="s">
        <v>170</v>
      </c>
      <c r="B2965" t="s">
        <v>37</v>
      </c>
    </row>
    <row r="2966" spans="1:6" x14ac:dyDescent="0.3">
      <c r="A2966" t="s">
        <v>25</v>
      </c>
      <c r="B2966" t="s">
        <v>37</v>
      </c>
      <c r="C2966" t="s">
        <v>7131</v>
      </c>
    </row>
    <row r="2967" spans="1:6" x14ac:dyDescent="0.3">
      <c r="A2967" t="s">
        <v>30</v>
      </c>
      <c r="B2967" t="s">
        <v>23</v>
      </c>
      <c r="C2967" t="s">
        <v>7130</v>
      </c>
      <c r="D2967" t="s">
        <v>7169</v>
      </c>
    </row>
    <row r="2968" spans="1:6" x14ac:dyDescent="0.3">
      <c r="A2968" t="s">
        <v>170</v>
      </c>
      <c r="B2968" t="s">
        <v>37</v>
      </c>
    </row>
    <row r="2969" spans="1:6" x14ac:dyDescent="0.3">
      <c r="A2969" t="s">
        <v>476</v>
      </c>
      <c r="B2969" t="s">
        <v>37</v>
      </c>
      <c r="C2969" t="s">
        <v>7131</v>
      </c>
      <c r="D2969" t="s">
        <v>7143</v>
      </c>
      <c r="E2969" t="s">
        <v>7133</v>
      </c>
    </row>
    <row r="2970" spans="1:6" x14ac:dyDescent="0.3">
      <c r="A2970" t="s">
        <v>58</v>
      </c>
      <c r="B2970" t="s">
        <v>37</v>
      </c>
    </row>
    <row r="2971" spans="1:6" x14ac:dyDescent="0.3">
      <c r="A2971" t="s">
        <v>91</v>
      </c>
      <c r="B2971" t="s">
        <v>3654</v>
      </c>
      <c r="C2971" t="s">
        <v>7131</v>
      </c>
    </row>
    <row r="2972" spans="1:6" x14ac:dyDescent="0.3">
      <c r="A2972" t="s">
        <v>71</v>
      </c>
      <c r="B2972" t="s">
        <v>23</v>
      </c>
    </row>
    <row r="2973" spans="1:6" x14ac:dyDescent="0.3">
      <c r="A2973" t="s">
        <v>19</v>
      </c>
      <c r="B2973" t="s">
        <v>37</v>
      </c>
      <c r="C2973" t="s">
        <v>7130</v>
      </c>
    </row>
    <row r="2974" spans="1:6" x14ac:dyDescent="0.3">
      <c r="A2974" t="s">
        <v>170</v>
      </c>
      <c r="B2974" t="s">
        <v>37</v>
      </c>
    </row>
    <row r="2975" spans="1:6" x14ac:dyDescent="0.3">
      <c r="A2975" t="s">
        <v>173</v>
      </c>
      <c r="B2975" t="s">
        <v>37</v>
      </c>
      <c r="C2975" t="s">
        <v>7134</v>
      </c>
      <c r="D2975" t="s">
        <v>7130</v>
      </c>
      <c r="E2975" t="s">
        <v>7131</v>
      </c>
    </row>
    <row r="2976" spans="1:6" x14ac:dyDescent="0.3">
      <c r="A2976" t="s">
        <v>19</v>
      </c>
      <c r="B2976" t="s">
        <v>56</v>
      </c>
      <c r="C2976" t="s">
        <v>7131</v>
      </c>
    </row>
    <row r="2977" spans="1:6" x14ac:dyDescent="0.3">
      <c r="A2977" t="s">
        <v>163</v>
      </c>
      <c r="B2977" t="s">
        <v>101</v>
      </c>
      <c r="C2977" t="s">
        <v>7137</v>
      </c>
      <c r="D2977" t="s">
        <v>7138</v>
      </c>
      <c r="E2977" t="s">
        <v>7133</v>
      </c>
    </row>
    <row r="2978" spans="1:6" x14ac:dyDescent="0.3">
      <c r="A2978" t="s">
        <v>71</v>
      </c>
      <c r="B2978" t="s">
        <v>23</v>
      </c>
      <c r="C2978" t="s">
        <v>7133</v>
      </c>
    </row>
    <row r="2979" spans="1:6" x14ac:dyDescent="0.3">
      <c r="A2979" t="s">
        <v>19</v>
      </c>
      <c r="B2979" t="s">
        <v>219</v>
      </c>
      <c r="C2979" t="s">
        <v>7131</v>
      </c>
    </row>
    <row r="2980" spans="1:6" x14ac:dyDescent="0.3">
      <c r="A2980" t="s">
        <v>258</v>
      </c>
      <c r="B2980" t="s">
        <v>37</v>
      </c>
    </row>
    <row r="2981" spans="1:6" x14ac:dyDescent="0.3">
      <c r="A2981" t="s">
        <v>212</v>
      </c>
      <c r="B2981" t="s">
        <v>37</v>
      </c>
      <c r="C2981" t="s">
        <v>7131</v>
      </c>
      <c r="D2981" t="s">
        <v>7133</v>
      </c>
    </row>
    <row r="2982" spans="1:6" x14ac:dyDescent="0.3">
      <c r="A2982" t="s">
        <v>61</v>
      </c>
      <c r="B2982" t="s">
        <v>292</v>
      </c>
      <c r="C2982" t="s">
        <v>7131</v>
      </c>
      <c r="D2982" t="s">
        <v>7137</v>
      </c>
    </row>
    <row r="2983" spans="1:6" x14ac:dyDescent="0.3">
      <c r="A2983" t="s">
        <v>94</v>
      </c>
      <c r="B2983" t="s">
        <v>37</v>
      </c>
      <c r="C2983" t="s">
        <v>7130</v>
      </c>
      <c r="D2983" t="s">
        <v>7163</v>
      </c>
      <c r="E2983" t="s">
        <v>7138</v>
      </c>
      <c r="F2983" t="s">
        <v>7134</v>
      </c>
    </row>
    <row r="2984" spans="1:6" x14ac:dyDescent="0.3">
      <c r="A2984" t="s">
        <v>87</v>
      </c>
      <c r="B2984" t="s">
        <v>37</v>
      </c>
      <c r="C2984" t="s">
        <v>7134</v>
      </c>
      <c r="D2984" t="s">
        <v>7138</v>
      </c>
    </row>
    <row r="2985" spans="1:6" x14ac:dyDescent="0.3">
      <c r="A2985" t="s">
        <v>280</v>
      </c>
      <c r="B2985" t="s">
        <v>37</v>
      </c>
      <c r="C2985" t="s">
        <v>7134</v>
      </c>
    </row>
    <row r="2986" spans="1:6" x14ac:dyDescent="0.3">
      <c r="A2986" t="s">
        <v>71</v>
      </c>
      <c r="B2986" t="s">
        <v>3654</v>
      </c>
      <c r="C2986" t="s">
        <v>7130</v>
      </c>
      <c r="D2986" t="s">
        <v>7137</v>
      </c>
      <c r="E2986" t="s">
        <v>7144</v>
      </c>
    </row>
    <row r="2987" spans="1:6" x14ac:dyDescent="0.3">
      <c r="A2987" t="s">
        <v>170</v>
      </c>
      <c r="B2987" t="s">
        <v>37</v>
      </c>
      <c r="C2987" t="s">
        <v>7130</v>
      </c>
    </row>
    <row r="2988" spans="1:6" x14ac:dyDescent="0.3">
      <c r="A2988" t="s">
        <v>19</v>
      </c>
      <c r="B2988" t="s">
        <v>23</v>
      </c>
    </row>
    <row r="2989" spans="1:6" x14ac:dyDescent="0.3">
      <c r="A2989" t="s">
        <v>13</v>
      </c>
      <c r="B2989" t="s">
        <v>37</v>
      </c>
      <c r="C2989" t="s">
        <v>7131</v>
      </c>
    </row>
    <row r="2990" spans="1:6" x14ac:dyDescent="0.3">
      <c r="A2990" t="s">
        <v>429</v>
      </c>
      <c r="B2990" t="s">
        <v>263</v>
      </c>
    </row>
    <row r="2991" spans="1:6" x14ac:dyDescent="0.3">
      <c r="A2991" t="s">
        <v>204</v>
      </c>
      <c r="B2991" t="s">
        <v>221</v>
      </c>
      <c r="C2991" t="s">
        <v>7131</v>
      </c>
    </row>
    <row r="2992" spans="1:6" x14ac:dyDescent="0.3">
      <c r="A2992" t="s">
        <v>91</v>
      </c>
      <c r="B2992" t="s">
        <v>221</v>
      </c>
      <c r="C2992" t="s">
        <v>7167</v>
      </c>
      <c r="D2992" t="s">
        <v>7131</v>
      </c>
      <c r="E2992" t="s">
        <v>7133</v>
      </c>
    </row>
    <row r="2993" spans="1:6" x14ac:dyDescent="0.3">
      <c r="A2993" t="s">
        <v>670</v>
      </c>
      <c r="B2993" t="s">
        <v>221</v>
      </c>
      <c r="C2993" t="s">
        <v>7131</v>
      </c>
      <c r="D2993" t="s">
        <v>7130</v>
      </c>
    </row>
    <row r="2994" spans="1:6" x14ac:dyDescent="0.3">
      <c r="A2994" t="s">
        <v>358</v>
      </c>
      <c r="B2994" t="s">
        <v>221</v>
      </c>
      <c r="C2994" t="s">
        <v>7131</v>
      </c>
    </row>
    <row r="2995" spans="1:6" x14ac:dyDescent="0.3">
      <c r="A2995" t="s">
        <v>19</v>
      </c>
      <c r="B2995" t="s">
        <v>37</v>
      </c>
      <c r="C2995" t="s">
        <v>7130</v>
      </c>
      <c r="D2995" t="s">
        <v>7131</v>
      </c>
    </row>
    <row r="2996" spans="1:6" x14ac:dyDescent="0.3">
      <c r="A2996" t="s">
        <v>30</v>
      </c>
      <c r="B2996" t="s">
        <v>221</v>
      </c>
      <c r="C2996" t="s">
        <v>7150</v>
      </c>
      <c r="D2996" t="s">
        <v>7131</v>
      </c>
      <c r="E2996" t="s">
        <v>7133</v>
      </c>
    </row>
    <row r="2997" spans="1:6" x14ac:dyDescent="0.3">
      <c r="A2997" t="s">
        <v>173</v>
      </c>
      <c r="B2997" t="s">
        <v>23</v>
      </c>
      <c r="C2997" t="s">
        <v>7145</v>
      </c>
      <c r="D2997" t="s">
        <v>7133</v>
      </c>
    </row>
    <row r="2998" spans="1:6" x14ac:dyDescent="0.3">
      <c r="A2998" t="s">
        <v>66</v>
      </c>
      <c r="B2998" t="s">
        <v>221</v>
      </c>
      <c r="C2998" t="s">
        <v>7131</v>
      </c>
      <c r="D2998" t="s">
        <v>7133</v>
      </c>
    </row>
    <row r="2999" spans="1:6" x14ac:dyDescent="0.3">
      <c r="A2999" t="s">
        <v>87</v>
      </c>
      <c r="B2999" t="s">
        <v>221</v>
      </c>
      <c r="C2999" t="s">
        <v>7134</v>
      </c>
    </row>
    <row r="3000" spans="1:6" x14ac:dyDescent="0.3">
      <c r="A3000" t="s">
        <v>71</v>
      </c>
      <c r="B3000" t="s">
        <v>221</v>
      </c>
      <c r="C3000" t="s">
        <v>7131</v>
      </c>
    </row>
    <row r="3001" spans="1:6" x14ac:dyDescent="0.3">
      <c r="A3001" t="s">
        <v>71</v>
      </c>
      <c r="B3001" t="s">
        <v>221</v>
      </c>
      <c r="C3001" t="s">
        <v>7156</v>
      </c>
      <c r="D3001" t="s">
        <v>7167</v>
      </c>
    </row>
    <row r="3002" spans="1:6" x14ac:dyDescent="0.3">
      <c r="A3002" t="s">
        <v>19</v>
      </c>
      <c r="B3002" t="s">
        <v>221</v>
      </c>
      <c r="C3002" t="s">
        <v>7131</v>
      </c>
    </row>
    <row r="3003" spans="1:6" x14ac:dyDescent="0.3">
      <c r="A3003" t="s">
        <v>25</v>
      </c>
      <c r="B3003" t="s">
        <v>23</v>
      </c>
      <c r="C3003" t="s">
        <v>7169</v>
      </c>
      <c r="D3003" t="s">
        <v>7130</v>
      </c>
    </row>
    <row r="3004" spans="1:6" x14ac:dyDescent="0.3">
      <c r="A3004" t="s">
        <v>66</v>
      </c>
      <c r="B3004" t="s">
        <v>221</v>
      </c>
      <c r="C3004" t="s">
        <v>7131</v>
      </c>
    </row>
    <row r="3005" spans="1:6" x14ac:dyDescent="0.3">
      <c r="A3005" t="s">
        <v>66</v>
      </c>
      <c r="B3005" t="s">
        <v>221</v>
      </c>
      <c r="C3005" t="s">
        <v>7131</v>
      </c>
    </row>
    <row r="3006" spans="1:6" x14ac:dyDescent="0.3">
      <c r="A3006" t="s">
        <v>58</v>
      </c>
      <c r="B3006" t="s">
        <v>221</v>
      </c>
      <c r="C3006" t="s">
        <v>7134</v>
      </c>
      <c r="D3006" t="s">
        <v>7131</v>
      </c>
      <c r="E3006" t="s">
        <v>7143</v>
      </c>
      <c r="F3006" t="s">
        <v>7133</v>
      </c>
    </row>
    <row r="3007" spans="1:6" x14ac:dyDescent="0.3">
      <c r="A3007" t="s">
        <v>71</v>
      </c>
      <c r="B3007" t="s">
        <v>221</v>
      </c>
      <c r="C3007" t="s">
        <v>7131</v>
      </c>
    </row>
    <row r="3008" spans="1:6" x14ac:dyDescent="0.3">
      <c r="A3008" t="s">
        <v>429</v>
      </c>
      <c r="B3008" t="s">
        <v>221</v>
      </c>
      <c r="C3008" t="s">
        <v>7131</v>
      </c>
      <c r="D3008" t="s">
        <v>7145</v>
      </c>
    </row>
    <row r="3009" spans="1:5" x14ac:dyDescent="0.3">
      <c r="A3009" t="s">
        <v>61</v>
      </c>
      <c r="B3009" t="s">
        <v>221</v>
      </c>
      <c r="C3009" t="s">
        <v>7131</v>
      </c>
      <c r="D3009" t="s">
        <v>7141</v>
      </c>
      <c r="E3009" t="s">
        <v>7140</v>
      </c>
    </row>
    <row r="3010" spans="1:5" x14ac:dyDescent="0.3">
      <c r="A3010" t="s">
        <v>87</v>
      </c>
      <c r="B3010" t="s">
        <v>221</v>
      </c>
      <c r="C3010" t="s">
        <v>7131</v>
      </c>
      <c r="D3010" t="s">
        <v>7141</v>
      </c>
      <c r="E3010" t="s">
        <v>7140</v>
      </c>
    </row>
    <row r="3011" spans="1:5" x14ac:dyDescent="0.3">
      <c r="A3011" t="s">
        <v>173</v>
      </c>
      <c r="B3011" t="s">
        <v>221</v>
      </c>
      <c r="C3011" t="s">
        <v>7131</v>
      </c>
      <c r="D3011" t="s">
        <v>7141</v>
      </c>
      <c r="E3011" t="s">
        <v>7140</v>
      </c>
    </row>
    <row r="3012" spans="1:5" x14ac:dyDescent="0.3">
      <c r="A3012" t="s">
        <v>91</v>
      </c>
      <c r="B3012" t="s">
        <v>221</v>
      </c>
      <c r="C3012" t="s">
        <v>7131</v>
      </c>
      <c r="D3012" t="s">
        <v>7141</v>
      </c>
      <c r="E3012" t="s">
        <v>7140</v>
      </c>
    </row>
    <row r="3013" spans="1:5" x14ac:dyDescent="0.3">
      <c r="A3013" t="s">
        <v>314</v>
      </c>
      <c r="B3013" t="s">
        <v>221</v>
      </c>
      <c r="C3013" t="s">
        <v>7131</v>
      </c>
      <c r="D3013" t="s">
        <v>7141</v>
      </c>
      <c r="E3013" t="s">
        <v>7140</v>
      </c>
    </row>
    <row r="3014" spans="1:5" x14ac:dyDescent="0.3">
      <c r="A3014" t="s">
        <v>87</v>
      </c>
      <c r="B3014" t="s">
        <v>221</v>
      </c>
      <c r="C3014" t="s">
        <v>7131</v>
      </c>
      <c r="D3014" t="s">
        <v>7141</v>
      </c>
      <c r="E3014" t="s">
        <v>7140</v>
      </c>
    </row>
    <row r="3015" spans="1:5" x14ac:dyDescent="0.3">
      <c r="A3015" t="s">
        <v>94</v>
      </c>
      <c r="B3015" t="s">
        <v>221</v>
      </c>
    </row>
    <row r="3016" spans="1:5" x14ac:dyDescent="0.3">
      <c r="A3016" t="s">
        <v>476</v>
      </c>
      <c r="B3016" t="s">
        <v>221</v>
      </c>
      <c r="C3016" t="s">
        <v>7131</v>
      </c>
    </row>
    <row r="3017" spans="1:5" x14ac:dyDescent="0.3">
      <c r="A3017" t="s">
        <v>87</v>
      </c>
      <c r="B3017" t="s">
        <v>221</v>
      </c>
    </row>
    <row r="3018" spans="1:5" x14ac:dyDescent="0.3">
      <c r="A3018" t="s">
        <v>372</v>
      </c>
      <c r="B3018" t="s">
        <v>221</v>
      </c>
    </row>
    <row r="3019" spans="1:5" x14ac:dyDescent="0.3">
      <c r="A3019" t="s">
        <v>151</v>
      </c>
      <c r="B3019" t="s">
        <v>221</v>
      </c>
    </row>
    <row r="3020" spans="1:5" x14ac:dyDescent="0.3">
      <c r="A3020" t="s">
        <v>30</v>
      </c>
      <c r="B3020" t="s">
        <v>221</v>
      </c>
      <c r="C3020" t="s">
        <v>7131</v>
      </c>
      <c r="D3020" t="s">
        <v>7145</v>
      </c>
      <c r="E3020" t="s">
        <v>7133</v>
      </c>
    </row>
    <row r="3021" spans="1:5" x14ac:dyDescent="0.3">
      <c r="A3021" t="s">
        <v>204</v>
      </c>
      <c r="B3021" t="s">
        <v>221</v>
      </c>
      <c r="C3021" t="s">
        <v>7131</v>
      </c>
    </row>
    <row r="3022" spans="1:5" x14ac:dyDescent="0.3">
      <c r="A3022" t="s">
        <v>185</v>
      </c>
      <c r="B3022" t="s">
        <v>221</v>
      </c>
      <c r="C3022" t="s">
        <v>7131</v>
      </c>
      <c r="D3022" t="s">
        <v>7133</v>
      </c>
    </row>
    <row r="3023" spans="1:5" x14ac:dyDescent="0.3">
      <c r="A3023" t="s">
        <v>87</v>
      </c>
      <c r="B3023" t="s">
        <v>221</v>
      </c>
      <c r="C3023" t="s">
        <v>7131</v>
      </c>
    </row>
    <row r="3024" spans="1:5" x14ac:dyDescent="0.3">
      <c r="A3024" t="s">
        <v>25</v>
      </c>
      <c r="B3024" t="s">
        <v>23</v>
      </c>
      <c r="C3024" t="s">
        <v>7169</v>
      </c>
    </row>
    <row r="3025" spans="1:4" x14ac:dyDescent="0.3">
      <c r="A3025" t="s">
        <v>204</v>
      </c>
      <c r="B3025" t="s">
        <v>221</v>
      </c>
    </row>
    <row r="3026" spans="1:4" x14ac:dyDescent="0.3">
      <c r="A3026" t="s">
        <v>358</v>
      </c>
      <c r="B3026" t="s">
        <v>221</v>
      </c>
      <c r="C3026" t="s">
        <v>7131</v>
      </c>
    </row>
    <row r="3027" spans="1:4" x14ac:dyDescent="0.3">
      <c r="A3027" t="s">
        <v>30</v>
      </c>
      <c r="B3027" t="s">
        <v>221</v>
      </c>
      <c r="C3027" t="s">
        <v>7131</v>
      </c>
    </row>
    <row r="3028" spans="1:4" x14ac:dyDescent="0.3">
      <c r="A3028" t="s">
        <v>258</v>
      </c>
      <c r="B3028" t="s">
        <v>221</v>
      </c>
      <c r="C3028" t="s">
        <v>7131</v>
      </c>
    </row>
    <row r="3029" spans="1:4" x14ac:dyDescent="0.3">
      <c r="A3029" t="s">
        <v>87</v>
      </c>
      <c r="B3029" t="s">
        <v>37</v>
      </c>
      <c r="C3029" t="s">
        <v>7130</v>
      </c>
      <c r="D3029" t="s">
        <v>7131</v>
      </c>
    </row>
    <row r="3030" spans="1:4" x14ac:dyDescent="0.3">
      <c r="A3030" t="s">
        <v>87</v>
      </c>
      <c r="B3030" t="s">
        <v>221</v>
      </c>
      <c r="C3030" t="s">
        <v>7131</v>
      </c>
      <c r="D3030" t="s">
        <v>7130</v>
      </c>
    </row>
    <row r="3031" spans="1:4" x14ac:dyDescent="0.3">
      <c r="A3031" t="s">
        <v>91</v>
      </c>
      <c r="B3031" t="s">
        <v>221</v>
      </c>
      <c r="C3031" t="s">
        <v>7131</v>
      </c>
    </row>
    <row r="3032" spans="1:4" x14ac:dyDescent="0.3">
      <c r="A3032" t="s">
        <v>173</v>
      </c>
      <c r="B3032" t="s">
        <v>221</v>
      </c>
      <c r="C3032" t="s">
        <v>7130</v>
      </c>
      <c r="D3032" t="s">
        <v>7131</v>
      </c>
    </row>
    <row r="3033" spans="1:4" x14ac:dyDescent="0.3">
      <c r="A3033" t="s">
        <v>71</v>
      </c>
      <c r="B3033" t="s">
        <v>221</v>
      </c>
      <c r="C3033" t="s">
        <v>7131</v>
      </c>
    </row>
    <row r="3034" spans="1:4" x14ac:dyDescent="0.3">
      <c r="A3034" t="s">
        <v>91</v>
      </c>
      <c r="B3034" t="s">
        <v>23</v>
      </c>
    </row>
    <row r="3035" spans="1:4" x14ac:dyDescent="0.3">
      <c r="A3035" t="s">
        <v>25</v>
      </c>
      <c r="B3035" t="s">
        <v>221</v>
      </c>
      <c r="C3035" t="s">
        <v>7167</v>
      </c>
      <c r="D3035" t="s">
        <v>7133</v>
      </c>
    </row>
    <row r="3036" spans="1:4" x14ac:dyDescent="0.3">
      <c r="A3036" t="s">
        <v>280</v>
      </c>
      <c r="B3036" t="s">
        <v>221</v>
      </c>
    </row>
    <row r="3037" spans="1:4" x14ac:dyDescent="0.3">
      <c r="A3037" t="s">
        <v>75</v>
      </c>
      <c r="B3037" t="s">
        <v>23</v>
      </c>
      <c r="C3037" t="s">
        <v>7169</v>
      </c>
      <c r="D3037" t="s">
        <v>7133</v>
      </c>
    </row>
    <row r="3038" spans="1:4" x14ac:dyDescent="0.3">
      <c r="A3038" t="s">
        <v>25</v>
      </c>
      <c r="B3038" t="s">
        <v>81</v>
      </c>
    </row>
    <row r="3039" spans="1:4" x14ac:dyDescent="0.3">
      <c r="A3039" t="s">
        <v>280</v>
      </c>
      <c r="B3039" t="s">
        <v>101</v>
      </c>
      <c r="C3039" t="s">
        <v>7137</v>
      </c>
      <c r="D3039" t="s">
        <v>7197</v>
      </c>
    </row>
    <row r="3040" spans="1:4" x14ac:dyDescent="0.3">
      <c r="A3040" t="s">
        <v>537</v>
      </c>
      <c r="B3040" t="s">
        <v>37</v>
      </c>
    </row>
    <row r="3041" spans="1:5" x14ac:dyDescent="0.3">
      <c r="A3041" t="s">
        <v>170</v>
      </c>
      <c r="B3041" t="s">
        <v>23</v>
      </c>
    </row>
    <row r="3042" spans="1:5" x14ac:dyDescent="0.3">
      <c r="A3042" t="s">
        <v>25</v>
      </c>
      <c r="B3042" t="s">
        <v>37</v>
      </c>
      <c r="C3042" t="s">
        <v>7130</v>
      </c>
    </row>
    <row r="3043" spans="1:5" x14ac:dyDescent="0.3">
      <c r="A3043" t="s">
        <v>163</v>
      </c>
      <c r="B3043" t="s">
        <v>288</v>
      </c>
    </row>
    <row r="3044" spans="1:5" x14ac:dyDescent="0.3">
      <c r="A3044" t="s">
        <v>185</v>
      </c>
      <c r="B3044" t="s">
        <v>288</v>
      </c>
      <c r="C3044" t="s">
        <v>7145</v>
      </c>
    </row>
    <row r="3045" spans="1:5" x14ac:dyDescent="0.3">
      <c r="A3045" t="s">
        <v>48</v>
      </c>
      <c r="B3045" t="s">
        <v>23</v>
      </c>
      <c r="C3045" t="s">
        <v>7145</v>
      </c>
      <c r="D3045" t="s">
        <v>7144</v>
      </c>
    </row>
    <row r="3046" spans="1:5" x14ac:dyDescent="0.3">
      <c r="A3046" t="s">
        <v>1451</v>
      </c>
      <c r="B3046" t="s">
        <v>187</v>
      </c>
      <c r="C3046" t="s">
        <v>7137</v>
      </c>
      <c r="D3046" t="s">
        <v>7144</v>
      </c>
      <c r="E3046" t="s">
        <v>7131</v>
      </c>
    </row>
    <row r="3047" spans="1:5" x14ac:dyDescent="0.3">
      <c r="A3047" t="s">
        <v>204</v>
      </c>
      <c r="B3047" t="s">
        <v>23</v>
      </c>
      <c r="C3047" t="s">
        <v>7130</v>
      </c>
      <c r="D3047" t="s">
        <v>7169</v>
      </c>
      <c r="E3047" t="s">
        <v>7133</v>
      </c>
    </row>
    <row r="3048" spans="1:5" x14ac:dyDescent="0.3">
      <c r="A3048" t="s">
        <v>173</v>
      </c>
      <c r="B3048" t="s">
        <v>219</v>
      </c>
    </row>
    <row r="3049" spans="1:5" x14ac:dyDescent="0.3">
      <c r="A3049" t="s">
        <v>151</v>
      </c>
      <c r="B3049" t="s">
        <v>37</v>
      </c>
    </row>
    <row r="3050" spans="1:5" x14ac:dyDescent="0.3">
      <c r="A3050" t="s">
        <v>13</v>
      </c>
      <c r="B3050" t="s">
        <v>319</v>
      </c>
      <c r="C3050" t="s">
        <v>7137</v>
      </c>
    </row>
    <row r="3051" spans="1:5" x14ac:dyDescent="0.3">
      <c r="A3051" t="s">
        <v>58</v>
      </c>
      <c r="B3051" t="s">
        <v>37</v>
      </c>
      <c r="C3051" t="s">
        <v>7131</v>
      </c>
    </row>
    <row r="3052" spans="1:5" x14ac:dyDescent="0.3">
      <c r="A3052" t="s">
        <v>66</v>
      </c>
      <c r="B3052" t="s">
        <v>288</v>
      </c>
    </row>
    <row r="3053" spans="1:5" x14ac:dyDescent="0.3">
      <c r="A3053" t="s">
        <v>13</v>
      </c>
      <c r="B3053" t="s">
        <v>187</v>
      </c>
    </row>
    <row r="3054" spans="1:5" x14ac:dyDescent="0.3">
      <c r="A3054" t="s">
        <v>250</v>
      </c>
      <c r="B3054" t="s">
        <v>263</v>
      </c>
    </row>
    <row r="3055" spans="1:5" x14ac:dyDescent="0.3">
      <c r="A3055" t="s">
        <v>204</v>
      </c>
      <c r="B3055" t="s">
        <v>37</v>
      </c>
      <c r="C3055" t="s">
        <v>7130</v>
      </c>
      <c r="D3055" t="s">
        <v>7131</v>
      </c>
    </row>
    <row r="3056" spans="1:5" x14ac:dyDescent="0.3">
      <c r="A3056" t="s">
        <v>25</v>
      </c>
      <c r="B3056" t="s">
        <v>37</v>
      </c>
    </row>
    <row r="3057" spans="1:5" x14ac:dyDescent="0.3">
      <c r="A3057" t="s">
        <v>71</v>
      </c>
      <c r="B3057" t="s">
        <v>37</v>
      </c>
      <c r="C3057" t="s">
        <v>7130</v>
      </c>
      <c r="D3057" t="s">
        <v>7129</v>
      </c>
      <c r="E3057" t="s">
        <v>7146</v>
      </c>
    </row>
    <row r="3058" spans="1:5" x14ac:dyDescent="0.3">
      <c r="A3058" t="s">
        <v>39</v>
      </c>
      <c r="B3058" t="s">
        <v>292</v>
      </c>
    </row>
    <row r="3059" spans="1:5" x14ac:dyDescent="0.3">
      <c r="A3059" t="s">
        <v>87</v>
      </c>
      <c r="B3059" t="s">
        <v>37</v>
      </c>
    </row>
    <row r="3060" spans="1:5" x14ac:dyDescent="0.3">
      <c r="A3060" t="s">
        <v>151</v>
      </c>
      <c r="B3060" t="s">
        <v>37</v>
      </c>
      <c r="C3060" t="s">
        <v>7129</v>
      </c>
    </row>
    <row r="3061" spans="1:5" x14ac:dyDescent="0.3">
      <c r="A3061" t="s">
        <v>58</v>
      </c>
      <c r="B3061" t="s">
        <v>187</v>
      </c>
    </row>
    <row r="3062" spans="1:5" x14ac:dyDescent="0.3">
      <c r="A3062" t="s">
        <v>358</v>
      </c>
      <c r="B3062" t="s">
        <v>37</v>
      </c>
    </row>
    <row r="3063" spans="1:5" x14ac:dyDescent="0.3">
      <c r="A3063" t="s">
        <v>75</v>
      </c>
      <c r="B3063" t="s">
        <v>37</v>
      </c>
    </row>
    <row r="3064" spans="1:5" x14ac:dyDescent="0.3">
      <c r="A3064" t="s">
        <v>87</v>
      </c>
      <c r="B3064" t="s">
        <v>37</v>
      </c>
      <c r="C3064" t="s">
        <v>7135</v>
      </c>
      <c r="D3064" t="s">
        <v>7145</v>
      </c>
    </row>
    <row r="3065" spans="1:5" x14ac:dyDescent="0.3">
      <c r="A3065" t="s">
        <v>19</v>
      </c>
      <c r="B3065" t="s">
        <v>101</v>
      </c>
      <c r="C3065" t="s">
        <v>7131</v>
      </c>
      <c r="D3065" t="s">
        <v>7137</v>
      </c>
      <c r="E3065" t="s">
        <v>7133</v>
      </c>
    </row>
    <row r="3066" spans="1:5" x14ac:dyDescent="0.3">
      <c r="A3066" t="s">
        <v>181</v>
      </c>
      <c r="B3066" t="s">
        <v>101</v>
      </c>
    </row>
    <row r="3067" spans="1:5" x14ac:dyDescent="0.3">
      <c r="A3067" t="s">
        <v>30</v>
      </c>
      <c r="B3067" t="s">
        <v>263</v>
      </c>
      <c r="C3067" t="s">
        <v>7131</v>
      </c>
    </row>
    <row r="3068" spans="1:5" x14ac:dyDescent="0.3">
      <c r="A3068" t="s">
        <v>151</v>
      </c>
      <c r="B3068" t="s">
        <v>37</v>
      </c>
    </row>
    <row r="3069" spans="1:5" x14ac:dyDescent="0.3">
      <c r="A3069" t="s">
        <v>250</v>
      </c>
      <c r="B3069" t="s">
        <v>23</v>
      </c>
    </row>
    <row r="3070" spans="1:5" x14ac:dyDescent="0.3">
      <c r="A3070" t="s">
        <v>204</v>
      </c>
      <c r="B3070" t="s">
        <v>56</v>
      </c>
      <c r="C3070" t="s">
        <v>7131</v>
      </c>
      <c r="D3070" t="s">
        <v>7137</v>
      </c>
    </row>
    <row r="3071" spans="1:5" x14ac:dyDescent="0.3">
      <c r="A3071" t="s">
        <v>25</v>
      </c>
      <c r="B3071" t="s">
        <v>37</v>
      </c>
      <c r="C3071" t="s">
        <v>7175</v>
      </c>
    </row>
    <row r="3072" spans="1:5" x14ac:dyDescent="0.3">
      <c r="A3072" t="s">
        <v>19</v>
      </c>
      <c r="B3072" t="s">
        <v>37</v>
      </c>
      <c r="C3072" t="s">
        <v>7130</v>
      </c>
      <c r="D3072" t="s">
        <v>7131</v>
      </c>
    </row>
    <row r="3073" spans="1:5" x14ac:dyDescent="0.3">
      <c r="A3073" t="s">
        <v>13</v>
      </c>
      <c r="B3073" t="s">
        <v>23</v>
      </c>
      <c r="C3073" t="s">
        <v>7133</v>
      </c>
    </row>
    <row r="3074" spans="1:5" x14ac:dyDescent="0.3">
      <c r="A3074" t="s">
        <v>109</v>
      </c>
      <c r="B3074" t="s">
        <v>2199</v>
      </c>
      <c r="C3074" t="s">
        <v>7134</v>
      </c>
      <c r="D3074" t="s">
        <v>7137</v>
      </c>
      <c r="E3074" t="s">
        <v>7130</v>
      </c>
    </row>
    <row r="3075" spans="1:5" x14ac:dyDescent="0.3">
      <c r="A3075" t="s">
        <v>87</v>
      </c>
      <c r="B3075" t="s">
        <v>37</v>
      </c>
    </row>
    <row r="3076" spans="1:5" x14ac:dyDescent="0.3">
      <c r="A3076" t="s">
        <v>19</v>
      </c>
      <c r="B3076" t="s">
        <v>37</v>
      </c>
    </row>
    <row r="3077" spans="1:5" x14ac:dyDescent="0.3">
      <c r="A3077" t="s">
        <v>91</v>
      </c>
      <c r="B3077" t="s">
        <v>37</v>
      </c>
      <c r="C3077" t="s">
        <v>7129</v>
      </c>
    </row>
    <row r="3078" spans="1:5" x14ac:dyDescent="0.3">
      <c r="A3078" t="s">
        <v>173</v>
      </c>
      <c r="B3078" t="s">
        <v>37</v>
      </c>
    </row>
    <row r="3079" spans="1:5" x14ac:dyDescent="0.3">
      <c r="A3079" t="s">
        <v>19</v>
      </c>
      <c r="B3079" t="s">
        <v>37</v>
      </c>
      <c r="C3079" t="s">
        <v>7164</v>
      </c>
      <c r="D3079" t="s">
        <v>7156</v>
      </c>
    </row>
    <row r="3080" spans="1:5" x14ac:dyDescent="0.3">
      <c r="A3080" t="s">
        <v>91</v>
      </c>
      <c r="B3080" t="s">
        <v>37</v>
      </c>
      <c r="C3080" t="s">
        <v>7156</v>
      </c>
      <c r="D3080" t="s">
        <v>7164</v>
      </c>
    </row>
    <row r="3081" spans="1:5" x14ac:dyDescent="0.3">
      <c r="A3081" t="s">
        <v>79</v>
      </c>
      <c r="B3081" t="s">
        <v>37</v>
      </c>
      <c r="C3081" t="s">
        <v>7131</v>
      </c>
      <c r="D3081" t="s">
        <v>7130</v>
      </c>
    </row>
    <row r="3082" spans="1:5" x14ac:dyDescent="0.3">
      <c r="A3082" t="s">
        <v>87</v>
      </c>
      <c r="B3082" t="s">
        <v>37</v>
      </c>
      <c r="C3082" t="s">
        <v>7130</v>
      </c>
      <c r="D3082" t="s">
        <v>7131</v>
      </c>
    </row>
    <row r="3083" spans="1:5" x14ac:dyDescent="0.3">
      <c r="A3083" t="s">
        <v>25</v>
      </c>
      <c r="B3083" t="s">
        <v>37</v>
      </c>
      <c r="C3083" t="s">
        <v>7130</v>
      </c>
      <c r="D3083" t="s">
        <v>7143</v>
      </c>
    </row>
    <row r="3084" spans="1:5" x14ac:dyDescent="0.3">
      <c r="A3084" t="s">
        <v>66</v>
      </c>
      <c r="B3084" t="s">
        <v>37</v>
      </c>
    </row>
    <row r="3085" spans="1:5" x14ac:dyDescent="0.3">
      <c r="A3085" t="s">
        <v>87</v>
      </c>
      <c r="B3085" t="s">
        <v>37</v>
      </c>
      <c r="C3085" t="s">
        <v>7131</v>
      </c>
    </row>
    <row r="3086" spans="1:5" x14ac:dyDescent="0.3">
      <c r="A3086" t="s">
        <v>597</v>
      </c>
      <c r="B3086" t="s">
        <v>37</v>
      </c>
      <c r="C3086" t="s">
        <v>7131</v>
      </c>
      <c r="D3086" t="s">
        <v>7130</v>
      </c>
      <c r="E3086" t="s">
        <v>7133</v>
      </c>
    </row>
    <row r="3087" spans="1:5" x14ac:dyDescent="0.3">
      <c r="A3087" t="s">
        <v>71</v>
      </c>
      <c r="B3087" t="s">
        <v>37</v>
      </c>
    </row>
    <row r="3088" spans="1:5" x14ac:dyDescent="0.3">
      <c r="A3088" t="s">
        <v>19</v>
      </c>
      <c r="B3088" t="s">
        <v>37</v>
      </c>
    </row>
    <row r="3089" spans="1:6" x14ac:dyDescent="0.3">
      <c r="A3089" t="s">
        <v>204</v>
      </c>
      <c r="B3089" t="s">
        <v>37</v>
      </c>
      <c r="C3089" t="s">
        <v>7130</v>
      </c>
    </row>
    <row r="3090" spans="1:6" x14ac:dyDescent="0.3">
      <c r="A3090" t="s">
        <v>25</v>
      </c>
      <c r="B3090" t="s">
        <v>37</v>
      </c>
    </row>
    <row r="3091" spans="1:6" x14ac:dyDescent="0.3">
      <c r="A3091" t="s">
        <v>151</v>
      </c>
      <c r="B3091" t="s">
        <v>37</v>
      </c>
      <c r="C3091" t="s">
        <v>7130</v>
      </c>
    </row>
    <row r="3092" spans="1:6" x14ac:dyDescent="0.3">
      <c r="A3092" t="s">
        <v>13</v>
      </c>
      <c r="B3092" t="s">
        <v>37</v>
      </c>
    </row>
    <row r="3093" spans="1:6" x14ac:dyDescent="0.3">
      <c r="A3093" t="s">
        <v>19</v>
      </c>
      <c r="B3093" t="s">
        <v>37</v>
      </c>
      <c r="C3093" t="s">
        <v>7130</v>
      </c>
    </row>
    <row r="3094" spans="1:6" x14ac:dyDescent="0.3">
      <c r="A3094" t="s">
        <v>87</v>
      </c>
      <c r="B3094" t="s">
        <v>37</v>
      </c>
      <c r="C3094" t="s">
        <v>7130</v>
      </c>
    </row>
    <row r="3095" spans="1:6" x14ac:dyDescent="0.3">
      <c r="A3095" t="s">
        <v>25</v>
      </c>
      <c r="B3095" t="s">
        <v>37</v>
      </c>
    </row>
    <row r="3096" spans="1:6" x14ac:dyDescent="0.3">
      <c r="A3096" t="s">
        <v>358</v>
      </c>
      <c r="B3096" t="s">
        <v>37</v>
      </c>
    </row>
    <row r="3097" spans="1:6" x14ac:dyDescent="0.3">
      <c r="A3097" t="s">
        <v>91</v>
      </c>
      <c r="B3097" t="s">
        <v>37</v>
      </c>
      <c r="C3097" t="s">
        <v>7131</v>
      </c>
      <c r="D3097" t="s">
        <v>7133</v>
      </c>
    </row>
    <row r="3098" spans="1:6" x14ac:dyDescent="0.3">
      <c r="A3098" t="s">
        <v>94</v>
      </c>
      <c r="B3098" t="s">
        <v>37</v>
      </c>
    </row>
    <row r="3099" spans="1:6" x14ac:dyDescent="0.3">
      <c r="A3099" t="s">
        <v>91</v>
      </c>
      <c r="B3099" t="s">
        <v>37</v>
      </c>
      <c r="C3099" t="s">
        <v>7131</v>
      </c>
      <c r="D3099" t="s">
        <v>7130</v>
      </c>
      <c r="E3099" t="s">
        <v>7133</v>
      </c>
      <c r="F3099" t="s">
        <v>7143</v>
      </c>
    </row>
    <row r="3100" spans="1:6" x14ac:dyDescent="0.3">
      <c r="A3100" t="s">
        <v>258</v>
      </c>
      <c r="B3100" t="s">
        <v>37</v>
      </c>
      <c r="C3100" t="s">
        <v>7149</v>
      </c>
    </row>
    <row r="3101" spans="1:6" x14ac:dyDescent="0.3">
      <c r="A3101" t="s">
        <v>91</v>
      </c>
      <c r="B3101" t="s">
        <v>23</v>
      </c>
      <c r="C3101" t="s">
        <v>7137</v>
      </c>
    </row>
    <row r="3102" spans="1:6" x14ac:dyDescent="0.3">
      <c r="A3102" t="s">
        <v>87</v>
      </c>
      <c r="B3102" t="s">
        <v>37</v>
      </c>
    </row>
    <row r="3103" spans="1:6" x14ac:dyDescent="0.3">
      <c r="A3103" t="s">
        <v>19</v>
      </c>
      <c r="B3103" t="s">
        <v>23</v>
      </c>
      <c r="C3103" t="s">
        <v>7137</v>
      </c>
    </row>
    <row r="3104" spans="1:6" x14ac:dyDescent="0.3">
      <c r="A3104" t="s">
        <v>204</v>
      </c>
      <c r="B3104" t="s">
        <v>37</v>
      </c>
    </row>
    <row r="3105" spans="1:6" x14ac:dyDescent="0.3">
      <c r="A3105" t="s">
        <v>87</v>
      </c>
      <c r="B3105" t="s">
        <v>37</v>
      </c>
    </row>
    <row r="3106" spans="1:6" x14ac:dyDescent="0.3">
      <c r="A3106" t="s">
        <v>39</v>
      </c>
      <c r="B3106" t="s">
        <v>37</v>
      </c>
    </row>
    <row r="3107" spans="1:6" x14ac:dyDescent="0.3">
      <c r="A3107" t="s">
        <v>201</v>
      </c>
      <c r="B3107" t="s">
        <v>37</v>
      </c>
    </row>
    <row r="3108" spans="1:6" x14ac:dyDescent="0.3">
      <c r="A3108" t="s">
        <v>83</v>
      </c>
      <c r="B3108" t="s">
        <v>37</v>
      </c>
      <c r="C3108" t="s">
        <v>7131</v>
      </c>
    </row>
    <row r="3109" spans="1:6" x14ac:dyDescent="0.3">
      <c r="A3109" t="s">
        <v>87</v>
      </c>
      <c r="B3109" t="s">
        <v>37</v>
      </c>
      <c r="C3109" t="s">
        <v>7143</v>
      </c>
      <c r="D3109" t="s">
        <v>7133</v>
      </c>
    </row>
    <row r="3110" spans="1:6" x14ac:dyDescent="0.3">
      <c r="A3110" t="s">
        <v>87</v>
      </c>
      <c r="B3110" t="s">
        <v>37</v>
      </c>
    </row>
    <row r="3111" spans="1:6" x14ac:dyDescent="0.3">
      <c r="A3111" t="s">
        <v>19</v>
      </c>
      <c r="B3111" t="s">
        <v>37</v>
      </c>
      <c r="C3111" t="s">
        <v>7130</v>
      </c>
      <c r="D3111" t="s">
        <v>7144</v>
      </c>
      <c r="E3111" t="s">
        <v>7131</v>
      </c>
      <c r="F3111" t="s">
        <v>7133</v>
      </c>
    </row>
    <row r="3112" spans="1:6" x14ac:dyDescent="0.3">
      <c r="A3112" t="s">
        <v>19</v>
      </c>
      <c r="B3112" t="s">
        <v>292</v>
      </c>
    </row>
    <row r="3113" spans="1:6" x14ac:dyDescent="0.3">
      <c r="A3113" t="s">
        <v>19</v>
      </c>
      <c r="B3113" t="s">
        <v>37</v>
      </c>
      <c r="C3113" t="s">
        <v>7130</v>
      </c>
      <c r="D3113" t="s">
        <v>7134</v>
      </c>
    </row>
    <row r="3114" spans="1:6" x14ac:dyDescent="0.3">
      <c r="A3114" t="s">
        <v>71</v>
      </c>
      <c r="B3114" t="s">
        <v>37</v>
      </c>
      <c r="C3114" t="s">
        <v>7130</v>
      </c>
    </row>
    <row r="3115" spans="1:6" x14ac:dyDescent="0.3">
      <c r="A3115" t="s">
        <v>71</v>
      </c>
      <c r="B3115" t="s">
        <v>37</v>
      </c>
    </row>
    <row r="3116" spans="1:6" x14ac:dyDescent="0.3">
      <c r="A3116" t="s">
        <v>91</v>
      </c>
      <c r="B3116" t="s">
        <v>37</v>
      </c>
      <c r="C3116" t="s">
        <v>7131</v>
      </c>
    </row>
    <row r="3117" spans="1:6" x14ac:dyDescent="0.3">
      <c r="A3117" t="s">
        <v>151</v>
      </c>
      <c r="B3117" t="s">
        <v>56</v>
      </c>
      <c r="C3117" t="s">
        <v>7138</v>
      </c>
      <c r="D3117" t="s">
        <v>7149</v>
      </c>
      <c r="E3117" t="s">
        <v>7131</v>
      </c>
    </row>
    <row r="3118" spans="1:6" x14ac:dyDescent="0.3">
      <c r="A3118" t="s">
        <v>19</v>
      </c>
      <c r="B3118" t="s">
        <v>101</v>
      </c>
      <c r="C3118" t="s">
        <v>7144</v>
      </c>
    </row>
    <row r="3119" spans="1:6" x14ac:dyDescent="0.3">
      <c r="A3119" t="s">
        <v>25</v>
      </c>
      <c r="B3119" t="s">
        <v>37</v>
      </c>
      <c r="C3119" t="s">
        <v>7130</v>
      </c>
    </row>
    <row r="3120" spans="1:6" x14ac:dyDescent="0.3">
      <c r="A3120" t="s">
        <v>91</v>
      </c>
      <c r="B3120" t="s">
        <v>219</v>
      </c>
    </row>
    <row r="3121" spans="1:7" x14ac:dyDescent="0.3">
      <c r="A3121" t="s">
        <v>91</v>
      </c>
      <c r="B3121" t="s">
        <v>56</v>
      </c>
      <c r="C3121" t="s">
        <v>7134</v>
      </c>
      <c r="D3121" t="s">
        <v>7138</v>
      </c>
      <c r="E3121" t="s">
        <v>7143</v>
      </c>
      <c r="F3121" t="s">
        <v>7133</v>
      </c>
    </row>
    <row r="3122" spans="1:7" x14ac:dyDescent="0.3">
      <c r="A3122" t="s">
        <v>75</v>
      </c>
      <c r="B3122" t="s">
        <v>37</v>
      </c>
      <c r="C3122" t="s">
        <v>7134</v>
      </c>
      <c r="D3122" t="s">
        <v>7130</v>
      </c>
      <c r="E3122" t="s">
        <v>7161</v>
      </c>
      <c r="F3122" t="s">
        <v>7138</v>
      </c>
      <c r="G3122" t="s">
        <v>7131</v>
      </c>
    </row>
    <row r="3123" spans="1:7" x14ac:dyDescent="0.3">
      <c r="A3123" t="s">
        <v>155</v>
      </c>
      <c r="B3123" t="s">
        <v>37</v>
      </c>
      <c r="C3123" t="s">
        <v>7130</v>
      </c>
      <c r="D3123" t="s">
        <v>7161</v>
      </c>
      <c r="E3123" t="s">
        <v>7134</v>
      </c>
    </row>
    <row r="3124" spans="1:7" x14ac:dyDescent="0.3">
      <c r="A3124" t="s">
        <v>250</v>
      </c>
      <c r="B3124" t="s">
        <v>101</v>
      </c>
      <c r="C3124" t="s">
        <v>7129</v>
      </c>
    </row>
    <row r="3125" spans="1:7" x14ac:dyDescent="0.3">
      <c r="A3125" t="s">
        <v>173</v>
      </c>
      <c r="B3125" t="s">
        <v>263</v>
      </c>
      <c r="C3125" t="s">
        <v>7131</v>
      </c>
    </row>
    <row r="3126" spans="1:7" x14ac:dyDescent="0.3">
      <c r="A3126" t="s">
        <v>30</v>
      </c>
      <c r="B3126" t="s">
        <v>263</v>
      </c>
      <c r="C3126" t="s">
        <v>7131</v>
      </c>
    </row>
    <row r="3127" spans="1:7" x14ac:dyDescent="0.3">
      <c r="A3127" t="s">
        <v>30</v>
      </c>
      <c r="B3127" t="s">
        <v>221</v>
      </c>
      <c r="C3127" t="s">
        <v>7131</v>
      </c>
      <c r="D3127" t="s">
        <v>7130</v>
      </c>
    </row>
    <row r="3128" spans="1:7" x14ac:dyDescent="0.3">
      <c r="A3128" t="s">
        <v>58</v>
      </c>
      <c r="B3128" t="s">
        <v>288</v>
      </c>
      <c r="C3128" t="s">
        <v>7145</v>
      </c>
    </row>
    <row r="3129" spans="1:7" x14ac:dyDescent="0.3">
      <c r="A3129" t="s">
        <v>13</v>
      </c>
      <c r="B3129" t="s">
        <v>37</v>
      </c>
    </row>
    <row r="3130" spans="1:7" x14ac:dyDescent="0.3">
      <c r="A3130" t="s">
        <v>91</v>
      </c>
      <c r="B3130" t="s">
        <v>191</v>
      </c>
      <c r="C3130" t="s">
        <v>7130</v>
      </c>
    </row>
    <row r="3131" spans="1:7" x14ac:dyDescent="0.3">
      <c r="A3131" t="s">
        <v>25</v>
      </c>
      <c r="B3131" t="s">
        <v>37</v>
      </c>
      <c r="C3131" t="s">
        <v>7131</v>
      </c>
    </row>
    <row r="3132" spans="1:7" x14ac:dyDescent="0.3">
      <c r="A3132" t="s">
        <v>94</v>
      </c>
      <c r="B3132" t="s">
        <v>23</v>
      </c>
      <c r="C3132" t="s">
        <v>7130</v>
      </c>
      <c r="D3132" t="s">
        <v>7137</v>
      </c>
    </row>
    <row r="3133" spans="1:7" x14ac:dyDescent="0.3">
      <c r="A3133" t="s">
        <v>71</v>
      </c>
      <c r="B3133" t="s">
        <v>263</v>
      </c>
      <c r="C3133" t="s">
        <v>7131</v>
      </c>
    </row>
    <row r="3134" spans="1:7" x14ac:dyDescent="0.3">
      <c r="A3134" t="s">
        <v>83</v>
      </c>
      <c r="B3134" t="s">
        <v>37</v>
      </c>
    </row>
    <row r="3135" spans="1:7" x14ac:dyDescent="0.3">
      <c r="A3135" t="s">
        <v>201</v>
      </c>
      <c r="B3135" t="s">
        <v>37</v>
      </c>
    </row>
    <row r="3136" spans="1:7" x14ac:dyDescent="0.3">
      <c r="A3136" t="s">
        <v>58</v>
      </c>
      <c r="B3136" t="s">
        <v>219</v>
      </c>
      <c r="C3136" t="s">
        <v>7155</v>
      </c>
    </row>
    <row r="3137" spans="1:5" x14ac:dyDescent="0.3">
      <c r="A3137" t="s">
        <v>71</v>
      </c>
      <c r="B3137" t="s">
        <v>37</v>
      </c>
    </row>
    <row r="3138" spans="1:5" x14ac:dyDescent="0.3">
      <c r="A3138" t="s">
        <v>163</v>
      </c>
      <c r="B3138" t="s">
        <v>37</v>
      </c>
      <c r="C3138" t="s">
        <v>7145</v>
      </c>
    </row>
    <row r="3139" spans="1:5" x14ac:dyDescent="0.3">
      <c r="A3139" t="s">
        <v>91</v>
      </c>
      <c r="B3139" t="s">
        <v>37</v>
      </c>
    </row>
    <row r="3140" spans="1:5" x14ac:dyDescent="0.3">
      <c r="A3140" t="s">
        <v>94</v>
      </c>
      <c r="B3140" t="s">
        <v>37</v>
      </c>
    </row>
    <row r="3141" spans="1:5" x14ac:dyDescent="0.3">
      <c r="A3141" t="s">
        <v>30</v>
      </c>
      <c r="B3141" t="s">
        <v>23</v>
      </c>
    </row>
    <row r="3142" spans="1:5" x14ac:dyDescent="0.3">
      <c r="A3142" t="s">
        <v>173</v>
      </c>
      <c r="B3142" t="s">
        <v>23</v>
      </c>
      <c r="C3142" t="s">
        <v>7148</v>
      </c>
    </row>
    <row r="3143" spans="1:5" x14ac:dyDescent="0.3">
      <c r="A3143" t="s">
        <v>79</v>
      </c>
      <c r="B3143" t="s">
        <v>263</v>
      </c>
      <c r="C3143" t="s">
        <v>7131</v>
      </c>
    </row>
    <row r="3144" spans="1:5" x14ac:dyDescent="0.3">
      <c r="A3144" t="s">
        <v>39</v>
      </c>
      <c r="B3144" t="s">
        <v>37</v>
      </c>
      <c r="C3144" t="s">
        <v>7131</v>
      </c>
    </row>
    <row r="3145" spans="1:5" x14ac:dyDescent="0.3">
      <c r="A3145" t="s">
        <v>94</v>
      </c>
      <c r="B3145" t="s">
        <v>23</v>
      </c>
      <c r="C3145" t="s">
        <v>7148</v>
      </c>
    </row>
    <row r="3146" spans="1:5" x14ac:dyDescent="0.3">
      <c r="A3146" t="s">
        <v>19</v>
      </c>
      <c r="B3146" t="s">
        <v>37</v>
      </c>
    </row>
    <row r="3147" spans="1:5" x14ac:dyDescent="0.3">
      <c r="A3147" t="s">
        <v>173</v>
      </c>
      <c r="B3147" t="s">
        <v>37</v>
      </c>
      <c r="C3147" t="s">
        <v>7144</v>
      </c>
      <c r="D3147" t="s">
        <v>7130</v>
      </c>
    </row>
    <row r="3148" spans="1:5" x14ac:dyDescent="0.3">
      <c r="A3148" t="s">
        <v>94</v>
      </c>
      <c r="B3148" t="s">
        <v>23</v>
      </c>
      <c r="C3148" t="s">
        <v>7159</v>
      </c>
    </row>
    <row r="3149" spans="1:5" x14ac:dyDescent="0.3">
      <c r="A3149" t="s">
        <v>13</v>
      </c>
      <c r="B3149" t="s">
        <v>37</v>
      </c>
      <c r="C3149" t="s">
        <v>7130</v>
      </c>
      <c r="D3149" t="s">
        <v>7138</v>
      </c>
      <c r="E3149" t="s">
        <v>7161</v>
      </c>
    </row>
    <row r="3150" spans="1:5" x14ac:dyDescent="0.3">
      <c r="A3150" t="s">
        <v>181</v>
      </c>
      <c r="B3150" t="s">
        <v>81</v>
      </c>
    </row>
    <row r="3151" spans="1:5" x14ac:dyDescent="0.3">
      <c r="A3151" t="s">
        <v>204</v>
      </c>
      <c r="B3151" t="s">
        <v>23</v>
      </c>
      <c r="C3151" t="s">
        <v>7133</v>
      </c>
    </row>
    <row r="3152" spans="1:5" x14ac:dyDescent="0.3">
      <c r="A3152" t="s">
        <v>87</v>
      </c>
      <c r="B3152" t="s">
        <v>37</v>
      </c>
      <c r="C3152" t="s">
        <v>7131</v>
      </c>
    </row>
    <row r="3153" spans="1:6" x14ac:dyDescent="0.3">
      <c r="A3153" t="s">
        <v>429</v>
      </c>
      <c r="B3153" t="s">
        <v>317</v>
      </c>
    </row>
    <row r="3154" spans="1:6" x14ac:dyDescent="0.3">
      <c r="A3154" t="s">
        <v>170</v>
      </c>
      <c r="B3154" t="s">
        <v>37</v>
      </c>
      <c r="C3154" t="s">
        <v>7144</v>
      </c>
      <c r="D3154" t="s">
        <v>7130</v>
      </c>
      <c r="E3154" t="s">
        <v>7131</v>
      </c>
    </row>
    <row r="3155" spans="1:6" x14ac:dyDescent="0.3">
      <c r="A3155" t="s">
        <v>75</v>
      </c>
      <c r="B3155" t="s">
        <v>1796</v>
      </c>
    </row>
    <row r="3156" spans="1:6" x14ac:dyDescent="0.3">
      <c r="A3156" t="s">
        <v>163</v>
      </c>
      <c r="B3156" t="s">
        <v>23</v>
      </c>
    </row>
    <row r="3157" spans="1:6" x14ac:dyDescent="0.3">
      <c r="A3157" t="s">
        <v>58</v>
      </c>
      <c r="B3157" t="s">
        <v>37</v>
      </c>
    </row>
    <row r="3158" spans="1:6" x14ac:dyDescent="0.3">
      <c r="A3158" t="s">
        <v>19</v>
      </c>
      <c r="B3158" t="s">
        <v>37</v>
      </c>
    </row>
    <row r="3159" spans="1:6" x14ac:dyDescent="0.3">
      <c r="A3159" t="s">
        <v>19</v>
      </c>
      <c r="B3159" t="s">
        <v>37</v>
      </c>
    </row>
    <row r="3160" spans="1:6" x14ac:dyDescent="0.3">
      <c r="A3160" t="s">
        <v>79</v>
      </c>
      <c r="B3160" t="s">
        <v>288</v>
      </c>
      <c r="C3160" t="s">
        <v>7145</v>
      </c>
    </row>
    <row r="3161" spans="1:6" x14ac:dyDescent="0.3">
      <c r="A3161" t="s">
        <v>39</v>
      </c>
      <c r="B3161" t="s">
        <v>292</v>
      </c>
      <c r="C3161" t="s">
        <v>7130</v>
      </c>
      <c r="D3161" t="s">
        <v>7134</v>
      </c>
      <c r="E3161" t="s">
        <v>7137</v>
      </c>
      <c r="F3161" t="s">
        <v>7133</v>
      </c>
    </row>
    <row r="3162" spans="1:6" x14ac:dyDescent="0.3">
      <c r="A3162" t="s">
        <v>91</v>
      </c>
      <c r="B3162" t="s">
        <v>37</v>
      </c>
      <c r="C3162" t="s">
        <v>7131</v>
      </c>
      <c r="D3162" t="s">
        <v>7133</v>
      </c>
    </row>
    <row r="3163" spans="1:6" x14ac:dyDescent="0.3">
      <c r="A3163" t="s">
        <v>201</v>
      </c>
      <c r="B3163" t="s">
        <v>37</v>
      </c>
    </row>
    <row r="3164" spans="1:6" x14ac:dyDescent="0.3">
      <c r="A3164" t="s">
        <v>87</v>
      </c>
      <c r="B3164" t="s">
        <v>187</v>
      </c>
      <c r="C3164" t="s">
        <v>7137</v>
      </c>
      <c r="D3164" t="s">
        <v>7130</v>
      </c>
    </row>
    <row r="3165" spans="1:6" x14ac:dyDescent="0.3">
      <c r="A3165" t="s">
        <v>87</v>
      </c>
      <c r="B3165" t="s">
        <v>37</v>
      </c>
      <c r="C3165" t="s">
        <v>7130</v>
      </c>
      <c r="D3165" t="s">
        <v>7135</v>
      </c>
      <c r="E3165" t="s">
        <v>7131</v>
      </c>
    </row>
    <row r="3166" spans="1:6" x14ac:dyDescent="0.3">
      <c r="A3166" t="s">
        <v>71</v>
      </c>
      <c r="B3166" t="s">
        <v>37</v>
      </c>
    </row>
    <row r="3167" spans="1:6" x14ac:dyDescent="0.3">
      <c r="A3167" t="s">
        <v>87</v>
      </c>
      <c r="B3167" t="s">
        <v>37</v>
      </c>
      <c r="C3167" t="s">
        <v>7131</v>
      </c>
      <c r="D3167" t="s">
        <v>7130</v>
      </c>
    </row>
    <row r="3168" spans="1:6" x14ac:dyDescent="0.3">
      <c r="A3168" t="s">
        <v>151</v>
      </c>
      <c r="B3168" t="s">
        <v>23</v>
      </c>
      <c r="C3168" t="s">
        <v>7130</v>
      </c>
      <c r="D3168" t="s">
        <v>7137</v>
      </c>
    </row>
    <row r="3169" spans="1:6" x14ac:dyDescent="0.3">
      <c r="A3169" t="s">
        <v>151</v>
      </c>
      <c r="B3169" t="s">
        <v>23</v>
      </c>
      <c r="C3169" t="s">
        <v>7130</v>
      </c>
      <c r="D3169" t="s">
        <v>7137</v>
      </c>
    </row>
    <row r="3170" spans="1:6" x14ac:dyDescent="0.3">
      <c r="A3170" t="s">
        <v>87</v>
      </c>
      <c r="B3170" t="s">
        <v>37</v>
      </c>
      <c r="C3170" t="s">
        <v>7130</v>
      </c>
    </row>
    <row r="3171" spans="1:6" x14ac:dyDescent="0.3">
      <c r="A3171" t="s">
        <v>19</v>
      </c>
      <c r="B3171" t="s">
        <v>37</v>
      </c>
    </row>
    <row r="3172" spans="1:6" x14ac:dyDescent="0.3">
      <c r="A3172" t="s">
        <v>280</v>
      </c>
      <c r="B3172" t="s">
        <v>187</v>
      </c>
    </row>
    <row r="3173" spans="1:6" x14ac:dyDescent="0.3">
      <c r="A3173" t="s">
        <v>372</v>
      </c>
      <c r="B3173" t="s">
        <v>37</v>
      </c>
      <c r="C3173" t="s">
        <v>7169</v>
      </c>
      <c r="D3173" t="s">
        <v>7135</v>
      </c>
    </row>
    <row r="3174" spans="1:6" x14ac:dyDescent="0.3">
      <c r="A3174" t="s">
        <v>19</v>
      </c>
      <c r="B3174" t="s">
        <v>37</v>
      </c>
      <c r="C3174" t="s">
        <v>7130</v>
      </c>
    </row>
    <row r="3175" spans="1:6" x14ac:dyDescent="0.3">
      <c r="A3175" t="s">
        <v>19</v>
      </c>
      <c r="B3175" t="s">
        <v>37</v>
      </c>
    </row>
    <row r="3176" spans="1:6" x14ac:dyDescent="0.3">
      <c r="A3176" t="s">
        <v>170</v>
      </c>
      <c r="B3176" t="s">
        <v>37</v>
      </c>
      <c r="C3176" t="s">
        <v>7138</v>
      </c>
      <c r="D3176" t="s">
        <v>7130</v>
      </c>
    </row>
    <row r="3177" spans="1:6" x14ac:dyDescent="0.3">
      <c r="A3177" t="s">
        <v>495</v>
      </c>
      <c r="B3177" t="s">
        <v>37</v>
      </c>
      <c r="C3177" t="s">
        <v>7138</v>
      </c>
      <c r="D3177" t="s">
        <v>7130</v>
      </c>
    </row>
    <row r="3178" spans="1:6" x14ac:dyDescent="0.3">
      <c r="A3178" t="s">
        <v>212</v>
      </c>
      <c r="B3178" t="s">
        <v>37</v>
      </c>
    </row>
    <row r="3179" spans="1:6" x14ac:dyDescent="0.3">
      <c r="A3179" t="s">
        <v>19</v>
      </c>
      <c r="B3179" t="s">
        <v>37</v>
      </c>
    </row>
    <row r="3180" spans="1:6" x14ac:dyDescent="0.3">
      <c r="A3180" t="s">
        <v>280</v>
      </c>
      <c r="B3180" t="s">
        <v>219</v>
      </c>
      <c r="C3180" t="s">
        <v>7130</v>
      </c>
      <c r="D3180" t="s">
        <v>7169</v>
      </c>
      <c r="E3180" t="s">
        <v>7150</v>
      </c>
      <c r="F3180" t="s">
        <v>7137</v>
      </c>
    </row>
    <row r="3181" spans="1:6" x14ac:dyDescent="0.3">
      <c r="A3181" t="s">
        <v>19</v>
      </c>
      <c r="B3181" t="s">
        <v>37</v>
      </c>
    </row>
    <row r="3182" spans="1:6" x14ac:dyDescent="0.3">
      <c r="A3182" t="s">
        <v>185</v>
      </c>
      <c r="B3182" t="s">
        <v>37</v>
      </c>
    </row>
    <row r="3183" spans="1:6" x14ac:dyDescent="0.3">
      <c r="A3183" t="s">
        <v>13</v>
      </c>
      <c r="B3183" t="s">
        <v>37</v>
      </c>
      <c r="C3183" t="s">
        <v>7131</v>
      </c>
    </row>
    <row r="3184" spans="1:6" x14ac:dyDescent="0.3">
      <c r="A3184" t="s">
        <v>91</v>
      </c>
      <c r="B3184" t="s">
        <v>37</v>
      </c>
      <c r="C3184" t="s">
        <v>7135</v>
      </c>
    </row>
    <row r="3185" spans="1:6" x14ac:dyDescent="0.3">
      <c r="A3185" t="s">
        <v>30</v>
      </c>
      <c r="B3185" t="s">
        <v>23</v>
      </c>
    </row>
    <row r="3186" spans="1:6" x14ac:dyDescent="0.3">
      <c r="A3186" t="s">
        <v>280</v>
      </c>
      <c r="B3186" t="s">
        <v>37</v>
      </c>
    </row>
    <row r="3187" spans="1:6" x14ac:dyDescent="0.3">
      <c r="A3187" t="s">
        <v>66</v>
      </c>
      <c r="B3187" t="s">
        <v>23</v>
      </c>
      <c r="C3187" t="s">
        <v>7130</v>
      </c>
      <c r="D3187" t="s">
        <v>7137</v>
      </c>
    </row>
    <row r="3188" spans="1:6" x14ac:dyDescent="0.3">
      <c r="A3188" t="s">
        <v>314</v>
      </c>
      <c r="B3188" t="s">
        <v>482</v>
      </c>
      <c r="C3188" t="s">
        <v>7137</v>
      </c>
      <c r="D3188" t="s">
        <v>7130</v>
      </c>
      <c r="E3188" t="s">
        <v>7135</v>
      </c>
    </row>
    <row r="3189" spans="1:6" x14ac:dyDescent="0.3">
      <c r="A3189" t="s">
        <v>94</v>
      </c>
      <c r="B3189" t="s">
        <v>37</v>
      </c>
    </row>
    <row r="3190" spans="1:6" x14ac:dyDescent="0.3">
      <c r="A3190" t="s">
        <v>13</v>
      </c>
      <c r="B3190" t="s">
        <v>1644</v>
      </c>
      <c r="C3190" t="s">
        <v>7131</v>
      </c>
    </row>
    <row r="3191" spans="1:6" x14ac:dyDescent="0.3">
      <c r="A3191" t="s">
        <v>19</v>
      </c>
      <c r="B3191" t="s">
        <v>23</v>
      </c>
      <c r="C3191" t="s">
        <v>7130</v>
      </c>
      <c r="D3191" t="s">
        <v>7137</v>
      </c>
      <c r="E3191" t="s">
        <v>7133</v>
      </c>
    </row>
    <row r="3192" spans="1:6" x14ac:dyDescent="0.3">
      <c r="A3192" t="s">
        <v>71</v>
      </c>
      <c r="B3192" t="s">
        <v>288</v>
      </c>
      <c r="C3192" t="s">
        <v>7137</v>
      </c>
      <c r="D3192" t="s">
        <v>7144</v>
      </c>
      <c r="E3192" t="s">
        <v>7130</v>
      </c>
      <c r="F3192" t="s">
        <v>7131</v>
      </c>
    </row>
    <row r="3193" spans="1:6" x14ac:dyDescent="0.3">
      <c r="A3193" t="s">
        <v>58</v>
      </c>
      <c r="B3193" t="s">
        <v>319</v>
      </c>
    </row>
    <row r="3194" spans="1:6" x14ac:dyDescent="0.3">
      <c r="A3194" t="s">
        <v>19</v>
      </c>
      <c r="B3194" t="s">
        <v>37</v>
      </c>
    </row>
    <row r="3195" spans="1:6" x14ac:dyDescent="0.3">
      <c r="A3195" t="s">
        <v>495</v>
      </c>
      <c r="B3195" t="s">
        <v>37</v>
      </c>
      <c r="C3195" t="s">
        <v>7130</v>
      </c>
      <c r="D3195" t="s">
        <v>7131</v>
      </c>
      <c r="E3195" t="s">
        <v>7133</v>
      </c>
    </row>
    <row r="3196" spans="1:6" x14ac:dyDescent="0.3">
      <c r="A3196" t="s">
        <v>25</v>
      </c>
      <c r="B3196" t="s">
        <v>37</v>
      </c>
    </row>
    <row r="3197" spans="1:6" x14ac:dyDescent="0.3">
      <c r="A3197" t="s">
        <v>163</v>
      </c>
      <c r="B3197" t="s">
        <v>37</v>
      </c>
      <c r="C3197" t="s">
        <v>7130</v>
      </c>
    </row>
    <row r="3198" spans="1:6" x14ac:dyDescent="0.3">
      <c r="A3198" t="s">
        <v>537</v>
      </c>
      <c r="B3198" t="s">
        <v>2319</v>
      </c>
      <c r="C3198" t="s">
        <v>7137</v>
      </c>
      <c r="D3198" t="s">
        <v>7130</v>
      </c>
    </row>
    <row r="3199" spans="1:6" x14ac:dyDescent="0.3">
      <c r="A3199" t="s">
        <v>19</v>
      </c>
      <c r="B3199" t="s">
        <v>187</v>
      </c>
    </row>
    <row r="3200" spans="1:6" x14ac:dyDescent="0.3">
      <c r="A3200" t="s">
        <v>61</v>
      </c>
      <c r="B3200" t="s">
        <v>37</v>
      </c>
    </row>
    <row r="3201" spans="1:7" x14ac:dyDescent="0.3">
      <c r="A3201" t="s">
        <v>39</v>
      </c>
      <c r="B3201" t="s">
        <v>37</v>
      </c>
    </row>
    <row r="3202" spans="1:7" x14ac:dyDescent="0.3">
      <c r="A3202" t="s">
        <v>358</v>
      </c>
      <c r="B3202" t="s">
        <v>37</v>
      </c>
    </row>
    <row r="3203" spans="1:7" x14ac:dyDescent="0.3">
      <c r="A3203" t="s">
        <v>79</v>
      </c>
      <c r="B3203" t="s">
        <v>37</v>
      </c>
      <c r="C3203" t="s">
        <v>7144</v>
      </c>
      <c r="D3203" t="s">
        <v>7131</v>
      </c>
    </row>
    <row r="3204" spans="1:7" x14ac:dyDescent="0.3">
      <c r="A3204" t="s">
        <v>87</v>
      </c>
      <c r="B3204" t="s">
        <v>219</v>
      </c>
    </row>
    <row r="3205" spans="1:7" x14ac:dyDescent="0.3">
      <c r="A3205" t="s">
        <v>39</v>
      </c>
      <c r="B3205" t="s">
        <v>292</v>
      </c>
    </row>
    <row r="3206" spans="1:7" x14ac:dyDescent="0.3">
      <c r="A3206" t="s">
        <v>19</v>
      </c>
      <c r="B3206" t="s">
        <v>101</v>
      </c>
      <c r="C3206" t="s">
        <v>7137</v>
      </c>
      <c r="D3206" t="s">
        <v>7145</v>
      </c>
      <c r="E3206" t="s">
        <v>7133</v>
      </c>
      <c r="F3206" t="s">
        <v>7169</v>
      </c>
      <c r="G3206" t="s">
        <v>7167</v>
      </c>
    </row>
    <row r="3207" spans="1:7" x14ac:dyDescent="0.3">
      <c r="A3207" t="s">
        <v>155</v>
      </c>
      <c r="B3207" t="s">
        <v>187</v>
      </c>
      <c r="C3207" t="s">
        <v>7131</v>
      </c>
    </row>
    <row r="3208" spans="1:7" x14ac:dyDescent="0.3">
      <c r="A3208" t="s">
        <v>94</v>
      </c>
      <c r="B3208" t="s">
        <v>288</v>
      </c>
      <c r="C3208" t="s">
        <v>7137</v>
      </c>
      <c r="D3208" t="s">
        <v>7144</v>
      </c>
      <c r="E3208" t="s">
        <v>7130</v>
      </c>
      <c r="F3208" t="s">
        <v>7131</v>
      </c>
    </row>
    <row r="3209" spans="1:7" x14ac:dyDescent="0.3">
      <c r="A3209" t="s">
        <v>75</v>
      </c>
      <c r="B3209" t="s">
        <v>482</v>
      </c>
    </row>
    <row r="3210" spans="1:7" x14ac:dyDescent="0.3">
      <c r="A3210" t="s">
        <v>39</v>
      </c>
      <c r="B3210" t="s">
        <v>482</v>
      </c>
    </row>
    <row r="3211" spans="1:7" x14ac:dyDescent="0.3">
      <c r="A3211" t="s">
        <v>61</v>
      </c>
      <c r="B3211" t="s">
        <v>37</v>
      </c>
      <c r="C3211" t="s">
        <v>7145</v>
      </c>
    </row>
    <row r="3212" spans="1:7" x14ac:dyDescent="0.3">
      <c r="A3212" t="s">
        <v>19</v>
      </c>
      <c r="B3212" t="s">
        <v>37</v>
      </c>
      <c r="C3212" t="s">
        <v>7131</v>
      </c>
    </row>
    <row r="3213" spans="1:7" x14ac:dyDescent="0.3">
      <c r="A3213" t="s">
        <v>358</v>
      </c>
      <c r="B3213" t="s">
        <v>482</v>
      </c>
    </row>
    <row r="3214" spans="1:7" x14ac:dyDescent="0.3">
      <c r="A3214" t="s">
        <v>61</v>
      </c>
      <c r="B3214" t="s">
        <v>1607</v>
      </c>
      <c r="C3214" t="s">
        <v>7133</v>
      </c>
    </row>
    <row r="3215" spans="1:7" x14ac:dyDescent="0.3">
      <c r="A3215" t="s">
        <v>204</v>
      </c>
      <c r="B3215" t="s">
        <v>1644</v>
      </c>
      <c r="C3215" t="s">
        <v>7143</v>
      </c>
    </row>
    <row r="3216" spans="1:7" x14ac:dyDescent="0.3">
      <c r="A3216" t="s">
        <v>163</v>
      </c>
      <c r="B3216" t="s">
        <v>1796</v>
      </c>
      <c r="C3216" t="s">
        <v>7155</v>
      </c>
    </row>
    <row r="3217" spans="1:5" x14ac:dyDescent="0.3">
      <c r="A3217" t="s">
        <v>48</v>
      </c>
      <c r="B3217" t="s">
        <v>37</v>
      </c>
      <c r="C3217" t="s">
        <v>7144</v>
      </c>
      <c r="D3217" t="s">
        <v>7130</v>
      </c>
    </row>
    <row r="3218" spans="1:5" x14ac:dyDescent="0.3">
      <c r="A3218" t="s">
        <v>48</v>
      </c>
      <c r="B3218" t="s">
        <v>37</v>
      </c>
      <c r="C3218" t="s">
        <v>7138</v>
      </c>
      <c r="D3218" t="s">
        <v>7130</v>
      </c>
      <c r="E3218" t="s">
        <v>7144</v>
      </c>
    </row>
    <row r="3219" spans="1:5" x14ac:dyDescent="0.3">
      <c r="A3219" t="s">
        <v>91</v>
      </c>
      <c r="B3219" t="s">
        <v>37</v>
      </c>
      <c r="C3219" t="s">
        <v>7145</v>
      </c>
    </row>
    <row r="3220" spans="1:5" x14ac:dyDescent="0.3">
      <c r="A3220" t="s">
        <v>537</v>
      </c>
      <c r="B3220" t="s">
        <v>37</v>
      </c>
      <c r="C3220" t="s">
        <v>7130</v>
      </c>
      <c r="D3220" t="s">
        <v>7138</v>
      </c>
      <c r="E3220" t="s">
        <v>7144</v>
      </c>
    </row>
    <row r="3221" spans="1:5" x14ac:dyDescent="0.3">
      <c r="A3221" t="s">
        <v>280</v>
      </c>
      <c r="B3221" t="s">
        <v>37</v>
      </c>
      <c r="C3221" t="s">
        <v>7161</v>
      </c>
      <c r="D3221" t="s">
        <v>7134</v>
      </c>
      <c r="E3221" t="s">
        <v>7130</v>
      </c>
    </row>
    <row r="3222" spans="1:5" x14ac:dyDescent="0.3">
      <c r="A3222" t="s">
        <v>91</v>
      </c>
      <c r="B3222" t="s">
        <v>187</v>
      </c>
      <c r="C3222" t="s">
        <v>7137</v>
      </c>
    </row>
    <row r="3223" spans="1:5" x14ac:dyDescent="0.3">
      <c r="A3223" t="s">
        <v>151</v>
      </c>
      <c r="B3223" t="s">
        <v>219</v>
      </c>
      <c r="C3223" t="s">
        <v>7144</v>
      </c>
    </row>
    <row r="3224" spans="1:5" x14ac:dyDescent="0.3">
      <c r="A3224" t="s">
        <v>87</v>
      </c>
      <c r="B3224" t="s">
        <v>37</v>
      </c>
      <c r="C3224" t="s">
        <v>7131</v>
      </c>
      <c r="D3224" t="s">
        <v>7133</v>
      </c>
    </row>
    <row r="3225" spans="1:5" x14ac:dyDescent="0.3">
      <c r="A3225" t="s">
        <v>13</v>
      </c>
      <c r="B3225" t="s">
        <v>292</v>
      </c>
    </row>
    <row r="3226" spans="1:5" x14ac:dyDescent="0.3">
      <c r="A3226" t="s">
        <v>280</v>
      </c>
      <c r="B3226" t="s">
        <v>37</v>
      </c>
      <c r="C3226" t="s">
        <v>7129</v>
      </c>
    </row>
    <row r="3227" spans="1:5" x14ac:dyDescent="0.3">
      <c r="A3227" t="s">
        <v>204</v>
      </c>
      <c r="B3227" t="s">
        <v>482</v>
      </c>
      <c r="C3227" t="s">
        <v>7137</v>
      </c>
      <c r="D3227" t="s">
        <v>7153</v>
      </c>
    </row>
    <row r="3228" spans="1:5" x14ac:dyDescent="0.3">
      <c r="A3228" t="s">
        <v>13</v>
      </c>
      <c r="B3228" t="s">
        <v>23</v>
      </c>
      <c r="C3228" t="s">
        <v>7133</v>
      </c>
    </row>
    <row r="3229" spans="1:5" x14ac:dyDescent="0.3">
      <c r="A3229" t="s">
        <v>94</v>
      </c>
      <c r="B3229" t="s">
        <v>1644</v>
      </c>
      <c r="C3229" t="s">
        <v>7131</v>
      </c>
    </row>
    <row r="3230" spans="1:5" x14ac:dyDescent="0.3">
      <c r="A3230" t="s">
        <v>19</v>
      </c>
      <c r="B3230" t="s">
        <v>288</v>
      </c>
      <c r="C3230" t="s">
        <v>7145</v>
      </c>
    </row>
    <row r="3231" spans="1:5" x14ac:dyDescent="0.3">
      <c r="A3231" t="s">
        <v>75</v>
      </c>
      <c r="B3231" t="s">
        <v>37</v>
      </c>
    </row>
    <row r="3232" spans="1:5" x14ac:dyDescent="0.3">
      <c r="A3232" t="s">
        <v>25</v>
      </c>
      <c r="B3232" t="s">
        <v>37</v>
      </c>
    </row>
    <row r="3233" spans="1:7" x14ac:dyDescent="0.3">
      <c r="A3233" t="s">
        <v>19</v>
      </c>
      <c r="B3233" t="s">
        <v>37</v>
      </c>
    </row>
    <row r="3234" spans="1:7" x14ac:dyDescent="0.3">
      <c r="A3234" t="s">
        <v>30</v>
      </c>
      <c r="B3234" t="s">
        <v>37</v>
      </c>
    </row>
    <row r="3235" spans="1:7" x14ac:dyDescent="0.3">
      <c r="A3235" t="s">
        <v>87</v>
      </c>
      <c r="B3235" t="s">
        <v>37</v>
      </c>
      <c r="C3235" t="s">
        <v>7130</v>
      </c>
    </row>
    <row r="3236" spans="1:7" x14ac:dyDescent="0.3">
      <c r="A3236" t="s">
        <v>79</v>
      </c>
      <c r="B3236" t="s">
        <v>37</v>
      </c>
      <c r="C3236" t="s">
        <v>7135</v>
      </c>
    </row>
    <row r="3237" spans="1:7" x14ac:dyDescent="0.3">
      <c r="A3237" t="s">
        <v>19</v>
      </c>
      <c r="B3237" t="s">
        <v>23</v>
      </c>
      <c r="C3237" t="s">
        <v>7145</v>
      </c>
    </row>
    <row r="3238" spans="1:7" x14ac:dyDescent="0.3">
      <c r="A3238" t="s">
        <v>181</v>
      </c>
      <c r="B3238" t="s">
        <v>37</v>
      </c>
    </row>
    <row r="3239" spans="1:7" x14ac:dyDescent="0.3">
      <c r="A3239" t="s">
        <v>87</v>
      </c>
      <c r="B3239" t="s">
        <v>23</v>
      </c>
      <c r="C3239" t="s">
        <v>7133</v>
      </c>
    </row>
    <row r="3240" spans="1:7" x14ac:dyDescent="0.3">
      <c r="A3240" t="s">
        <v>358</v>
      </c>
      <c r="B3240" t="s">
        <v>23</v>
      </c>
      <c r="C3240" t="s">
        <v>7145</v>
      </c>
    </row>
    <row r="3241" spans="1:7" x14ac:dyDescent="0.3">
      <c r="A3241" t="s">
        <v>212</v>
      </c>
      <c r="B3241" t="s">
        <v>288</v>
      </c>
      <c r="C3241" t="s">
        <v>7137</v>
      </c>
      <c r="D3241" t="s">
        <v>7144</v>
      </c>
      <c r="E3241" t="s">
        <v>7130</v>
      </c>
      <c r="F3241" t="s">
        <v>7131</v>
      </c>
    </row>
    <row r="3242" spans="1:7" x14ac:dyDescent="0.3">
      <c r="A3242" t="s">
        <v>212</v>
      </c>
      <c r="B3242" t="s">
        <v>37</v>
      </c>
      <c r="C3242" t="s">
        <v>7144</v>
      </c>
      <c r="D3242" t="s">
        <v>7135</v>
      </c>
      <c r="E3242" t="s">
        <v>7131</v>
      </c>
      <c r="F3242" t="s">
        <v>7143</v>
      </c>
      <c r="G3242" t="s">
        <v>7152</v>
      </c>
    </row>
    <row r="3243" spans="1:7" x14ac:dyDescent="0.3">
      <c r="A3243" t="s">
        <v>13</v>
      </c>
      <c r="B3243" t="s">
        <v>37</v>
      </c>
    </row>
    <row r="3244" spans="1:7" x14ac:dyDescent="0.3">
      <c r="A3244" t="s">
        <v>91</v>
      </c>
      <c r="B3244" t="s">
        <v>1842</v>
      </c>
      <c r="C3244" t="s">
        <v>7130</v>
      </c>
    </row>
    <row r="3245" spans="1:7" x14ac:dyDescent="0.3">
      <c r="A3245" t="s">
        <v>358</v>
      </c>
      <c r="B3245" t="s">
        <v>37</v>
      </c>
      <c r="C3245" t="s">
        <v>7130</v>
      </c>
    </row>
    <row r="3246" spans="1:7" x14ac:dyDescent="0.3">
      <c r="A3246" t="s">
        <v>358</v>
      </c>
      <c r="B3246" t="s">
        <v>37</v>
      </c>
      <c r="C3246" t="s">
        <v>7130</v>
      </c>
    </row>
    <row r="3247" spans="1:7" x14ac:dyDescent="0.3">
      <c r="A3247" t="s">
        <v>13</v>
      </c>
      <c r="B3247" t="s">
        <v>37</v>
      </c>
      <c r="C3247" t="s">
        <v>7129</v>
      </c>
    </row>
    <row r="3248" spans="1:7" x14ac:dyDescent="0.3">
      <c r="A3248" t="s">
        <v>91</v>
      </c>
      <c r="B3248" t="s">
        <v>37</v>
      </c>
      <c r="C3248" t="s">
        <v>7130</v>
      </c>
      <c r="D3248" t="s">
        <v>7138</v>
      </c>
    </row>
    <row r="3249" spans="1:5" x14ac:dyDescent="0.3">
      <c r="A3249" t="s">
        <v>79</v>
      </c>
      <c r="B3249" t="s">
        <v>37</v>
      </c>
    </row>
    <row r="3250" spans="1:5" x14ac:dyDescent="0.3">
      <c r="A3250" t="s">
        <v>185</v>
      </c>
      <c r="B3250" t="s">
        <v>37</v>
      </c>
    </row>
    <row r="3251" spans="1:5" x14ac:dyDescent="0.3">
      <c r="A3251" t="s">
        <v>181</v>
      </c>
      <c r="B3251" t="s">
        <v>482</v>
      </c>
      <c r="C3251" t="s">
        <v>7131</v>
      </c>
      <c r="D3251" t="s">
        <v>7164</v>
      </c>
      <c r="E3251" t="s">
        <v>7130</v>
      </c>
    </row>
    <row r="3252" spans="1:5" x14ac:dyDescent="0.3">
      <c r="A3252" t="s">
        <v>185</v>
      </c>
      <c r="B3252" t="s">
        <v>37</v>
      </c>
    </row>
    <row r="3253" spans="1:5" x14ac:dyDescent="0.3">
      <c r="A3253" t="s">
        <v>94</v>
      </c>
      <c r="B3253" t="s">
        <v>101</v>
      </c>
      <c r="C3253" t="s">
        <v>7131</v>
      </c>
    </row>
    <row r="3254" spans="1:5" x14ac:dyDescent="0.3">
      <c r="A3254" t="s">
        <v>429</v>
      </c>
      <c r="B3254" t="s">
        <v>37</v>
      </c>
      <c r="C3254" t="s">
        <v>7129</v>
      </c>
    </row>
    <row r="3255" spans="1:5" x14ac:dyDescent="0.3">
      <c r="A3255" t="s">
        <v>91</v>
      </c>
      <c r="B3255" t="s">
        <v>37</v>
      </c>
      <c r="C3255" t="s">
        <v>7130</v>
      </c>
    </row>
    <row r="3256" spans="1:5" x14ac:dyDescent="0.3">
      <c r="A3256" t="s">
        <v>13</v>
      </c>
      <c r="B3256" t="s">
        <v>37</v>
      </c>
      <c r="C3256" t="s">
        <v>7129</v>
      </c>
    </row>
    <row r="3257" spans="1:5" x14ac:dyDescent="0.3">
      <c r="A3257" t="s">
        <v>151</v>
      </c>
      <c r="B3257" t="s">
        <v>37</v>
      </c>
      <c r="C3257" t="s">
        <v>7130</v>
      </c>
      <c r="D3257" t="s">
        <v>7133</v>
      </c>
    </row>
    <row r="3258" spans="1:5" x14ac:dyDescent="0.3">
      <c r="A3258" t="s">
        <v>87</v>
      </c>
      <c r="B3258" t="s">
        <v>23</v>
      </c>
      <c r="C3258" t="s">
        <v>7137</v>
      </c>
      <c r="D3258" t="s">
        <v>7133</v>
      </c>
    </row>
    <row r="3259" spans="1:5" x14ac:dyDescent="0.3">
      <c r="A3259" t="s">
        <v>87</v>
      </c>
      <c r="B3259" t="s">
        <v>56</v>
      </c>
      <c r="C3259" t="s">
        <v>7134</v>
      </c>
      <c r="D3259" t="s">
        <v>7130</v>
      </c>
      <c r="E3259" t="s">
        <v>7131</v>
      </c>
    </row>
    <row r="3260" spans="1:5" x14ac:dyDescent="0.3">
      <c r="A3260" t="s">
        <v>181</v>
      </c>
      <c r="B3260" t="s">
        <v>37</v>
      </c>
    </row>
    <row r="3261" spans="1:5" x14ac:dyDescent="0.3">
      <c r="A3261" t="s">
        <v>79</v>
      </c>
      <c r="B3261" t="s">
        <v>37</v>
      </c>
      <c r="C3261" t="s">
        <v>7144</v>
      </c>
      <c r="D3261" t="s">
        <v>7134</v>
      </c>
      <c r="E3261" t="s">
        <v>7130</v>
      </c>
    </row>
    <row r="3262" spans="1:5" x14ac:dyDescent="0.3">
      <c r="A3262" t="s">
        <v>75</v>
      </c>
      <c r="B3262" t="s">
        <v>56</v>
      </c>
      <c r="C3262" t="s">
        <v>7134</v>
      </c>
    </row>
    <row r="3263" spans="1:5" x14ac:dyDescent="0.3">
      <c r="A3263" t="s">
        <v>71</v>
      </c>
      <c r="B3263" t="s">
        <v>221</v>
      </c>
      <c r="C3263" t="s">
        <v>7152</v>
      </c>
    </row>
    <row r="3264" spans="1:5" x14ac:dyDescent="0.3">
      <c r="A3264" t="s">
        <v>109</v>
      </c>
      <c r="B3264" t="s">
        <v>37</v>
      </c>
      <c r="C3264" t="s">
        <v>7130</v>
      </c>
      <c r="D3264" t="s">
        <v>7134</v>
      </c>
      <c r="E3264" t="s">
        <v>7131</v>
      </c>
    </row>
    <row r="3265" spans="1:6" x14ac:dyDescent="0.3">
      <c r="A3265" t="s">
        <v>280</v>
      </c>
      <c r="B3265" t="s">
        <v>101</v>
      </c>
      <c r="C3265" t="s">
        <v>7160</v>
      </c>
    </row>
    <row r="3266" spans="1:6" x14ac:dyDescent="0.3">
      <c r="A3266" t="s">
        <v>87</v>
      </c>
      <c r="B3266" t="s">
        <v>7193</v>
      </c>
      <c r="C3266" t="s">
        <v>7134</v>
      </c>
      <c r="D3266" t="s">
        <v>7130</v>
      </c>
    </row>
    <row r="3267" spans="1:6" x14ac:dyDescent="0.3">
      <c r="A3267" t="s">
        <v>19</v>
      </c>
      <c r="B3267" t="s">
        <v>482</v>
      </c>
      <c r="C3267" t="s">
        <v>7137</v>
      </c>
      <c r="D3267" t="s">
        <v>7130</v>
      </c>
    </row>
    <row r="3268" spans="1:6" x14ac:dyDescent="0.3">
      <c r="A3268" t="s">
        <v>79</v>
      </c>
      <c r="B3268" t="s">
        <v>37</v>
      </c>
    </row>
    <row r="3269" spans="1:6" x14ac:dyDescent="0.3">
      <c r="A3269" t="s">
        <v>19</v>
      </c>
      <c r="B3269" t="s">
        <v>37</v>
      </c>
    </row>
    <row r="3270" spans="1:6" x14ac:dyDescent="0.3">
      <c r="A3270" t="s">
        <v>19</v>
      </c>
      <c r="B3270" t="s">
        <v>37</v>
      </c>
      <c r="C3270" t="s">
        <v>7131</v>
      </c>
      <c r="D3270" t="s">
        <v>7133</v>
      </c>
    </row>
    <row r="3271" spans="1:6" x14ac:dyDescent="0.3">
      <c r="A3271" t="s">
        <v>75</v>
      </c>
      <c r="B3271" t="s">
        <v>37</v>
      </c>
      <c r="C3271" t="s">
        <v>7138</v>
      </c>
      <c r="D3271" t="s">
        <v>7161</v>
      </c>
      <c r="E3271" t="s">
        <v>7134</v>
      </c>
      <c r="F3271" t="s">
        <v>7130</v>
      </c>
    </row>
    <row r="3272" spans="1:6" x14ac:dyDescent="0.3">
      <c r="A3272" t="s">
        <v>30</v>
      </c>
      <c r="B3272" t="s">
        <v>56</v>
      </c>
      <c r="C3272" t="s">
        <v>7131</v>
      </c>
    </row>
    <row r="3273" spans="1:6" x14ac:dyDescent="0.3">
      <c r="A3273" t="s">
        <v>61</v>
      </c>
      <c r="B3273" t="s">
        <v>37</v>
      </c>
      <c r="C3273" t="s">
        <v>7130</v>
      </c>
      <c r="D3273" t="s">
        <v>7135</v>
      </c>
    </row>
    <row r="3274" spans="1:6" x14ac:dyDescent="0.3">
      <c r="A3274" t="s">
        <v>19</v>
      </c>
      <c r="B3274" t="s">
        <v>37</v>
      </c>
    </row>
    <row r="3275" spans="1:6" x14ac:dyDescent="0.3">
      <c r="A3275" t="s">
        <v>91</v>
      </c>
      <c r="B3275" t="s">
        <v>37</v>
      </c>
      <c r="C3275" t="s">
        <v>7130</v>
      </c>
      <c r="D3275" t="s">
        <v>7131</v>
      </c>
    </row>
    <row r="3276" spans="1:6" x14ac:dyDescent="0.3">
      <c r="A3276" t="s">
        <v>109</v>
      </c>
      <c r="B3276" t="s">
        <v>219</v>
      </c>
      <c r="C3276" t="s">
        <v>7155</v>
      </c>
      <c r="D3276" t="s">
        <v>7143</v>
      </c>
    </row>
    <row r="3277" spans="1:6" x14ac:dyDescent="0.3">
      <c r="A3277" t="s">
        <v>19</v>
      </c>
      <c r="B3277" t="s">
        <v>288</v>
      </c>
      <c r="C3277" t="s">
        <v>7145</v>
      </c>
    </row>
    <row r="3278" spans="1:6" x14ac:dyDescent="0.3">
      <c r="A3278" t="s">
        <v>250</v>
      </c>
      <c r="B3278" t="s">
        <v>288</v>
      </c>
    </row>
    <row r="3279" spans="1:6" x14ac:dyDescent="0.3">
      <c r="A3279" t="s">
        <v>61</v>
      </c>
      <c r="B3279" t="s">
        <v>37</v>
      </c>
      <c r="C3279" t="s">
        <v>7131</v>
      </c>
    </row>
    <row r="3280" spans="1:6" x14ac:dyDescent="0.3">
      <c r="A3280" t="s">
        <v>254</v>
      </c>
      <c r="B3280" t="s">
        <v>37</v>
      </c>
      <c r="C3280" t="s">
        <v>7138</v>
      </c>
    </row>
    <row r="3281" spans="1:7" x14ac:dyDescent="0.3">
      <c r="A3281" t="s">
        <v>173</v>
      </c>
      <c r="B3281" t="s">
        <v>288</v>
      </c>
    </row>
    <row r="3282" spans="1:7" x14ac:dyDescent="0.3">
      <c r="A3282" t="s">
        <v>19</v>
      </c>
      <c r="B3282" t="s">
        <v>23</v>
      </c>
      <c r="C3282" t="s">
        <v>7130</v>
      </c>
    </row>
    <row r="3283" spans="1:7" x14ac:dyDescent="0.3">
      <c r="A3283" t="s">
        <v>19</v>
      </c>
      <c r="B3283" t="s">
        <v>37</v>
      </c>
      <c r="C3283" t="s">
        <v>7139</v>
      </c>
      <c r="D3283" t="s">
        <v>7135</v>
      </c>
      <c r="E3283" t="s">
        <v>7129</v>
      </c>
      <c r="F3283" t="s">
        <v>7134</v>
      </c>
      <c r="G3283" t="s">
        <v>7138</v>
      </c>
    </row>
    <row r="3284" spans="1:7" x14ac:dyDescent="0.3">
      <c r="A3284" t="s">
        <v>61</v>
      </c>
      <c r="B3284" t="s">
        <v>37</v>
      </c>
    </row>
    <row r="3285" spans="1:7" x14ac:dyDescent="0.3">
      <c r="A3285" t="s">
        <v>13</v>
      </c>
      <c r="B3285" t="s">
        <v>37</v>
      </c>
      <c r="C3285" t="s">
        <v>7130</v>
      </c>
    </row>
    <row r="3286" spans="1:7" x14ac:dyDescent="0.3">
      <c r="A3286" t="s">
        <v>19</v>
      </c>
      <c r="B3286" t="s">
        <v>37</v>
      </c>
    </row>
    <row r="3287" spans="1:7" x14ac:dyDescent="0.3">
      <c r="A3287" t="s">
        <v>181</v>
      </c>
      <c r="B3287" t="s">
        <v>37</v>
      </c>
      <c r="C3287" t="s">
        <v>7144</v>
      </c>
    </row>
    <row r="3288" spans="1:7" x14ac:dyDescent="0.3">
      <c r="A3288" t="s">
        <v>19</v>
      </c>
      <c r="B3288" t="s">
        <v>1644</v>
      </c>
    </row>
    <row r="3289" spans="1:7" x14ac:dyDescent="0.3">
      <c r="A3289" t="s">
        <v>87</v>
      </c>
      <c r="B3289" t="s">
        <v>37</v>
      </c>
      <c r="C3289" t="s">
        <v>7152</v>
      </c>
    </row>
    <row r="3290" spans="1:7" x14ac:dyDescent="0.3">
      <c r="A3290" t="s">
        <v>185</v>
      </c>
      <c r="B3290" t="s">
        <v>37</v>
      </c>
    </row>
    <row r="3291" spans="1:7" x14ac:dyDescent="0.3">
      <c r="A3291" t="s">
        <v>71</v>
      </c>
      <c r="B3291" t="s">
        <v>37</v>
      </c>
      <c r="C3291" t="s">
        <v>7131</v>
      </c>
    </row>
    <row r="3292" spans="1:7" x14ac:dyDescent="0.3">
      <c r="A3292" t="s">
        <v>109</v>
      </c>
      <c r="B3292" t="s">
        <v>37</v>
      </c>
    </row>
    <row r="3293" spans="1:7" x14ac:dyDescent="0.3">
      <c r="A3293" t="s">
        <v>181</v>
      </c>
      <c r="B3293" t="s">
        <v>37</v>
      </c>
      <c r="C3293" t="s">
        <v>7144</v>
      </c>
    </row>
    <row r="3294" spans="1:7" x14ac:dyDescent="0.3">
      <c r="A3294" t="s">
        <v>185</v>
      </c>
      <c r="B3294" t="s">
        <v>319</v>
      </c>
      <c r="C3294" t="s">
        <v>7137</v>
      </c>
      <c r="D3294" t="s">
        <v>7131</v>
      </c>
    </row>
    <row r="3295" spans="1:7" x14ac:dyDescent="0.3">
      <c r="A3295" t="s">
        <v>19</v>
      </c>
      <c r="B3295" t="s">
        <v>37</v>
      </c>
    </row>
    <row r="3296" spans="1:7" x14ac:dyDescent="0.3">
      <c r="A3296" t="s">
        <v>87</v>
      </c>
      <c r="B3296" t="s">
        <v>101</v>
      </c>
      <c r="C3296" t="s">
        <v>7137</v>
      </c>
      <c r="D3296" t="s">
        <v>7133</v>
      </c>
    </row>
    <row r="3297" spans="1:5" x14ac:dyDescent="0.3">
      <c r="A3297" t="s">
        <v>87</v>
      </c>
      <c r="B3297" t="s">
        <v>101</v>
      </c>
      <c r="C3297" t="s">
        <v>7131</v>
      </c>
      <c r="D3297" t="s">
        <v>7133</v>
      </c>
    </row>
    <row r="3298" spans="1:5" x14ac:dyDescent="0.3">
      <c r="A3298" t="s">
        <v>13</v>
      </c>
      <c r="B3298" t="s">
        <v>482</v>
      </c>
      <c r="C3298" t="s">
        <v>7153</v>
      </c>
      <c r="D3298" t="s">
        <v>7146</v>
      </c>
    </row>
    <row r="3299" spans="1:5" x14ac:dyDescent="0.3">
      <c r="A3299" t="s">
        <v>13</v>
      </c>
      <c r="B3299" t="s">
        <v>37</v>
      </c>
    </row>
    <row r="3300" spans="1:5" x14ac:dyDescent="0.3">
      <c r="A3300" t="s">
        <v>201</v>
      </c>
      <c r="B3300" t="s">
        <v>37</v>
      </c>
      <c r="C3300" t="s">
        <v>7131</v>
      </c>
      <c r="D3300" t="s">
        <v>7130</v>
      </c>
      <c r="E3300" t="s">
        <v>7133</v>
      </c>
    </row>
    <row r="3301" spans="1:5" x14ac:dyDescent="0.3">
      <c r="A3301" t="s">
        <v>25</v>
      </c>
      <c r="B3301" t="s">
        <v>37</v>
      </c>
      <c r="C3301" t="s">
        <v>7130</v>
      </c>
    </row>
    <row r="3302" spans="1:5" x14ac:dyDescent="0.3">
      <c r="A3302" t="s">
        <v>87</v>
      </c>
      <c r="B3302" t="s">
        <v>37</v>
      </c>
      <c r="C3302" t="s">
        <v>7130</v>
      </c>
      <c r="D3302" t="s">
        <v>7129</v>
      </c>
    </row>
    <row r="3303" spans="1:5" x14ac:dyDescent="0.3">
      <c r="A3303" t="s">
        <v>185</v>
      </c>
      <c r="B3303" t="s">
        <v>101</v>
      </c>
      <c r="C3303" t="s">
        <v>7137</v>
      </c>
      <c r="D3303" t="s">
        <v>7146</v>
      </c>
    </row>
    <row r="3304" spans="1:5" x14ac:dyDescent="0.3">
      <c r="A3304" t="s">
        <v>429</v>
      </c>
      <c r="B3304" t="s">
        <v>292</v>
      </c>
    </row>
    <row r="3305" spans="1:5" x14ac:dyDescent="0.3">
      <c r="A3305" t="s">
        <v>151</v>
      </c>
      <c r="B3305" t="s">
        <v>37</v>
      </c>
      <c r="C3305" t="s">
        <v>7130</v>
      </c>
      <c r="D3305" t="s">
        <v>7131</v>
      </c>
      <c r="E3305" t="s">
        <v>7133</v>
      </c>
    </row>
    <row r="3306" spans="1:5" x14ac:dyDescent="0.3">
      <c r="A3306" t="s">
        <v>19</v>
      </c>
      <c r="B3306" t="s">
        <v>56</v>
      </c>
      <c r="C3306" t="s">
        <v>7134</v>
      </c>
      <c r="D3306" t="s">
        <v>7130</v>
      </c>
    </row>
    <row r="3307" spans="1:5" x14ac:dyDescent="0.3">
      <c r="A3307" t="s">
        <v>163</v>
      </c>
      <c r="B3307" t="s">
        <v>101</v>
      </c>
      <c r="C3307" t="s">
        <v>7144</v>
      </c>
      <c r="D3307" t="s">
        <v>7137</v>
      </c>
    </row>
    <row r="3308" spans="1:5" x14ac:dyDescent="0.3">
      <c r="A3308" t="s">
        <v>1202</v>
      </c>
      <c r="B3308" t="s">
        <v>23</v>
      </c>
    </row>
    <row r="3309" spans="1:5" x14ac:dyDescent="0.3">
      <c r="A3309" t="s">
        <v>19</v>
      </c>
      <c r="B3309" t="s">
        <v>1842</v>
      </c>
    </row>
    <row r="3310" spans="1:5" x14ac:dyDescent="0.3">
      <c r="A3310" t="s">
        <v>25</v>
      </c>
      <c r="B3310" t="s">
        <v>1842</v>
      </c>
    </row>
    <row r="3311" spans="1:5" x14ac:dyDescent="0.3">
      <c r="A3311" t="s">
        <v>61</v>
      </c>
      <c r="B3311" t="s">
        <v>292</v>
      </c>
      <c r="C3311" t="s">
        <v>7131</v>
      </c>
      <c r="D3311" t="s">
        <v>7137</v>
      </c>
    </row>
    <row r="3312" spans="1:5" x14ac:dyDescent="0.3">
      <c r="A3312" t="s">
        <v>1451</v>
      </c>
      <c r="B3312" t="s">
        <v>292</v>
      </c>
      <c r="C3312" t="s">
        <v>7165</v>
      </c>
    </row>
    <row r="3313" spans="1:6" x14ac:dyDescent="0.3">
      <c r="A3313" t="s">
        <v>87</v>
      </c>
      <c r="B3313" t="s">
        <v>1842</v>
      </c>
      <c r="C3313" t="s">
        <v>7137</v>
      </c>
    </row>
    <row r="3314" spans="1:6" x14ac:dyDescent="0.3">
      <c r="A3314" t="s">
        <v>79</v>
      </c>
      <c r="B3314" t="s">
        <v>1842</v>
      </c>
    </row>
    <row r="3315" spans="1:6" x14ac:dyDescent="0.3">
      <c r="A3315" t="s">
        <v>87</v>
      </c>
      <c r="B3315" t="s">
        <v>1842</v>
      </c>
    </row>
    <row r="3316" spans="1:6" x14ac:dyDescent="0.3">
      <c r="A3316" t="s">
        <v>71</v>
      </c>
      <c r="B3316" t="s">
        <v>1842</v>
      </c>
    </row>
    <row r="3317" spans="1:6" x14ac:dyDescent="0.3">
      <c r="A3317" t="s">
        <v>204</v>
      </c>
      <c r="B3317" t="s">
        <v>1842</v>
      </c>
    </row>
    <row r="3318" spans="1:6" x14ac:dyDescent="0.3">
      <c r="A3318" t="s">
        <v>13</v>
      </c>
      <c r="B3318" t="s">
        <v>37</v>
      </c>
    </row>
    <row r="3319" spans="1:6" x14ac:dyDescent="0.3">
      <c r="A3319" t="s">
        <v>75</v>
      </c>
      <c r="B3319" t="s">
        <v>1842</v>
      </c>
    </row>
    <row r="3320" spans="1:6" x14ac:dyDescent="0.3">
      <c r="A3320" t="s">
        <v>91</v>
      </c>
      <c r="B3320" t="s">
        <v>1842</v>
      </c>
    </row>
    <row r="3321" spans="1:6" x14ac:dyDescent="0.3">
      <c r="A3321" t="s">
        <v>75</v>
      </c>
      <c r="B3321" t="s">
        <v>1842</v>
      </c>
    </row>
    <row r="3322" spans="1:6" x14ac:dyDescent="0.3">
      <c r="A3322" t="s">
        <v>13</v>
      </c>
      <c r="B3322" t="s">
        <v>101</v>
      </c>
      <c r="C3322" t="s">
        <v>7131</v>
      </c>
      <c r="D3322" t="s">
        <v>7137</v>
      </c>
      <c r="E3322" t="s">
        <v>7144</v>
      </c>
    </row>
    <row r="3323" spans="1:6" x14ac:dyDescent="0.3">
      <c r="A3323" t="s">
        <v>91</v>
      </c>
      <c r="B3323" t="s">
        <v>37</v>
      </c>
      <c r="C3323" t="s">
        <v>7156</v>
      </c>
    </row>
    <row r="3324" spans="1:6" x14ac:dyDescent="0.3">
      <c r="A3324" t="s">
        <v>71</v>
      </c>
      <c r="B3324" t="s">
        <v>1842</v>
      </c>
    </row>
    <row r="3325" spans="1:6" x14ac:dyDescent="0.3">
      <c r="A3325" t="s">
        <v>13</v>
      </c>
      <c r="B3325" t="s">
        <v>37</v>
      </c>
      <c r="C3325" t="s">
        <v>7130</v>
      </c>
      <c r="D3325" t="s">
        <v>7131</v>
      </c>
      <c r="E3325" t="s">
        <v>7144</v>
      </c>
      <c r="F3325" t="s">
        <v>7133</v>
      </c>
    </row>
    <row r="3326" spans="1:6" x14ac:dyDescent="0.3">
      <c r="A3326" t="s">
        <v>19</v>
      </c>
      <c r="B3326" t="s">
        <v>1842</v>
      </c>
      <c r="C3326" t="s">
        <v>7131</v>
      </c>
    </row>
    <row r="3327" spans="1:6" x14ac:dyDescent="0.3">
      <c r="A3327" t="s">
        <v>87</v>
      </c>
      <c r="B3327" t="s">
        <v>56</v>
      </c>
    </row>
    <row r="3328" spans="1:6" x14ac:dyDescent="0.3">
      <c r="A3328" t="s">
        <v>91</v>
      </c>
      <c r="B3328" t="s">
        <v>1842</v>
      </c>
      <c r="C3328" t="s">
        <v>7131</v>
      </c>
      <c r="D3328" t="s">
        <v>7133</v>
      </c>
    </row>
    <row r="3329" spans="1:5" x14ac:dyDescent="0.3">
      <c r="A3329" t="s">
        <v>173</v>
      </c>
      <c r="B3329" t="s">
        <v>23</v>
      </c>
      <c r="C3329" t="s">
        <v>7130</v>
      </c>
      <c r="D3329" t="s">
        <v>7178</v>
      </c>
    </row>
    <row r="3330" spans="1:5" x14ac:dyDescent="0.3">
      <c r="A3330" t="s">
        <v>87</v>
      </c>
      <c r="B3330" t="s">
        <v>1842</v>
      </c>
      <c r="C3330" t="s">
        <v>7131</v>
      </c>
    </row>
    <row r="3331" spans="1:5" x14ac:dyDescent="0.3">
      <c r="A3331" t="s">
        <v>30</v>
      </c>
      <c r="B3331" t="s">
        <v>56</v>
      </c>
      <c r="C3331" t="s">
        <v>7134</v>
      </c>
      <c r="D3331" t="s">
        <v>7161</v>
      </c>
      <c r="E3331" t="s">
        <v>7130</v>
      </c>
    </row>
    <row r="3332" spans="1:5" x14ac:dyDescent="0.3">
      <c r="A3332" t="s">
        <v>173</v>
      </c>
      <c r="B3332" t="s">
        <v>37</v>
      </c>
      <c r="C3332" t="s">
        <v>7131</v>
      </c>
    </row>
    <row r="3333" spans="1:5" x14ac:dyDescent="0.3">
      <c r="A3333" t="s">
        <v>91</v>
      </c>
      <c r="B3333" t="s">
        <v>37</v>
      </c>
      <c r="C3333" t="s">
        <v>7138</v>
      </c>
      <c r="D3333" t="s">
        <v>7130</v>
      </c>
      <c r="E3333" t="s">
        <v>7144</v>
      </c>
    </row>
    <row r="3334" spans="1:5" x14ac:dyDescent="0.3">
      <c r="A3334" t="s">
        <v>19</v>
      </c>
      <c r="B3334" t="s">
        <v>221</v>
      </c>
      <c r="C3334" t="s">
        <v>7137</v>
      </c>
      <c r="D3334" t="s">
        <v>7131</v>
      </c>
      <c r="E3334" t="s">
        <v>7133</v>
      </c>
    </row>
    <row r="3335" spans="1:5" x14ac:dyDescent="0.3">
      <c r="A3335" t="s">
        <v>173</v>
      </c>
      <c r="B3335" t="s">
        <v>221</v>
      </c>
      <c r="C3335" t="s">
        <v>7131</v>
      </c>
    </row>
    <row r="3336" spans="1:5" x14ac:dyDescent="0.3">
      <c r="A3336" t="s">
        <v>151</v>
      </c>
      <c r="B3336" t="s">
        <v>221</v>
      </c>
      <c r="C3336" t="s">
        <v>7131</v>
      </c>
    </row>
    <row r="3337" spans="1:5" x14ac:dyDescent="0.3">
      <c r="A3337" t="s">
        <v>30</v>
      </c>
      <c r="B3337" t="s">
        <v>221</v>
      </c>
      <c r="C3337" t="s">
        <v>7167</v>
      </c>
      <c r="D3337" t="s">
        <v>7131</v>
      </c>
    </row>
    <row r="3338" spans="1:5" x14ac:dyDescent="0.3">
      <c r="A3338" t="s">
        <v>79</v>
      </c>
      <c r="B3338" t="s">
        <v>221</v>
      </c>
      <c r="C3338" t="s">
        <v>7131</v>
      </c>
    </row>
    <row r="3339" spans="1:5" x14ac:dyDescent="0.3">
      <c r="A3339" t="s">
        <v>91</v>
      </c>
      <c r="B3339" t="s">
        <v>221</v>
      </c>
      <c r="C3339" t="s">
        <v>7167</v>
      </c>
      <c r="D3339" t="s">
        <v>7131</v>
      </c>
    </row>
    <row r="3340" spans="1:5" x14ac:dyDescent="0.3">
      <c r="A3340" t="s">
        <v>181</v>
      </c>
      <c r="B3340" t="s">
        <v>37</v>
      </c>
    </row>
    <row r="3341" spans="1:5" x14ac:dyDescent="0.3">
      <c r="A3341" t="s">
        <v>181</v>
      </c>
      <c r="B3341" t="s">
        <v>81</v>
      </c>
    </row>
    <row r="3342" spans="1:5" x14ac:dyDescent="0.3">
      <c r="A3342" t="s">
        <v>201</v>
      </c>
      <c r="B3342" t="s">
        <v>37</v>
      </c>
      <c r="C3342" t="s">
        <v>7144</v>
      </c>
    </row>
    <row r="3343" spans="1:5" x14ac:dyDescent="0.3">
      <c r="A3343" t="s">
        <v>91</v>
      </c>
      <c r="B3343" t="s">
        <v>288</v>
      </c>
      <c r="C3343" t="s">
        <v>7145</v>
      </c>
      <c r="D3343" t="s">
        <v>7148</v>
      </c>
    </row>
    <row r="3344" spans="1:5" x14ac:dyDescent="0.3">
      <c r="A3344" t="s">
        <v>61</v>
      </c>
      <c r="B3344" t="s">
        <v>37</v>
      </c>
      <c r="C3344" t="s">
        <v>7130</v>
      </c>
      <c r="D3344" t="s">
        <v>7129</v>
      </c>
    </row>
    <row r="3345" spans="1:7" x14ac:dyDescent="0.3">
      <c r="A3345" t="s">
        <v>185</v>
      </c>
      <c r="B3345" t="s">
        <v>37</v>
      </c>
    </row>
    <row r="3346" spans="1:7" x14ac:dyDescent="0.3">
      <c r="A3346" t="s">
        <v>173</v>
      </c>
      <c r="B3346" t="s">
        <v>37</v>
      </c>
      <c r="C3346" t="s">
        <v>7130</v>
      </c>
    </row>
    <row r="3347" spans="1:7" x14ac:dyDescent="0.3">
      <c r="A3347" t="s">
        <v>173</v>
      </c>
      <c r="B3347" t="s">
        <v>37</v>
      </c>
    </row>
    <row r="3348" spans="1:7" x14ac:dyDescent="0.3">
      <c r="A3348" t="s">
        <v>94</v>
      </c>
      <c r="B3348" t="s">
        <v>263</v>
      </c>
    </row>
    <row r="3349" spans="1:7" x14ac:dyDescent="0.3">
      <c r="A3349" t="s">
        <v>212</v>
      </c>
      <c r="B3349" t="s">
        <v>37</v>
      </c>
    </row>
    <row r="3350" spans="1:7" x14ac:dyDescent="0.3">
      <c r="A3350" t="s">
        <v>181</v>
      </c>
      <c r="B3350" t="s">
        <v>37</v>
      </c>
      <c r="C3350" t="s">
        <v>7145</v>
      </c>
      <c r="D3350" t="s">
        <v>7131</v>
      </c>
    </row>
    <row r="3351" spans="1:7" x14ac:dyDescent="0.3">
      <c r="A3351" t="s">
        <v>173</v>
      </c>
      <c r="B3351" t="s">
        <v>37</v>
      </c>
      <c r="C3351" t="s">
        <v>7145</v>
      </c>
      <c r="D3351" t="s">
        <v>7131</v>
      </c>
    </row>
    <row r="3352" spans="1:7" x14ac:dyDescent="0.3">
      <c r="A3352" t="s">
        <v>429</v>
      </c>
      <c r="B3352" t="s">
        <v>23</v>
      </c>
      <c r="C3352" t="s">
        <v>7137</v>
      </c>
    </row>
    <row r="3353" spans="1:7" x14ac:dyDescent="0.3">
      <c r="A3353" t="s">
        <v>66</v>
      </c>
      <c r="B3353" t="s">
        <v>37</v>
      </c>
    </row>
    <row r="3354" spans="1:7" x14ac:dyDescent="0.3">
      <c r="A3354" t="s">
        <v>91</v>
      </c>
      <c r="B3354" t="s">
        <v>37</v>
      </c>
      <c r="C3354" t="s">
        <v>7130</v>
      </c>
    </row>
    <row r="3355" spans="1:7" x14ac:dyDescent="0.3">
      <c r="A3355" t="s">
        <v>670</v>
      </c>
      <c r="B3355" t="s">
        <v>1842</v>
      </c>
      <c r="C3355" t="s">
        <v>7133</v>
      </c>
    </row>
    <row r="3356" spans="1:7" x14ac:dyDescent="0.3">
      <c r="A3356" t="s">
        <v>597</v>
      </c>
      <c r="B3356" t="s">
        <v>1842</v>
      </c>
      <c r="C3356" t="s">
        <v>7133</v>
      </c>
    </row>
    <row r="3357" spans="1:7" x14ac:dyDescent="0.3">
      <c r="A3357" t="s">
        <v>185</v>
      </c>
      <c r="B3357" t="s">
        <v>37</v>
      </c>
      <c r="C3357" t="s">
        <v>7138</v>
      </c>
      <c r="D3357" t="s">
        <v>7130</v>
      </c>
      <c r="E3357" t="s">
        <v>7131</v>
      </c>
      <c r="F3357" t="s">
        <v>7141</v>
      </c>
      <c r="G3357" t="s">
        <v>7133</v>
      </c>
    </row>
    <row r="3358" spans="1:7" x14ac:dyDescent="0.3">
      <c r="A3358" t="s">
        <v>170</v>
      </c>
      <c r="B3358" t="s">
        <v>37</v>
      </c>
    </row>
    <row r="3359" spans="1:7" x14ac:dyDescent="0.3">
      <c r="A3359" t="s">
        <v>87</v>
      </c>
      <c r="B3359" t="s">
        <v>23</v>
      </c>
    </row>
    <row r="3360" spans="1:7" x14ac:dyDescent="0.3">
      <c r="A3360" t="s">
        <v>91</v>
      </c>
      <c r="B3360" t="s">
        <v>263</v>
      </c>
      <c r="C3360" t="s">
        <v>7131</v>
      </c>
      <c r="D3360" t="s">
        <v>7130</v>
      </c>
      <c r="E3360" t="s">
        <v>7145</v>
      </c>
      <c r="F3360" t="s">
        <v>7143</v>
      </c>
    </row>
    <row r="3361" spans="1:6" x14ac:dyDescent="0.3">
      <c r="A3361" t="s">
        <v>204</v>
      </c>
      <c r="B3361" t="s">
        <v>263</v>
      </c>
      <c r="C3361" t="s">
        <v>7131</v>
      </c>
      <c r="D3361" t="s">
        <v>7130</v>
      </c>
      <c r="E3361" t="s">
        <v>7145</v>
      </c>
      <c r="F3361" t="s">
        <v>7143</v>
      </c>
    </row>
    <row r="3362" spans="1:6" x14ac:dyDescent="0.3">
      <c r="A3362" t="s">
        <v>250</v>
      </c>
      <c r="B3362" t="s">
        <v>37</v>
      </c>
    </row>
    <row r="3363" spans="1:6" x14ac:dyDescent="0.3">
      <c r="A3363" t="s">
        <v>25</v>
      </c>
      <c r="B3363" t="s">
        <v>37</v>
      </c>
    </row>
    <row r="3364" spans="1:6" x14ac:dyDescent="0.3">
      <c r="A3364" t="s">
        <v>91</v>
      </c>
      <c r="B3364" t="s">
        <v>37</v>
      </c>
      <c r="C3364" t="s">
        <v>7130</v>
      </c>
      <c r="D3364" t="s">
        <v>7144</v>
      </c>
      <c r="E3364" t="s">
        <v>7138</v>
      </c>
    </row>
    <row r="3365" spans="1:6" x14ac:dyDescent="0.3">
      <c r="A3365" t="s">
        <v>151</v>
      </c>
      <c r="B3365" t="s">
        <v>300</v>
      </c>
      <c r="C3365" t="s">
        <v>7131</v>
      </c>
      <c r="D3365" t="s">
        <v>7133</v>
      </c>
    </row>
    <row r="3366" spans="1:6" x14ac:dyDescent="0.3">
      <c r="A3366" t="s">
        <v>151</v>
      </c>
      <c r="B3366" t="s">
        <v>23</v>
      </c>
      <c r="C3366" t="s">
        <v>7133</v>
      </c>
    </row>
    <row r="3367" spans="1:6" x14ac:dyDescent="0.3">
      <c r="A3367" t="s">
        <v>170</v>
      </c>
      <c r="B3367" t="s">
        <v>37</v>
      </c>
      <c r="C3367" t="s">
        <v>7130</v>
      </c>
      <c r="D3367" t="s">
        <v>7144</v>
      </c>
      <c r="E3367" t="s">
        <v>7131</v>
      </c>
    </row>
    <row r="3368" spans="1:6" x14ac:dyDescent="0.3">
      <c r="A3368" t="s">
        <v>87</v>
      </c>
      <c r="B3368" t="s">
        <v>37</v>
      </c>
      <c r="C3368" t="s">
        <v>7130</v>
      </c>
    </row>
    <row r="3369" spans="1:6" x14ac:dyDescent="0.3">
      <c r="A3369" t="s">
        <v>170</v>
      </c>
      <c r="B3369" t="s">
        <v>37</v>
      </c>
      <c r="C3369" t="s">
        <v>7130</v>
      </c>
      <c r="D3369" t="s">
        <v>7138</v>
      </c>
    </row>
    <row r="3370" spans="1:6" x14ac:dyDescent="0.3">
      <c r="A3370" t="s">
        <v>79</v>
      </c>
      <c r="B3370" t="s">
        <v>1644</v>
      </c>
      <c r="C3370" t="s">
        <v>7133</v>
      </c>
    </row>
    <row r="3371" spans="1:6" x14ac:dyDescent="0.3">
      <c r="A3371" t="s">
        <v>151</v>
      </c>
      <c r="B3371" t="s">
        <v>37</v>
      </c>
      <c r="C3371" t="s">
        <v>7131</v>
      </c>
      <c r="D3371" t="s">
        <v>7130</v>
      </c>
      <c r="E3371" t="s">
        <v>7133</v>
      </c>
    </row>
    <row r="3372" spans="1:6" x14ac:dyDescent="0.3">
      <c r="A3372" t="s">
        <v>91</v>
      </c>
      <c r="B3372" t="s">
        <v>37</v>
      </c>
    </row>
    <row r="3373" spans="1:6" x14ac:dyDescent="0.3">
      <c r="A3373" t="s">
        <v>48</v>
      </c>
      <c r="B3373" t="s">
        <v>37</v>
      </c>
    </row>
    <row r="3374" spans="1:6" x14ac:dyDescent="0.3">
      <c r="A3374" t="s">
        <v>71</v>
      </c>
      <c r="B3374" t="s">
        <v>37</v>
      </c>
      <c r="C3374" t="s">
        <v>7130</v>
      </c>
      <c r="D3374" t="s">
        <v>7146</v>
      </c>
    </row>
    <row r="3375" spans="1:6" x14ac:dyDescent="0.3">
      <c r="A3375" t="s">
        <v>87</v>
      </c>
      <c r="B3375" t="s">
        <v>37</v>
      </c>
      <c r="C3375" t="s">
        <v>7131</v>
      </c>
    </row>
    <row r="3376" spans="1:6" x14ac:dyDescent="0.3">
      <c r="A3376" t="s">
        <v>87</v>
      </c>
      <c r="B3376" t="s">
        <v>37</v>
      </c>
      <c r="C3376" t="s">
        <v>7144</v>
      </c>
      <c r="D3376" t="s">
        <v>7130</v>
      </c>
      <c r="E3376" t="s">
        <v>7131</v>
      </c>
      <c r="F3376" t="s">
        <v>7133</v>
      </c>
    </row>
    <row r="3377" spans="1:6" x14ac:dyDescent="0.3">
      <c r="A3377" t="s">
        <v>91</v>
      </c>
      <c r="B3377" t="s">
        <v>292</v>
      </c>
      <c r="C3377" t="s">
        <v>7131</v>
      </c>
    </row>
    <row r="3378" spans="1:6" x14ac:dyDescent="0.3">
      <c r="A3378" t="s">
        <v>25</v>
      </c>
      <c r="B3378" t="s">
        <v>37</v>
      </c>
      <c r="C3378" t="s">
        <v>7156</v>
      </c>
    </row>
    <row r="3379" spans="1:6" x14ac:dyDescent="0.3">
      <c r="A3379" t="s">
        <v>250</v>
      </c>
      <c r="B3379" t="s">
        <v>288</v>
      </c>
      <c r="C3379" t="s">
        <v>7145</v>
      </c>
      <c r="D3379" t="s">
        <v>7131</v>
      </c>
      <c r="E3379" t="s">
        <v>7130</v>
      </c>
    </row>
    <row r="3380" spans="1:6" x14ac:dyDescent="0.3">
      <c r="A3380" t="s">
        <v>91</v>
      </c>
      <c r="B3380" t="s">
        <v>23</v>
      </c>
      <c r="C3380" t="s">
        <v>7133</v>
      </c>
    </row>
    <row r="3381" spans="1:6" x14ac:dyDescent="0.3">
      <c r="A3381" t="s">
        <v>163</v>
      </c>
      <c r="B3381" t="s">
        <v>37</v>
      </c>
      <c r="C3381" t="s">
        <v>7129</v>
      </c>
    </row>
    <row r="3382" spans="1:6" x14ac:dyDescent="0.3">
      <c r="A3382" t="s">
        <v>163</v>
      </c>
      <c r="B3382" t="s">
        <v>37</v>
      </c>
      <c r="C3382" t="s">
        <v>7130</v>
      </c>
      <c r="D3382" t="s">
        <v>7144</v>
      </c>
      <c r="E3382" t="s">
        <v>7175</v>
      </c>
    </row>
    <row r="3383" spans="1:6" x14ac:dyDescent="0.3">
      <c r="A3383" t="s">
        <v>181</v>
      </c>
      <c r="B3383" t="s">
        <v>23</v>
      </c>
      <c r="C3383" t="s">
        <v>7137</v>
      </c>
      <c r="D3383" t="s">
        <v>7133</v>
      </c>
    </row>
    <row r="3384" spans="1:6" x14ac:dyDescent="0.3">
      <c r="A3384" t="s">
        <v>83</v>
      </c>
      <c r="B3384" t="s">
        <v>37</v>
      </c>
    </row>
    <row r="3385" spans="1:6" x14ac:dyDescent="0.3">
      <c r="A3385" t="s">
        <v>71</v>
      </c>
      <c r="B3385" t="s">
        <v>37</v>
      </c>
    </row>
    <row r="3386" spans="1:6" x14ac:dyDescent="0.3">
      <c r="A3386" t="s">
        <v>25</v>
      </c>
      <c r="B3386" t="s">
        <v>23</v>
      </c>
      <c r="C3386" t="s">
        <v>7137</v>
      </c>
    </row>
    <row r="3387" spans="1:6" x14ac:dyDescent="0.3">
      <c r="A3387" t="s">
        <v>258</v>
      </c>
      <c r="B3387" t="s">
        <v>37</v>
      </c>
    </row>
    <row r="3388" spans="1:6" x14ac:dyDescent="0.3">
      <c r="A3388" t="s">
        <v>66</v>
      </c>
      <c r="B3388" t="s">
        <v>37</v>
      </c>
      <c r="C3388" t="s">
        <v>7130</v>
      </c>
    </row>
    <row r="3389" spans="1:6" x14ac:dyDescent="0.3">
      <c r="A3389" t="s">
        <v>87</v>
      </c>
      <c r="B3389" t="s">
        <v>37</v>
      </c>
      <c r="C3389" t="s">
        <v>7138</v>
      </c>
      <c r="D3389" t="s">
        <v>7129</v>
      </c>
      <c r="E3389" t="s">
        <v>7131</v>
      </c>
      <c r="F3389" t="s">
        <v>7133</v>
      </c>
    </row>
    <row r="3390" spans="1:6" x14ac:dyDescent="0.3">
      <c r="A3390" t="s">
        <v>87</v>
      </c>
      <c r="B3390" t="s">
        <v>23</v>
      </c>
    </row>
    <row r="3391" spans="1:6" x14ac:dyDescent="0.3">
      <c r="A3391" t="s">
        <v>87</v>
      </c>
      <c r="B3391" t="s">
        <v>37</v>
      </c>
      <c r="C3391" t="s">
        <v>7130</v>
      </c>
      <c r="D3391" t="s">
        <v>7131</v>
      </c>
      <c r="E3391" t="s">
        <v>7144</v>
      </c>
    </row>
    <row r="3392" spans="1:6" x14ac:dyDescent="0.3">
      <c r="A3392" t="s">
        <v>30</v>
      </c>
      <c r="B3392" t="s">
        <v>23</v>
      </c>
      <c r="C3392" t="s">
        <v>7137</v>
      </c>
    </row>
    <row r="3393" spans="1:5" x14ac:dyDescent="0.3">
      <c r="A3393" t="s">
        <v>19</v>
      </c>
      <c r="B3393" t="s">
        <v>37</v>
      </c>
      <c r="C3393" t="s">
        <v>7144</v>
      </c>
      <c r="D3393" t="s">
        <v>7130</v>
      </c>
    </row>
    <row r="3394" spans="1:5" x14ac:dyDescent="0.3">
      <c r="A3394" t="s">
        <v>71</v>
      </c>
      <c r="B3394" t="s">
        <v>37</v>
      </c>
    </row>
    <row r="3395" spans="1:5" x14ac:dyDescent="0.3">
      <c r="A3395" t="s">
        <v>79</v>
      </c>
      <c r="B3395" t="s">
        <v>37</v>
      </c>
      <c r="C3395" t="s">
        <v>7133</v>
      </c>
    </row>
    <row r="3396" spans="1:5" x14ac:dyDescent="0.3">
      <c r="A3396" t="s">
        <v>212</v>
      </c>
      <c r="B3396" t="s">
        <v>37</v>
      </c>
    </row>
    <row r="3397" spans="1:5" x14ac:dyDescent="0.3">
      <c r="A3397" t="s">
        <v>13</v>
      </c>
      <c r="B3397" t="s">
        <v>37</v>
      </c>
      <c r="C3397" t="s">
        <v>7130</v>
      </c>
      <c r="D3397" t="s">
        <v>7134</v>
      </c>
    </row>
    <row r="3398" spans="1:5" x14ac:dyDescent="0.3">
      <c r="A3398" t="s">
        <v>476</v>
      </c>
      <c r="B3398" t="s">
        <v>319</v>
      </c>
      <c r="C3398" t="s">
        <v>7139</v>
      </c>
      <c r="D3398" t="s">
        <v>7137</v>
      </c>
      <c r="E3398" t="s">
        <v>7131</v>
      </c>
    </row>
    <row r="3399" spans="1:5" x14ac:dyDescent="0.3">
      <c r="A3399" t="s">
        <v>87</v>
      </c>
      <c r="B3399" t="s">
        <v>37</v>
      </c>
      <c r="C3399" t="s">
        <v>7130</v>
      </c>
      <c r="D3399" t="s">
        <v>7131</v>
      </c>
    </row>
    <row r="3400" spans="1:5" x14ac:dyDescent="0.3">
      <c r="A3400" t="s">
        <v>19</v>
      </c>
      <c r="B3400" t="s">
        <v>37</v>
      </c>
      <c r="C3400" t="s">
        <v>7144</v>
      </c>
      <c r="D3400" t="s">
        <v>7130</v>
      </c>
    </row>
    <row r="3401" spans="1:5" x14ac:dyDescent="0.3">
      <c r="A3401" t="s">
        <v>181</v>
      </c>
      <c r="B3401" t="s">
        <v>37</v>
      </c>
    </row>
    <row r="3402" spans="1:5" x14ac:dyDescent="0.3">
      <c r="A3402" t="s">
        <v>170</v>
      </c>
      <c r="B3402" t="s">
        <v>319</v>
      </c>
      <c r="C3402" t="s">
        <v>7196</v>
      </c>
    </row>
    <row r="3403" spans="1:5" x14ac:dyDescent="0.3">
      <c r="A3403" t="s">
        <v>61</v>
      </c>
      <c r="B3403" t="s">
        <v>81</v>
      </c>
      <c r="C3403" t="s">
        <v>7137</v>
      </c>
    </row>
    <row r="3404" spans="1:5" x14ac:dyDescent="0.3">
      <c r="A3404" t="s">
        <v>173</v>
      </c>
      <c r="B3404" t="s">
        <v>37</v>
      </c>
    </row>
    <row r="3405" spans="1:5" x14ac:dyDescent="0.3">
      <c r="A3405" t="s">
        <v>75</v>
      </c>
      <c r="B3405" t="s">
        <v>482</v>
      </c>
      <c r="C3405" t="s">
        <v>7137</v>
      </c>
      <c r="D3405" t="s">
        <v>7130</v>
      </c>
    </row>
    <row r="3406" spans="1:5" x14ac:dyDescent="0.3">
      <c r="A3406" t="s">
        <v>250</v>
      </c>
      <c r="B3406" t="s">
        <v>56</v>
      </c>
    </row>
    <row r="3407" spans="1:5" x14ac:dyDescent="0.3">
      <c r="A3407" t="s">
        <v>87</v>
      </c>
      <c r="B3407" t="s">
        <v>37</v>
      </c>
    </row>
    <row r="3408" spans="1:5" x14ac:dyDescent="0.3">
      <c r="A3408" t="s">
        <v>87</v>
      </c>
      <c r="B3408" t="s">
        <v>37</v>
      </c>
    </row>
    <row r="3409" spans="1:4" x14ac:dyDescent="0.3">
      <c r="A3409" t="s">
        <v>39</v>
      </c>
      <c r="B3409" t="s">
        <v>37</v>
      </c>
    </row>
    <row r="3410" spans="1:4" x14ac:dyDescent="0.3">
      <c r="A3410" t="s">
        <v>87</v>
      </c>
      <c r="B3410" t="s">
        <v>219</v>
      </c>
      <c r="C3410" t="s">
        <v>7173</v>
      </c>
      <c r="D3410" t="s">
        <v>7131</v>
      </c>
    </row>
    <row r="3411" spans="1:4" x14ac:dyDescent="0.3">
      <c r="A3411" t="s">
        <v>314</v>
      </c>
      <c r="B3411" t="s">
        <v>219</v>
      </c>
    </row>
    <row r="3412" spans="1:4" x14ac:dyDescent="0.3">
      <c r="A3412" t="s">
        <v>79</v>
      </c>
      <c r="B3412" t="s">
        <v>288</v>
      </c>
      <c r="C3412" t="s">
        <v>7133</v>
      </c>
      <c r="D3412" t="s">
        <v>7152</v>
      </c>
    </row>
    <row r="3413" spans="1:4" x14ac:dyDescent="0.3">
      <c r="A3413" t="s">
        <v>19</v>
      </c>
      <c r="B3413" t="s">
        <v>288</v>
      </c>
    </row>
    <row r="3414" spans="1:4" x14ac:dyDescent="0.3">
      <c r="A3414" t="s">
        <v>19</v>
      </c>
      <c r="B3414" t="s">
        <v>288</v>
      </c>
    </row>
    <row r="3415" spans="1:4" x14ac:dyDescent="0.3">
      <c r="A3415" t="s">
        <v>71</v>
      </c>
      <c r="B3415" t="s">
        <v>292</v>
      </c>
    </row>
    <row r="3416" spans="1:4" x14ac:dyDescent="0.3">
      <c r="A3416" t="s">
        <v>163</v>
      </c>
      <c r="B3416" t="s">
        <v>1821</v>
      </c>
      <c r="C3416" t="s">
        <v>7145</v>
      </c>
    </row>
    <row r="3417" spans="1:4" x14ac:dyDescent="0.3">
      <c r="A3417" t="s">
        <v>79</v>
      </c>
      <c r="B3417" t="s">
        <v>1796</v>
      </c>
      <c r="C3417" t="s">
        <v>7168</v>
      </c>
    </row>
    <row r="3418" spans="1:4" x14ac:dyDescent="0.3">
      <c r="A3418" t="s">
        <v>87</v>
      </c>
      <c r="B3418" t="s">
        <v>219</v>
      </c>
      <c r="C3418" t="s">
        <v>7143</v>
      </c>
    </row>
    <row r="3419" spans="1:4" x14ac:dyDescent="0.3">
      <c r="A3419" t="s">
        <v>250</v>
      </c>
      <c r="B3419" t="s">
        <v>292</v>
      </c>
      <c r="C3419" t="s">
        <v>7168</v>
      </c>
    </row>
    <row r="3420" spans="1:4" x14ac:dyDescent="0.3">
      <c r="A3420" t="s">
        <v>87</v>
      </c>
      <c r="B3420" t="s">
        <v>263</v>
      </c>
      <c r="C3420" t="s">
        <v>7131</v>
      </c>
    </row>
    <row r="3421" spans="1:4" x14ac:dyDescent="0.3">
      <c r="A3421" t="s">
        <v>91</v>
      </c>
      <c r="B3421" t="s">
        <v>37</v>
      </c>
      <c r="C3421" t="s">
        <v>7129</v>
      </c>
      <c r="D3421" t="s">
        <v>7156</v>
      </c>
    </row>
    <row r="3422" spans="1:4" x14ac:dyDescent="0.3">
      <c r="A3422" t="s">
        <v>173</v>
      </c>
      <c r="B3422" t="s">
        <v>37</v>
      </c>
    </row>
    <row r="3423" spans="1:4" x14ac:dyDescent="0.3">
      <c r="A3423" t="s">
        <v>19</v>
      </c>
      <c r="B3423" t="s">
        <v>1842</v>
      </c>
      <c r="C3423" t="s">
        <v>7137</v>
      </c>
    </row>
    <row r="3424" spans="1:4" x14ac:dyDescent="0.3">
      <c r="A3424" t="s">
        <v>250</v>
      </c>
      <c r="B3424" t="s">
        <v>37</v>
      </c>
    </row>
    <row r="3425" spans="1:4" x14ac:dyDescent="0.3">
      <c r="A3425" t="s">
        <v>94</v>
      </c>
      <c r="B3425" t="s">
        <v>37</v>
      </c>
    </row>
    <row r="3426" spans="1:4" x14ac:dyDescent="0.3">
      <c r="A3426" t="s">
        <v>155</v>
      </c>
      <c r="B3426" t="s">
        <v>37</v>
      </c>
    </row>
    <row r="3427" spans="1:4" x14ac:dyDescent="0.3">
      <c r="A3427" t="s">
        <v>94</v>
      </c>
      <c r="B3427" t="s">
        <v>37</v>
      </c>
    </row>
    <row r="3428" spans="1:4" x14ac:dyDescent="0.3">
      <c r="A3428" t="s">
        <v>185</v>
      </c>
      <c r="B3428" t="s">
        <v>37</v>
      </c>
    </row>
    <row r="3429" spans="1:4" x14ac:dyDescent="0.3">
      <c r="A3429" t="s">
        <v>94</v>
      </c>
      <c r="B3429" t="s">
        <v>37</v>
      </c>
    </row>
    <row r="3430" spans="1:4" x14ac:dyDescent="0.3">
      <c r="A3430" t="s">
        <v>204</v>
      </c>
      <c r="B3430" t="s">
        <v>1644</v>
      </c>
      <c r="C3430" t="s">
        <v>7133</v>
      </c>
    </row>
    <row r="3431" spans="1:4" x14ac:dyDescent="0.3">
      <c r="A3431" t="s">
        <v>94</v>
      </c>
      <c r="B3431" t="s">
        <v>37</v>
      </c>
    </row>
    <row r="3432" spans="1:4" x14ac:dyDescent="0.3">
      <c r="A3432" t="s">
        <v>19</v>
      </c>
      <c r="B3432" t="s">
        <v>187</v>
      </c>
    </row>
    <row r="3433" spans="1:4" x14ac:dyDescent="0.3">
      <c r="A3433" t="s">
        <v>75</v>
      </c>
      <c r="B3433" t="s">
        <v>292</v>
      </c>
    </row>
    <row r="3434" spans="1:4" x14ac:dyDescent="0.3">
      <c r="A3434" t="s">
        <v>61</v>
      </c>
      <c r="B3434" t="s">
        <v>81</v>
      </c>
    </row>
    <row r="3435" spans="1:4" x14ac:dyDescent="0.3">
      <c r="A3435" t="s">
        <v>87</v>
      </c>
      <c r="B3435" t="s">
        <v>1821</v>
      </c>
      <c r="C3435" t="s">
        <v>7131</v>
      </c>
    </row>
    <row r="3436" spans="1:4" x14ac:dyDescent="0.3">
      <c r="A3436" t="s">
        <v>597</v>
      </c>
      <c r="B3436" t="s">
        <v>23</v>
      </c>
      <c r="C3436" t="s">
        <v>7133</v>
      </c>
    </row>
    <row r="3437" spans="1:4" x14ac:dyDescent="0.3">
      <c r="A3437" t="s">
        <v>258</v>
      </c>
      <c r="B3437" t="s">
        <v>37</v>
      </c>
    </row>
    <row r="3438" spans="1:4" x14ac:dyDescent="0.3">
      <c r="A3438" t="s">
        <v>109</v>
      </c>
      <c r="B3438" t="s">
        <v>81</v>
      </c>
      <c r="C3438" t="s">
        <v>7131</v>
      </c>
    </row>
    <row r="3439" spans="1:4" x14ac:dyDescent="0.3">
      <c r="A3439" t="s">
        <v>201</v>
      </c>
      <c r="B3439" t="s">
        <v>37</v>
      </c>
      <c r="C3439" t="s">
        <v>7134</v>
      </c>
      <c r="D3439" t="s">
        <v>7138</v>
      </c>
    </row>
    <row r="3440" spans="1:4" x14ac:dyDescent="0.3">
      <c r="A3440" t="s">
        <v>163</v>
      </c>
      <c r="B3440" t="s">
        <v>288</v>
      </c>
    </row>
    <row r="3441" spans="1:8" x14ac:dyDescent="0.3">
      <c r="A3441" t="s">
        <v>87</v>
      </c>
      <c r="B3441" t="s">
        <v>482</v>
      </c>
    </row>
    <row r="3442" spans="1:8" x14ac:dyDescent="0.3">
      <c r="A3442" t="s">
        <v>79</v>
      </c>
      <c r="B3442" t="s">
        <v>37</v>
      </c>
    </row>
    <row r="3443" spans="1:8" x14ac:dyDescent="0.3">
      <c r="A3443" t="s">
        <v>75</v>
      </c>
      <c r="B3443" t="s">
        <v>37</v>
      </c>
      <c r="C3443" t="s">
        <v>7130</v>
      </c>
      <c r="D3443" t="s">
        <v>7131</v>
      </c>
      <c r="E3443" t="s">
        <v>7134</v>
      </c>
    </row>
    <row r="3444" spans="1:8" x14ac:dyDescent="0.3">
      <c r="A3444" t="s">
        <v>170</v>
      </c>
      <c r="B3444" t="s">
        <v>37</v>
      </c>
      <c r="C3444" t="s">
        <v>7129</v>
      </c>
      <c r="D3444" t="s">
        <v>7138</v>
      </c>
      <c r="E3444" t="s">
        <v>7135</v>
      </c>
    </row>
    <row r="3445" spans="1:8" x14ac:dyDescent="0.3">
      <c r="A3445" t="s">
        <v>75</v>
      </c>
      <c r="B3445" t="s">
        <v>23</v>
      </c>
      <c r="C3445" t="s">
        <v>7137</v>
      </c>
      <c r="D3445" t="s">
        <v>7144</v>
      </c>
      <c r="E3445" t="s">
        <v>7133</v>
      </c>
    </row>
    <row r="3446" spans="1:8" x14ac:dyDescent="0.3">
      <c r="A3446" t="s">
        <v>39</v>
      </c>
      <c r="B3446" t="s">
        <v>292</v>
      </c>
    </row>
    <row r="3447" spans="1:8" x14ac:dyDescent="0.3">
      <c r="A3447" t="s">
        <v>25</v>
      </c>
      <c r="B3447" t="s">
        <v>221</v>
      </c>
      <c r="C3447" t="s">
        <v>7133</v>
      </c>
      <c r="D3447" t="s">
        <v>7143</v>
      </c>
      <c r="E3447" t="s">
        <v>7131</v>
      </c>
    </row>
    <row r="3448" spans="1:8" x14ac:dyDescent="0.3">
      <c r="A3448" t="s">
        <v>25</v>
      </c>
      <c r="B3448" t="s">
        <v>221</v>
      </c>
      <c r="C3448" t="s">
        <v>7133</v>
      </c>
      <c r="D3448" t="s">
        <v>7131</v>
      </c>
    </row>
    <row r="3449" spans="1:8" x14ac:dyDescent="0.3">
      <c r="A3449" t="s">
        <v>75</v>
      </c>
      <c r="B3449" t="s">
        <v>482</v>
      </c>
      <c r="C3449" t="s">
        <v>7145</v>
      </c>
      <c r="D3449" t="s">
        <v>7131</v>
      </c>
    </row>
    <row r="3450" spans="1:8" x14ac:dyDescent="0.3">
      <c r="A3450" t="s">
        <v>163</v>
      </c>
      <c r="B3450" t="s">
        <v>292</v>
      </c>
      <c r="C3450" t="s">
        <v>7131</v>
      </c>
    </row>
    <row r="3451" spans="1:8" x14ac:dyDescent="0.3">
      <c r="A3451" t="s">
        <v>91</v>
      </c>
      <c r="B3451" t="s">
        <v>37</v>
      </c>
    </row>
    <row r="3452" spans="1:8" x14ac:dyDescent="0.3">
      <c r="A3452" t="s">
        <v>91</v>
      </c>
      <c r="B3452" t="s">
        <v>221</v>
      </c>
    </row>
    <row r="3453" spans="1:8" x14ac:dyDescent="0.3">
      <c r="A3453" t="s">
        <v>314</v>
      </c>
      <c r="B3453" t="s">
        <v>300</v>
      </c>
    </row>
    <row r="3454" spans="1:8" x14ac:dyDescent="0.3">
      <c r="A3454" t="s">
        <v>30</v>
      </c>
      <c r="B3454" t="s">
        <v>56</v>
      </c>
      <c r="C3454" t="s">
        <v>7150</v>
      </c>
      <c r="D3454" t="s">
        <v>7169</v>
      </c>
      <c r="E3454" t="s">
        <v>7167</v>
      </c>
      <c r="F3454" t="s">
        <v>7131</v>
      </c>
      <c r="G3454" t="s">
        <v>7173</v>
      </c>
      <c r="H3454" t="s">
        <v>7133</v>
      </c>
    </row>
    <row r="3455" spans="1:8" x14ac:dyDescent="0.3">
      <c r="A3455" t="s">
        <v>151</v>
      </c>
      <c r="B3455" t="s">
        <v>23</v>
      </c>
      <c r="C3455" t="s">
        <v>7130</v>
      </c>
    </row>
    <row r="3456" spans="1:8" x14ac:dyDescent="0.3">
      <c r="A3456" t="s">
        <v>61</v>
      </c>
      <c r="B3456" t="s">
        <v>23</v>
      </c>
      <c r="C3456" t="s">
        <v>7133</v>
      </c>
    </row>
    <row r="3457" spans="1:6" x14ac:dyDescent="0.3">
      <c r="A3457" t="s">
        <v>185</v>
      </c>
      <c r="B3457" t="s">
        <v>927</v>
      </c>
      <c r="C3457" t="s">
        <v>7131</v>
      </c>
      <c r="D3457" t="s">
        <v>7133</v>
      </c>
    </row>
    <row r="3458" spans="1:6" x14ac:dyDescent="0.3">
      <c r="A3458" t="s">
        <v>109</v>
      </c>
      <c r="B3458" t="s">
        <v>23</v>
      </c>
      <c r="C3458" t="s">
        <v>7148</v>
      </c>
    </row>
    <row r="3459" spans="1:6" x14ac:dyDescent="0.3">
      <c r="A3459" t="s">
        <v>87</v>
      </c>
      <c r="B3459" t="s">
        <v>927</v>
      </c>
      <c r="C3459" t="s">
        <v>7131</v>
      </c>
      <c r="D3459" t="s">
        <v>7133</v>
      </c>
    </row>
    <row r="3460" spans="1:6" x14ac:dyDescent="0.3">
      <c r="A3460" t="s">
        <v>30</v>
      </c>
      <c r="B3460" t="s">
        <v>927</v>
      </c>
      <c r="C3460" t="s">
        <v>7131</v>
      </c>
      <c r="D3460" t="s">
        <v>7133</v>
      </c>
    </row>
    <row r="3461" spans="1:6" x14ac:dyDescent="0.3">
      <c r="A3461" t="s">
        <v>1202</v>
      </c>
      <c r="B3461" t="s">
        <v>927</v>
      </c>
      <c r="C3461" t="s">
        <v>7156</v>
      </c>
      <c r="D3461" t="s">
        <v>7158</v>
      </c>
      <c r="E3461" t="s">
        <v>7131</v>
      </c>
      <c r="F3461" t="s">
        <v>7133</v>
      </c>
    </row>
    <row r="3462" spans="1:6" x14ac:dyDescent="0.3">
      <c r="A3462" t="s">
        <v>75</v>
      </c>
      <c r="B3462" t="s">
        <v>23</v>
      </c>
    </row>
    <row r="3463" spans="1:6" x14ac:dyDescent="0.3">
      <c r="A3463" t="s">
        <v>173</v>
      </c>
      <c r="B3463" t="s">
        <v>482</v>
      </c>
      <c r="C3463" t="s">
        <v>7137</v>
      </c>
      <c r="D3463" t="s">
        <v>7131</v>
      </c>
      <c r="E3463" t="s">
        <v>7130</v>
      </c>
    </row>
    <row r="3464" spans="1:6" x14ac:dyDescent="0.3">
      <c r="A3464" t="s">
        <v>87</v>
      </c>
      <c r="B3464" t="s">
        <v>37</v>
      </c>
      <c r="C3464" t="s">
        <v>7130</v>
      </c>
    </row>
    <row r="3465" spans="1:6" x14ac:dyDescent="0.3">
      <c r="A3465" t="s">
        <v>19</v>
      </c>
      <c r="B3465" t="s">
        <v>37</v>
      </c>
    </row>
    <row r="3466" spans="1:6" x14ac:dyDescent="0.3">
      <c r="A3466" t="s">
        <v>258</v>
      </c>
      <c r="B3466" t="s">
        <v>292</v>
      </c>
      <c r="C3466" t="s">
        <v>7131</v>
      </c>
    </row>
    <row r="3467" spans="1:6" x14ac:dyDescent="0.3">
      <c r="A3467" t="s">
        <v>233</v>
      </c>
      <c r="B3467" t="s">
        <v>23</v>
      </c>
      <c r="C3467" t="s">
        <v>7145</v>
      </c>
      <c r="D3467" t="s">
        <v>7137</v>
      </c>
    </row>
    <row r="3468" spans="1:6" x14ac:dyDescent="0.3">
      <c r="A3468" t="s">
        <v>19</v>
      </c>
      <c r="B3468" t="s">
        <v>37</v>
      </c>
    </row>
    <row r="3469" spans="1:6" x14ac:dyDescent="0.3">
      <c r="A3469" t="s">
        <v>155</v>
      </c>
      <c r="B3469" t="s">
        <v>37</v>
      </c>
    </row>
    <row r="3470" spans="1:6" x14ac:dyDescent="0.3">
      <c r="A3470" t="s">
        <v>66</v>
      </c>
      <c r="B3470" t="s">
        <v>37</v>
      </c>
    </row>
    <row r="3471" spans="1:6" x14ac:dyDescent="0.3">
      <c r="A3471" t="s">
        <v>91</v>
      </c>
      <c r="B3471" t="s">
        <v>482</v>
      </c>
    </row>
    <row r="3472" spans="1:6" x14ac:dyDescent="0.3">
      <c r="A3472" t="s">
        <v>91</v>
      </c>
      <c r="B3472" t="s">
        <v>37</v>
      </c>
      <c r="C3472" t="s">
        <v>7130</v>
      </c>
      <c r="D3472" t="s">
        <v>7144</v>
      </c>
    </row>
    <row r="3473" spans="1:5" x14ac:dyDescent="0.3">
      <c r="A3473" t="s">
        <v>173</v>
      </c>
      <c r="B3473" t="s">
        <v>292</v>
      </c>
    </row>
    <row r="3474" spans="1:5" x14ac:dyDescent="0.3">
      <c r="A3474" t="s">
        <v>61</v>
      </c>
      <c r="B3474" t="s">
        <v>23</v>
      </c>
      <c r="C3474" t="s">
        <v>7144</v>
      </c>
      <c r="D3474" t="s">
        <v>7130</v>
      </c>
      <c r="E3474" t="s">
        <v>7133</v>
      </c>
    </row>
    <row r="3475" spans="1:5" x14ac:dyDescent="0.3">
      <c r="A3475" t="s">
        <v>212</v>
      </c>
      <c r="B3475" t="s">
        <v>187</v>
      </c>
    </row>
    <row r="3476" spans="1:5" x14ac:dyDescent="0.3">
      <c r="A3476" t="s">
        <v>212</v>
      </c>
      <c r="B3476" t="s">
        <v>37</v>
      </c>
    </row>
    <row r="3477" spans="1:5" x14ac:dyDescent="0.3">
      <c r="A3477" t="s">
        <v>212</v>
      </c>
      <c r="B3477" t="s">
        <v>81</v>
      </c>
    </row>
    <row r="3478" spans="1:5" x14ac:dyDescent="0.3">
      <c r="A3478" t="s">
        <v>94</v>
      </c>
      <c r="B3478" t="s">
        <v>37</v>
      </c>
    </row>
    <row r="3479" spans="1:5" x14ac:dyDescent="0.3">
      <c r="A3479" t="s">
        <v>61</v>
      </c>
      <c r="B3479" t="s">
        <v>219</v>
      </c>
      <c r="C3479" t="s">
        <v>7145</v>
      </c>
    </row>
    <row r="3480" spans="1:5" x14ac:dyDescent="0.3">
      <c r="A3480" t="s">
        <v>61</v>
      </c>
      <c r="B3480" t="s">
        <v>37</v>
      </c>
      <c r="C3480" t="s">
        <v>7129</v>
      </c>
    </row>
    <row r="3481" spans="1:5" x14ac:dyDescent="0.3">
      <c r="A3481" t="s">
        <v>173</v>
      </c>
      <c r="B3481" t="s">
        <v>482</v>
      </c>
    </row>
    <row r="3482" spans="1:5" x14ac:dyDescent="0.3">
      <c r="A3482" t="s">
        <v>163</v>
      </c>
      <c r="B3482" t="s">
        <v>219</v>
      </c>
      <c r="C3482" t="s">
        <v>7149</v>
      </c>
    </row>
    <row r="3483" spans="1:5" x14ac:dyDescent="0.3">
      <c r="A3483" t="s">
        <v>91</v>
      </c>
      <c r="B3483" t="s">
        <v>37</v>
      </c>
      <c r="C3483" t="s">
        <v>7134</v>
      </c>
      <c r="D3483" t="s">
        <v>7130</v>
      </c>
    </row>
    <row r="3484" spans="1:5" x14ac:dyDescent="0.3">
      <c r="A3484" t="s">
        <v>19</v>
      </c>
      <c r="B3484" t="s">
        <v>288</v>
      </c>
      <c r="C3484" t="s">
        <v>7145</v>
      </c>
    </row>
    <row r="3485" spans="1:5" x14ac:dyDescent="0.3">
      <c r="A3485" t="s">
        <v>19</v>
      </c>
      <c r="B3485" t="s">
        <v>263</v>
      </c>
      <c r="C3485" t="s">
        <v>7131</v>
      </c>
    </row>
    <row r="3486" spans="1:5" x14ac:dyDescent="0.3">
      <c r="A3486" t="s">
        <v>163</v>
      </c>
      <c r="B3486" t="s">
        <v>1796</v>
      </c>
      <c r="C3486" t="s">
        <v>7143</v>
      </c>
    </row>
    <row r="3487" spans="1:5" x14ac:dyDescent="0.3">
      <c r="A3487" t="s">
        <v>155</v>
      </c>
      <c r="B3487" t="s">
        <v>37</v>
      </c>
      <c r="C3487" t="s">
        <v>7131</v>
      </c>
    </row>
    <row r="3488" spans="1:5" x14ac:dyDescent="0.3">
      <c r="A3488" t="s">
        <v>87</v>
      </c>
      <c r="B3488" t="s">
        <v>37</v>
      </c>
      <c r="C3488" t="s">
        <v>7131</v>
      </c>
    </row>
    <row r="3489" spans="1:5" x14ac:dyDescent="0.3">
      <c r="A3489" t="s">
        <v>19</v>
      </c>
      <c r="B3489" t="s">
        <v>263</v>
      </c>
    </row>
    <row r="3490" spans="1:5" x14ac:dyDescent="0.3">
      <c r="A3490" t="s">
        <v>94</v>
      </c>
      <c r="B3490" t="s">
        <v>187</v>
      </c>
    </row>
    <row r="3491" spans="1:5" x14ac:dyDescent="0.3">
      <c r="A3491" t="s">
        <v>39</v>
      </c>
      <c r="B3491" t="s">
        <v>1796</v>
      </c>
    </row>
    <row r="3492" spans="1:5" x14ac:dyDescent="0.3">
      <c r="A3492" t="s">
        <v>173</v>
      </c>
      <c r="B3492" t="s">
        <v>1796</v>
      </c>
    </row>
    <row r="3493" spans="1:5" x14ac:dyDescent="0.3">
      <c r="A3493" t="s">
        <v>537</v>
      </c>
      <c r="B3493" t="s">
        <v>81</v>
      </c>
      <c r="C3493" t="s">
        <v>7142</v>
      </c>
    </row>
    <row r="3494" spans="1:5" x14ac:dyDescent="0.3">
      <c r="A3494" t="s">
        <v>87</v>
      </c>
      <c r="B3494" t="s">
        <v>37</v>
      </c>
      <c r="C3494" t="s">
        <v>7130</v>
      </c>
      <c r="D3494" t="s">
        <v>7134</v>
      </c>
      <c r="E3494" t="s">
        <v>7162</v>
      </c>
    </row>
    <row r="3495" spans="1:5" x14ac:dyDescent="0.3">
      <c r="A3495" t="s">
        <v>204</v>
      </c>
      <c r="B3495" t="s">
        <v>1796</v>
      </c>
      <c r="C3495" t="s">
        <v>7131</v>
      </c>
    </row>
    <row r="3496" spans="1:5" x14ac:dyDescent="0.3">
      <c r="A3496" t="s">
        <v>19</v>
      </c>
      <c r="B3496" t="s">
        <v>263</v>
      </c>
      <c r="C3496" t="s">
        <v>7143</v>
      </c>
      <c r="D3496" t="s">
        <v>7131</v>
      </c>
    </row>
    <row r="3497" spans="1:5" x14ac:dyDescent="0.3">
      <c r="A3497" t="s">
        <v>79</v>
      </c>
      <c r="B3497" t="s">
        <v>7136</v>
      </c>
      <c r="C3497" t="s">
        <v>7130</v>
      </c>
      <c r="D3497" t="s">
        <v>7137</v>
      </c>
    </row>
    <row r="3498" spans="1:5" x14ac:dyDescent="0.3">
      <c r="A3498" t="s">
        <v>181</v>
      </c>
      <c r="B3498" t="s">
        <v>37</v>
      </c>
    </row>
    <row r="3499" spans="1:5" x14ac:dyDescent="0.3">
      <c r="A3499" t="s">
        <v>258</v>
      </c>
      <c r="B3499" t="s">
        <v>263</v>
      </c>
      <c r="C3499" t="s">
        <v>7131</v>
      </c>
      <c r="D3499" t="s">
        <v>7130</v>
      </c>
    </row>
    <row r="3500" spans="1:5" x14ac:dyDescent="0.3">
      <c r="A3500" t="s">
        <v>181</v>
      </c>
      <c r="B3500" t="s">
        <v>263</v>
      </c>
      <c r="C3500" t="s">
        <v>7143</v>
      </c>
    </row>
    <row r="3501" spans="1:5" x14ac:dyDescent="0.3">
      <c r="A3501" t="s">
        <v>91</v>
      </c>
      <c r="B3501" t="s">
        <v>263</v>
      </c>
      <c r="C3501" t="s">
        <v>7130</v>
      </c>
      <c r="D3501" t="s">
        <v>7131</v>
      </c>
      <c r="E3501" t="s">
        <v>7133</v>
      </c>
    </row>
    <row r="3502" spans="1:5" x14ac:dyDescent="0.3">
      <c r="A3502" t="s">
        <v>66</v>
      </c>
      <c r="B3502" t="s">
        <v>37</v>
      </c>
      <c r="C3502" t="s">
        <v>7130</v>
      </c>
      <c r="D3502" t="s">
        <v>7144</v>
      </c>
    </row>
    <row r="3503" spans="1:5" x14ac:dyDescent="0.3">
      <c r="A3503" t="s">
        <v>83</v>
      </c>
      <c r="B3503" t="s">
        <v>37</v>
      </c>
      <c r="C3503" t="s">
        <v>7138</v>
      </c>
      <c r="D3503" t="s">
        <v>7130</v>
      </c>
      <c r="E3503" t="s">
        <v>7134</v>
      </c>
    </row>
    <row r="3504" spans="1:5" x14ac:dyDescent="0.3">
      <c r="A3504" t="s">
        <v>25</v>
      </c>
      <c r="B3504" t="s">
        <v>23</v>
      </c>
      <c r="C3504" t="s">
        <v>7144</v>
      </c>
      <c r="D3504" t="s">
        <v>7130</v>
      </c>
    </row>
    <row r="3505" spans="1:7" x14ac:dyDescent="0.3">
      <c r="A3505" t="s">
        <v>39</v>
      </c>
      <c r="B3505" t="s">
        <v>187</v>
      </c>
      <c r="C3505" t="s">
        <v>7137</v>
      </c>
    </row>
    <row r="3506" spans="1:7" x14ac:dyDescent="0.3">
      <c r="A3506" t="s">
        <v>173</v>
      </c>
      <c r="B3506" t="s">
        <v>37</v>
      </c>
      <c r="C3506" t="s">
        <v>7130</v>
      </c>
    </row>
    <row r="3507" spans="1:7" x14ac:dyDescent="0.3">
      <c r="A3507" t="s">
        <v>160</v>
      </c>
      <c r="B3507" t="s">
        <v>37</v>
      </c>
      <c r="C3507" t="s">
        <v>7130</v>
      </c>
      <c r="D3507" t="s">
        <v>7164</v>
      </c>
      <c r="E3507" t="s">
        <v>7131</v>
      </c>
    </row>
    <row r="3508" spans="1:7" x14ac:dyDescent="0.3">
      <c r="A3508" t="s">
        <v>79</v>
      </c>
      <c r="B3508" t="s">
        <v>37</v>
      </c>
      <c r="C3508" t="s">
        <v>7130</v>
      </c>
      <c r="D3508" t="s">
        <v>7129</v>
      </c>
    </row>
    <row r="3509" spans="1:7" x14ac:dyDescent="0.3">
      <c r="A3509" t="s">
        <v>181</v>
      </c>
      <c r="B3509" t="s">
        <v>37</v>
      </c>
      <c r="C3509" t="s">
        <v>7130</v>
      </c>
      <c r="D3509" t="s">
        <v>7129</v>
      </c>
    </row>
    <row r="3510" spans="1:7" x14ac:dyDescent="0.3">
      <c r="A3510" t="s">
        <v>94</v>
      </c>
      <c r="B3510" t="s">
        <v>101</v>
      </c>
      <c r="C3510" t="s">
        <v>7137</v>
      </c>
    </row>
    <row r="3511" spans="1:7" x14ac:dyDescent="0.3">
      <c r="A3511" t="s">
        <v>204</v>
      </c>
      <c r="B3511" t="s">
        <v>37</v>
      </c>
      <c r="C3511" t="s">
        <v>7134</v>
      </c>
      <c r="D3511" t="s">
        <v>7138</v>
      </c>
      <c r="E3511" t="s">
        <v>7144</v>
      </c>
      <c r="F3511" t="s">
        <v>7133</v>
      </c>
      <c r="G3511" t="s">
        <v>7130</v>
      </c>
    </row>
    <row r="3512" spans="1:7" x14ac:dyDescent="0.3">
      <c r="A3512" t="s">
        <v>372</v>
      </c>
      <c r="B3512" t="s">
        <v>37</v>
      </c>
      <c r="C3512" t="s">
        <v>7151</v>
      </c>
    </row>
    <row r="3513" spans="1:7" x14ac:dyDescent="0.3">
      <c r="A3513" t="s">
        <v>372</v>
      </c>
      <c r="B3513" t="s">
        <v>37</v>
      </c>
      <c r="C3513" t="s">
        <v>7130</v>
      </c>
      <c r="D3513" t="s">
        <v>7131</v>
      </c>
      <c r="E3513" t="s">
        <v>7145</v>
      </c>
    </row>
    <row r="3514" spans="1:7" x14ac:dyDescent="0.3">
      <c r="A3514" t="s">
        <v>83</v>
      </c>
      <c r="B3514" t="s">
        <v>37</v>
      </c>
      <c r="C3514" t="s">
        <v>7130</v>
      </c>
    </row>
    <row r="3515" spans="1:7" x14ac:dyDescent="0.3">
      <c r="A3515" t="s">
        <v>201</v>
      </c>
      <c r="B3515" t="s">
        <v>37</v>
      </c>
    </row>
    <row r="3516" spans="1:7" x14ac:dyDescent="0.3">
      <c r="A3516" t="s">
        <v>173</v>
      </c>
      <c r="B3516" t="s">
        <v>292</v>
      </c>
    </row>
    <row r="3517" spans="1:7" x14ac:dyDescent="0.3">
      <c r="A3517" t="s">
        <v>19</v>
      </c>
      <c r="B3517" t="s">
        <v>319</v>
      </c>
      <c r="C3517" t="s">
        <v>7130</v>
      </c>
    </row>
    <row r="3518" spans="1:7" x14ac:dyDescent="0.3">
      <c r="A3518" t="s">
        <v>39</v>
      </c>
      <c r="B3518" t="s">
        <v>37</v>
      </c>
    </row>
    <row r="3519" spans="1:7" x14ac:dyDescent="0.3">
      <c r="A3519" t="s">
        <v>61</v>
      </c>
      <c r="B3519" t="s">
        <v>37</v>
      </c>
      <c r="C3519" t="s">
        <v>7142</v>
      </c>
    </row>
    <row r="3520" spans="1:7" x14ac:dyDescent="0.3">
      <c r="A3520" t="s">
        <v>258</v>
      </c>
      <c r="B3520" t="s">
        <v>37</v>
      </c>
      <c r="C3520" t="s">
        <v>7130</v>
      </c>
    </row>
    <row r="3521" spans="1:5" x14ac:dyDescent="0.3">
      <c r="A3521" t="s">
        <v>155</v>
      </c>
      <c r="B3521" t="s">
        <v>37</v>
      </c>
      <c r="C3521" t="s">
        <v>7130</v>
      </c>
      <c r="D3521" t="s">
        <v>7131</v>
      </c>
      <c r="E3521" t="s">
        <v>7133</v>
      </c>
    </row>
    <row r="3522" spans="1:5" x14ac:dyDescent="0.3">
      <c r="A3522" t="s">
        <v>173</v>
      </c>
      <c r="B3522" t="s">
        <v>292</v>
      </c>
    </row>
    <row r="3523" spans="1:5" x14ac:dyDescent="0.3">
      <c r="A3523" t="s">
        <v>19</v>
      </c>
      <c r="B3523" t="s">
        <v>37</v>
      </c>
      <c r="C3523" t="s">
        <v>7144</v>
      </c>
      <c r="D3523" t="s">
        <v>7130</v>
      </c>
    </row>
    <row r="3524" spans="1:5" x14ac:dyDescent="0.3">
      <c r="A3524" t="s">
        <v>109</v>
      </c>
      <c r="B3524" t="s">
        <v>23</v>
      </c>
      <c r="C3524" t="s">
        <v>7154</v>
      </c>
    </row>
    <row r="3525" spans="1:5" x14ac:dyDescent="0.3">
      <c r="A3525" t="s">
        <v>151</v>
      </c>
      <c r="B3525" t="s">
        <v>37</v>
      </c>
      <c r="C3525" t="s">
        <v>7130</v>
      </c>
    </row>
    <row r="3526" spans="1:5" x14ac:dyDescent="0.3">
      <c r="A3526" t="s">
        <v>91</v>
      </c>
      <c r="B3526" t="s">
        <v>187</v>
      </c>
      <c r="C3526" t="s">
        <v>7137</v>
      </c>
    </row>
    <row r="3527" spans="1:5" x14ac:dyDescent="0.3">
      <c r="A3527" t="s">
        <v>151</v>
      </c>
      <c r="B3527" t="s">
        <v>37</v>
      </c>
      <c r="C3527" t="s">
        <v>7130</v>
      </c>
    </row>
    <row r="3528" spans="1:5" x14ac:dyDescent="0.3">
      <c r="A3528" t="s">
        <v>537</v>
      </c>
      <c r="B3528" t="s">
        <v>37</v>
      </c>
      <c r="C3528" t="s">
        <v>7144</v>
      </c>
      <c r="D3528" t="s">
        <v>7131</v>
      </c>
      <c r="E3528" t="s">
        <v>7130</v>
      </c>
    </row>
    <row r="3529" spans="1:5" x14ac:dyDescent="0.3">
      <c r="A3529" t="s">
        <v>163</v>
      </c>
      <c r="B3529" t="s">
        <v>1607</v>
      </c>
      <c r="C3529" t="s">
        <v>7133</v>
      </c>
    </row>
    <row r="3530" spans="1:5" x14ac:dyDescent="0.3">
      <c r="A3530" t="s">
        <v>358</v>
      </c>
      <c r="B3530" t="s">
        <v>37</v>
      </c>
      <c r="C3530" t="s">
        <v>7131</v>
      </c>
      <c r="D3530" t="s">
        <v>7133</v>
      </c>
    </row>
    <row r="3531" spans="1:5" x14ac:dyDescent="0.3">
      <c r="A3531" t="s">
        <v>25</v>
      </c>
      <c r="B3531" t="s">
        <v>37</v>
      </c>
      <c r="C3531" t="s">
        <v>7131</v>
      </c>
      <c r="D3531" t="s">
        <v>7133</v>
      </c>
    </row>
    <row r="3532" spans="1:5" x14ac:dyDescent="0.3">
      <c r="A3532" t="s">
        <v>13</v>
      </c>
      <c r="B3532" t="s">
        <v>23</v>
      </c>
      <c r="C3532" t="s">
        <v>7130</v>
      </c>
      <c r="D3532" t="s">
        <v>7144</v>
      </c>
      <c r="E3532" t="s">
        <v>7137</v>
      </c>
    </row>
    <row r="3533" spans="1:5" x14ac:dyDescent="0.3">
      <c r="A3533" t="s">
        <v>87</v>
      </c>
      <c r="B3533" t="s">
        <v>219</v>
      </c>
    </row>
    <row r="3534" spans="1:5" x14ac:dyDescent="0.3">
      <c r="A3534" t="s">
        <v>170</v>
      </c>
      <c r="B3534" t="s">
        <v>1607</v>
      </c>
      <c r="C3534" t="s">
        <v>7152</v>
      </c>
      <c r="D3534" t="s">
        <v>7133</v>
      </c>
    </row>
    <row r="3535" spans="1:5" x14ac:dyDescent="0.3">
      <c r="A3535" t="s">
        <v>19</v>
      </c>
      <c r="B3535" t="s">
        <v>23</v>
      </c>
      <c r="C3535" t="s">
        <v>7133</v>
      </c>
    </row>
    <row r="3536" spans="1:5" x14ac:dyDescent="0.3">
      <c r="A3536" t="s">
        <v>173</v>
      </c>
      <c r="B3536" t="s">
        <v>219</v>
      </c>
    </row>
    <row r="3537" spans="1:7" x14ac:dyDescent="0.3">
      <c r="A3537" t="s">
        <v>173</v>
      </c>
      <c r="B3537" t="s">
        <v>219</v>
      </c>
      <c r="C3537" t="s">
        <v>7131</v>
      </c>
    </row>
    <row r="3538" spans="1:7" x14ac:dyDescent="0.3">
      <c r="A3538" t="s">
        <v>597</v>
      </c>
      <c r="B3538" t="s">
        <v>219</v>
      </c>
    </row>
    <row r="3539" spans="1:7" x14ac:dyDescent="0.3">
      <c r="A3539" t="s">
        <v>280</v>
      </c>
      <c r="B3539" t="s">
        <v>37</v>
      </c>
      <c r="C3539" t="s">
        <v>7141</v>
      </c>
    </row>
    <row r="3540" spans="1:7" x14ac:dyDescent="0.3">
      <c r="A3540" t="s">
        <v>204</v>
      </c>
      <c r="B3540" t="s">
        <v>37</v>
      </c>
    </row>
    <row r="3541" spans="1:7" x14ac:dyDescent="0.3">
      <c r="A3541" t="s">
        <v>258</v>
      </c>
      <c r="B3541" t="s">
        <v>37</v>
      </c>
    </row>
    <row r="3542" spans="1:7" x14ac:dyDescent="0.3">
      <c r="A3542" t="s">
        <v>201</v>
      </c>
      <c r="B3542" t="s">
        <v>37</v>
      </c>
    </row>
    <row r="3543" spans="1:7" x14ac:dyDescent="0.3">
      <c r="A3543" t="s">
        <v>91</v>
      </c>
      <c r="B3543" t="s">
        <v>37</v>
      </c>
      <c r="C3543" t="s">
        <v>7144</v>
      </c>
      <c r="D3543" t="s">
        <v>7130</v>
      </c>
      <c r="E3543" t="s">
        <v>7131</v>
      </c>
      <c r="F3543" t="s">
        <v>7169</v>
      </c>
      <c r="G3543" t="s">
        <v>7133</v>
      </c>
    </row>
    <row r="3544" spans="1:7" x14ac:dyDescent="0.3">
      <c r="A3544" t="s">
        <v>19</v>
      </c>
      <c r="B3544" t="s">
        <v>37</v>
      </c>
      <c r="C3544" t="s">
        <v>7130</v>
      </c>
      <c r="D3544" t="s">
        <v>7133</v>
      </c>
    </row>
    <row r="3545" spans="1:7" x14ac:dyDescent="0.3">
      <c r="A3545" t="s">
        <v>185</v>
      </c>
      <c r="B3545" t="s">
        <v>37</v>
      </c>
    </row>
    <row r="3546" spans="1:7" x14ac:dyDescent="0.3">
      <c r="A3546" t="s">
        <v>185</v>
      </c>
      <c r="B3546" t="s">
        <v>37</v>
      </c>
    </row>
    <row r="3547" spans="1:7" x14ac:dyDescent="0.3">
      <c r="A3547" t="s">
        <v>185</v>
      </c>
      <c r="B3547" t="s">
        <v>37</v>
      </c>
    </row>
    <row r="3548" spans="1:7" x14ac:dyDescent="0.3">
      <c r="A3548" t="s">
        <v>25</v>
      </c>
      <c r="B3548" t="s">
        <v>288</v>
      </c>
      <c r="C3548" t="s">
        <v>7137</v>
      </c>
      <c r="D3548" t="s">
        <v>7131</v>
      </c>
    </row>
    <row r="3549" spans="1:7" x14ac:dyDescent="0.3">
      <c r="A3549" t="s">
        <v>25</v>
      </c>
      <c r="B3549" t="s">
        <v>482</v>
      </c>
      <c r="C3549" t="s">
        <v>7131</v>
      </c>
      <c r="D3549" t="s">
        <v>7137</v>
      </c>
    </row>
    <row r="3550" spans="1:7" x14ac:dyDescent="0.3">
      <c r="A3550" t="s">
        <v>163</v>
      </c>
      <c r="B3550" t="s">
        <v>37</v>
      </c>
    </row>
    <row r="3551" spans="1:7" x14ac:dyDescent="0.3">
      <c r="A3551" t="s">
        <v>39</v>
      </c>
      <c r="B3551" t="s">
        <v>288</v>
      </c>
      <c r="C3551" t="s">
        <v>7145</v>
      </c>
    </row>
    <row r="3552" spans="1:7" x14ac:dyDescent="0.3">
      <c r="A3552" t="s">
        <v>79</v>
      </c>
      <c r="B3552" t="s">
        <v>288</v>
      </c>
      <c r="C3552" t="s">
        <v>7145</v>
      </c>
    </row>
    <row r="3553" spans="1:4" x14ac:dyDescent="0.3">
      <c r="A3553" t="s">
        <v>39</v>
      </c>
      <c r="B3553" t="s">
        <v>292</v>
      </c>
    </row>
    <row r="3554" spans="1:4" x14ac:dyDescent="0.3">
      <c r="A3554" t="s">
        <v>173</v>
      </c>
      <c r="B3554" t="s">
        <v>292</v>
      </c>
    </row>
    <row r="3555" spans="1:4" x14ac:dyDescent="0.3">
      <c r="A3555" t="s">
        <v>204</v>
      </c>
      <c r="B3555" t="s">
        <v>292</v>
      </c>
    </row>
    <row r="3556" spans="1:4" x14ac:dyDescent="0.3">
      <c r="A3556" t="s">
        <v>19</v>
      </c>
      <c r="B3556" t="s">
        <v>37</v>
      </c>
      <c r="C3556" t="s">
        <v>7130</v>
      </c>
    </row>
    <row r="3557" spans="1:4" x14ac:dyDescent="0.3">
      <c r="A3557" t="s">
        <v>163</v>
      </c>
      <c r="B3557" t="s">
        <v>288</v>
      </c>
      <c r="C3557" t="s">
        <v>7148</v>
      </c>
    </row>
    <row r="3558" spans="1:4" x14ac:dyDescent="0.3">
      <c r="A3558" t="s">
        <v>87</v>
      </c>
      <c r="B3558" t="s">
        <v>288</v>
      </c>
      <c r="C3558" t="s">
        <v>7145</v>
      </c>
    </row>
    <row r="3559" spans="1:4" x14ac:dyDescent="0.3">
      <c r="A3559" t="s">
        <v>91</v>
      </c>
      <c r="B3559" t="s">
        <v>23</v>
      </c>
      <c r="C3559" t="s">
        <v>7130</v>
      </c>
      <c r="D3559" t="s">
        <v>7137</v>
      </c>
    </row>
    <row r="3560" spans="1:4" x14ac:dyDescent="0.3">
      <c r="A3560" t="s">
        <v>173</v>
      </c>
      <c r="B3560" t="s">
        <v>37</v>
      </c>
    </row>
    <row r="3561" spans="1:4" x14ac:dyDescent="0.3">
      <c r="A3561" t="s">
        <v>185</v>
      </c>
      <c r="B3561" t="s">
        <v>37</v>
      </c>
    </row>
    <row r="3562" spans="1:4" x14ac:dyDescent="0.3">
      <c r="A3562" t="s">
        <v>280</v>
      </c>
      <c r="B3562" t="s">
        <v>37</v>
      </c>
    </row>
    <row r="3563" spans="1:4" x14ac:dyDescent="0.3">
      <c r="A3563" t="s">
        <v>109</v>
      </c>
      <c r="B3563" t="s">
        <v>37</v>
      </c>
    </row>
    <row r="3564" spans="1:4" x14ac:dyDescent="0.3">
      <c r="A3564" t="s">
        <v>25</v>
      </c>
      <c r="B3564" t="s">
        <v>219</v>
      </c>
      <c r="C3564" t="s">
        <v>7131</v>
      </c>
    </row>
    <row r="3565" spans="1:4" x14ac:dyDescent="0.3">
      <c r="A3565" t="s">
        <v>163</v>
      </c>
      <c r="B3565" t="s">
        <v>292</v>
      </c>
    </row>
    <row r="3566" spans="1:4" x14ac:dyDescent="0.3">
      <c r="A3566" t="s">
        <v>94</v>
      </c>
      <c r="B3566" t="s">
        <v>37</v>
      </c>
      <c r="C3566" t="s">
        <v>7135</v>
      </c>
    </row>
    <row r="3567" spans="1:4" x14ac:dyDescent="0.3">
      <c r="A3567" t="s">
        <v>19</v>
      </c>
      <c r="B3567" t="s">
        <v>37</v>
      </c>
    </row>
    <row r="3568" spans="1:4" x14ac:dyDescent="0.3">
      <c r="A3568" t="s">
        <v>94</v>
      </c>
      <c r="B3568" t="s">
        <v>37</v>
      </c>
    </row>
    <row r="3569" spans="1:4" x14ac:dyDescent="0.3">
      <c r="A3569" t="s">
        <v>19</v>
      </c>
      <c r="B3569" t="s">
        <v>37</v>
      </c>
    </row>
    <row r="3570" spans="1:4" x14ac:dyDescent="0.3">
      <c r="A3570" t="s">
        <v>185</v>
      </c>
      <c r="B3570" t="s">
        <v>37</v>
      </c>
    </row>
    <row r="3571" spans="1:4" x14ac:dyDescent="0.3">
      <c r="A3571" t="s">
        <v>25</v>
      </c>
      <c r="B3571" t="s">
        <v>37</v>
      </c>
      <c r="C3571" t="s">
        <v>7130</v>
      </c>
    </row>
    <row r="3572" spans="1:4" x14ac:dyDescent="0.3">
      <c r="A3572" t="s">
        <v>204</v>
      </c>
      <c r="B3572" t="s">
        <v>37</v>
      </c>
    </row>
    <row r="3573" spans="1:4" x14ac:dyDescent="0.3">
      <c r="A3573" t="s">
        <v>109</v>
      </c>
      <c r="B3573" t="s">
        <v>37</v>
      </c>
      <c r="C3573" t="s">
        <v>7133</v>
      </c>
    </row>
    <row r="3574" spans="1:4" x14ac:dyDescent="0.3">
      <c r="A3574" t="s">
        <v>19</v>
      </c>
      <c r="B3574" t="s">
        <v>37</v>
      </c>
    </row>
    <row r="3575" spans="1:4" x14ac:dyDescent="0.3">
      <c r="A3575" t="s">
        <v>109</v>
      </c>
      <c r="B3575" t="s">
        <v>37</v>
      </c>
    </row>
    <row r="3576" spans="1:4" x14ac:dyDescent="0.3">
      <c r="A3576" t="s">
        <v>1451</v>
      </c>
      <c r="B3576" t="s">
        <v>37</v>
      </c>
    </row>
    <row r="3577" spans="1:4" x14ac:dyDescent="0.3">
      <c r="A3577" t="s">
        <v>94</v>
      </c>
      <c r="B3577" t="s">
        <v>37</v>
      </c>
    </row>
    <row r="3578" spans="1:4" x14ac:dyDescent="0.3">
      <c r="A3578" t="s">
        <v>163</v>
      </c>
      <c r="B3578" t="s">
        <v>37</v>
      </c>
    </row>
    <row r="3579" spans="1:4" x14ac:dyDescent="0.3">
      <c r="A3579" t="s">
        <v>71</v>
      </c>
      <c r="B3579" t="s">
        <v>37</v>
      </c>
    </row>
    <row r="3580" spans="1:4" x14ac:dyDescent="0.3">
      <c r="A3580" t="s">
        <v>71</v>
      </c>
      <c r="B3580" t="s">
        <v>37</v>
      </c>
    </row>
    <row r="3581" spans="1:4" x14ac:dyDescent="0.3">
      <c r="A3581" t="s">
        <v>71</v>
      </c>
      <c r="B3581" t="s">
        <v>37</v>
      </c>
    </row>
    <row r="3582" spans="1:4" x14ac:dyDescent="0.3">
      <c r="A3582" t="s">
        <v>66</v>
      </c>
      <c r="B3582" t="s">
        <v>37</v>
      </c>
    </row>
    <row r="3583" spans="1:4" x14ac:dyDescent="0.3">
      <c r="A3583" t="s">
        <v>87</v>
      </c>
      <c r="B3583" t="s">
        <v>37</v>
      </c>
    </row>
    <row r="3584" spans="1:4" x14ac:dyDescent="0.3">
      <c r="A3584" t="s">
        <v>19</v>
      </c>
      <c r="B3584" t="s">
        <v>37</v>
      </c>
      <c r="C3584" t="s">
        <v>7130</v>
      </c>
      <c r="D3584" t="s">
        <v>7133</v>
      </c>
    </row>
    <row r="3585" spans="1:6" x14ac:dyDescent="0.3">
      <c r="A3585" t="s">
        <v>87</v>
      </c>
      <c r="B3585" t="s">
        <v>37</v>
      </c>
      <c r="C3585" t="s">
        <v>7130</v>
      </c>
      <c r="D3585" t="s">
        <v>7133</v>
      </c>
    </row>
    <row r="3586" spans="1:6" x14ac:dyDescent="0.3">
      <c r="A3586" t="s">
        <v>181</v>
      </c>
      <c r="B3586" t="s">
        <v>37</v>
      </c>
      <c r="C3586" t="s">
        <v>7130</v>
      </c>
      <c r="D3586" t="s">
        <v>7133</v>
      </c>
    </row>
    <row r="3587" spans="1:6" x14ac:dyDescent="0.3">
      <c r="A3587" t="s">
        <v>19</v>
      </c>
      <c r="B3587" t="s">
        <v>37</v>
      </c>
    </row>
    <row r="3588" spans="1:6" x14ac:dyDescent="0.3">
      <c r="A3588" t="s">
        <v>19</v>
      </c>
      <c r="B3588" t="s">
        <v>288</v>
      </c>
      <c r="C3588" t="s">
        <v>7145</v>
      </c>
    </row>
    <row r="3589" spans="1:6" x14ac:dyDescent="0.3">
      <c r="A3589" t="s">
        <v>185</v>
      </c>
      <c r="B3589" t="s">
        <v>37</v>
      </c>
    </row>
    <row r="3590" spans="1:6" x14ac:dyDescent="0.3">
      <c r="A3590" t="s">
        <v>87</v>
      </c>
      <c r="B3590" t="s">
        <v>7179</v>
      </c>
      <c r="C3590" t="s">
        <v>7130</v>
      </c>
      <c r="D3590" t="s">
        <v>7164</v>
      </c>
    </row>
    <row r="3591" spans="1:6" x14ac:dyDescent="0.3">
      <c r="A3591" t="s">
        <v>19</v>
      </c>
      <c r="B3591" t="s">
        <v>7179</v>
      </c>
      <c r="C3591" t="s">
        <v>7130</v>
      </c>
      <c r="D3591" t="s">
        <v>7164</v>
      </c>
    </row>
    <row r="3592" spans="1:6" x14ac:dyDescent="0.3">
      <c r="A3592" t="s">
        <v>181</v>
      </c>
      <c r="B3592" t="s">
        <v>37</v>
      </c>
    </row>
    <row r="3593" spans="1:6" x14ac:dyDescent="0.3">
      <c r="A3593" t="s">
        <v>201</v>
      </c>
      <c r="B3593" t="s">
        <v>81</v>
      </c>
    </row>
    <row r="3594" spans="1:6" x14ac:dyDescent="0.3">
      <c r="A3594" t="s">
        <v>39</v>
      </c>
      <c r="B3594" t="s">
        <v>319</v>
      </c>
    </row>
    <row r="3595" spans="1:6" x14ac:dyDescent="0.3">
      <c r="A3595" t="s">
        <v>314</v>
      </c>
      <c r="B3595" t="s">
        <v>187</v>
      </c>
    </row>
    <row r="3596" spans="1:6" x14ac:dyDescent="0.3">
      <c r="A3596" t="s">
        <v>30</v>
      </c>
      <c r="B3596" t="s">
        <v>37</v>
      </c>
      <c r="C3596" t="s">
        <v>7144</v>
      </c>
      <c r="D3596" t="s">
        <v>7130</v>
      </c>
    </row>
    <row r="3597" spans="1:6" x14ac:dyDescent="0.3">
      <c r="A3597" t="s">
        <v>13</v>
      </c>
      <c r="B3597" t="s">
        <v>263</v>
      </c>
      <c r="C3597" t="s">
        <v>7131</v>
      </c>
      <c r="D3597" t="s">
        <v>7169</v>
      </c>
      <c r="E3597" t="s">
        <v>7145</v>
      </c>
      <c r="F3597" t="s">
        <v>7143</v>
      </c>
    </row>
    <row r="3598" spans="1:6" x14ac:dyDescent="0.3">
      <c r="A3598" t="s">
        <v>155</v>
      </c>
      <c r="B3598" t="s">
        <v>187</v>
      </c>
      <c r="C3598" t="s">
        <v>7137</v>
      </c>
    </row>
    <row r="3599" spans="1:6" x14ac:dyDescent="0.3">
      <c r="A3599" t="s">
        <v>429</v>
      </c>
      <c r="B3599" t="s">
        <v>23</v>
      </c>
      <c r="C3599" t="s">
        <v>7137</v>
      </c>
    </row>
    <row r="3600" spans="1:6" x14ac:dyDescent="0.3">
      <c r="A3600" t="s">
        <v>30</v>
      </c>
      <c r="B3600" t="s">
        <v>288</v>
      </c>
    </row>
    <row r="3601" spans="1:5" x14ac:dyDescent="0.3">
      <c r="A3601" t="s">
        <v>79</v>
      </c>
      <c r="B3601" t="s">
        <v>37</v>
      </c>
    </row>
    <row r="3602" spans="1:5" x14ac:dyDescent="0.3">
      <c r="A3602" t="s">
        <v>94</v>
      </c>
      <c r="B3602" t="s">
        <v>37</v>
      </c>
    </row>
    <row r="3603" spans="1:5" x14ac:dyDescent="0.3">
      <c r="A3603" t="s">
        <v>71</v>
      </c>
      <c r="B3603" t="s">
        <v>37</v>
      </c>
    </row>
    <row r="3604" spans="1:5" x14ac:dyDescent="0.3">
      <c r="A3604" t="s">
        <v>71</v>
      </c>
      <c r="B3604" t="s">
        <v>37</v>
      </c>
    </row>
    <row r="3605" spans="1:5" x14ac:dyDescent="0.3">
      <c r="A3605" t="s">
        <v>155</v>
      </c>
      <c r="B3605" t="s">
        <v>292</v>
      </c>
      <c r="C3605" t="s">
        <v>7131</v>
      </c>
      <c r="D3605" t="s">
        <v>7137</v>
      </c>
    </row>
    <row r="3606" spans="1:5" x14ac:dyDescent="0.3">
      <c r="A3606" t="s">
        <v>358</v>
      </c>
      <c r="B3606" t="s">
        <v>37</v>
      </c>
      <c r="C3606" t="s">
        <v>7131</v>
      </c>
    </row>
    <row r="3607" spans="1:5" x14ac:dyDescent="0.3">
      <c r="A3607" t="s">
        <v>155</v>
      </c>
      <c r="B3607" t="s">
        <v>37</v>
      </c>
    </row>
    <row r="3608" spans="1:5" x14ac:dyDescent="0.3">
      <c r="A3608" t="s">
        <v>181</v>
      </c>
      <c r="B3608" t="s">
        <v>37</v>
      </c>
    </row>
    <row r="3609" spans="1:5" x14ac:dyDescent="0.3">
      <c r="A3609" t="s">
        <v>185</v>
      </c>
      <c r="B3609" t="s">
        <v>219</v>
      </c>
    </row>
    <row r="3610" spans="1:5" x14ac:dyDescent="0.3">
      <c r="A3610" t="s">
        <v>185</v>
      </c>
      <c r="B3610" t="s">
        <v>288</v>
      </c>
      <c r="C3610" t="s">
        <v>7145</v>
      </c>
    </row>
    <row r="3611" spans="1:5" x14ac:dyDescent="0.3">
      <c r="A3611" t="s">
        <v>19</v>
      </c>
      <c r="B3611" t="s">
        <v>37</v>
      </c>
    </row>
    <row r="3612" spans="1:5" x14ac:dyDescent="0.3">
      <c r="A3612" t="s">
        <v>13</v>
      </c>
      <c r="B3612" t="s">
        <v>23</v>
      </c>
    </row>
    <row r="3613" spans="1:5" x14ac:dyDescent="0.3">
      <c r="A3613" t="s">
        <v>87</v>
      </c>
      <c r="B3613" t="s">
        <v>37</v>
      </c>
      <c r="C3613" t="s">
        <v>7130</v>
      </c>
    </row>
    <row r="3614" spans="1:5" x14ac:dyDescent="0.3">
      <c r="A3614" t="s">
        <v>1202</v>
      </c>
      <c r="B3614" t="s">
        <v>7136</v>
      </c>
      <c r="C3614" t="s">
        <v>7134</v>
      </c>
      <c r="D3614" t="s">
        <v>7137</v>
      </c>
      <c r="E3614" t="s">
        <v>7135</v>
      </c>
    </row>
    <row r="3615" spans="1:5" x14ac:dyDescent="0.3">
      <c r="A3615" t="s">
        <v>170</v>
      </c>
      <c r="B3615" t="s">
        <v>81</v>
      </c>
    </row>
    <row r="3616" spans="1:5" x14ac:dyDescent="0.3">
      <c r="A3616" t="s">
        <v>670</v>
      </c>
      <c r="B3616" t="s">
        <v>37</v>
      </c>
    </row>
    <row r="3617" spans="1:5" x14ac:dyDescent="0.3">
      <c r="A3617" t="s">
        <v>185</v>
      </c>
      <c r="B3617" t="s">
        <v>37</v>
      </c>
    </row>
    <row r="3618" spans="1:5" x14ac:dyDescent="0.3">
      <c r="A3618" t="s">
        <v>30</v>
      </c>
      <c r="B3618" t="s">
        <v>23</v>
      </c>
      <c r="C3618" t="s">
        <v>7133</v>
      </c>
    </row>
    <row r="3619" spans="1:5" x14ac:dyDescent="0.3">
      <c r="A3619" t="s">
        <v>163</v>
      </c>
      <c r="B3619" t="s">
        <v>1607</v>
      </c>
    </row>
    <row r="3620" spans="1:5" x14ac:dyDescent="0.3">
      <c r="A3620" t="s">
        <v>1451</v>
      </c>
      <c r="B3620" t="s">
        <v>288</v>
      </c>
    </row>
    <row r="3621" spans="1:5" x14ac:dyDescent="0.3">
      <c r="A3621" t="s">
        <v>372</v>
      </c>
      <c r="B3621" t="s">
        <v>263</v>
      </c>
      <c r="C3621" t="s">
        <v>7131</v>
      </c>
    </row>
    <row r="3622" spans="1:5" x14ac:dyDescent="0.3">
      <c r="A3622" t="s">
        <v>87</v>
      </c>
      <c r="B3622" t="s">
        <v>263</v>
      </c>
    </row>
    <row r="3623" spans="1:5" x14ac:dyDescent="0.3">
      <c r="A3623" t="s">
        <v>173</v>
      </c>
      <c r="B3623" t="s">
        <v>482</v>
      </c>
    </row>
    <row r="3624" spans="1:5" x14ac:dyDescent="0.3">
      <c r="A3624" t="s">
        <v>19</v>
      </c>
      <c r="B3624" t="s">
        <v>219</v>
      </c>
    </row>
    <row r="3625" spans="1:5" x14ac:dyDescent="0.3">
      <c r="A3625" t="s">
        <v>19</v>
      </c>
      <c r="B3625" t="s">
        <v>37</v>
      </c>
    </row>
    <row r="3626" spans="1:5" x14ac:dyDescent="0.3">
      <c r="A3626" t="s">
        <v>19</v>
      </c>
      <c r="B3626" t="s">
        <v>263</v>
      </c>
      <c r="C3626" t="s">
        <v>7131</v>
      </c>
    </row>
    <row r="3627" spans="1:5" x14ac:dyDescent="0.3">
      <c r="A3627" t="s">
        <v>87</v>
      </c>
      <c r="B3627" t="s">
        <v>263</v>
      </c>
      <c r="C3627" t="s">
        <v>7131</v>
      </c>
    </row>
    <row r="3628" spans="1:5" x14ac:dyDescent="0.3">
      <c r="A3628" t="s">
        <v>19</v>
      </c>
      <c r="B3628" t="s">
        <v>263</v>
      </c>
      <c r="C3628" t="s">
        <v>7131</v>
      </c>
    </row>
    <row r="3629" spans="1:5" x14ac:dyDescent="0.3">
      <c r="A3629" t="s">
        <v>185</v>
      </c>
      <c r="B3629" t="s">
        <v>288</v>
      </c>
      <c r="C3629" t="s">
        <v>7145</v>
      </c>
      <c r="D3629" t="s">
        <v>7144</v>
      </c>
      <c r="E3629" t="s">
        <v>7131</v>
      </c>
    </row>
    <row r="3630" spans="1:5" x14ac:dyDescent="0.3">
      <c r="A3630" t="s">
        <v>163</v>
      </c>
      <c r="B3630" t="s">
        <v>37</v>
      </c>
    </row>
    <row r="3631" spans="1:5" x14ac:dyDescent="0.3">
      <c r="A3631" t="s">
        <v>25</v>
      </c>
      <c r="B3631" t="s">
        <v>288</v>
      </c>
    </row>
    <row r="3632" spans="1:5" x14ac:dyDescent="0.3">
      <c r="A3632" t="s">
        <v>19</v>
      </c>
      <c r="B3632" t="s">
        <v>37</v>
      </c>
    </row>
    <row r="3633" spans="1:5" x14ac:dyDescent="0.3">
      <c r="A3633" t="s">
        <v>13</v>
      </c>
      <c r="B3633" t="s">
        <v>101</v>
      </c>
      <c r="C3633" t="s">
        <v>7137</v>
      </c>
      <c r="D3633" t="s">
        <v>7129</v>
      </c>
    </row>
    <row r="3634" spans="1:5" x14ac:dyDescent="0.3">
      <c r="A3634" t="s">
        <v>71</v>
      </c>
      <c r="B3634" t="s">
        <v>23</v>
      </c>
      <c r="C3634" t="s">
        <v>7130</v>
      </c>
      <c r="D3634" t="s">
        <v>7133</v>
      </c>
    </row>
    <row r="3635" spans="1:5" x14ac:dyDescent="0.3">
      <c r="A3635" t="s">
        <v>71</v>
      </c>
      <c r="B3635" t="s">
        <v>292</v>
      </c>
    </row>
    <row r="3636" spans="1:5" x14ac:dyDescent="0.3">
      <c r="A3636" t="s">
        <v>151</v>
      </c>
      <c r="B3636" t="s">
        <v>37</v>
      </c>
      <c r="C3636" t="s">
        <v>7130</v>
      </c>
      <c r="D3636" t="s">
        <v>7131</v>
      </c>
      <c r="E3636" t="s">
        <v>7133</v>
      </c>
    </row>
    <row r="3637" spans="1:5" x14ac:dyDescent="0.3">
      <c r="A3637" t="s">
        <v>109</v>
      </c>
      <c r="B3637" t="s">
        <v>292</v>
      </c>
    </row>
    <row r="3638" spans="1:5" x14ac:dyDescent="0.3">
      <c r="A3638" t="s">
        <v>19</v>
      </c>
      <c r="B3638" t="s">
        <v>1796</v>
      </c>
    </row>
    <row r="3639" spans="1:5" x14ac:dyDescent="0.3">
      <c r="A3639" t="s">
        <v>19</v>
      </c>
      <c r="B3639" t="s">
        <v>37</v>
      </c>
      <c r="C3639" t="s">
        <v>7131</v>
      </c>
    </row>
    <row r="3640" spans="1:5" x14ac:dyDescent="0.3">
      <c r="A3640" t="s">
        <v>212</v>
      </c>
      <c r="B3640" t="s">
        <v>81</v>
      </c>
      <c r="C3640" t="s">
        <v>7137</v>
      </c>
    </row>
    <row r="3641" spans="1:5" x14ac:dyDescent="0.3">
      <c r="A3641" t="s">
        <v>87</v>
      </c>
      <c r="B3641" t="s">
        <v>1644</v>
      </c>
      <c r="C3641" t="s">
        <v>7133</v>
      </c>
    </row>
    <row r="3642" spans="1:5" x14ac:dyDescent="0.3">
      <c r="A3642" t="s">
        <v>19</v>
      </c>
      <c r="B3642" t="s">
        <v>37</v>
      </c>
      <c r="C3642" t="s">
        <v>7130</v>
      </c>
      <c r="D3642" t="s">
        <v>7144</v>
      </c>
    </row>
    <row r="3643" spans="1:5" x14ac:dyDescent="0.3">
      <c r="A3643" t="s">
        <v>30</v>
      </c>
      <c r="B3643" t="s">
        <v>288</v>
      </c>
      <c r="C3643" t="s">
        <v>7131</v>
      </c>
    </row>
    <row r="3644" spans="1:5" x14ac:dyDescent="0.3">
      <c r="A3644" t="s">
        <v>19</v>
      </c>
      <c r="B3644" t="s">
        <v>288</v>
      </c>
      <c r="C3644" t="s">
        <v>7145</v>
      </c>
    </row>
    <row r="3645" spans="1:5" x14ac:dyDescent="0.3">
      <c r="A3645" t="s">
        <v>185</v>
      </c>
      <c r="B3645" t="s">
        <v>292</v>
      </c>
      <c r="C3645" t="s">
        <v>7168</v>
      </c>
    </row>
    <row r="3646" spans="1:5" x14ac:dyDescent="0.3">
      <c r="A3646" t="s">
        <v>25</v>
      </c>
      <c r="B3646" t="s">
        <v>263</v>
      </c>
      <c r="C3646" t="s">
        <v>7131</v>
      </c>
    </row>
    <row r="3647" spans="1:5" x14ac:dyDescent="0.3">
      <c r="A3647" t="s">
        <v>181</v>
      </c>
      <c r="B3647" t="s">
        <v>37</v>
      </c>
    </row>
    <row r="3648" spans="1:5" x14ac:dyDescent="0.3">
      <c r="A3648" t="s">
        <v>185</v>
      </c>
      <c r="B3648" t="s">
        <v>37</v>
      </c>
    </row>
    <row r="3649" spans="1:7" x14ac:dyDescent="0.3">
      <c r="A3649" t="s">
        <v>79</v>
      </c>
      <c r="B3649" t="s">
        <v>37</v>
      </c>
    </row>
    <row r="3650" spans="1:7" x14ac:dyDescent="0.3">
      <c r="A3650" t="s">
        <v>537</v>
      </c>
      <c r="B3650" t="s">
        <v>37</v>
      </c>
    </row>
    <row r="3651" spans="1:7" x14ac:dyDescent="0.3">
      <c r="A3651" t="s">
        <v>155</v>
      </c>
      <c r="B3651" t="s">
        <v>482</v>
      </c>
      <c r="C3651" t="s">
        <v>7131</v>
      </c>
      <c r="D3651" t="s">
        <v>7137</v>
      </c>
      <c r="E3651" t="s">
        <v>7133</v>
      </c>
      <c r="F3651" t="s">
        <v>7169</v>
      </c>
      <c r="G3651" t="s">
        <v>7130</v>
      </c>
    </row>
    <row r="3652" spans="1:7" x14ac:dyDescent="0.3">
      <c r="A3652" t="s">
        <v>91</v>
      </c>
      <c r="B3652" t="s">
        <v>37</v>
      </c>
    </row>
    <row r="3653" spans="1:7" x14ac:dyDescent="0.3">
      <c r="A3653" t="s">
        <v>155</v>
      </c>
      <c r="B3653" t="s">
        <v>37</v>
      </c>
    </row>
    <row r="3654" spans="1:7" x14ac:dyDescent="0.3">
      <c r="A3654" t="s">
        <v>71</v>
      </c>
      <c r="B3654" t="s">
        <v>288</v>
      </c>
      <c r="C3654" t="s">
        <v>7145</v>
      </c>
    </row>
    <row r="3655" spans="1:7" x14ac:dyDescent="0.3">
      <c r="A3655" t="s">
        <v>185</v>
      </c>
      <c r="B3655" t="s">
        <v>37</v>
      </c>
    </row>
    <row r="3656" spans="1:7" x14ac:dyDescent="0.3">
      <c r="A3656" t="s">
        <v>163</v>
      </c>
      <c r="B3656" t="s">
        <v>37</v>
      </c>
      <c r="C3656" t="s">
        <v>7144</v>
      </c>
    </row>
    <row r="3657" spans="1:7" x14ac:dyDescent="0.3">
      <c r="A3657" t="s">
        <v>19</v>
      </c>
      <c r="B3657" t="s">
        <v>101</v>
      </c>
      <c r="C3657" t="s">
        <v>7144</v>
      </c>
      <c r="D3657" t="s">
        <v>7137</v>
      </c>
    </row>
    <row r="3658" spans="1:7" x14ac:dyDescent="0.3">
      <c r="A3658" t="s">
        <v>597</v>
      </c>
      <c r="B3658" t="s">
        <v>187</v>
      </c>
    </row>
    <row r="3659" spans="1:7" x14ac:dyDescent="0.3">
      <c r="A3659" t="s">
        <v>163</v>
      </c>
      <c r="B3659" t="s">
        <v>37</v>
      </c>
    </row>
    <row r="3660" spans="1:7" x14ac:dyDescent="0.3">
      <c r="A3660" t="s">
        <v>25</v>
      </c>
      <c r="B3660" t="s">
        <v>263</v>
      </c>
      <c r="C3660" t="s">
        <v>7131</v>
      </c>
    </row>
    <row r="3661" spans="1:7" x14ac:dyDescent="0.3">
      <c r="A3661" t="s">
        <v>79</v>
      </c>
      <c r="B3661" t="s">
        <v>288</v>
      </c>
      <c r="C3661" t="s">
        <v>7137</v>
      </c>
      <c r="D3661" t="s">
        <v>7144</v>
      </c>
      <c r="E3661" t="s">
        <v>7131</v>
      </c>
      <c r="F3661" t="s">
        <v>7145</v>
      </c>
    </row>
    <row r="3662" spans="1:7" x14ac:dyDescent="0.3">
      <c r="A3662" t="s">
        <v>163</v>
      </c>
      <c r="B3662" t="s">
        <v>37</v>
      </c>
    </row>
    <row r="3663" spans="1:7" x14ac:dyDescent="0.3">
      <c r="A3663" t="s">
        <v>204</v>
      </c>
      <c r="B3663" t="s">
        <v>37</v>
      </c>
    </row>
    <row r="3664" spans="1:7" x14ac:dyDescent="0.3">
      <c r="A3664" t="s">
        <v>71</v>
      </c>
      <c r="B3664" t="s">
        <v>263</v>
      </c>
      <c r="C3664" t="s">
        <v>7131</v>
      </c>
    </row>
    <row r="3665" spans="1:4" x14ac:dyDescent="0.3">
      <c r="A3665" t="s">
        <v>185</v>
      </c>
      <c r="B3665" t="s">
        <v>37</v>
      </c>
    </row>
    <row r="3666" spans="1:4" x14ac:dyDescent="0.3">
      <c r="A3666" t="s">
        <v>173</v>
      </c>
      <c r="B3666" t="s">
        <v>292</v>
      </c>
      <c r="C3666" t="s">
        <v>7168</v>
      </c>
    </row>
    <row r="3667" spans="1:4" x14ac:dyDescent="0.3">
      <c r="A3667" t="s">
        <v>13</v>
      </c>
      <c r="B3667" t="s">
        <v>263</v>
      </c>
      <c r="C3667" t="s">
        <v>7131</v>
      </c>
    </row>
    <row r="3668" spans="1:4" x14ac:dyDescent="0.3">
      <c r="A3668" t="s">
        <v>173</v>
      </c>
      <c r="B3668" t="s">
        <v>37</v>
      </c>
      <c r="C3668" t="s">
        <v>7130</v>
      </c>
    </row>
    <row r="3669" spans="1:4" x14ac:dyDescent="0.3">
      <c r="A3669" t="s">
        <v>155</v>
      </c>
      <c r="B3669" t="s">
        <v>37</v>
      </c>
    </row>
    <row r="3670" spans="1:4" x14ac:dyDescent="0.3">
      <c r="A3670" t="s">
        <v>212</v>
      </c>
      <c r="B3670" t="s">
        <v>37</v>
      </c>
      <c r="C3670" t="s">
        <v>7135</v>
      </c>
    </row>
    <row r="3671" spans="1:4" x14ac:dyDescent="0.3">
      <c r="A3671" t="s">
        <v>87</v>
      </c>
      <c r="B3671" t="s">
        <v>37</v>
      </c>
      <c r="C3671" t="s">
        <v>7131</v>
      </c>
    </row>
    <row r="3672" spans="1:4" x14ac:dyDescent="0.3">
      <c r="A3672" t="s">
        <v>181</v>
      </c>
      <c r="B3672" t="s">
        <v>288</v>
      </c>
      <c r="C3672" t="s">
        <v>7145</v>
      </c>
    </row>
    <row r="3673" spans="1:4" x14ac:dyDescent="0.3">
      <c r="A3673" t="s">
        <v>71</v>
      </c>
      <c r="B3673" t="s">
        <v>37</v>
      </c>
    </row>
    <row r="3674" spans="1:4" x14ac:dyDescent="0.3">
      <c r="A3674" t="s">
        <v>94</v>
      </c>
      <c r="B3674" t="s">
        <v>263</v>
      </c>
    </row>
    <row r="3675" spans="1:4" x14ac:dyDescent="0.3">
      <c r="A3675" t="s">
        <v>19</v>
      </c>
      <c r="B3675" t="s">
        <v>292</v>
      </c>
      <c r="C3675" t="s">
        <v>7131</v>
      </c>
    </row>
    <row r="3676" spans="1:4" x14ac:dyDescent="0.3">
      <c r="A3676" t="s">
        <v>280</v>
      </c>
      <c r="B3676" t="s">
        <v>300</v>
      </c>
      <c r="C3676" t="s">
        <v>7137</v>
      </c>
    </row>
    <row r="3677" spans="1:4" x14ac:dyDescent="0.3">
      <c r="A3677" t="s">
        <v>163</v>
      </c>
      <c r="B3677" t="s">
        <v>37</v>
      </c>
    </row>
    <row r="3678" spans="1:4" x14ac:dyDescent="0.3">
      <c r="A3678" t="s">
        <v>185</v>
      </c>
      <c r="B3678" t="s">
        <v>37</v>
      </c>
    </row>
    <row r="3679" spans="1:4" x14ac:dyDescent="0.3">
      <c r="A3679" t="s">
        <v>91</v>
      </c>
      <c r="B3679" t="s">
        <v>482</v>
      </c>
      <c r="C3679" t="s">
        <v>7137</v>
      </c>
      <c r="D3679" t="s">
        <v>7145</v>
      </c>
    </row>
    <row r="3680" spans="1:4" x14ac:dyDescent="0.3">
      <c r="A3680" t="s">
        <v>91</v>
      </c>
      <c r="B3680" t="s">
        <v>292</v>
      </c>
    </row>
    <row r="3681" spans="1:5" x14ac:dyDescent="0.3">
      <c r="A3681" t="s">
        <v>258</v>
      </c>
      <c r="B3681" t="s">
        <v>37</v>
      </c>
    </row>
    <row r="3682" spans="1:5" x14ac:dyDescent="0.3">
      <c r="A3682" t="s">
        <v>163</v>
      </c>
      <c r="B3682" t="s">
        <v>288</v>
      </c>
    </row>
    <row r="3683" spans="1:5" x14ac:dyDescent="0.3">
      <c r="A3683" t="s">
        <v>30</v>
      </c>
      <c r="B3683" t="s">
        <v>292</v>
      </c>
    </row>
    <row r="3684" spans="1:5" x14ac:dyDescent="0.3">
      <c r="A3684" t="s">
        <v>181</v>
      </c>
      <c r="B3684" t="s">
        <v>37</v>
      </c>
      <c r="C3684" t="s">
        <v>7135</v>
      </c>
    </row>
    <row r="3685" spans="1:5" x14ac:dyDescent="0.3">
      <c r="A3685" t="s">
        <v>250</v>
      </c>
      <c r="B3685" t="s">
        <v>1796</v>
      </c>
    </row>
    <row r="3686" spans="1:5" x14ac:dyDescent="0.3">
      <c r="A3686" t="s">
        <v>79</v>
      </c>
      <c r="B3686" t="s">
        <v>37</v>
      </c>
      <c r="C3686" t="s">
        <v>7131</v>
      </c>
    </row>
    <row r="3687" spans="1:5" x14ac:dyDescent="0.3">
      <c r="A3687" t="s">
        <v>258</v>
      </c>
      <c r="B3687" t="s">
        <v>288</v>
      </c>
      <c r="C3687" t="s">
        <v>7145</v>
      </c>
    </row>
    <row r="3688" spans="1:5" x14ac:dyDescent="0.3">
      <c r="A3688" t="s">
        <v>87</v>
      </c>
      <c r="B3688" t="s">
        <v>37</v>
      </c>
      <c r="C3688" t="s">
        <v>7144</v>
      </c>
      <c r="D3688" t="s">
        <v>7130</v>
      </c>
    </row>
    <row r="3689" spans="1:5" x14ac:dyDescent="0.3">
      <c r="A3689" t="s">
        <v>75</v>
      </c>
      <c r="B3689" t="s">
        <v>482</v>
      </c>
      <c r="C3689" t="s">
        <v>7145</v>
      </c>
      <c r="D3689" t="s">
        <v>7130</v>
      </c>
      <c r="E3689" t="s">
        <v>7131</v>
      </c>
    </row>
    <row r="3690" spans="1:5" x14ac:dyDescent="0.3">
      <c r="A3690" t="s">
        <v>87</v>
      </c>
      <c r="B3690" t="s">
        <v>292</v>
      </c>
    </row>
    <row r="3691" spans="1:5" x14ac:dyDescent="0.3">
      <c r="A3691" t="s">
        <v>19</v>
      </c>
      <c r="B3691" t="s">
        <v>37</v>
      </c>
    </row>
    <row r="3692" spans="1:5" x14ac:dyDescent="0.3">
      <c r="A3692" t="s">
        <v>170</v>
      </c>
      <c r="B3692" t="s">
        <v>37</v>
      </c>
      <c r="C3692" t="s">
        <v>7144</v>
      </c>
      <c r="D3692" t="s">
        <v>7130</v>
      </c>
    </row>
    <row r="3693" spans="1:5" x14ac:dyDescent="0.3">
      <c r="A3693" t="s">
        <v>280</v>
      </c>
      <c r="B3693" t="s">
        <v>37</v>
      </c>
    </row>
    <row r="3694" spans="1:5" x14ac:dyDescent="0.3">
      <c r="A3694" t="s">
        <v>163</v>
      </c>
      <c r="B3694" t="s">
        <v>292</v>
      </c>
    </row>
    <row r="3695" spans="1:5" x14ac:dyDescent="0.3">
      <c r="A3695" t="s">
        <v>163</v>
      </c>
      <c r="B3695" t="s">
        <v>37</v>
      </c>
    </row>
    <row r="3696" spans="1:5" x14ac:dyDescent="0.3">
      <c r="A3696" t="s">
        <v>30</v>
      </c>
      <c r="B3696" t="s">
        <v>263</v>
      </c>
      <c r="C3696" t="s">
        <v>7131</v>
      </c>
      <c r="D3696" t="s">
        <v>7145</v>
      </c>
      <c r="E3696" t="s">
        <v>7144</v>
      </c>
    </row>
    <row r="3697" spans="1:5" x14ac:dyDescent="0.3">
      <c r="A3697" t="s">
        <v>185</v>
      </c>
      <c r="B3697" t="s">
        <v>263</v>
      </c>
      <c r="C3697" t="s">
        <v>7131</v>
      </c>
      <c r="D3697" t="s">
        <v>7145</v>
      </c>
      <c r="E3697" t="s">
        <v>7144</v>
      </c>
    </row>
    <row r="3698" spans="1:5" x14ac:dyDescent="0.3">
      <c r="A3698" t="s">
        <v>30</v>
      </c>
      <c r="B3698" t="s">
        <v>263</v>
      </c>
      <c r="C3698" t="s">
        <v>7131</v>
      </c>
      <c r="D3698" t="s">
        <v>7145</v>
      </c>
      <c r="E3698" t="s">
        <v>7144</v>
      </c>
    </row>
    <row r="3699" spans="1:5" x14ac:dyDescent="0.3">
      <c r="A3699" t="s">
        <v>30</v>
      </c>
      <c r="B3699" t="s">
        <v>263</v>
      </c>
      <c r="C3699" t="s">
        <v>7131</v>
      </c>
      <c r="D3699" t="s">
        <v>7145</v>
      </c>
      <c r="E3699" t="s">
        <v>7144</v>
      </c>
    </row>
    <row r="3700" spans="1:5" x14ac:dyDescent="0.3">
      <c r="A3700" t="s">
        <v>71</v>
      </c>
      <c r="B3700" t="s">
        <v>263</v>
      </c>
      <c r="C3700" t="s">
        <v>7131</v>
      </c>
      <c r="D3700" t="s">
        <v>7145</v>
      </c>
    </row>
    <row r="3701" spans="1:5" x14ac:dyDescent="0.3">
      <c r="A3701" t="s">
        <v>13</v>
      </c>
      <c r="B3701" t="s">
        <v>23</v>
      </c>
    </row>
    <row r="3702" spans="1:5" x14ac:dyDescent="0.3">
      <c r="A3702" t="s">
        <v>71</v>
      </c>
      <c r="B3702" t="s">
        <v>263</v>
      </c>
      <c r="C3702" t="s">
        <v>7144</v>
      </c>
      <c r="D3702" t="s">
        <v>7130</v>
      </c>
      <c r="E3702" t="s">
        <v>7131</v>
      </c>
    </row>
    <row r="3703" spans="1:5" x14ac:dyDescent="0.3">
      <c r="A3703" t="s">
        <v>163</v>
      </c>
      <c r="B3703" t="s">
        <v>292</v>
      </c>
    </row>
    <row r="3704" spans="1:5" x14ac:dyDescent="0.3">
      <c r="A3704" t="s">
        <v>185</v>
      </c>
      <c r="B3704" t="s">
        <v>37</v>
      </c>
    </row>
    <row r="3705" spans="1:5" x14ac:dyDescent="0.3">
      <c r="A3705" t="s">
        <v>185</v>
      </c>
      <c r="B3705" t="s">
        <v>37</v>
      </c>
    </row>
    <row r="3706" spans="1:5" x14ac:dyDescent="0.3">
      <c r="A3706" t="s">
        <v>212</v>
      </c>
      <c r="B3706" t="s">
        <v>37</v>
      </c>
    </row>
    <row r="3707" spans="1:5" x14ac:dyDescent="0.3">
      <c r="A3707" t="s">
        <v>170</v>
      </c>
      <c r="B3707" t="s">
        <v>37</v>
      </c>
    </row>
    <row r="3708" spans="1:5" x14ac:dyDescent="0.3">
      <c r="A3708" t="s">
        <v>87</v>
      </c>
      <c r="B3708" t="s">
        <v>37</v>
      </c>
      <c r="C3708" t="s">
        <v>7130</v>
      </c>
      <c r="D3708" t="s">
        <v>7131</v>
      </c>
    </row>
    <row r="3709" spans="1:5" x14ac:dyDescent="0.3">
      <c r="A3709" t="s">
        <v>71</v>
      </c>
      <c r="B3709" t="s">
        <v>288</v>
      </c>
    </row>
    <row r="3710" spans="1:5" x14ac:dyDescent="0.3">
      <c r="A3710" t="s">
        <v>83</v>
      </c>
      <c r="B3710" t="s">
        <v>288</v>
      </c>
    </row>
    <row r="3711" spans="1:5" x14ac:dyDescent="0.3">
      <c r="A3711" t="s">
        <v>155</v>
      </c>
      <c r="B3711" t="s">
        <v>1821</v>
      </c>
      <c r="C3711" t="s">
        <v>7159</v>
      </c>
      <c r="D3711" t="s">
        <v>7137</v>
      </c>
    </row>
    <row r="3712" spans="1:5" x14ac:dyDescent="0.3">
      <c r="A3712" t="s">
        <v>87</v>
      </c>
      <c r="B3712" t="s">
        <v>482</v>
      </c>
      <c r="C3712" t="s">
        <v>7130</v>
      </c>
      <c r="D3712" t="s">
        <v>7131</v>
      </c>
      <c r="E3712" t="s">
        <v>7137</v>
      </c>
    </row>
    <row r="3713" spans="1:4" x14ac:dyDescent="0.3">
      <c r="A3713" t="s">
        <v>91</v>
      </c>
      <c r="B3713" t="s">
        <v>37</v>
      </c>
    </row>
    <row r="3714" spans="1:4" x14ac:dyDescent="0.3">
      <c r="A3714" t="s">
        <v>155</v>
      </c>
      <c r="B3714" t="s">
        <v>288</v>
      </c>
      <c r="C3714" t="s">
        <v>7145</v>
      </c>
    </row>
    <row r="3715" spans="1:4" x14ac:dyDescent="0.3">
      <c r="A3715" t="s">
        <v>185</v>
      </c>
      <c r="B3715" t="s">
        <v>37</v>
      </c>
    </row>
    <row r="3716" spans="1:4" x14ac:dyDescent="0.3">
      <c r="A3716" t="s">
        <v>250</v>
      </c>
      <c r="B3716" t="s">
        <v>482</v>
      </c>
      <c r="C3716" t="s">
        <v>7135</v>
      </c>
    </row>
    <row r="3717" spans="1:4" x14ac:dyDescent="0.3">
      <c r="A3717" t="s">
        <v>19</v>
      </c>
      <c r="B3717" t="s">
        <v>37</v>
      </c>
      <c r="C3717" t="s">
        <v>7135</v>
      </c>
    </row>
    <row r="3718" spans="1:4" x14ac:dyDescent="0.3">
      <c r="A3718" t="s">
        <v>87</v>
      </c>
      <c r="B3718" t="s">
        <v>37</v>
      </c>
      <c r="C3718" t="s">
        <v>7135</v>
      </c>
    </row>
    <row r="3719" spans="1:4" x14ac:dyDescent="0.3">
      <c r="A3719" t="s">
        <v>94</v>
      </c>
      <c r="B3719" t="s">
        <v>37</v>
      </c>
    </row>
    <row r="3720" spans="1:4" x14ac:dyDescent="0.3">
      <c r="A3720" t="s">
        <v>30</v>
      </c>
      <c r="B3720" t="s">
        <v>37</v>
      </c>
    </row>
    <row r="3721" spans="1:4" x14ac:dyDescent="0.3">
      <c r="A3721" t="s">
        <v>19</v>
      </c>
      <c r="B3721" t="s">
        <v>37</v>
      </c>
      <c r="C3721" t="s">
        <v>7130</v>
      </c>
    </row>
    <row r="3722" spans="1:4" x14ac:dyDescent="0.3">
      <c r="A3722" t="s">
        <v>25</v>
      </c>
      <c r="B3722" t="s">
        <v>37</v>
      </c>
      <c r="C3722" t="s">
        <v>7145</v>
      </c>
      <c r="D3722" t="s">
        <v>7144</v>
      </c>
    </row>
    <row r="3723" spans="1:4" x14ac:dyDescent="0.3">
      <c r="A3723" t="s">
        <v>163</v>
      </c>
      <c r="B3723" t="s">
        <v>1644</v>
      </c>
    </row>
    <row r="3724" spans="1:4" x14ac:dyDescent="0.3">
      <c r="A3724" t="s">
        <v>91</v>
      </c>
      <c r="B3724" t="s">
        <v>219</v>
      </c>
    </row>
    <row r="3725" spans="1:4" x14ac:dyDescent="0.3">
      <c r="A3725" t="s">
        <v>204</v>
      </c>
      <c r="B3725" t="s">
        <v>292</v>
      </c>
      <c r="C3725" t="s">
        <v>7130</v>
      </c>
      <c r="D3725" t="s">
        <v>7144</v>
      </c>
    </row>
    <row r="3726" spans="1:4" x14ac:dyDescent="0.3">
      <c r="A3726" t="s">
        <v>58</v>
      </c>
      <c r="B3726" t="s">
        <v>288</v>
      </c>
      <c r="C3726" t="s">
        <v>7145</v>
      </c>
    </row>
    <row r="3727" spans="1:4" x14ac:dyDescent="0.3">
      <c r="A3727" t="s">
        <v>94</v>
      </c>
      <c r="B3727" t="s">
        <v>37</v>
      </c>
    </row>
    <row r="3728" spans="1:4" x14ac:dyDescent="0.3">
      <c r="A3728" t="s">
        <v>94</v>
      </c>
      <c r="B3728" t="s">
        <v>37</v>
      </c>
    </row>
    <row r="3729" spans="1:5" x14ac:dyDescent="0.3">
      <c r="A3729" t="s">
        <v>25</v>
      </c>
      <c r="B3729" t="s">
        <v>37</v>
      </c>
    </row>
    <row r="3730" spans="1:5" x14ac:dyDescent="0.3">
      <c r="A3730" t="s">
        <v>71</v>
      </c>
      <c r="B3730" t="s">
        <v>37</v>
      </c>
    </row>
    <row r="3731" spans="1:5" x14ac:dyDescent="0.3">
      <c r="A3731" t="s">
        <v>25</v>
      </c>
      <c r="B3731" t="s">
        <v>37</v>
      </c>
      <c r="C3731" t="s">
        <v>7135</v>
      </c>
    </row>
    <row r="3732" spans="1:5" x14ac:dyDescent="0.3">
      <c r="A3732" t="s">
        <v>151</v>
      </c>
      <c r="B3732" t="s">
        <v>37</v>
      </c>
      <c r="C3732" t="s">
        <v>7130</v>
      </c>
    </row>
    <row r="3733" spans="1:5" x14ac:dyDescent="0.3">
      <c r="A3733" t="s">
        <v>87</v>
      </c>
      <c r="B3733" t="s">
        <v>37</v>
      </c>
    </row>
    <row r="3734" spans="1:5" x14ac:dyDescent="0.3">
      <c r="A3734" t="s">
        <v>173</v>
      </c>
      <c r="B3734" t="s">
        <v>37</v>
      </c>
    </row>
    <row r="3735" spans="1:5" x14ac:dyDescent="0.3">
      <c r="A3735" t="s">
        <v>91</v>
      </c>
      <c r="B3735" t="s">
        <v>37</v>
      </c>
      <c r="C3735" t="s">
        <v>7144</v>
      </c>
    </row>
    <row r="3736" spans="1:5" x14ac:dyDescent="0.3">
      <c r="A3736" t="s">
        <v>91</v>
      </c>
      <c r="B3736" t="s">
        <v>37</v>
      </c>
    </row>
    <row r="3737" spans="1:5" x14ac:dyDescent="0.3">
      <c r="A3737" t="s">
        <v>91</v>
      </c>
      <c r="B3737" t="s">
        <v>288</v>
      </c>
      <c r="C3737" t="s">
        <v>7145</v>
      </c>
    </row>
    <row r="3738" spans="1:5" x14ac:dyDescent="0.3">
      <c r="A3738" t="s">
        <v>358</v>
      </c>
      <c r="B3738" t="s">
        <v>37</v>
      </c>
      <c r="C3738" t="s">
        <v>7131</v>
      </c>
    </row>
    <row r="3739" spans="1:5" x14ac:dyDescent="0.3">
      <c r="A3739" t="s">
        <v>372</v>
      </c>
      <c r="B3739" t="s">
        <v>263</v>
      </c>
    </row>
    <row r="3740" spans="1:5" x14ac:dyDescent="0.3">
      <c r="A3740" t="s">
        <v>79</v>
      </c>
      <c r="B3740" t="s">
        <v>37</v>
      </c>
    </row>
    <row r="3741" spans="1:5" x14ac:dyDescent="0.3">
      <c r="A3741" t="s">
        <v>61</v>
      </c>
      <c r="B3741" t="s">
        <v>292</v>
      </c>
      <c r="C3741" t="s">
        <v>7144</v>
      </c>
      <c r="D3741" t="s">
        <v>7137</v>
      </c>
      <c r="E3741" t="s">
        <v>7133</v>
      </c>
    </row>
    <row r="3742" spans="1:5" x14ac:dyDescent="0.3">
      <c r="A3742" t="s">
        <v>204</v>
      </c>
      <c r="B3742" t="s">
        <v>292</v>
      </c>
      <c r="C3742" t="s">
        <v>7131</v>
      </c>
    </row>
    <row r="3743" spans="1:5" x14ac:dyDescent="0.3">
      <c r="A3743" t="s">
        <v>163</v>
      </c>
      <c r="B3743" t="s">
        <v>292</v>
      </c>
    </row>
    <row r="3744" spans="1:5" x14ac:dyDescent="0.3">
      <c r="A3744" t="s">
        <v>173</v>
      </c>
      <c r="B3744" t="s">
        <v>1796</v>
      </c>
    </row>
    <row r="3745" spans="1:4" x14ac:dyDescent="0.3">
      <c r="A3745" t="s">
        <v>13</v>
      </c>
      <c r="B3745" t="s">
        <v>37</v>
      </c>
    </row>
    <row r="3746" spans="1:4" x14ac:dyDescent="0.3">
      <c r="A3746" t="s">
        <v>66</v>
      </c>
      <c r="B3746" t="s">
        <v>37</v>
      </c>
    </row>
    <row r="3747" spans="1:4" x14ac:dyDescent="0.3">
      <c r="A3747" t="s">
        <v>25</v>
      </c>
      <c r="B3747" t="s">
        <v>23</v>
      </c>
      <c r="C3747" t="s">
        <v>7130</v>
      </c>
      <c r="D3747" t="s">
        <v>7144</v>
      </c>
    </row>
    <row r="3748" spans="1:4" x14ac:dyDescent="0.3">
      <c r="A3748" t="s">
        <v>13</v>
      </c>
      <c r="B3748" t="s">
        <v>37</v>
      </c>
      <c r="C3748" t="s">
        <v>7131</v>
      </c>
    </row>
    <row r="3749" spans="1:4" x14ac:dyDescent="0.3">
      <c r="A3749" t="s">
        <v>163</v>
      </c>
      <c r="B3749" t="s">
        <v>292</v>
      </c>
    </row>
    <row r="3750" spans="1:4" x14ac:dyDescent="0.3">
      <c r="A3750" t="s">
        <v>212</v>
      </c>
      <c r="B3750" t="s">
        <v>37</v>
      </c>
    </row>
    <row r="3751" spans="1:4" x14ac:dyDescent="0.3">
      <c r="A3751" t="s">
        <v>201</v>
      </c>
      <c r="B3751" t="s">
        <v>37</v>
      </c>
    </row>
    <row r="3752" spans="1:4" x14ac:dyDescent="0.3">
      <c r="A3752" t="s">
        <v>163</v>
      </c>
      <c r="B3752" t="s">
        <v>37</v>
      </c>
    </row>
    <row r="3753" spans="1:4" x14ac:dyDescent="0.3">
      <c r="A3753" t="s">
        <v>163</v>
      </c>
      <c r="B3753" t="s">
        <v>37</v>
      </c>
    </row>
    <row r="3754" spans="1:4" x14ac:dyDescent="0.3">
      <c r="A3754" t="s">
        <v>25</v>
      </c>
      <c r="B3754" t="s">
        <v>37</v>
      </c>
    </row>
    <row r="3755" spans="1:4" x14ac:dyDescent="0.3">
      <c r="A3755" t="s">
        <v>19</v>
      </c>
      <c r="B3755" t="s">
        <v>288</v>
      </c>
      <c r="C3755" t="s">
        <v>7145</v>
      </c>
    </row>
    <row r="3756" spans="1:4" x14ac:dyDescent="0.3">
      <c r="A3756" t="s">
        <v>94</v>
      </c>
      <c r="B3756" t="s">
        <v>37</v>
      </c>
    </row>
    <row r="3757" spans="1:4" x14ac:dyDescent="0.3">
      <c r="A3757" t="s">
        <v>25</v>
      </c>
      <c r="B3757" t="s">
        <v>37</v>
      </c>
    </row>
    <row r="3758" spans="1:4" x14ac:dyDescent="0.3">
      <c r="A3758" t="s">
        <v>201</v>
      </c>
      <c r="B3758" t="s">
        <v>37</v>
      </c>
    </row>
    <row r="3759" spans="1:4" x14ac:dyDescent="0.3">
      <c r="A3759" t="s">
        <v>212</v>
      </c>
      <c r="B3759" t="s">
        <v>37</v>
      </c>
    </row>
    <row r="3760" spans="1:4" x14ac:dyDescent="0.3">
      <c r="A3760" t="s">
        <v>597</v>
      </c>
      <c r="B3760" t="s">
        <v>37</v>
      </c>
    </row>
    <row r="3761" spans="1:7" x14ac:dyDescent="0.3">
      <c r="A3761" t="s">
        <v>91</v>
      </c>
      <c r="B3761" t="s">
        <v>37</v>
      </c>
    </row>
    <row r="3762" spans="1:7" x14ac:dyDescent="0.3">
      <c r="A3762" t="s">
        <v>25</v>
      </c>
      <c r="B3762" t="s">
        <v>37</v>
      </c>
    </row>
    <row r="3763" spans="1:7" x14ac:dyDescent="0.3">
      <c r="A3763" t="s">
        <v>91</v>
      </c>
      <c r="B3763" t="s">
        <v>292</v>
      </c>
    </row>
    <row r="3764" spans="1:7" x14ac:dyDescent="0.3">
      <c r="A3764" t="s">
        <v>91</v>
      </c>
      <c r="B3764" t="s">
        <v>292</v>
      </c>
    </row>
    <row r="3765" spans="1:7" x14ac:dyDescent="0.3">
      <c r="A3765" t="s">
        <v>39</v>
      </c>
      <c r="B3765" t="s">
        <v>292</v>
      </c>
    </row>
    <row r="3766" spans="1:7" x14ac:dyDescent="0.3">
      <c r="A3766" t="s">
        <v>91</v>
      </c>
      <c r="B3766" t="s">
        <v>288</v>
      </c>
      <c r="C3766" t="s">
        <v>7145</v>
      </c>
      <c r="D3766" t="s">
        <v>7144</v>
      </c>
    </row>
    <row r="3767" spans="1:7" x14ac:dyDescent="0.3">
      <c r="A3767" t="s">
        <v>19</v>
      </c>
      <c r="B3767" t="s">
        <v>288</v>
      </c>
      <c r="C3767" t="s">
        <v>7145</v>
      </c>
    </row>
    <row r="3768" spans="1:7" x14ac:dyDescent="0.3">
      <c r="A3768" t="s">
        <v>358</v>
      </c>
      <c r="B3768" t="s">
        <v>37</v>
      </c>
      <c r="C3768" t="s">
        <v>7135</v>
      </c>
    </row>
    <row r="3769" spans="1:7" x14ac:dyDescent="0.3">
      <c r="A3769" t="s">
        <v>19</v>
      </c>
      <c r="B3769" t="s">
        <v>37</v>
      </c>
      <c r="C3769" t="s">
        <v>7130</v>
      </c>
    </row>
    <row r="3770" spans="1:7" x14ac:dyDescent="0.3">
      <c r="A3770" t="s">
        <v>19</v>
      </c>
      <c r="B3770" t="s">
        <v>37</v>
      </c>
    </row>
    <row r="3771" spans="1:7" x14ac:dyDescent="0.3">
      <c r="A3771" t="s">
        <v>170</v>
      </c>
      <c r="B3771" t="s">
        <v>37</v>
      </c>
    </row>
    <row r="3772" spans="1:7" x14ac:dyDescent="0.3">
      <c r="A3772" t="s">
        <v>19</v>
      </c>
      <c r="B3772" t="s">
        <v>263</v>
      </c>
      <c r="C3772" t="s">
        <v>7131</v>
      </c>
    </row>
    <row r="3773" spans="1:7" x14ac:dyDescent="0.3">
      <c r="A3773" t="s">
        <v>58</v>
      </c>
      <c r="B3773" t="s">
        <v>101</v>
      </c>
      <c r="C3773" t="s">
        <v>7156</v>
      </c>
      <c r="D3773" t="s">
        <v>7137</v>
      </c>
      <c r="E3773" t="s">
        <v>7131</v>
      </c>
      <c r="F3773" t="s">
        <v>7143</v>
      </c>
      <c r="G3773" t="s">
        <v>7133</v>
      </c>
    </row>
    <row r="3774" spans="1:7" x14ac:dyDescent="0.3">
      <c r="A3774" t="s">
        <v>204</v>
      </c>
      <c r="B3774" t="s">
        <v>263</v>
      </c>
      <c r="C3774" t="s">
        <v>7143</v>
      </c>
    </row>
    <row r="3775" spans="1:7" x14ac:dyDescent="0.3">
      <c r="A3775" t="s">
        <v>87</v>
      </c>
      <c r="B3775" t="s">
        <v>37</v>
      </c>
    </row>
    <row r="3776" spans="1:7" x14ac:dyDescent="0.3">
      <c r="A3776" t="s">
        <v>61</v>
      </c>
      <c r="B3776" t="s">
        <v>37</v>
      </c>
      <c r="C3776" t="s">
        <v>7135</v>
      </c>
    </row>
    <row r="3777" spans="1:5" x14ac:dyDescent="0.3">
      <c r="A3777" t="s">
        <v>71</v>
      </c>
      <c r="B3777" t="s">
        <v>187</v>
      </c>
    </row>
    <row r="3778" spans="1:5" x14ac:dyDescent="0.3">
      <c r="A3778" t="s">
        <v>30</v>
      </c>
      <c r="B3778" t="s">
        <v>37</v>
      </c>
    </row>
    <row r="3779" spans="1:5" x14ac:dyDescent="0.3">
      <c r="A3779" t="s">
        <v>163</v>
      </c>
      <c r="B3779" t="s">
        <v>288</v>
      </c>
    </row>
    <row r="3780" spans="1:5" x14ac:dyDescent="0.3">
      <c r="A3780" t="s">
        <v>19</v>
      </c>
      <c r="B3780" t="s">
        <v>292</v>
      </c>
      <c r="C3780" t="s">
        <v>7144</v>
      </c>
      <c r="D3780" t="s">
        <v>7130</v>
      </c>
      <c r="E3780" t="s">
        <v>7137</v>
      </c>
    </row>
    <row r="3781" spans="1:5" x14ac:dyDescent="0.3">
      <c r="A3781" t="s">
        <v>87</v>
      </c>
      <c r="B3781" t="s">
        <v>292</v>
      </c>
      <c r="C3781" t="s">
        <v>7131</v>
      </c>
      <c r="D3781" t="s">
        <v>7137</v>
      </c>
    </row>
    <row r="3782" spans="1:5" x14ac:dyDescent="0.3">
      <c r="A3782" t="s">
        <v>372</v>
      </c>
      <c r="B3782" t="s">
        <v>37</v>
      </c>
      <c r="C3782" t="s">
        <v>7131</v>
      </c>
    </row>
    <row r="3783" spans="1:5" x14ac:dyDescent="0.3">
      <c r="A3783" t="s">
        <v>91</v>
      </c>
      <c r="B3783" t="s">
        <v>1607</v>
      </c>
      <c r="C3783" t="s">
        <v>7152</v>
      </c>
    </row>
    <row r="3784" spans="1:5" x14ac:dyDescent="0.3">
      <c r="A3784" t="s">
        <v>61</v>
      </c>
      <c r="B3784" t="s">
        <v>37</v>
      </c>
    </row>
    <row r="3785" spans="1:5" x14ac:dyDescent="0.3">
      <c r="A3785" t="s">
        <v>151</v>
      </c>
      <c r="B3785" t="s">
        <v>37</v>
      </c>
    </row>
    <row r="3786" spans="1:5" x14ac:dyDescent="0.3">
      <c r="A3786" t="s">
        <v>71</v>
      </c>
      <c r="B3786" t="s">
        <v>292</v>
      </c>
      <c r="C3786" t="s">
        <v>7144</v>
      </c>
    </row>
    <row r="3787" spans="1:5" x14ac:dyDescent="0.3">
      <c r="A3787" t="s">
        <v>66</v>
      </c>
      <c r="B3787" t="s">
        <v>37</v>
      </c>
      <c r="C3787" t="s">
        <v>7144</v>
      </c>
    </row>
    <row r="3788" spans="1:5" x14ac:dyDescent="0.3">
      <c r="A3788" t="s">
        <v>19</v>
      </c>
      <c r="B3788" t="s">
        <v>37</v>
      </c>
    </row>
    <row r="3789" spans="1:5" x14ac:dyDescent="0.3">
      <c r="A3789" t="s">
        <v>170</v>
      </c>
      <c r="B3789" t="s">
        <v>37</v>
      </c>
      <c r="C3789" t="s">
        <v>7144</v>
      </c>
      <c r="D3789" t="s">
        <v>7131</v>
      </c>
    </row>
    <row r="3790" spans="1:5" x14ac:dyDescent="0.3">
      <c r="A3790" t="s">
        <v>250</v>
      </c>
      <c r="B3790" t="s">
        <v>37</v>
      </c>
    </row>
    <row r="3791" spans="1:5" x14ac:dyDescent="0.3">
      <c r="A3791" t="s">
        <v>163</v>
      </c>
      <c r="B3791" t="s">
        <v>37</v>
      </c>
    </row>
    <row r="3792" spans="1:5" x14ac:dyDescent="0.3">
      <c r="A3792" t="s">
        <v>87</v>
      </c>
      <c r="B3792" t="s">
        <v>101</v>
      </c>
      <c r="C3792" t="s">
        <v>7144</v>
      </c>
      <c r="D3792" t="s">
        <v>7131</v>
      </c>
    </row>
    <row r="3793" spans="1:3" x14ac:dyDescent="0.3">
      <c r="A3793" t="s">
        <v>476</v>
      </c>
      <c r="B3793" t="s">
        <v>37</v>
      </c>
    </row>
    <row r="3794" spans="1:3" x14ac:dyDescent="0.3">
      <c r="A3794" t="s">
        <v>19</v>
      </c>
      <c r="B3794" t="s">
        <v>263</v>
      </c>
    </row>
    <row r="3795" spans="1:3" x14ac:dyDescent="0.3">
      <c r="A3795" t="s">
        <v>173</v>
      </c>
      <c r="B3795" t="s">
        <v>1796</v>
      </c>
    </row>
    <row r="3796" spans="1:3" x14ac:dyDescent="0.3">
      <c r="A3796" t="s">
        <v>19</v>
      </c>
      <c r="B3796" t="s">
        <v>37</v>
      </c>
    </row>
    <row r="3797" spans="1:3" x14ac:dyDescent="0.3">
      <c r="A3797" t="s">
        <v>61</v>
      </c>
      <c r="B3797" t="s">
        <v>263</v>
      </c>
    </row>
    <row r="3798" spans="1:3" x14ac:dyDescent="0.3">
      <c r="A3798" t="s">
        <v>25</v>
      </c>
      <c r="B3798" t="s">
        <v>263</v>
      </c>
      <c r="C3798" t="s">
        <v>7143</v>
      </c>
    </row>
    <row r="3799" spans="1:3" x14ac:dyDescent="0.3">
      <c r="A3799" t="s">
        <v>91</v>
      </c>
      <c r="B3799" t="s">
        <v>292</v>
      </c>
    </row>
    <row r="3800" spans="1:3" x14ac:dyDescent="0.3">
      <c r="A3800" t="s">
        <v>83</v>
      </c>
      <c r="B3800" t="s">
        <v>37</v>
      </c>
    </row>
    <row r="3801" spans="1:3" x14ac:dyDescent="0.3">
      <c r="A3801" t="s">
        <v>58</v>
      </c>
      <c r="B3801" t="s">
        <v>37</v>
      </c>
    </row>
    <row r="3802" spans="1:3" x14ac:dyDescent="0.3">
      <c r="A3802" t="s">
        <v>66</v>
      </c>
      <c r="B3802" t="s">
        <v>288</v>
      </c>
      <c r="C3802" t="s">
        <v>7135</v>
      </c>
    </row>
    <row r="3803" spans="1:3" x14ac:dyDescent="0.3">
      <c r="A3803" t="s">
        <v>201</v>
      </c>
      <c r="B3803" t="s">
        <v>37</v>
      </c>
    </row>
    <row r="3804" spans="1:3" x14ac:dyDescent="0.3">
      <c r="A3804" t="s">
        <v>185</v>
      </c>
      <c r="B3804" t="s">
        <v>37</v>
      </c>
    </row>
    <row r="3805" spans="1:3" x14ac:dyDescent="0.3">
      <c r="A3805" t="s">
        <v>71</v>
      </c>
      <c r="B3805" t="s">
        <v>37</v>
      </c>
    </row>
    <row r="3806" spans="1:3" x14ac:dyDescent="0.3">
      <c r="A3806" t="s">
        <v>250</v>
      </c>
      <c r="B3806" t="s">
        <v>37</v>
      </c>
    </row>
    <row r="3807" spans="1:3" x14ac:dyDescent="0.3">
      <c r="A3807" t="s">
        <v>87</v>
      </c>
      <c r="B3807" t="s">
        <v>219</v>
      </c>
    </row>
    <row r="3808" spans="1:3" x14ac:dyDescent="0.3">
      <c r="A3808" t="s">
        <v>91</v>
      </c>
      <c r="B3808" t="s">
        <v>187</v>
      </c>
      <c r="C3808" t="s">
        <v>7137</v>
      </c>
    </row>
    <row r="3809" spans="1:6" x14ac:dyDescent="0.3">
      <c r="A3809" t="s">
        <v>71</v>
      </c>
      <c r="B3809" t="s">
        <v>37</v>
      </c>
      <c r="C3809" t="s">
        <v>7145</v>
      </c>
    </row>
    <row r="3810" spans="1:6" x14ac:dyDescent="0.3">
      <c r="A3810" t="s">
        <v>71</v>
      </c>
      <c r="B3810" t="s">
        <v>37</v>
      </c>
      <c r="C3810" t="s">
        <v>7131</v>
      </c>
    </row>
    <row r="3811" spans="1:6" x14ac:dyDescent="0.3">
      <c r="A3811" t="s">
        <v>19</v>
      </c>
      <c r="B3811" t="s">
        <v>37</v>
      </c>
    </row>
    <row r="3812" spans="1:6" x14ac:dyDescent="0.3">
      <c r="A3812" t="s">
        <v>212</v>
      </c>
      <c r="B3812" t="s">
        <v>37</v>
      </c>
    </row>
    <row r="3813" spans="1:6" x14ac:dyDescent="0.3">
      <c r="A3813" t="s">
        <v>495</v>
      </c>
      <c r="B3813" t="s">
        <v>263</v>
      </c>
    </row>
    <row r="3814" spans="1:6" x14ac:dyDescent="0.3">
      <c r="A3814" t="s">
        <v>91</v>
      </c>
      <c r="B3814" t="s">
        <v>288</v>
      </c>
      <c r="C3814" t="s">
        <v>7143</v>
      </c>
    </row>
    <row r="3815" spans="1:6" x14ac:dyDescent="0.3">
      <c r="A3815" t="s">
        <v>71</v>
      </c>
      <c r="B3815" t="s">
        <v>263</v>
      </c>
      <c r="C3815" t="s">
        <v>7131</v>
      </c>
    </row>
    <row r="3816" spans="1:6" x14ac:dyDescent="0.3">
      <c r="A3816" t="s">
        <v>212</v>
      </c>
      <c r="B3816" t="s">
        <v>37</v>
      </c>
    </row>
    <row r="3817" spans="1:6" x14ac:dyDescent="0.3">
      <c r="A3817" t="s">
        <v>314</v>
      </c>
      <c r="B3817" t="s">
        <v>37</v>
      </c>
      <c r="C3817" t="s">
        <v>7144</v>
      </c>
      <c r="D3817" t="s">
        <v>7130</v>
      </c>
      <c r="E3817" t="s">
        <v>7145</v>
      </c>
      <c r="F3817" t="s">
        <v>7138</v>
      </c>
    </row>
    <row r="3818" spans="1:6" x14ac:dyDescent="0.3">
      <c r="A3818" t="s">
        <v>87</v>
      </c>
      <c r="B3818" t="s">
        <v>37</v>
      </c>
    </row>
    <row r="3819" spans="1:6" x14ac:dyDescent="0.3">
      <c r="A3819" t="s">
        <v>185</v>
      </c>
      <c r="B3819" t="s">
        <v>37</v>
      </c>
    </row>
    <row r="3820" spans="1:6" x14ac:dyDescent="0.3">
      <c r="A3820" t="s">
        <v>109</v>
      </c>
      <c r="B3820" t="s">
        <v>37</v>
      </c>
    </row>
    <row r="3821" spans="1:6" x14ac:dyDescent="0.3">
      <c r="A3821" t="s">
        <v>19</v>
      </c>
      <c r="B3821" t="s">
        <v>37</v>
      </c>
    </row>
    <row r="3822" spans="1:6" x14ac:dyDescent="0.3">
      <c r="A3822" t="s">
        <v>87</v>
      </c>
      <c r="B3822" t="s">
        <v>37</v>
      </c>
    </row>
    <row r="3823" spans="1:6" x14ac:dyDescent="0.3">
      <c r="A3823" t="s">
        <v>87</v>
      </c>
      <c r="B3823" t="s">
        <v>37</v>
      </c>
      <c r="C3823" t="s">
        <v>7144</v>
      </c>
      <c r="D3823" t="s">
        <v>7131</v>
      </c>
    </row>
    <row r="3824" spans="1:6" x14ac:dyDescent="0.3">
      <c r="A3824" t="s">
        <v>61</v>
      </c>
      <c r="B3824" t="s">
        <v>23</v>
      </c>
      <c r="C3824" t="s">
        <v>7169</v>
      </c>
      <c r="D3824" t="s">
        <v>7133</v>
      </c>
    </row>
    <row r="3825" spans="1:5" x14ac:dyDescent="0.3">
      <c r="A3825" t="s">
        <v>19</v>
      </c>
      <c r="B3825" t="s">
        <v>37</v>
      </c>
      <c r="C3825" t="s">
        <v>7130</v>
      </c>
    </row>
    <row r="3826" spans="1:5" x14ac:dyDescent="0.3">
      <c r="A3826" t="s">
        <v>87</v>
      </c>
      <c r="B3826" t="s">
        <v>37</v>
      </c>
    </row>
    <row r="3827" spans="1:5" x14ac:dyDescent="0.3">
      <c r="A3827" t="s">
        <v>61</v>
      </c>
      <c r="B3827" t="s">
        <v>37</v>
      </c>
      <c r="C3827" t="s">
        <v>7130</v>
      </c>
      <c r="D3827" t="s">
        <v>7138</v>
      </c>
      <c r="E3827" t="s">
        <v>7131</v>
      </c>
    </row>
    <row r="3828" spans="1:5" x14ac:dyDescent="0.3">
      <c r="A3828" t="s">
        <v>258</v>
      </c>
      <c r="B3828" t="s">
        <v>81</v>
      </c>
    </row>
    <row r="3829" spans="1:5" x14ac:dyDescent="0.3">
      <c r="A3829" t="s">
        <v>250</v>
      </c>
      <c r="B3829" t="s">
        <v>23</v>
      </c>
      <c r="C3829" t="s">
        <v>7137</v>
      </c>
    </row>
    <row r="3830" spans="1:5" x14ac:dyDescent="0.3">
      <c r="A3830" t="s">
        <v>258</v>
      </c>
      <c r="B3830" t="s">
        <v>191</v>
      </c>
      <c r="C3830" t="s">
        <v>7144</v>
      </c>
      <c r="D3830" t="s">
        <v>7131</v>
      </c>
    </row>
    <row r="3831" spans="1:5" x14ac:dyDescent="0.3">
      <c r="A3831" t="s">
        <v>173</v>
      </c>
      <c r="B3831" t="s">
        <v>23</v>
      </c>
      <c r="C3831" t="s">
        <v>7133</v>
      </c>
    </row>
    <row r="3832" spans="1:5" x14ac:dyDescent="0.3">
      <c r="A3832" t="s">
        <v>19</v>
      </c>
      <c r="B3832" t="s">
        <v>292</v>
      </c>
      <c r="C3832" t="s">
        <v>7133</v>
      </c>
    </row>
    <row r="3833" spans="1:5" x14ac:dyDescent="0.3">
      <c r="A3833" t="s">
        <v>173</v>
      </c>
      <c r="B3833" t="s">
        <v>23</v>
      </c>
      <c r="C3833" t="s">
        <v>7133</v>
      </c>
    </row>
    <row r="3834" spans="1:5" x14ac:dyDescent="0.3">
      <c r="A3834" t="s">
        <v>61</v>
      </c>
      <c r="B3834" t="s">
        <v>37</v>
      </c>
      <c r="C3834" t="s">
        <v>7130</v>
      </c>
      <c r="D3834" t="s">
        <v>7134</v>
      </c>
    </row>
    <row r="3835" spans="1:5" x14ac:dyDescent="0.3">
      <c r="A3835" t="s">
        <v>87</v>
      </c>
      <c r="B3835" t="s">
        <v>37</v>
      </c>
      <c r="C3835" t="s">
        <v>7130</v>
      </c>
      <c r="D3835" t="s">
        <v>7138</v>
      </c>
    </row>
    <row r="3836" spans="1:5" x14ac:dyDescent="0.3">
      <c r="A3836" t="s">
        <v>372</v>
      </c>
      <c r="B3836" t="s">
        <v>37</v>
      </c>
    </row>
    <row r="3837" spans="1:5" x14ac:dyDescent="0.3">
      <c r="A3837" t="s">
        <v>372</v>
      </c>
      <c r="B3837" t="s">
        <v>37</v>
      </c>
    </row>
    <row r="3838" spans="1:5" x14ac:dyDescent="0.3">
      <c r="A3838" t="s">
        <v>372</v>
      </c>
      <c r="B3838" t="s">
        <v>37</v>
      </c>
    </row>
    <row r="3839" spans="1:5" x14ac:dyDescent="0.3">
      <c r="A3839" t="s">
        <v>597</v>
      </c>
      <c r="B3839" t="s">
        <v>37</v>
      </c>
    </row>
    <row r="3840" spans="1:5" x14ac:dyDescent="0.3">
      <c r="A3840" t="s">
        <v>71</v>
      </c>
      <c r="B3840" t="s">
        <v>37</v>
      </c>
    </row>
    <row r="3841" spans="1:7" x14ac:dyDescent="0.3">
      <c r="A3841" t="s">
        <v>537</v>
      </c>
      <c r="B3841" t="s">
        <v>263</v>
      </c>
    </row>
    <row r="3842" spans="1:7" x14ac:dyDescent="0.3">
      <c r="A3842" t="s">
        <v>25</v>
      </c>
      <c r="B3842" t="s">
        <v>37</v>
      </c>
      <c r="C3842" t="s">
        <v>7129</v>
      </c>
    </row>
    <row r="3843" spans="1:7" x14ac:dyDescent="0.3">
      <c r="A3843" t="s">
        <v>58</v>
      </c>
      <c r="B3843" t="s">
        <v>37</v>
      </c>
      <c r="C3843" t="s">
        <v>7129</v>
      </c>
    </row>
    <row r="3844" spans="1:7" x14ac:dyDescent="0.3">
      <c r="A3844" t="s">
        <v>39</v>
      </c>
      <c r="B3844" t="s">
        <v>37</v>
      </c>
    </row>
    <row r="3845" spans="1:7" x14ac:dyDescent="0.3">
      <c r="A3845" t="s">
        <v>79</v>
      </c>
      <c r="B3845" t="s">
        <v>263</v>
      </c>
      <c r="C3845" t="s">
        <v>7131</v>
      </c>
    </row>
    <row r="3846" spans="1:7" x14ac:dyDescent="0.3">
      <c r="A3846" t="s">
        <v>19</v>
      </c>
      <c r="B3846" t="s">
        <v>101</v>
      </c>
      <c r="C3846" t="s">
        <v>7131</v>
      </c>
      <c r="D3846" t="s">
        <v>7133</v>
      </c>
    </row>
    <row r="3847" spans="1:7" x14ac:dyDescent="0.3">
      <c r="A3847" t="s">
        <v>19</v>
      </c>
      <c r="B3847" t="s">
        <v>101</v>
      </c>
      <c r="C3847" t="s">
        <v>7131</v>
      </c>
      <c r="D3847" t="s">
        <v>7137</v>
      </c>
      <c r="E3847" t="s">
        <v>7133</v>
      </c>
    </row>
    <row r="3848" spans="1:7" x14ac:dyDescent="0.3">
      <c r="A3848" t="s">
        <v>155</v>
      </c>
      <c r="B3848" t="s">
        <v>219</v>
      </c>
    </row>
    <row r="3849" spans="1:7" x14ac:dyDescent="0.3">
      <c r="A3849" t="s">
        <v>58</v>
      </c>
      <c r="B3849" t="s">
        <v>37</v>
      </c>
    </row>
    <row r="3850" spans="1:7" x14ac:dyDescent="0.3">
      <c r="A3850" t="s">
        <v>314</v>
      </c>
      <c r="B3850" t="s">
        <v>37</v>
      </c>
    </row>
    <row r="3851" spans="1:7" x14ac:dyDescent="0.3">
      <c r="A3851" t="s">
        <v>13</v>
      </c>
      <c r="B3851" t="s">
        <v>37</v>
      </c>
      <c r="C3851" t="s">
        <v>7130</v>
      </c>
    </row>
    <row r="3852" spans="1:7" x14ac:dyDescent="0.3">
      <c r="A3852" t="s">
        <v>173</v>
      </c>
      <c r="B3852" t="s">
        <v>3654</v>
      </c>
      <c r="C3852" t="s">
        <v>7130</v>
      </c>
      <c r="D3852" t="s">
        <v>7131</v>
      </c>
      <c r="E3852" t="s">
        <v>7137</v>
      </c>
      <c r="F3852" t="s">
        <v>7133</v>
      </c>
    </row>
    <row r="3853" spans="1:7" x14ac:dyDescent="0.3">
      <c r="A3853" t="s">
        <v>109</v>
      </c>
      <c r="B3853" t="s">
        <v>37</v>
      </c>
      <c r="C3853" t="s">
        <v>7146</v>
      </c>
      <c r="D3853" t="s">
        <v>7131</v>
      </c>
    </row>
    <row r="3854" spans="1:7" x14ac:dyDescent="0.3">
      <c r="A3854" t="s">
        <v>66</v>
      </c>
      <c r="B3854" t="s">
        <v>23</v>
      </c>
      <c r="C3854" t="s">
        <v>7152</v>
      </c>
    </row>
    <row r="3855" spans="1:7" x14ac:dyDescent="0.3">
      <c r="A3855" t="s">
        <v>233</v>
      </c>
      <c r="B3855" t="s">
        <v>263</v>
      </c>
      <c r="C3855" t="s">
        <v>7131</v>
      </c>
    </row>
    <row r="3856" spans="1:7" x14ac:dyDescent="0.3">
      <c r="A3856" t="s">
        <v>91</v>
      </c>
      <c r="B3856" t="s">
        <v>37</v>
      </c>
      <c r="C3856" t="s">
        <v>7138</v>
      </c>
      <c r="D3856" t="s">
        <v>7130</v>
      </c>
      <c r="E3856" t="s">
        <v>7134</v>
      </c>
      <c r="F3856" t="s">
        <v>7131</v>
      </c>
      <c r="G3856" t="s">
        <v>7161</v>
      </c>
    </row>
    <row r="3857" spans="1:6" x14ac:dyDescent="0.3">
      <c r="A3857" t="s">
        <v>212</v>
      </c>
      <c r="B3857" t="s">
        <v>221</v>
      </c>
      <c r="C3857" t="s">
        <v>7131</v>
      </c>
    </row>
    <row r="3858" spans="1:6" x14ac:dyDescent="0.3">
      <c r="A3858" t="s">
        <v>87</v>
      </c>
      <c r="B3858" t="s">
        <v>37</v>
      </c>
      <c r="C3858" t="s">
        <v>7138</v>
      </c>
      <c r="D3858" t="s">
        <v>7144</v>
      </c>
      <c r="E3858" t="s">
        <v>7130</v>
      </c>
    </row>
    <row r="3859" spans="1:6" x14ac:dyDescent="0.3">
      <c r="A3859" t="s">
        <v>91</v>
      </c>
      <c r="B3859" t="s">
        <v>23</v>
      </c>
      <c r="C3859" t="s">
        <v>7145</v>
      </c>
      <c r="D3859" t="s">
        <v>7133</v>
      </c>
    </row>
    <row r="3860" spans="1:6" x14ac:dyDescent="0.3">
      <c r="A3860" t="s">
        <v>39</v>
      </c>
      <c r="B3860" t="s">
        <v>37</v>
      </c>
      <c r="C3860" t="s">
        <v>7130</v>
      </c>
      <c r="D3860" t="s">
        <v>7138</v>
      </c>
      <c r="E3860" t="s">
        <v>7131</v>
      </c>
      <c r="F3860" t="s">
        <v>7142</v>
      </c>
    </row>
    <row r="3861" spans="1:6" x14ac:dyDescent="0.3">
      <c r="A3861" t="s">
        <v>429</v>
      </c>
      <c r="B3861" t="s">
        <v>37</v>
      </c>
      <c r="C3861" t="s">
        <v>7130</v>
      </c>
      <c r="D3861" t="s">
        <v>7134</v>
      </c>
    </row>
    <row r="3862" spans="1:6" x14ac:dyDescent="0.3">
      <c r="A3862" t="s">
        <v>71</v>
      </c>
      <c r="B3862" t="s">
        <v>81</v>
      </c>
    </row>
    <row r="3863" spans="1:6" x14ac:dyDescent="0.3">
      <c r="A3863" t="s">
        <v>87</v>
      </c>
      <c r="B3863" t="s">
        <v>37</v>
      </c>
      <c r="C3863" t="s">
        <v>7134</v>
      </c>
      <c r="D3863" t="s">
        <v>7138</v>
      </c>
      <c r="E3863" t="s">
        <v>7130</v>
      </c>
    </row>
    <row r="3864" spans="1:6" x14ac:dyDescent="0.3">
      <c r="A3864" t="s">
        <v>61</v>
      </c>
      <c r="B3864" t="s">
        <v>37</v>
      </c>
    </row>
    <row r="3865" spans="1:6" x14ac:dyDescent="0.3">
      <c r="A3865" t="s">
        <v>66</v>
      </c>
      <c r="B3865" t="s">
        <v>37</v>
      </c>
    </row>
    <row r="3866" spans="1:6" x14ac:dyDescent="0.3">
      <c r="A3866" t="s">
        <v>280</v>
      </c>
      <c r="B3866" t="s">
        <v>81</v>
      </c>
      <c r="C3866" t="s">
        <v>7162</v>
      </c>
    </row>
    <row r="3867" spans="1:6" x14ac:dyDescent="0.3">
      <c r="A3867" t="s">
        <v>87</v>
      </c>
      <c r="B3867" t="s">
        <v>37</v>
      </c>
      <c r="C3867" t="s">
        <v>7160</v>
      </c>
      <c r="D3867" t="s">
        <v>7138</v>
      </c>
      <c r="E3867" t="s">
        <v>7130</v>
      </c>
    </row>
    <row r="3868" spans="1:6" x14ac:dyDescent="0.3">
      <c r="A3868" t="s">
        <v>173</v>
      </c>
      <c r="B3868" t="s">
        <v>56</v>
      </c>
    </row>
    <row r="3869" spans="1:6" x14ac:dyDescent="0.3">
      <c r="A3869" t="s">
        <v>39</v>
      </c>
      <c r="B3869" t="s">
        <v>23</v>
      </c>
      <c r="C3869" t="s">
        <v>7133</v>
      </c>
    </row>
    <row r="3870" spans="1:6" x14ac:dyDescent="0.3">
      <c r="A3870" t="s">
        <v>155</v>
      </c>
      <c r="B3870" t="s">
        <v>37</v>
      </c>
    </row>
    <row r="3871" spans="1:6" x14ac:dyDescent="0.3">
      <c r="A3871" t="s">
        <v>25</v>
      </c>
      <c r="B3871" t="s">
        <v>23</v>
      </c>
      <c r="C3871" t="s">
        <v>7137</v>
      </c>
    </row>
    <row r="3872" spans="1:6" x14ac:dyDescent="0.3">
      <c r="A3872" t="s">
        <v>173</v>
      </c>
      <c r="B3872" t="s">
        <v>37</v>
      </c>
      <c r="C3872" t="s">
        <v>7130</v>
      </c>
      <c r="D3872" t="s">
        <v>7169</v>
      </c>
      <c r="E3872" t="s">
        <v>7131</v>
      </c>
      <c r="F3872" t="s">
        <v>7133</v>
      </c>
    </row>
    <row r="3873" spans="1:5" x14ac:dyDescent="0.3">
      <c r="A3873" t="s">
        <v>13</v>
      </c>
      <c r="B3873" t="s">
        <v>23</v>
      </c>
      <c r="C3873" t="s">
        <v>7130</v>
      </c>
    </row>
    <row r="3874" spans="1:5" x14ac:dyDescent="0.3">
      <c r="A3874" t="s">
        <v>204</v>
      </c>
      <c r="B3874" t="s">
        <v>37</v>
      </c>
      <c r="C3874" t="s">
        <v>7144</v>
      </c>
      <c r="D3874" t="s">
        <v>7130</v>
      </c>
      <c r="E3874" t="s">
        <v>7134</v>
      </c>
    </row>
    <row r="3875" spans="1:5" x14ac:dyDescent="0.3">
      <c r="A3875" t="s">
        <v>173</v>
      </c>
      <c r="B3875" t="s">
        <v>23</v>
      </c>
      <c r="C3875" t="s">
        <v>7134</v>
      </c>
    </row>
    <row r="3876" spans="1:5" x14ac:dyDescent="0.3">
      <c r="A3876" t="s">
        <v>87</v>
      </c>
      <c r="B3876" t="s">
        <v>37</v>
      </c>
      <c r="C3876" t="s">
        <v>7131</v>
      </c>
      <c r="D3876" t="s">
        <v>7130</v>
      </c>
      <c r="E3876" t="s">
        <v>7144</v>
      </c>
    </row>
    <row r="3877" spans="1:5" x14ac:dyDescent="0.3">
      <c r="A3877" t="s">
        <v>71</v>
      </c>
      <c r="B3877" t="s">
        <v>37</v>
      </c>
    </row>
    <row r="3878" spans="1:5" x14ac:dyDescent="0.3">
      <c r="A3878" t="s">
        <v>173</v>
      </c>
      <c r="B3878" t="s">
        <v>23</v>
      </c>
      <c r="C3878" t="s">
        <v>7133</v>
      </c>
      <c r="D3878" t="s">
        <v>7143</v>
      </c>
    </row>
    <row r="3879" spans="1:5" x14ac:dyDescent="0.3">
      <c r="A3879" t="s">
        <v>109</v>
      </c>
      <c r="B3879" t="s">
        <v>37</v>
      </c>
      <c r="C3879" t="s">
        <v>7130</v>
      </c>
    </row>
    <row r="3880" spans="1:5" x14ac:dyDescent="0.3">
      <c r="A3880" t="s">
        <v>19</v>
      </c>
      <c r="B3880" t="s">
        <v>37</v>
      </c>
      <c r="C3880" t="s">
        <v>7131</v>
      </c>
      <c r="D3880" t="s">
        <v>7133</v>
      </c>
    </row>
    <row r="3881" spans="1:5" x14ac:dyDescent="0.3">
      <c r="A3881" t="s">
        <v>75</v>
      </c>
      <c r="B3881" t="s">
        <v>37</v>
      </c>
      <c r="C3881" t="s">
        <v>7138</v>
      </c>
      <c r="D3881" t="s">
        <v>7130</v>
      </c>
    </row>
    <row r="3882" spans="1:5" x14ac:dyDescent="0.3">
      <c r="A3882" t="s">
        <v>58</v>
      </c>
      <c r="B3882" t="s">
        <v>37</v>
      </c>
      <c r="C3882" t="s">
        <v>7135</v>
      </c>
      <c r="D3882" t="s">
        <v>7130</v>
      </c>
    </row>
    <row r="3883" spans="1:5" x14ac:dyDescent="0.3">
      <c r="A3883" t="s">
        <v>79</v>
      </c>
      <c r="B3883" t="s">
        <v>288</v>
      </c>
      <c r="C3883" t="s">
        <v>7145</v>
      </c>
      <c r="D3883" t="s">
        <v>7144</v>
      </c>
    </row>
    <row r="3884" spans="1:5" x14ac:dyDescent="0.3">
      <c r="A3884" t="s">
        <v>233</v>
      </c>
      <c r="B3884" t="s">
        <v>288</v>
      </c>
      <c r="C3884" t="s">
        <v>7145</v>
      </c>
      <c r="D3884" t="s">
        <v>7144</v>
      </c>
    </row>
    <row r="3885" spans="1:5" x14ac:dyDescent="0.3">
      <c r="A3885" t="s">
        <v>204</v>
      </c>
      <c r="B3885" t="s">
        <v>288</v>
      </c>
      <c r="C3885" t="s">
        <v>7145</v>
      </c>
      <c r="D3885" t="s">
        <v>7144</v>
      </c>
    </row>
    <row r="3886" spans="1:5" x14ac:dyDescent="0.3">
      <c r="A3886" t="s">
        <v>30</v>
      </c>
      <c r="B3886" t="s">
        <v>288</v>
      </c>
      <c r="C3886" t="s">
        <v>7145</v>
      </c>
      <c r="D3886" t="s">
        <v>7144</v>
      </c>
    </row>
    <row r="3887" spans="1:5" x14ac:dyDescent="0.3">
      <c r="A3887" t="s">
        <v>163</v>
      </c>
      <c r="B3887" t="s">
        <v>288</v>
      </c>
    </row>
    <row r="3888" spans="1:5" x14ac:dyDescent="0.3">
      <c r="A3888" t="s">
        <v>173</v>
      </c>
      <c r="B3888" t="s">
        <v>1796</v>
      </c>
      <c r="C3888" t="s">
        <v>7133</v>
      </c>
    </row>
    <row r="3889" spans="1:6" x14ac:dyDescent="0.3">
      <c r="A3889" t="s">
        <v>163</v>
      </c>
      <c r="B3889" t="s">
        <v>23</v>
      </c>
      <c r="C3889" t="s">
        <v>7133</v>
      </c>
    </row>
    <row r="3890" spans="1:6" x14ac:dyDescent="0.3">
      <c r="A3890" t="s">
        <v>163</v>
      </c>
      <c r="B3890" t="s">
        <v>288</v>
      </c>
    </row>
    <row r="3891" spans="1:6" x14ac:dyDescent="0.3">
      <c r="A3891" t="s">
        <v>163</v>
      </c>
      <c r="B3891" t="s">
        <v>288</v>
      </c>
    </row>
    <row r="3892" spans="1:6" x14ac:dyDescent="0.3">
      <c r="A3892" t="s">
        <v>204</v>
      </c>
      <c r="B3892" t="s">
        <v>288</v>
      </c>
    </row>
    <row r="3893" spans="1:6" x14ac:dyDescent="0.3">
      <c r="A3893" t="s">
        <v>66</v>
      </c>
      <c r="B3893" t="s">
        <v>37</v>
      </c>
      <c r="C3893" t="s">
        <v>7168</v>
      </c>
      <c r="D3893" t="s">
        <v>7133</v>
      </c>
    </row>
    <row r="3894" spans="1:6" x14ac:dyDescent="0.3">
      <c r="A3894" t="s">
        <v>358</v>
      </c>
      <c r="B3894" t="s">
        <v>37</v>
      </c>
      <c r="C3894" t="s">
        <v>7144</v>
      </c>
    </row>
    <row r="3895" spans="1:6" x14ac:dyDescent="0.3">
      <c r="A3895" t="s">
        <v>429</v>
      </c>
      <c r="B3895" t="s">
        <v>37</v>
      </c>
      <c r="C3895" t="s">
        <v>7131</v>
      </c>
    </row>
    <row r="3896" spans="1:6" x14ac:dyDescent="0.3">
      <c r="A3896" t="s">
        <v>91</v>
      </c>
      <c r="B3896" t="s">
        <v>37</v>
      </c>
      <c r="C3896" t="s">
        <v>7144</v>
      </c>
      <c r="D3896" t="s">
        <v>7135</v>
      </c>
    </row>
    <row r="3897" spans="1:6" x14ac:dyDescent="0.3">
      <c r="A3897" t="s">
        <v>87</v>
      </c>
      <c r="B3897" t="s">
        <v>7176</v>
      </c>
      <c r="C3897" t="s">
        <v>7198</v>
      </c>
    </row>
    <row r="3898" spans="1:6" x14ac:dyDescent="0.3">
      <c r="A3898" t="s">
        <v>19</v>
      </c>
      <c r="B3898" t="s">
        <v>37</v>
      </c>
    </row>
    <row r="3899" spans="1:6" x14ac:dyDescent="0.3">
      <c r="A3899" t="s">
        <v>87</v>
      </c>
      <c r="B3899" t="s">
        <v>219</v>
      </c>
    </row>
    <row r="3900" spans="1:6" x14ac:dyDescent="0.3">
      <c r="A3900" t="s">
        <v>91</v>
      </c>
      <c r="B3900" t="s">
        <v>482</v>
      </c>
      <c r="C3900" t="s">
        <v>7137</v>
      </c>
      <c r="D3900" t="s">
        <v>7130</v>
      </c>
      <c r="E3900" t="s">
        <v>7131</v>
      </c>
      <c r="F3900" t="s">
        <v>7133</v>
      </c>
    </row>
    <row r="3901" spans="1:6" x14ac:dyDescent="0.3">
      <c r="A3901" t="s">
        <v>597</v>
      </c>
      <c r="B3901" t="s">
        <v>482</v>
      </c>
    </row>
    <row r="3902" spans="1:6" x14ac:dyDescent="0.3">
      <c r="A3902" t="s">
        <v>87</v>
      </c>
      <c r="B3902" t="s">
        <v>482</v>
      </c>
    </row>
    <row r="3903" spans="1:6" x14ac:dyDescent="0.3">
      <c r="A3903" t="s">
        <v>173</v>
      </c>
      <c r="B3903" t="s">
        <v>37</v>
      </c>
      <c r="C3903" t="s">
        <v>7156</v>
      </c>
    </row>
    <row r="3904" spans="1:6" x14ac:dyDescent="0.3">
      <c r="A3904" t="s">
        <v>75</v>
      </c>
      <c r="B3904" t="s">
        <v>37</v>
      </c>
    </row>
    <row r="3905" spans="1:7" x14ac:dyDescent="0.3">
      <c r="A3905" t="s">
        <v>1451</v>
      </c>
      <c r="B3905" t="s">
        <v>345</v>
      </c>
    </row>
    <row r="3906" spans="1:7" x14ac:dyDescent="0.3">
      <c r="A3906" t="s">
        <v>25</v>
      </c>
      <c r="B3906" t="s">
        <v>37</v>
      </c>
      <c r="C3906" t="s">
        <v>7131</v>
      </c>
    </row>
    <row r="3907" spans="1:7" x14ac:dyDescent="0.3">
      <c r="A3907" t="s">
        <v>61</v>
      </c>
      <c r="B3907" t="s">
        <v>37</v>
      </c>
      <c r="C3907" t="s">
        <v>7133</v>
      </c>
    </row>
    <row r="3908" spans="1:7" x14ac:dyDescent="0.3">
      <c r="A3908" t="s">
        <v>181</v>
      </c>
      <c r="B3908" t="s">
        <v>37</v>
      </c>
    </row>
    <row r="3909" spans="1:7" x14ac:dyDescent="0.3">
      <c r="A3909" t="s">
        <v>151</v>
      </c>
      <c r="B3909" t="s">
        <v>288</v>
      </c>
      <c r="C3909" t="s">
        <v>7135</v>
      </c>
    </row>
    <row r="3910" spans="1:7" x14ac:dyDescent="0.3">
      <c r="A3910" t="s">
        <v>258</v>
      </c>
      <c r="B3910" t="s">
        <v>37</v>
      </c>
    </row>
    <row r="3911" spans="1:7" x14ac:dyDescent="0.3">
      <c r="A3911" t="s">
        <v>250</v>
      </c>
      <c r="B3911" t="s">
        <v>319</v>
      </c>
      <c r="C3911" t="s">
        <v>7137</v>
      </c>
    </row>
    <row r="3912" spans="1:7" x14ac:dyDescent="0.3">
      <c r="A3912" t="s">
        <v>212</v>
      </c>
      <c r="B3912" t="s">
        <v>482</v>
      </c>
      <c r="C3912" t="s">
        <v>7137</v>
      </c>
      <c r="D3912" t="s">
        <v>7130</v>
      </c>
      <c r="E3912" t="s">
        <v>7175</v>
      </c>
      <c r="F3912" t="s">
        <v>7131</v>
      </c>
    </row>
    <row r="3913" spans="1:7" x14ac:dyDescent="0.3">
      <c r="A3913" t="s">
        <v>87</v>
      </c>
      <c r="B3913" t="s">
        <v>37</v>
      </c>
      <c r="C3913" t="s">
        <v>7130</v>
      </c>
      <c r="D3913" t="s">
        <v>7138</v>
      </c>
      <c r="E3913" t="s">
        <v>7134</v>
      </c>
    </row>
    <row r="3914" spans="1:7" x14ac:dyDescent="0.3">
      <c r="A3914" t="s">
        <v>87</v>
      </c>
      <c r="B3914" t="s">
        <v>37</v>
      </c>
    </row>
    <row r="3915" spans="1:7" x14ac:dyDescent="0.3">
      <c r="A3915" t="s">
        <v>537</v>
      </c>
      <c r="B3915" t="s">
        <v>37</v>
      </c>
      <c r="C3915" t="s">
        <v>7130</v>
      </c>
      <c r="D3915" t="s">
        <v>7138</v>
      </c>
      <c r="E3915" t="s">
        <v>7135</v>
      </c>
      <c r="F3915" t="s">
        <v>7131</v>
      </c>
      <c r="G3915" t="s">
        <v>7143</v>
      </c>
    </row>
    <row r="3916" spans="1:7" x14ac:dyDescent="0.3">
      <c r="A3916" t="s">
        <v>537</v>
      </c>
      <c r="B3916" t="s">
        <v>37</v>
      </c>
      <c r="C3916" t="s">
        <v>7130</v>
      </c>
      <c r="D3916" t="s">
        <v>7138</v>
      </c>
    </row>
    <row r="3917" spans="1:7" x14ac:dyDescent="0.3">
      <c r="A3917" t="s">
        <v>25</v>
      </c>
      <c r="B3917" t="s">
        <v>37</v>
      </c>
      <c r="C3917" t="s">
        <v>7144</v>
      </c>
      <c r="D3917" t="s">
        <v>7130</v>
      </c>
      <c r="E3917" t="s">
        <v>7131</v>
      </c>
      <c r="F3917" t="s">
        <v>7133</v>
      </c>
    </row>
    <row r="3918" spans="1:7" x14ac:dyDescent="0.3">
      <c r="A3918" t="s">
        <v>79</v>
      </c>
      <c r="B3918" t="s">
        <v>23</v>
      </c>
      <c r="C3918" t="s">
        <v>7145</v>
      </c>
      <c r="D3918" t="s">
        <v>7133</v>
      </c>
    </row>
    <row r="3919" spans="1:7" x14ac:dyDescent="0.3">
      <c r="A3919" t="s">
        <v>314</v>
      </c>
      <c r="B3919" t="s">
        <v>37</v>
      </c>
    </row>
    <row r="3920" spans="1:7" x14ac:dyDescent="0.3">
      <c r="A3920" t="s">
        <v>204</v>
      </c>
      <c r="B3920" t="s">
        <v>37</v>
      </c>
    </row>
    <row r="3921" spans="1:5" x14ac:dyDescent="0.3">
      <c r="A3921" t="s">
        <v>19</v>
      </c>
      <c r="B3921" t="s">
        <v>101</v>
      </c>
    </row>
    <row r="3922" spans="1:5" x14ac:dyDescent="0.3">
      <c r="A3922" t="s">
        <v>48</v>
      </c>
      <c r="B3922" t="s">
        <v>37</v>
      </c>
      <c r="C3922" t="s">
        <v>7130</v>
      </c>
      <c r="D3922" t="s">
        <v>7131</v>
      </c>
    </row>
    <row r="3923" spans="1:5" x14ac:dyDescent="0.3">
      <c r="A3923" t="s">
        <v>250</v>
      </c>
      <c r="B3923" t="s">
        <v>37</v>
      </c>
      <c r="C3923" t="s">
        <v>7130</v>
      </c>
      <c r="D3923" t="s">
        <v>7144</v>
      </c>
    </row>
    <row r="3924" spans="1:5" x14ac:dyDescent="0.3">
      <c r="A3924" t="s">
        <v>155</v>
      </c>
      <c r="B3924" t="s">
        <v>23</v>
      </c>
      <c r="C3924" t="s">
        <v>7133</v>
      </c>
    </row>
    <row r="3925" spans="1:5" x14ac:dyDescent="0.3">
      <c r="A3925" t="s">
        <v>61</v>
      </c>
      <c r="B3925" t="s">
        <v>81</v>
      </c>
    </row>
    <row r="3926" spans="1:5" x14ac:dyDescent="0.3">
      <c r="A3926" t="s">
        <v>170</v>
      </c>
      <c r="B3926" t="s">
        <v>37</v>
      </c>
      <c r="C3926" t="s">
        <v>7130</v>
      </c>
    </row>
    <row r="3927" spans="1:5" x14ac:dyDescent="0.3">
      <c r="A3927" t="s">
        <v>181</v>
      </c>
      <c r="B3927" t="s">
        <v>37</v>
      </c>
      <c r="C3927" t="s">
        <v>7138</v>
      </c>
      <c r="D3927" t="s">
        <v>7144</v>
      </c>
      <c r="E3927" t="s">
        <v>7131</v>
      </c>
    </row>
    <row r="3928" spans="1:5" x14ac:dyDescent="0.3">
      <c r="A3928" t="s">
        <v>670</v>
      </c>
      <c r="B3928" t="s">
        <v>263</v>
      </c>
    </row>
    <row r="3929" spans="1:5" x14ac:dyDescent="0.3">
      <c r="A3929" t="s">
        <v>13</v>
      </c>
      <c r="B3929" t="s">
        <v>263</v>
      </c>
    </row>
    <row r="3930" spans="1:5" x14ac:dyDescent="0.3">
      <c r="A3930" t="s">
        <v>75</v>
      </c>
      <c r="B3930" t="s">
        <v>7195</v>
      </c>
      <c r="C3930" t="s">
        <v>7149</v>
      </c>
    </row>
    <row r="3931" spans="1:5" x14ac:dyDescent="0.3">
      <c r="A3931" t="s">
        <v>87</v>
      </c>
      <c r="B3931" t="s">
        <v>37</v>
      </c>
      <c r="C3931" t="s">
        <v>7130</v>
      </c>
      <c r="D3931" t="s">
        <v>7141</v>
      </c>
      <c r="E3931" t="s">
        <v>7134</v>
      </c>
    </row>
    <row r="3932" spans="1:5" x14ac:dyDescent="0.3">
      <c r="A3932" t="s">
        <v>87</v>
      </c>
      <c r="B3932" t="s">
        <v>23</v>
      </c>
    </row>
    <row r="3933" spans="1:5" x14ac:dyDescent="0.3">
      <c r="A3933" t="s">
        <v>75</v>
      </c>
      <c r="B3933" t="s">
        <v>37</v>
      </c>
      <c r="C3933" t="s">
        <v>7144</v>
      </c>
      <c r="D3933" t="s">
        <v>7135</v>
      </c>
      <c r="E3933" t="s">
        <v>7133</v>
      </c>
    </row>
    <row r="3934" spans="1:5" x14ac:dyDescent="0.3">
      <c r="A3934" t="s">
        <v>358</v>
      </c>
      <c r="B3934" t="s">
        <v>219</v>
      </c>
      <c r="C3934" t="s">
        <v>7155</v>
      </c>
    </row>
    <row r="3935" spans="1:5" x14ac:dyDescent="0.3">
      <c r="A3935" t="s">
        <v>66</v>
      </c>
      <c r="B3935" t="s">
        <v>23</v>
      </c>
      <c r="C3935" t="s">
        <v>7137</v>
      </c>
    </row>
    <row r="3936" spans="1:5" x14ac:dyDescent="0.3">
      <c r="A3936" t="s">
        <v>250</v>
      </c>
      <c r="B3936" t="s">
        <v>263</v>
      </c>
      <c r="C3936" t="s">
        <v>7131</v>
      </c>
    </row>
    <row r="3937" spans="1:8" x14ac:dyDescent="0.3">
      <c r="A3937" t="s">
        <v>66</v>
      </c>
      <c r="B3937" t="s">
        <v>263</v>
      </c>
      <c r="C3937" t="s">
        <v>7131</v>
      </c>
      <c r="D3937" t="s">
        <v>7143</v>
      </c>
    </row>
    <row r="3938" spans="1:8" x14ac:dyDescent="0.3">
      <c r="A3938" t="s">
        <v>19</v>
      </c>
      <c r="B3938" t="s">
        <v>263</v>
      </c>
      <c r="C3938" t="s">
        <v>7131</v>
      </c>
      <c r="D3938" t="s">
        <v>7145</v>
      </c>
    </row>
    <row r="3939" spans="1:8" x14ac:dyDescent="0.3">
      <c r="A3939" t="s">
        <v>204</v>
      </c>
      <c r="B3939" t="s">
        <v>263</v>
      </c>
      <c r="C3939" t="s">
        <v>7131</v>
      </c>
      <c r="D3939" t="s">
        <v>7145</v>
      </c>
    </row>
    <row r="3940" spans="1:8" x14ac:dyDescent="0.3">
      <c r="A3940" t="s">
        <v>87</v>
      </c>
      <c r="B3940" t="s">
        <v>37</v>
      </c>
      <c r="C3940" t="s">
        <v>7130</v>
      </c>
      <c r="D3940" t="s">
        <v>7134</v>
      </c>
      <c r="E3940" t="s">
        <v>7138</v>
      </c>
    </row>
    <row r="3941" spans="1:8" x14ac:dyDescent="0.3">
      <c r="A3941" t="s">
        <v>185</v>
      </c>
      <c r="B3941" t="s">
        <v>263</v>
      </c>
      <c r="C3941" t="s">
        <v>7131</v>
      </c>
    </row>
    <row r="3942" spans="1:8" x14ac:dyDescent="0.3">
      <c r="A3942" t="s">
        <v>87</v>
      </c>
      <c r="B3942" t="s">
        <v>37</v>
      </c>
    </row>
    <row r="3943" spans="1:8" x14ac:dyDescent="0.3">
      <c r="A3943" t="s">
        <v>185</v>
      </c>
      <c r="B3943" t="s">
        <v>23</v>
      </c>
    </row>
    <row r="3944" spans="1:8" x14ac:dyDescent="0.3">
      <c r="A3944" t="s">
        <v>109</v>
      </c>
      <c r="B3944" t="s">
        <v>23</v>
      </c>
      <c r="C3944" t="s">
        <v>7134</v>
      </c>
      <c r="D3944" t="s">
        <v>7143</v>
      </c>
      <c r="E3944" t="s">
        <v>7133</v>
      </c>
      <c r="F3944" t="s">
        <v>7137</v>
      </c>
    </row>
    <row r="3945" spans="1:8" x14ac:dyDescent="0.3">
      <c r="A3945" t="s">
        <v>185</v>
      </c>
      <c r="B3945" t="s">
        <v>23</v>
      </c>
      <c r="C3945" t="s">
        <v>7130</v>
      </c>
      <c r="D3945" t="s">
        <v>7133</v>
      </c>
    </row>
    <row r="3946" spans="1:8" x14ac:dyDescent="0.3">
      <c r="A3946" t="s">
        <v>75</v>
      </c>
      <c r="B3946" t="s">
        <v>3654</v>
      </c>
      <c r="C3946" t="s">
        <v>7163</v>
      </c>
    </row>
    <row r="3947" spans="1:8" x14ac:dyDescent="0.3">
      <c r="A3947" t="s">
        <v>173</v>
      </c>
      <c r="B3947" t="s">
        <v>263</v>
      </c>
    </row>
    <row r="3948" spans="1:8" x14ac:dyDescent="0.3">
      <c r="A3948" t="s">
        <v>75</v>
      </c>
      <c r="B3948" t="s">
        <v>56</v>
      </c>
      <c r="C3948" t="s">
        <v>7134</v>
      </c>
      <c r="D3948" t="s">
        <v>7163</v>
      </c>
      <c r="E3948" t="s">
        <v>7161</v>
      </c>
      <c r="F3948" t="s">
        <v>7138</v>
      </c>
      <c r="G3948" t="s">
        <v>7169</v>
      </c>
      <c r="H3948" t="s">
        <v>7145</v>
      </c>
    </row>
    <row r="3949" spans="1:8" x14ac:dyDescent="0.3">
      <c r="A3949" t="s">
        <v>280</v>
      </c>
      <c r="B3949" t="s">
        <v>101</v>
      </c>
      <c r="C3949" t="s">
        <v>7131</v>
      </c>
      <c r="D3949" t="s">
        <v>7133</v>
      </c>
      <c r="E3949" t="s">
        <v>7145</v>
      </c>
    </row>
    <row r="3950" spans="1:8" x14ac:dyDescent="0.3">
      <c r="A3950" t="s">
        <v>83</v>
      </c>
      <c r="B3950" t="s">
        <v>37</v>
      </c>
    </row>
    <row r="3951" spans="1:8" x14ac:dyDescent="0.3">
      <c r="A3951" t="s">
        <v>87</v>
      </c>
      <c r="B3951" t="s">
        <v>263</v>
      </c>
    </row>
    <row r="3952" spans="1:8" x14ac:dyDescent="0.3">
      <c r="A3952" t="s">
        <v>30</v>
      </c>
      <c r="B3952" t="s">
        <v>292</v>
      </c>
      <c r="C3952" t="s">
        <v>7131</v>
      </c>
      <c r="D3952" t="s">
        <v>7137</v>
      </c>
      <c r="E3952" t="s">
        <v>7130</v>
      </c>
    </row>
    <row r="3953" spans="1:8" x14ac:dyDescent="0.3">
      <c r="A3953" t="s">
        <v>91</v>
      </c>
      <c r="B3953" t="s">
        <v>56</v>
      </c>
    </row>
    <row r="3954" spans="1:8" x14ac:dyDescent="0.3">
      <c r="A3954" t="s">
        <v>204</v>
      </c>
      <c r="B3954" t="s">
        <v>37</v>
      </c>
      <c r="C3954" t="s">
        <v>7169</v>
      </c>
      <c r="D3954" t="s">
        <v>7144</v>
      </c>
      <c r="E3954" t="s">
        <v>7131</v>
      </c>
      <c r="F3954" t="s">
        <v>7135</v>
      </c>
      <c r="G3954" t="s">
        <v>7145</v>
      </c>
      <c r="H3954" t="s">
        <v>7138</v>
      </c>
    </row>
    <row r="3955" spans="1:8" x14ac:dyDescent="0.3">
      <c r="A3955" t="s">
        <v>13</v>
      </c>
      <c r="B3955" t="s">
        <v>37</v>
      </c>
    </row>
    <row r="3956" spans="1:8" x14ac:dyDescent="0.3">
      <c r="A3956" t="s">
        <v>358</v>
      </c>
      <c r="B3956" t="s">
        <v>37</v>
      </c>
      <c r="C3956" t="s">
        <v>7131</v>
      </c>
    </row>
    <row r="3957" spans="1:8" x14ac:dyDescent="0.3">
      <c r="A3957" t="s">
        <v>94</v>
      </c>
      <c r="B3957" t="s">
        <v>37</v>
      </c>
      <c r="C3957" t="s">
        <v>7138</v>
      </c>
      <c r="D3957" t="s">
        <v>7130</v>
      </c>
    </row>
    <row r="3958" spans="1:8" x14ac:dyDescent="0.3">
      <c r="A3958" t="s">
        <v>75</v>
      </c>
      <c r="B3958" t="s">
        <v>23</v>
      </c>
      <c r="C3958" t="s">
        <v>7149</v>
      </c>
      <c r="D3958" t="s">
        <v>7150</v>
      </c>
      <c r="E3958" t="s">
        <v>7158</v>
      </c>
    </row>
    <row r="3959" spans="1:8" x14ac:dyDescent="0.3">
      <c r="A3959" t="s">
        <v>151</v>
      </c>
      <c r="B3959" t="s">
        <v>263</v>
      </c>
      <c r="C3959" t="s">
        <v>7131</v>
      </c>
      <c r="D3959" t="s">
        <v>7133</v>
      </c>
    </row>
    <row r="3960" spans="1:8" x14ac:dyDescent="0.3">
      <c r="A3960" t="s">
        <v>71</v>
      </c>
      <c r="B3960" t="s">
        <v>23</v>
      </c>
    </row>
    <row r="3961" spans="1:8" x14ac:dyDescent="0.3">
      <c r="A3961" t="s">
        <v>429</v>
      </c>
      <c r="B3961" t="s">
        <v>1607</v>
      </c>
      <c r="C3961" t="s">
        <v>7152</v>
      </c>
    </row>
    <row r="3962" spans="1:8" x14ac:dyDescent="0.3">
      <c r="A3962" t="s">
        <v>25</v>
      </c>
      <c r="B3962" t="s">
        <v>1607</v>
      </c>
      <c r="C3962" t="s">
        <v>7152</v>
      </c>
    </row>
    <row r="3963" spans="1:8" x14ac:dyDescent="0.3">
      <c r="A3963" t="s">
        <v>476</v>
      </c>
      <c r="B3963" t="s">
        <v>37</v>
      </c>
      <c r="C3963" t="s">
        <v>7138</v>
      </c>
      <c r="D3963" t="s">
        <v>7131</v>
      </c>
      <c r="E3963" t="s">
        <v>7145</v>
      </c>
      <c r="F3963" t="s">
        <v>7149</v>
      </c>
    </row>
    <row r="3964" spans="1:8" x14ac:dyDescent="0.3">
      <c r="A3964" t="s">
        <v>87</v>
      </c>
      <c r="B3964" t="s">
        <v>37</v>
      </c>
      <c r="C3964" t="s">
        <v>7129</v>
      </c>
      <c r="D3964" t="s">
        <v>7144</v>
      </c>
    </row>
    <row r="3965" spans="1:8" x14ac:dyDescent="0.3">
      <c r="A3965" t="s">
        <v>87</v>
      </c>
      <c r="B3965" t="s">
        <v>56</v>
      </c>
      <c r="C3965" t="s">
        <v>7137</v>
      </c>
      <c r="D3965" t="s">
        <v>7130</v>
      </c>
      <c r="E3965" t="s">
        <v>7134</v>
      </c>
      <c r="F3965" t="s">
        <v>7161</v>
      </c>
      <c r="G3965" t="s">
        <v>7163</v>
      </c>
    </row>
    <row r="3966" spans="1:8" x14ac:dyDescent="0.3">
      <c r="A3966" t="s">
        <v>314</v>
      </c>
      <c r="B3966" t="s">
        <v>37</v>
      </c>
      <c r="C3966" t="s">
        <v>7129</v>
      </c>
      <c r="D3966" t="s">
        <v>7130</v>
      </c>
    </row>
    <row r="3967" spans="1:8" x14ac:dyDescent="0.3">
      <c r="A3967" t="s">
        <v>19</v>
      </c>
      <c r="B3967" t="s">
        <v>292</v>
      </c>
      <c r="C3967" t="s">
        <v>7131</v>
      </c>
      <c r="D3967" t="s">
        <v>7137</v>
      </c>
      <c r="E3967" t="s">
        <v>7144</v>
      </c>
    </row>
    <row r="3968" spans="1:8" x14ac:dyDescent="0.3">
      <c r="A3968" t="s">
        <v>204</v>
      </c>
      <c r="B3968" t="s">
        <v>263</v>
      </c>
      <c r="C3968" t="s">
        <v>7169</v>
      </c>
      <c r="D3968" t="s">
        <v>7131</v>
      </c>
    </row>
    <row r="3969" spans="1:4" x14ac:dyDescent="0.3">
      <c r="A3969" t="s">
        <v>250</v>
      </c>
      <c r="B3969" t="s">
        <v>263</v>
      </c>
      <c r="C3969" t="s">
        <v>7131</v>
      </c>
    </row>
    <row r="3970" spans="1:4" x14ac:dyDescent="0.3">
      <c r="A3970" t="s">
        <v>13</v>
      </c>
      <c r="B3970" t="s">
        <v>187</v>
      </c>
      <c r="C3970" t="s">
        <v>7137</v>
      </c>
    </row>
    <row r="3971" spans="1:4" x14ac:dyDescent="0.3">
      <c r="A3971" t="s">
        <v>185</v>
      </c>
      <c r="B3971" t="s">
        <v>37</v>
      </c>
      <c r="C3971" t="s">
        <v>7130</v>
      </c>
      <c r="D3971" t="s">
        <v>7138</v>
      </c>
    </row>
    <row r="3972" spans="1:4" x14ac:dyDescent="0.3">
      <c r="A3972" t="s">
        <v>66</v>
      </c>
      <c r="B3972" t="s">
        <v>482</v>
      </c>
    </row>
    <row r="3973" spans="1:4" x14ac:dyDescent="0.3">
      <c r="A3973" t="s">
        <v>314</v>
      </c>
      <c r="B3973" t="s">
        <v>263</v>
      </c>
      <c r="C3973" t="s">
        <v>7131</v>
      </c>
    </row>
    <row r="3974" spans="1:4" x14ac:dyDescent="0.3">
      <c r="A3974" t="s">
        <v>173</v>
      </c>
      <c r="B3974" t="s">
        <v>263</v>
      </c>
      <c r="C3974" t="s">
        <v>7131</v>
      </c>
    </row>
    <row r="3975" spans="1:4" x14ac:dyDescent="0.3">
      <c r="A3975" t="s">
        <v>19</v>
      </c>
      <c r="B3975" t="s">
        <v>263</v>
      </c>
      <c r="C3975" t="s">
        <v>7131</v>
      </c>
    </row>
    <row r="3976" spans="1:4" x14ac:dyDescent="0.3">
      <c r="A3976" t="s">
        <v>429</v>
      </c>
      <c r="B3976" t="s">
        <v>263</v>
      </c>
      <c r="C3976" t="s">
        <v>7131</v>
      </c>
    </row>
    <row r="3977" spans="1:4" x14ac:dyDescent="0.3">
      <c r="A3977" t="s">
        <v>87</v>
      </c>
      <c r="B3977" t="s">
        <v>263</v>
      </c>
      <c r="C3977" t="s">
        <v>7131</v>
      </c>
    </row>
    <row r="3978" spans="1:4" x14ac:dyDescent="0.3">
      <c r="A3978" t="s">
        <v>185</v>
      </c>
      <c r="B3978" t="s">
        <v>482</v>
      </c>
      <c r="C3978" t="s">
        <v>7131</v>
      </c>
      <c r="D3978" t="s">
        <v>7137</v>
      </c>
    </row>
    <row r="3979" spans="1:4" x14ac:dyDescent="0.3">
      <c r="A3979" t="s">
        <v>30</v>
      </c>
      <c r="B3979" t="s">
        <v>37</v>
      </c>
      <c r="C3979" t="s">
        <v>7145</v>
      </c>
    </row>
    <row r="3980" spans="1:4" x14ac:dyDescent="0.3">
      <c r="A3980" t="s">
        <v>170</v>
      </c>
      <c r="B3980" t="s">
        <v>187</v>
      </c>
      <c r="C3980" t="s">
        <v>7130</v>
      </c>
      <c r="D3980" t="s">
        <v>7138</v>
      </c>
    </row>
    <row r="3981" spans="1:4" x14ac:dyDescent="0.3">
      <c r="A3981" t="s">
        <v>1451</v>
      </c>
      <c r="B3981" t="s">
        <v>37</v>
      </c>
      <c r="C3981" t="s">
        <v>7144</v>
      </c>
    </row>
    <row r="3982" spans="1:4" x14ac:dyDescent="0.3">
      <c r="A3982" t="s">
        <v>163</v>
      </c>
      <c r="B3982" t="s">
        <v>263</v>
      </c>
      <c r="C3982" t="s">
        <v>7131</v>
      </c>
    </row>
    <row r="3983" spans="1:4" x14ac:dyDescent="0.3">
      <c r="A3983" t="s">
        <v>163</v>
      </c>
      <c r="B3983" t="s">
        <v>292</v>
      </c>
      <c r="C3983" t="s">
        <v>7137</v>
      </c>
    </row>
    <row r="3984" spans="1:4" x14ac:dyDescent="0.3">
      <c r="A3984" t="s">
        <v>358</v>
      </c>
      <c r="B3984" t="s">
        <v>37</v>
      </c>
    </row>
    <row r="3985" spans="1:5" x14ac:dyDescent="0.3">
      <c r="A3985" t="s">
        <v>94</v>
      </c>
      <c r="B3985" t="s">
        <v>37</v>
      </c>
      <c r="C3985" t="s">
        <v>7130</v>
      </c>
      <c r="D3985" t="s">
        <v>7133</v>
      </c>
    </row>
    <row r="3986" spans="1:5" x14ac:dyDescent="0.3">
      <c r="A3986" t="s">
        <v>151</v>
      </c>
      <c r="B3986" t="s">
        <v>2319</v>
      </c>
      <c r="C3986" t="s">
        <v>7137</v>
      </c>
      <c r="D3986" t="s">
        <v>7130</v>
      </c>
    </row>
    <row r="3987" spans="1:5" x14ac:dyDescent="0.3">
      <c r="A3987" t="s">
        <v>495</v>
      </c>
      <c r="B3987" t="s">
        <v>37</v>
      </c>
      <c r="C3987" t="s">
        <v>7138</v>
      </c>
      <c r="D3987" t="s">
        <v>7130</v>
      </c>
    </row>
    <row r="3988" spans="1:5" x14ac:dyDescent="0.3">
      <c r="A3988" t="s">
        <v>61</v>
      </c>
      <c r="B3988" t="s">
        <v>37</v>
      </c>
      <c r="C3988" t="s">
        <v>7131</v>
      </c>
      <c r="D3988" t="s">
        <v>7130</v>
      </c>
      <c r="E3988" t="s">
        <v>7144</v>
      </c>
    </row>
    <row r="3989" spans="1:5" x14ac:dyDescent="0.3">
      <c r="A3989" t="s">
        <v>476</v>
      </c>
      <c r="B3989" t="s">
        <v>187</v>
      </c>
    </row>
    <row r="3990" spans="1:5" x14ac:dyDescent="0.3">
      <c r="A3990" t="s">
        <v>173</v>
      </c>
      <c r="B3990" t="s">
        <v>187</v>
      </c>
      <c r="C3990" t="s">
        <v>7137</v>
      </c>
    </row>
    <row r="3991" spans="1:5" x14ac:dyDescent="0.3">
      <c r="A3991" t="s">
        <v>537</v>
      </c>
      <c r="B3991" t="s">
        <v>37</v>
      </c>
      <c r="C3991" t="s">
        <v>7130</v>
      </c>
    </row>
    <row r="3992" spans="1:5" x14ac:dyDescent="0.3">
      <c r="A3992" t="s">
        <v>19</v>
      </c>
      <c r="B3992" t="s">
        <v>37</v>
      </c>
    </row>
    <row r="3993" spans="1:5" x14ac:dyDescent="0.3">
      <c r="A3993" t="s">
        <v>75</v>
      </c>
      <c r="B3993" t="s">
        <v>37</v>
      </c>
      <c r="C3993" t="s">
        <v>7199</v>
      </c>
      <c r="D3993" t="s">
        <v>7151</v>
      </c>
    </row>
    <row r="3994" spans="1:5" x14ac:dyDescent="0.3">
      <c r="A3994" t="s">
        <v>19</v>
      </c>
      <c r="B3994" t="s">
        <v>37</v>
      </c>
      <c r="C3994" t="s">
        <v>7131</v>
      </c>
    </row>
    <row r="3995" spans="1:5" x14ac:dyDescent="0.3">
      <c r="A3995" t="s">
        <v>30</v>
      </c>
      <c r="B3995" t="s">
        <v>37</v>
      </c>
    </row>
    <row r="3996" spans="1:5" x14ac:dyDescent="0.3">
      <c r="A3996" t="s">
        <v>83</v>
      </c>
      <c r="B3996" t="s">
        <v>37</v>
      </c>
      <c r="C3996" t="s">
        <v>7129</v>
      </c>
      <c r="D3996" t="s">
        <v>7133</v>
      </c>
    </row>
    <row r="3997" spans="1:5" x14ac:dyDescent="0.3">
      <c r="A3997" t="s">
        <v>372</v>
      </c>
      <c r="B3997" t="s">
        <v>37</v>
      </c>
      <c r="C3997" t="s">
        <v>7129</v>
      </c>
      <c r="D3997" t="s">
        <v>7133</v>
      </c>
    </row>
    <row r="3998" spans="1:5" x14ac:dyDescent="0.3">
      <c r="A3998" t="s">
        <v>87</v>
      </c>
      <c r="B3998" t="s">
        <v>37</v>
      </c>
      <c r="C3998" t="s">
        <v>7129</v>
      </c>
      <c r="D3998" t="s">
        <v>7133</v>
      </c>
    </row>
    <row r="3999" spans="1:5" x14ac:dyDescent="0.3">
      <c r="A3999" t="s">
        <v>71</v>
      </c>
      <c r="B3999" t="s">
        <v>292</v>
      </c>
      <c r="C3999" t="s">
        <v>7131</v>
      </c>
      <c r="D3999" t="s">
        <v>7144</v>
      </c>
      <c r="E3999" t="s">
        <v>7148</v>
      </c>
    </row>
    <row r="4000" spans="1:5" x14ac:dyDescent="0.3">
      <c r="A4000" t="s">
        <v>19</v>
      </c>
      <c r="B4000" t="s">
        <v>37</v>
      </c>
      <c r="C4000" t="s">
        <v>7130</v>
      </c>
      <c r="D4000" t="s">
        <v>7131</v>
      </c>
    </row>
    <row r="4001" spans="1:5" x14ac:dyDescent="0.3">
      <c r="A4001" t="s">
        <v>87</v>
      </c>
      <c r="B4001" t="s">
        <v>37</v>
      </c>
      <c r="C4001" t="s">
        <v>7129</v>
      </c>
      <c r="D4001" t="s">
        <v>7131</v>
      </c>
      <c r="E4001" t="s">
        <v>7133</v>
      </c>
    </row>
    <row r="4002" spans="1:5" x14ac:dyDescent="0.3">
      <c r="A4002" t="s">
        <v>58</v>
      </c>
      <c r="B4002" t="s">
        <v>37</v>
      </c>
      <c r="C4002" t="s">
        <v>7131</v>
      </c>
    </row>
    <row r="4003" spans="1:5" x14ac:dyDescent="0.3">
      <c r="A4003" t="s">
        <v>19</v>
      </c>
      <c r="B4003" t="s">
        <v>37</v>
      </c>
    </row>
    <row r="4004" spans="1:5" x14ac:dyDescent="0.3">
      <c r="A4004" t="s">
        <v>58</v>
      </c>
      <c r="B4004" t="s">
        <v>37</v>
      </c>
    </row>
    <row r="4005" spans="1:5" x14ac:dyDescent="0.3">
      <c r="A4005" t="s">
        <v>39</v>
      </c>
      <c r="B4005" t="s">
        <v>37</v>
      </c>
    </row>
    <row r="4006" spans="1:5" x14ac:dyDescent="0.3">
      <c r="A4006" t="s">
        <v>185</v>
      </c>
      <c r="B4006" t="s">
        <v>37</v>
      </c>
      <c r="C4006" t="s">
        <v>7144</v>
      </c>
      <c r="D4006" t="s">
        <v>7130</v>
      </c>
    </row>
    <row r="4007" spans="1:5" x14ac:dyDescent="0.3">
      <c r="A4007" t="s">
        <v>87</v>
      </c>
      <c r="B4007" t="s">
        <v>37</v>
      </c>
      <c r="C4007" t="s">
        <v>7131</v>
      </c>
    </row>
    <row r="4008" spans="1:5" x14ac:dyDescent="0.3">
      <c r="A4008" t="s">
        <v>258</v>
      </c>
      <c r="B4008" t="s">
        <v>37</v>
      </c>
    </row>
    <row r="4009" spans="1:5" x14ac:dyDescent="0.3">
      <c r="A4009" t="s">
        <v>19</v>
      </c>
      <c r="B4009" t="s">
        <v>482</v>
      </c>
    </row>
    <row r="4010" spans="1:5" x14ac:dyDescent="0.3">
      <c r="A4010" t="s">
        <v>173</v>
      </c>
      <c r="B4010" t="s">
        <v>482</v>
      </c>
    </row>
    <row r="4011" spans="1:5" x14ac:dyDescent="0.3">
      <c r="A4011" t="s">
        <v>170</v>
      </c>
      <c r="B4011" t="s">
        <v>37</v>
      </c>
      <c r="C4011" t="s">
        <v>7135</v>
      </c>
      <c r="D4011" t="s">
        <v>7138</v>
      </c>
      <c r="E4011" t="s">
        <v>7130</v>
      </c>
    </row>
    <row r="4012" spans="1:5" x14ac:dyDescent="0.3">
      <c r="A4012" t="s">
        <v>314</v>
      </c>
      <c r="B4012" t="s">
        <v>187</v>
      </c>
    </row>
    <row r="4013" spans="1:5" x14ac:dyDescent="0.3">
      <c r="A4013" t="s">
        <v>204</v>
      </c>
      <c r="B4013" t="s">
        <v>37</v>
      </c>
      <c r="C4013" t="s">
        <v>7131</v>
      </c>
      <c r="D4013" t="s">
        <v>7144</v>
      </c>
    </row>
    <row r="4014" spans="1:5" x14ac:dyDescent="0.3">
      <c r="A4014" t="s">
        <v>39</v>
      </c>
      <c r="B4014" t="s">
        <v>37</v>
      </c>
    </row>
    <row r="4015" spans="1:5" x14ac:dyDescent="0.3">
      <c r="A4015" t="s">
        <v>87</v>
      </c>
      <c r="B4015" t="s">
        <v>292</v>
      </c>
    </row>
    <row r="4016" spans="1:5" x14ac:dyDescent="0.3">
      <c r="A4016" t="s">
        <v>79</v>
      </c>
      <c r="B4016" t="s">
        <v>263</v>
      </c>
    </row>
    <row r="4017" spans="1:6" x14ac:dyDescent="0.3">
      <c r="A4017" t="s">
        <v>61</v>
      </c>
      <c r="B4017" t="s">
        <v>37</v>
      </c>
      <c r="C4017" t="s">
        <v>7130</v>
      </c>
      <c r="D4017" t="s">
        <v>7144</v>
      </c>
      <c r="E4017" t="s">
        <v>7138</v>
      </c>
      <c r="F4017" t="s">
        <v>7143</v>
      </c>
    </row>
    <row r="4018" spans="1:6" x14ac:dyDescent="0.3">
      <c r="A4018" t="s">
        <v>163</v>
      </c>
      <c r="B4018" t="s">
        <v>288</v>
      </c>
      <c r="C4018" t="s">
        <v>7145</v>
      </c>
    </row>
    <row r="4019" spans="1:6" x14ac:dyDescent="0.3">
      <c r="A4019" t="s">
        <v>670</v>
      </c>
      <c r="B4019" t="s">
        <v>263</v>
      </c>
      <c r="C4019" t="s">
        <v>7143</v>
      </c>
    </row>
    <row r="4020" spans="1:6" x14ac:dyDescent="0.3">
      <c r="A4020" t="s">
        <v>87</v>
      </c>
      <c r="B4020" t="s">
        <v>56</v>
      </c>
      <c r="C4020" t="s">
        <v>7131</v>
      </c>
      <c r="D4020" t="s">
        <v>7133</v>
      </c>
    </row>
    <row r="4021" spans="1:6" x14ac:dyDescent="0.3">
      <c r="A4021" t="s">
        <v>87</v>
      </c>
      <c r="B4021" t="s">
        <v>37</v>
      </c>
      <c r="C4021" t="s">
        <v>7131</v>
      </c>
      <c r="D4021" t="s">
        <v>7133</v>
      </c>
    </row>
    <row r="4022" spans="1:6" x14ac:dyDescent="0.3">
      <c r="A4022" t="s">
        <v>87</v>
      </c>
      <c r="B4022" t="s">
        <v>37</v>
      </c>
    </row>
    <row r="4023" spans="1:6" x14ac:dyDescent="0.3">
      <c r="A4023" t="s">
        <v>25</v>
      </c>
      <c r="B4023" t="s">
        <v>37</v>
      </c>
    </row>
    <row r="4024" spans="1:6" x14ac:dyDescent="0.3">
      <c r="A4024" t="s">
        <v>185</v>
      </c>
      <c r="B4024" t="s">
        <v>37</v>
      </c>
      <c r="C4024" t="s">
        <v>7131</v>
      </c>
    </row>
    <row r="4025" spans="1:6" x14ac:dyDescent="0.3">
      <c r="A4025" t="s">
        <v>13</v>
      </c>
      <c r="B4025" t="s">
        <v>37</v>
      </c>
      <c r="C4025" t="s">
        <v>7131</v>
      </c>
    </row>
    <row r="4026" spans="1:6" x14ac:dyDescent="0.3">
      <c r="A4026" t="s">
        <v>258</v>
      </c>
      <c r="B4026" t="s">
        <v>23</v>
      </c>
    </row>
    <row r="4027" spans="1:6" x14ac:dyDescent="0.3">
      <c r="A4027" t="s">
        <v>71</v>
      </c>
      <c r="B4027" t="s">
        <v>37</v>
      </c>
      <c r="C4027" t="s">
        <v>7131</v>
      </c>
      <c r="D4027" t="s">
        <v>7130</v>
      </c>
    </row>
    <row r="4028" spans="1:6" x14ac:dyDescent="0.3">
      <c r="A4028" t="s">
        <v>75</v>
      </c>
      <c r="B4028" t="s">
        <v>37</v>
      </c>
    </row>
    <row r="4029" spans="1:6" x14ac:dyDescent="0.3">
      <c r="A4029" t="s">
        <v>173</v>
      </c>
      <c r="B4029" t="s">
        <v>37</v>
      </c>
    </row>
    <row r="4030" spans="1:6" x14ac:dyDescent="0.3">
      <c r="A4030" t="s">
        <v>87</v>
      </c>
      <c r="B4030" t="s">
        <v>37</v>
      </c>
    </row>
    <row r="4031" spans="1:6" x14ac:dyDescent="0.3">
      <c r="A4031" t="s">
        <v>13</v>
      </c>
      <c r="B4031" t="s">
        <v>37</v>
      </c>
      <c r="C4031" t="s">
        <v>7130</v>
      </c>
    </row>
    <row r="4032" spans="1:6" x14ac:dyDescent="0.3">
      <c r="A4032" t="s">
        <v>87</v>
      </c>
      <c r="B4032" t="s">
        <v>37</v>
      </c>
    </row>
    <row r="4033" spans="1:5" x14ac:dyDescent="0.3">
      <c r="A4033" t="s">
        <v>39</v>
      </c>
      <c r="B4033" t="s">
        <v>37</v>
      </c>
    </row>
    <row r="4034" spans="1:5" x14ac:dyDescent="0.3">
      <c r="A4034" t="s">
        <v>39</v>
      </c>
      <c r="B4034" t="s">
        <v>37</v>
      </c>
      <c r="C4034" t="s">
        <v>7144</v>
      </c>
      <c r="D4034" t="s">
        <v>7131</v>
      </c>
      <c r="E4034" t="s">
        <v>7130</v>
      </c>
    </row>
    <row r="4035" spans="1:5" x14ac:dyDescent="0.3">
      <c r="A4035" t="s">
        <v>87</v>
      </c>
      <c r="B4035" t="s">
        <v>37</v>
      </c>
      <c r="C4035" t="s">
        <v>7130</v>
      </c>
    </row>
    <row r="4036" spans="1:5" x14ac:dyDescent="0.3">
      <c r="A4036" t="s">
        <v>163</v>
      </c>
      <c r="B4036" t="s">
        <v>288</v>
      </c>
    </row>
    <row r="4037" spans="1:5" x14ac:dyDescent="0.3">
      <c r="A4037" t="s">
        <v>13</v>
      </c>
      <c r="B4037" t="s">
        <v>37</v>
      </c>
      <c r="C4037" t="s">
        <v>7130</v>
      </c>
    </row>
    <row r="4038" spans="1:5" x14ac:dyDescent="0.3">
      <c r="A4038" t="s">
        <v>75</v>
      </c>
      <c r="B4038" t="s">
        <v>472</v>
      </c>
      <c r="C4038" t="s">
        <v>7137</v>
      </c>
    </row>
    <row r="4039" spans="1:5" x14ac:dyDescent="0.3">
      <c r="A4039" t="s">
        <v>71</v>
      </c>
      <c r="B4039" t="s">
        <v>37</v>
      </c>
      <c r="C4039" t="s">
        <v>7151</v>
      </c>
    </row>
    <row r="4040" spans="1:5" x14ac:dyDescent="0.3">
      <c r="A4040" t="s">
        <v>163</v>
      </c>
      <c r="B4040" t="s">
        <v>319</v>
      </c>
    </row>
    <row r="4041" spans="1:5" x14ac:dyDescent="0.3">
      <c r="A4041" t="s">
        <v>87</v>
      </c>
      <c r="B4041" t="s">
        <v>23</v>
      </c>
      <c r="C4041" t="s">
        <v>7146</v>
      </c>
    </row>
    <row r="4042" spans="1:5" x14ac:dyDescent="0.3">
      <c r="A4042" t="s">
        <v>87</v>
      </c>
      <c r="B4042" t="s">
        <v>472</v>
      </c>
      <c r="C4042" t="s">
        <v>7131</v>
      </c>
    </row>
    <row r="4043" spans="1:5" x14ac:dyDescent="0.3">
      <c r="A4043" t="s">
        <v>151</v>
      </c>
      <c r="B4043" t="s">
        <v>23</v>
      </c>
      <c r="C4043" t="s">
        <v>7133</v>
      </c>
    </row>
    <row r="4044" spans="1:5" x14ac:dyDescent="0.3">
      <c r="A4044" t="s">
        <v>71</v>
      </c>
      <c r="B4044" t="s">
        <v>37</v>
      </c>
      <c r="C4044" t="s">
        <v>7130</v>
      </c>
    </row>
    <row r="4045" spans="1:5" x14ac:dyDescent="0.3">
      <c r="A4045" t="s">
        <v>61</v>
      </c>
      <c r="B4045" t="s">
        <v>37</v>
      </c>
      <c r="C4045" t="s">
        <v>7129</v>
      </c>
    </row>
    <row r="4046" spans="1:5" x14ac:dyDescent="0.3">
      <c r="A4046" t="s">
        <v>185</v>
      </c>
      <c r="B4046" t="s">
        <v>37</v>
      </c>
      <c r="C4046" t="s">
        <v>7129</v>
      </c>
    </row>
    <row r="4047" spans="1:5" x14ac:dyDescent="0.3">
      <c r="A4047" t="s">
        <v>170</v>
      </c>
      <c r="B4047" t="s">
        <v>37</v>
      </c>
    </row>
    <row r="4048" spans="1:5" x14ac:dyDescent="0.3">
      <c r="A4048" t="s">
        <v>204</v>
      </c>
      <c r="B4048" t="s">
        <v>37</v>
      </c>
      <c r="C4048" t="s">
        <v>7156</v>
      </c>
      <c r="D4048" t="s">
        <v>7162</v>
      </c>
    </row>
    <row r="4049" spans="1:4" x14ac:dyDescent="0.3">
      <c r="A4049" t="s">
        <v>19</v>
      </c>
      <c r="B4049" t="s">
        <v>37</v>
      </c>
      <c r="C4049" t="s">
        <v>7129</v>
      </c>
    </row>
    <row r="4050" spans="1:4" x14ac:dyDescent="0.3">
      <c r="A4050" t="s">
        <v>87</v>
      </c>
      <c r="B4050" t="s">
        <v>37</v>
      </c>
      <c r="C4050" t="s">
        <v>7129</v>
      </c>
    </row>
    <row r="4051" spans="1:4" x14ac:dyDescent="0.3">
      <c r="A4051" t="s">
        <v>91</v>
      </c>
      <c r="B4051" t="s">
        <v>37</v>
      </c>
      <c r="C4051" t="s">
        <v>7129</v>
      </c>
    </row>
    <row r="4052" spans="1:4" x14ac:dyDescent="0.3">
      <c r="A4052" t="s">
        <v>173</v>
      </c>
      <c r="B4052" t="s">
        <v>37</v>
      </c>
      <c r="C4052" t="s">
        <v>7129</v>
      </c>
    </row>
    <row r="4053" spans="1:4" x14ac:dyDescent="0.3">
      <c r="A4053" t="s">
        <v>204</v>
      </c>
      <c r="B4053" t="s">
        <v>37</v>
      </c>
      <c r="C4053" t="s">
        <v>7130</v>
      </c>
    </row>
    <row r="4054" spans="1:4" x14ac:dyDescent="0.3">
      <c r="A4054" t="s">
        <v>19</v>
      </c>
      <c r="B4054" t="s">
        <v>263</v>
      </c>
      <c r="C4054" t="s">
        <v>7131</v>
      </c>
    </row>
    <row r="4055" spans="1:4" x14ac:dyDescent="0.3">
      <c r="A4055" t="s">
        <v>372</v>
      </c>
      <c r="B4055" t="s">
        <v>37</v>
      </c>
      <c r="C4055" t="s">
        <v>7145</v>
      </c>
    </row>
    <row r="4056" spans="1:4" x14ac:dyDescent="0.3">
      <c r="A4056" t="s">
        <v>39</v>
      </c>
      <c r="B4056" t="s">
        <v>101</v>
      </c>
    </row>
    <row r="4057" spans="1:4" x14ac:dyDescent="0.3">
      <c r="A4057" t="s">
        <v>19</v>
      </c>
      <c r="B4057" t="s">
        <v>3654</v>
      </c>
      <c r="C4057" t="s">
        <v>7161</v>
      </c>
      <c r="D4057" t="s">
        <v>7130</v>
      </c>
    </row>
    <row r="4058" spans="1:4" x14ac:dyDescent="0.3">
      <c r="A4058" t="s">
        <v>258</v>
      </c>
      <c r="B4058" t="s">
        <v>37</v>
      </c>
    </row>
    <row r="4059" spans="1:4" x14ac:dyDescent="0.3">
      <c r="A4059" t="s">
        <v>19</v>
      </c>
      <c r="B4059" t="s">
        <v>101</v>
      </c>
      <c r="C4059" t="s">
        <v>7137</v>
      </c>
    </row>
    <row r="4060" spans="1:4" x14ac:dyDescent="0.3">
      <c r="A4060" t="s">
        <v>372</v>
      </c>
      <c r="B4060" t="s">
        <v>37</v>
      </c>
      <c r="C4060" t="s">
        <v>7130</v>
      </c>
    </row>
    <row r="4061" spans="1:4" x14ac:dyDescent="0.3">
      <c r="A4061" t="s">
        <v>91</v>
      </c>
      <c r="B4061" t="s">
        <v>1821</v>
      </c>
      <c r="C4061" t="s">
        <v>7145</v>
      </c>
    </row>
    <row r="4062" spans="1:4" x14ac:dyDescent="0.3">
      <c r="A4062" t="s">
        <v>109</v>
      </c>
      <c r="B4062" t="s">
        <v>23</v>
      </c>
    </row>
    <row r="4063" spans="1:4" x14ac:dyDescent="0.3">
      <c r="A4063" t="s">
        <v>94</v>
      </c>
      <c r="B4063" t="s">
        <v>37</v>
      </c>
    </row>
    <row r="4064" spans="1:4" x14ac:dyDescent="0.3">
      <c r="A4064" t="s">
        <v>91</v>
      </c>
      <c r="B4064" t="s">
        <v>37</v>
      </c>
      <c r="C4064" t="s">
        <v>7130</v>
      </c>
      <c r="D4064" t="s">
        <v>7129</v>
      </c>
    </row>
    <row r="4065" spans="1:7" x14ac:dyDescent="0.3">
      <c r="A4065" t="s">
        <v>19</v>
      </c>
      <c r="B4065" t="s">
        <v>37</v>
      </c>
      <c r="C4065" t="s">
        <v>7130</v>
      </c>
      <c r="D4065" t="s">
        <v>7129</v>
      </c>
      <c r="E4065" t="s">
        <v>7131</v>
      </c>
      <c r="F4065" t="s">
        <v>7133</v>
      </c>
    </row>
    <row r="4066" spans="1:7" x14ac:dyDescent="0.3">
      <c r="A4066" t="s">
        <v>87</v>
      </c>
      <c r="B4066" t="s">
        <v>37</v>
      </c>
    </row>
    <row r="4067" spans="1:7" x14ac:dyDescent="0.3">
      <c r="A4067" t="s">
        <v>173</v>
      </c>
      <c r="B4067" t="s">
        <v>23</v>
      </c>
      <c r="C4067" t="s">
        <v>7130</v>
      </c>
      <c r="D4067" t="s">
        <v>7137</v>
      </c>
      <c r="E4067" t="s">
        <v>7133</v>
      </c>
    </row>
    <row r="4068" spans="1:7" x14ac:dyDescent="0.3">
      <c r="A4068" t="s">
        <v>13</v>
      </c>
      <c r="B4068" t="s">
        <v>37</v>
      </c>
      <c r="C4068" t="s">
        <v>7130</v>
      </c>
      <c r="D4068" t="s">
        <v>7131</v>
      </c>
      <c r="E4068" t="s">
        <v>7143</v>
      </c>
    </row>
    <row r="4069" spans="1:7" x14ac:dyDescent="0.3">
      <c r="A4069" t="s">
        <v>204</v>
      </c>
      <c r="B4069" t="s">
        <v>37</v>
      </c>
    </row>
    <row r="4070" spans="1:7" x14ac:dyDescent="0.3">
      <c r="A4070" t="s">
        <v>151</v>
      </c>
      <c r="B4070" t="s">
        <v>37</v>
      </c>
    </row>
    <row r="4071" spans="1:7" x14ac:dyDescent="0.3">
      <c r="A4071" t="s">
        <v>87</v>
      </c>
      <c r="B4071" t="s">
        <v>37</v>
      </c>
    </row>
    <row r="4072" spans="1:7" x14ac:dyDescent="0.3">
      <c r="A4072" t="s">
        <v>233</v>
      </c>
      <c r="B4072" t="s">
        <v>37</v>
      </c>
      <c r="C4072" t="s">
        <v>7130</v>
      </c>
      <c r="D4072" t="s">
        <v>7138</v>
      </c>
      <c r="E4072" t="s">
        <v>7162</v>
      </c>
    </row>
    <row r="4073" spans="1:7" x14ac:dyDescent="0.3">
      <c r="A4073" t="s">
        <v>13</v>
      </c>
      <c r="B4073" t="s">
        <v>472</v>
      </c>
    </row>
    <row r="4074" spans="1:7" x14ac:dyDescent="0.3">
      <c r="A4074" t="s">
        <v>75</v>
      </c>
      <c r="B4074" t="s">
        <v>37</v>
      </c>
      <c r="C4074" t="s">
        <v>7135</v>
      </c>
      <c r="D4074" t="s">
        <v>7130</v>
      </c>
      <c r="E4074" t="s">
        <v>7131</v>
      </c>
      <c r="F4074" t="s">
        <v>7133</v>
      </c>
      <c r="G4074" t="s">
        <v>7143</v>
      </c>
    </row>
    <row r="4075" spans="1:7" x14ac:dyDescent="0.3">
      <c r="A4075" t="s">
        <v>91</v>
      </c>
      <c r="B4075" t="s">
        <v>37</v>
      </c>
      <c r="C4075" t="s">
        <v>7135</v>
      </c>
      <c r="D4075" t="s">
        <v>7130</v>
      </c>
      <c r="E4075" t="s">
        <v>7131</v>
      </c>
      <c r="F4075" t="s">
        <v>7133</v>
      </c>
      <c r="G4075" t="s">
        <v>7143</v>
      </c>
    </row>
    <row r="4076" spans="1:7" x14ac:dyDescent="0.3">
      <c r="A4076" t="s">
        <v>109</v>
      </c>
      <c r="B4076" t="s">
        <v>56</v>
      </c>
      <c r="C4076" t="s">
        <v>7131</v>
      </c>
      <c r="D4076" t="s">
        <v>7145</v>
      </c>
      <c r="E4076" t="s">
        <v>7133</v>
      </c>
    </row>
    <row r="4077" spans="1:7" x14ac:dyDescent="0.3">
      <c r="A4077" t="s">
        <v>75</v>
      </c>
      <c r="B4077" t="s">
        <v>56</v>
      </c>
      <c r="C4077" t="s">
        <v>7131</v>
      </c>
      <c r="D4077" t="s">
        <v>7145</v>
      </c>
    </row>
    <row r="4078" spans="1:7" x14ac:dyDescent="0.3">
      <c r="A4078" t="s">
        <v>155</v>
      </c>
      <c r="B4078" t="s">
        <v>56</v>
      </c>
      <c r="C4078" t="s">
        <v>7131</v>
      </c>
      <c r="D4078" t="s">
        <v>7145</v>
      </c>
      <c r="E4078" t="s">
        <v>7133</v>
      </c>
    </row>
    <row r="4079" spans="1:7" x14ac:dyDescent="0.3">
      <c r="A4079" t="s">
        <v>87</v>
      </c>
      <c r="B4079" t="s">
        <v>37</v>
      </c>
      <c r="C4079" t="s">
        <v>7168</v>
      </c>
    </row>
    <row r="4080" spans="1:7" x14ac:dyDescent="0.3">
      <c r="A4080" t="s">
        <v>280</v>
      </c>
      <c r="B4080" t="s">
        <v>37</v>
      </c>
      <c r="C4080" t="s">
        <v>7138</v>
      </c>
    </row>
    <row r="4081" spans="1:4" x14ac:dyDescent="0.3">
      <c r="A4081" t="s">
        <v>79</v>
      </c>
      <c r="B4081" t="s">
        <v>37</v>
      </c>
    </row>
    <row r="4082" spans="1:4" x14ac:dyDescent="0.3">
      <c r="A4082" t="s">
        <v>204</v>
      </c>
      <c r="B4082" t="s">
        <v>56</v>
      </c>
      <c r="C4082" t="s">
        <v>7131</v>
      </c>
      <c r="D4082" t="s">
        <v>7133</v>
      </c>
    </row>
    <row r="4083" spans="1:4" x14ac:dyDescent="0.3">
      <c r="A4083" t="s">
        <v>83</v>
      </c>
      <c r="B4083" t="s">
        <v>37</v>
      </c>
    </row>
    <row r="4084" spans="1:4" x14ac:dyDescent="0.3">
      <c r="A4084" t="s">
        <v>66</v>
      </c>
      <c r="B4084" t="s">
        <v>37</v>
      </c>
      <c r="C4084" t="s">
        <v>7131</v>
      </c>
    </row>
    <row r="4085" spans="1:4" x14ac:dyDescent="0.3">
      <c r="A4085" t="s">
        <v>13</v>
      </c>
      <c r="B4085" t="s">
        <v>187</v>
      </c>
    </row>
    <row r="4086" spans="1:4" x14ac:dyDescent="0.3">
      <c r="A4086" t="s">
        <v>372</v>
      </c>
      <c r="B4086" t="s">
        <v>37</v>
      </c>
    </row>
    <row r="4087" spans="1:4" x14ac:dyDescent="0.3">
      <c r="A4087" t="s">
        <v>19</v>
      </c>
      <c r="B4087" t="s">
        <v>101</v>
      </c>
      <c r="C4087" t="s">
        <v>7131</v>
      </c>
      <c r="D4087" t="s">
        <v>7133</v>
      </c>
    </row>
    <row r="4088" spans="1:4" x14ac:dyDescent="0.3">
      <c r="A4088" t="s">
        <v>91</v>
      </c>
      <c r="B4088" t="s">
        <v>37</v>
      </c>
      <c r="C4088" t="s">
        <v>7129</v>
      </c>
    </row>
    <row r="4089" spans="1:4" x14ac:dyDescent="0.3">
      <c r="A4089" t="s">
        <v>19</v>
      </c>
      <c r="B4089" t="s">
        <v>37</v>
      </c>
    </row>
    <row r="4090" spans="1:4" x14ac:dyDescent="0.3">
      <c r="A4090" t="s">
        <v>204</v>
      </c>
      <c r="B4090" t="s">
        <v>37</v>
      </c>
      <c r="C4090" t="s">
        <v>7129</v>
      </c>
    </row>
    <row r="4091" spans="1:4" x14ac:dyDescent="0.3">
      <c r="A4091" t="s">
        <v>61</v>
      </c>
      <c r="B4091" t="s">
        <v>187</v>
      </c>
    </row>
    <row r="4092" spans="1:4" x14ac:dyDescent="0.3">
      <c r="A4092" t="s">
        <v>250</v>
      </c>
      <c r="B4092" t="s">
        <v>37</v>
      </c>
      <c r="C4092" t="s">
        <v>7130</v>
      </c>
    </row>
    <row r="4093" spans="1:4" x14ac:dyDescent="0.3">
      <c r="A4093" t="s">
        <v>75</v>
      </c>
      <c r="B4093" t="s">
        <v>263</v>
      </c>
      <c r="C4093" t="s">
        <v>7131</v>
      </c>
      <c r="D4093" t="s">
        <v>7130</v>
      </c>
    </row>
    <row r="4094" spans="1:4" x14ac:dyDescent="0.3">
      <c r="A4094" t="s">
        <v>79</v>
      </c>
      <c r="B4094" t="s">
        <v>6267</v>
      </c>
    </row>
    <row r="4095" spans="1:4" x14ac:dyDescent="0.3">
      <c r="A4095" t="s">
        <v>358</v>
      </c>
      <c r="B4095" t="s">
        <v>37</v>
      </c>
    </row>
    <row r="4096" spans="1:4" x14ac:dyDescent="0.3">
      <c r="A4096" t="s">
        <v>163</v>
      </c>
      <c r="B4096" t="s">
        <v>23</v>
      </c>
    </row>
    <row r="4097" spans="1:5" x14ac:dyDescent="0.3">
      <c r="A4097" t="s">
        <v>66</v>
      </c>
      <c r="B4097" t="s">
        <v>37</v>
      </c>
      <c r="C4097" t="s">
        <v>7131</v>
      </c>
    </row>
    <row r="4098" spans="1:5" x14ac:dyDescent="0.3">
      <c r="A4098" t="s">
        <v>94</v>
      </c>
      <c r="B4098" t="s">
        <v>23</v>
      </c>
    </row>
    <row r="4099" spans="1:5" x14ac:dyDescent="0.3">
      <c r="A4099" t="s">
        <v>173</v>
      </c>
      <c r="B4099" t="s">
        <v>101</v>
      </c>
      <c r="C4099" t="s">
        <v>7131</v>
      </c>
      <c r="D4099" t="s">
        <v>7144</v>
      </c>
      <c r="E4099" t="s">
        <v>7137</v>
      </c>
    </row>
    <row r="4100" spans="1:5" x14ac:dyDescent="0.3">
      <c r="A4100" t="s">
        <v>212</v>
      </c>
      <c r="B4100" t="s">
        <v>37</v>
      </c>
      <c r="C4100" t="s">
        <v>7144</v>
      </c>
      <c r="D4100" t="s">
        <v>7131</v>
      </c>
      <c r="E4100" t="s">
        <v>7130</v>
      </c>
    </row>
    <row r="4101" spans="1:5" x14ac:dyDescent="0.3">
      <c r="A4101" t="s">
        <v>181</v>
      </c>
      <c r="B4101" t="s">
        <v>37</v>
      </c>
    </row>
    <row r="4102" spans="1:5" x14ac:dyDescent="0.3">
      <c r="A4102" t="s">
        <v>87</v>
      </c>
      <c r="B4102" t="s">
        <v>37</v>
      </c>
    </row>
    <row r="4103" spans="1:5" x14ac:dyDescent="0.3">
      <c r="A4103" t="s">
        <v>83</v>
      </c>
      <c r="B4103" t="s">
        <v>37</v>
      </c>
      <c r="C4103" t="s">
        <v>7130</v>
      </c>
    </row>
    <row r="4104" spans="1:5" x14ac:dyDescent="0.3">
      <c r="A4104" t="s">
        <v>173</v>
      </c>
      <c r="B4104" t="s">
        <v>7179</v>
      </c>
      <c r="C4104" t="s">
        <v>7129</v>
      </c>
    </row>
    <row r="4105" spans="1:5" x14ac:dyDescent="0.3">
      <c r="A4105" t="s">
        <v>212</v>
      </c>
      <c r="B4105" t="s">
        <v>37</v>
      </c>
    </row>
    <row r="4106" spans="1:5" x14ac:dyDescent="0.3">
      <c r="A4106" t="s">
        <v>212</v>
      </c>
      <c r="B4106" t="s">
        <v>37</v>
      </c>
      <c r="C4106" t="s">
        <v>7129</v>
      </c>
    </row>
    <row r="4107" spans="1:5" x14ac:dyDescent="0.3">
      <c r="A4107" t="s">
        <v>87</v>
      </c>
      <c r="B4107" t="s">
        <v>37</v>
      </c>
    </row>
    <row r="4108" spans="1:5" x14ac:dyDescent="0.3">
      <c r="A4108" t="s">
        <v>151</v>
      </c>
      <c r="B4108" t="s">
        <v>37</v>
      </c>
    </row>
    <row r="4109" spans="1:5" x14ac:dyDescent="0.3">
      <c r="A4109" t="s">
        <v>66</v>
      </c>
      <c r="B4109" t="s">
        <v>37</v>
      </c>
    </row>
    <row r="4110" spans="1:5" x14ac:dyDescent="0.3">
      <c r="A4110" t="s">
        <v>155</v>
      </c>
      <c r="B4110" t="s">
        <v>56</v>
      </c>
      <c r="C4110" t="s">
        <v>7131</v>
      </c>
    </row>
    <row r="4111" spans="1:5" x14ac:dyDescent="0.3">
      <c r="A4111" t="s">
        <v>204</v>
      </c>
      <c r="B4111" t="s">
        <v>1821</v>
      </c>
      <c r="C4111" t="s">
        <v>7131</v>
      </c>
      <c r="D4111" t="s">
        <v>7137</v>
      </c>
    </row>
    <row r="4112" spans="1:5" x14ac:dyDescent="0.3">
      <c r="A4112" t="s">
        <v>372</v>
      </c>
      <c r="B4112" t="s">
        <v>101</v>
      </c>
      <c r="C4112" t="s">
        <v>7144</v>
      </c>
      <c r="D4112" t="s">
        <v>7131</v>
      </c>
    </row>
    <row r="4113" spans="1:5" x14ac:dyDescent="0.3">
      <c r="A4113" t="s">
        <v>87</v>
      </c>
      <c r="B4113" t="s">
        <v>23</v>
      </c>
      <c r="C4113" t="s">
        <v>7173</v>
      </c>
      <c r="D4113" t="s">
        <v>7159</v>
      </c>
    </row>
    <row r="4114" spans="1:5" x14ac:dyDescent="0.3">
      <c r="A4114" t="s">
        <v>19</v>
      </c>
      <c r="B4114" t="s">
        <v>56</v>
      </c>
      <c r="C4114" t="s">
        <v>7131</v>
      </c>
      <c r="D4114" t="s">
        <v>7145</v>
      </c>
      <c r="E4114" t="s">
        <v>7133</v>
      </c>
    </row>
    <row r="4115" spans="1:5" x14ac:dyDescent="0.3">
      <c r="A4115" t="s">
        <v>155</v>
      </c>
      <c r="B4115" t="s">
        <v>56</v>
      </c>
      <c r="C4115" t="s">
        <v>7131</v>
      </c>
      <c r="D4115" t="s">
        <v>7145</v>
      </c>
      <c r="E4115" t="s">
        <v>7133</v>
      </c>
    </row>
    <row r="4116" spans="1:5" x14ac:dyDescent="0.3">
      <c r="A4116" t="s">
        <v>25</v>
      </c>
      <c r="B4116" t="s">
        <v>37</v>
      </c>
      <c r="C4116" t="s">
        <v>7144</v>
      </c>
    </row>
    <row r="4117" spans="1:5" x14ac:dyDescent="0.3">
      <c r="A4117" t="s">
        <v>58</v>
      </c>
      <c r="B4117" t="s">
        <v>1821</v>
      </c>
      <c r="C4117" t="s">
        <v>7131</v>
      </c>
    </row>
    <row r="4118" spans="1:5" x14ac:dyDescent="0.3">
      <c r="A4118" t="s">
        <v>173</v>
      </c>
      <c r="B4118" t="s">
        <v>56</v>
      </c>
      <c r="C4118" t="s">
        <v>7131</v>
      </c>
    </row>
    <row r="4119" spans="1:5" x14ac:dyDescent="0.3">
      <c r="A4119" t="s">
        <v>155</v>
      </c>
      <c r="B4119" t="s">
        <v>56</v>
      </c>
      <c r="C4119" t="s">
        <v>7131</v>
      </c>
    </row>
    <row r="4120" spans="1:5" x14ac:dyDescent="0.3">
      <c r="A4120" t="s">
        <v>87</v>
      </c>
      <c r="B4120" t="s">
        <v>23</v>
      </c>
      <c r="C4120" t="s">
        <v>7137</v>
      </c>
      <c r="D4120" t="s">
        <v>7173</v>
      </c>
    </row>
    <row r="4121" spans="1:5" x14ac:dyDescent="0.3">
      <c r="A4121" t="s">
        <v>30</v>
      </c>
      <c r="B4121" t="s">
        <v>56</v>
      </c>
      <c r="C4121" t="s">
        <v>7150</v>
      </c>
      <c r="D4121" t="s">
        <v>7131</v>
      </c>
      <c r="E4121" t="s">
        <v>7133</v>
      </c>
    </row>
    <row r="4122" spans="1:5" x14ac:dyDescent="0.3">
      <c r="A4122" t="s">
        <v>314</v>
      </c>
      <c r="B4122" t="s">
        <v>1821</v>
      </c>
      <c r="C4122" t="s">
        <v>7131</v>
      </c>
    </row>
    <row r="4123" spans="1:5" x14ac:dyDescent="0.3">
      <c r="A4123" t="s">
        <v>75</v>
      </c>
      <c r="B4123" t="s">
        <v>56</v>
      </c>
      <c r="C4123" t="s">
        <v>7131</v>
      </c>
    </row>
    <row r="4124" spans="1:5" x14ac:dyDescent="0.3">
      <c r="A4124" t="s">
        <v>204</v>
      </c>
      <c r="B4124" t="s">
        <v>1821</v>
      </c>
      <c r="C4124" t="s">
        <v>7159</v>
      </c>
      <c r="D4124" t="s">
        <v>7131</v>
      </c>
    </row>
    <row r="4125" spans="1:5" x14ac:dyDescent="0.3">
      <c r="A4125" t="s">
        <v>87</v>
      </c>
      <c r="B4125" t="s">
        <v>7136</v>
      </c>
      <c r="C4125" t="s">
        <v>7134</v>
      </c>
      <c r="D4125" t="s">
        <v>7131</v>
      </c>
      <c r="E4125" t="s">
        <v>7175</v>
      </c>
    </row>
    <row r="4126" spans="1:5" x14ac:dyDescent="0.3">
      <c r="A4126" t="s">
        <v>79</v>
      </c>
      <c r="B4126" t="s">
        <v>23</v>
      </c>
      <c r="C4126" t="s">
        <v>7145</v>
      </c>
      <c r="D4126" t="s">
        <v>7173</v>
      </c>
      <c r="E4126" t="s">
        <v>7133</v>
      </c>
    </row>
    <row r="4127" spans="1:5" x14ac:dyDescent="0.3">
      <c r="A4127" t="s">
        <v>25</v>
      </c>
      <c r="B4127" t="s">
        <v>37</v>
      </c>
    </row>
    <row r="4128" spans="1:5" x14ac:dyDescent="0.3">
      <c r="A4128" t="s">
        <v>19</v>
      </c>
      <c r="B4128" t="s">
        <v>23</v>
      </c>
      <c r="C4128" t="s">
        <v>7130</v>
      </c>
      <c r="D4128" t="s">
        <v>7133</v>
      </c>
    </row>
    <row r="4129" spans="1:6" x14ac:dyDescent="0.3">
      <c r="A4129" t="s">
        <v>151</v>
      </c>
      <c r="B4129" t="s">
        <v>23</v>
      </c>
      <c r="C4129" t="s">
        <v>7130</v>
      </c>
      <c r="D4129" t="s">
        <v>7133</v>
      </c>
    </row>
    <row r="4130" spans="1:6" x14ac:dyDescent="0.3">
      <c r="A4130" t="s">
        <v>87</v>
      </c>
      <c r="B4130" t="s">
        <v>7176</v>
      </c>
      <c r="C4130" t="s">
        <v>7137</v>
      </c>
      <c r="D4130" t="s">
        <v>7133</v>
      </c>
    </row>
    <row r="4131" spans="1:6" x14ac:dyDescent="0.3">
      <c r="A4131" t="s">
        <v>75</v>
      </c>
      <c r="B4131" t="s">
        <v>37</v>
      </c>
      <c r="C4131" t="s">
        <v>7138</v>
      </c>
      <c r="D4131" t="s">
        <v>7130</v>
      </c>
      <c r="E4131" t="s">
        <v>7139</v>
      </c>
    </row>
    <row r="4132" spans="1:6" x14ac:dyDescent="0.3">
      <c r="A4132" t="s">
        <v>66</v>
      </c>
      <c r="B4132" t="s">
        <v>56</v>
      </c>
      <c r="C4132" t="s">
        <v>7131</v>
      </c>
      <c r="D4132" t="s">
        <v>7133</v>
      </c>
    </row>
    <row r="4133" spans="1:6" x14ac:dyDescent="0.3">
      <c r="A4133" t="s">
        <v>429</v>
      </c>
      <c r="B4133" t="s">
        <v>23</v>
      </c>
      <c r="C4133" t="s">
        <v>7137</v>
      </c>
      <c r="D4133" t="s">
        <v>7130</v>
      </c>
    </row>
    <row r="4134" spans="1:6" x14ac:dyDescent="0.3">
      <c r="A4134" t="s">
        <v>19</v>
      </c>
      <c r="B4134" t="s">
        <v>56</v>
      </c>
      <c r="C4134" t="s">
        <v>7137</v>
      </c>
      <c r="D4134" t="s">
        <v>7130</v>
      </c>
      <c r="E4134" t="s">
        <v>7131</v>
      </c>
      <c r="F4134" t="s">
        <v>7133</v>
      </c>
    </row>
    <row r="4135" spans="1:6" x14ac:dyDescent="0.3">
      <c r="A4135" t="s">
        <v>1223</v>
      </c>
      <c r="B4135" t="s">
        <v>23</v>
      </c>
    </row>
    <row r="4136" spans="1:6" x14ac:dyDescent="0.3">
      <c r="A4136" t="s">
        <v>58</v>
      </c>
      <c r="B4136" t="s">
        <v>37</v>
      </c>
      <c r="C4136" t="s">
        <v>7130</v>
      </c>
      <c r="D4136" t="s">
        <v>7131</v>
      </c>
    </row>
    <row r="4137" spans="1:6" x14ac:dyDescent="0.3">
      <c r="A4137" t="s">
        <v>19</v>
      </c>
      <c r="B4137" t="s">
        <v>56</v>
      </c>
      <c r="C4137" t="s">
        <v>7144</v>
      </c>
      <c r="D4137" t="s">
        <v>7130</v>
      </c>
    </row>
    <row r="4138" spans="1:6" x14ac:dyDescent="0.3">
      <c r="A4138" t="s">
        <v>91</v>
      </c>
      <c r="B4138" t="s">
        <v>37</v>
      </c>
      <c r="C4138" t="s">
        <v>7134</v>
      </c>
      <c r="D4138" t="s">
        <v>7130</v>
      </c>
      <c r="E4138" t="s">
        <v>7161</v>
      </c>
      <c r="F4138" t="s">
        <v>7131</v>
      </c>
    </row>
    <row r="4139" spans="1:6" x14ac:dyDescent="0.3">
      <c r="A4139" t="s">
        <v>75</v>
      </c>
      <c r="B4139" t="s">
        <v>23</v>
      </c>
      <c r="C4139" t="s">
        <v>7130</v>
      </c>
      <c r="D4139" t="s">
        <v>7145</v>
      </c>
      <c r="E4139" t="s">
        <v>7150</v>
      </c>
      <c r="F4139" t="s">
        <v>7133</v>
      </c>
    </row>
    <row r="4140" spans="1:6" x14ac:dyDescent="0.3">
      <c r="A4140" t="s">
        <v>173</v>
      </c>
      <c r="B4140" t="s">
        <v>23</v>
      </c>
      <c r="C4140" t="s">
        <v>7130</v>
      </c>
      <c r="D4140" t="s">
        <v>7145</v>
      </c>
      <c r="E4140" t="s">
        <v>7150</v>
      </c>
      <c r="F4140" t="s">
        <v>7133</v>
      </c>
    </row>
    <row r="4141" spans="1:6" x14ac:dyDescent="0.3">
      <c r="A4141" t="s">
        <v>1223</v>
      </c>
      <c r="B4141" t="s">
        <v>23</v>
      </c>
      <c r="C4141" t="s">
        <v>7133</v>
      </c>
    </row>
    <row r="4142" spans="1:6" x14ac:dyDescent="0.3">
      <c r="A4142" t="s">
        <v>151</v>
      </c>
      <c r="B4142" t="s">
        <v>292</v>
      </c>
    </row>
    <row r="4143" spans="1:6" x14ac:dyDescent="0.3">
      <c r="A4143" t="s">
        <v>87</v>
      </c>
      <c r="B4143" t="s">
        <v>292</v>
      </c>
    </row>
    <row r="4144" spans="1:6" x14ac:dyDescent="0.3">
      <c r="A4144" t="s">
        <v>204</v>
      </c>
      <c r="B4144" t="s">
        <v>37</v>
      </c>
    </row>
    <row r="4145" spans="1:6" x14ac:dyDescent="0.3">
      <c r="A4145" t="s">
        <v>71</v>
      </c>
      <c r="B4145" t="s">
        <v>37</v>
      </c>
    </row>
    <row r="4146" spans="1:6" x14ac:dyDescent="0.3">
      <c r="A4146" t="s">
        <v>91</v>
      </c>
      <c r="B4146" t="s">
        <v>37</v>
      </c>
      <c r="C4146" t="s">
        <v>7130</v>
      </c>
      <c r="D4146" t="s">
        <v>7167</v>
      </c>
      <c r="E4146" t="s">
        <v>7131</v>
      </c>
      <c r="F4146" t="s">
        <v>7133</v>
      </c>
    </row>
    <row r="4147" spans="1:6" x14ac:dyDescent="0.3">
      <c r="A4147" t="s">
        <v>75</v>
      </c>
      <c r="B4147" t="s">
        <v>37</v>
      </c>
      <c r="C4147" t="s">
        <v>7144</v>
      </c>
      <c r="D4147" t="s">
        <v>7130</v>
      </c>
      <c r="E4147" t="s">
        <v>7131</v>
      </c>
    </row>
    <row r="4148" spans="1:6" x14ac:dyDescent="0.3">
      <c r="A4148" t="s">
        <v>372</v>
      </c>
      <c r="B4148" t="s">
        <v>37</v>
      </c>
    </row>
    <row r="4149" spans="1:6" x14ac:dyDescent="0.3">
      <c r="A4149" t="s">
        <v>75</v>
      </c>
      <c r="B4149" t="s">
        <v>37</v>
      </c>
    </row>
    <row r="4150" spans="1:6" x14ac:dyDescent="0.3">
      <c r="A4150" t="s">
        <v>212</v>
      </c>
      <c r="B4150" t="s">
        <v>37</v>
      </c>
      <c r="C4150" t="s">
        <v>7135</v>
      </c>
      <c r="D4150" t="s">
        <v>7144</v>
      </c>
    </row>
    <row r="4151" spans="1:6" x14ac:dyDescent="0.3">
      <c r="A4151" t="s">
        <v>61</v>
      </c>
      <c r="B4151" t="s">
        <v>187</v>
      </c>
    </row>
    <row r="4152" spans="1:6" x14ac:dyDescent="0.3">
      <c r="A4152" t="s">
        <v>87</v>
      </c>
      <c r="B4152" t="s">
        <v>37</v>
      </c>
      <c r="C4152" t="s">
        <v>7145</v>
      </c>
    </row>
    <row r="4153" spans="1:6" x14ac:dyDescent="0.3">
      <c r="A4153" t="s">
        <v>25</v>
      </c>
      <c r="B4153" t="s">
        <v>37</v>
      </c>
    </row>
    <row r="4154" spans="1:6" x14ac:dyDescent="0.3">
      <c r="A4154" t="s">
        <v>151</v>
      </c>
      <c r="B4154" t="s">
        <v>37</v>
      </c>
    </row>
    <row r="4155" spans="1:6" x14ac:dyDescent="0.3">
      <c r="A4155" t="s">
        <v>61</v>
      </c>
      <c r="B4155" t="s">
        <v>37</v>
      </c>
      <c r="C4155" t="s">
        <v>7131</v>
      </c>
    </row>
    <row r="4156" spans="1:6" x14ac:dyDescent="0.3">
      <c r="A4156" t="s">
        <v>87</v>
      </c>
      <c r="B4156" t="s">
        <v>37</v>
      </c>
      <c r="C4156" t="s">
        <v>7131</v>
      </c>
    </row>
    <row r="4157" spans="1:6" x14ac:dyDescent="0.3">
      <c r="A4157" t="s">
        <v>19</v>
      </c>
      <c r="B4157" t="s">
        <v>37</v>
      </c>
      <c r="C4157" t="s">
        <v>7169</v>
      </c>
      <c r="D4157" t="s">
        <v>7130</v>
      </c>
      <c r="E4157" t="s">
        <v>7133</v>
      </c>
    </row>
    <row r="4158" spans="1:6" x14ac:dyDescent="0.3">
      <c r="A4158" t="s">
        <v>75</v>
      </c>
      <c r="B4158" t="s">
        <v>37</v>
      </c>
    </row>
    <row r="4159" spans="1:6" x14ac:dyDescent="0.3">
      <c r="A4159" t="s">
        <v>204</v>
      </c>
      <c r="B4159" t="s">
        <v>37</v>
      </c>
      <c r="C4159" t="s">
        <v>7144</v>
      </c>
      <c r="D4159" t="s">
        <v>7130</v>
      </c>
      <c r="E4159" t="s">
        <v>7131</v>
      </c>
    </row>
    <row r="4160" spans="1:6" x14ac:dyDescent="0.3">
      <c r="A4160" t="s">
        <v>19</v>
      </c>
      <c r="B4160" t="s">
        <v>37</v>
      </c>
      <c r="C4160" t="s">
        <v>7130</v>
      </c>
      <c r="D4160" t="s">
        <v>7131</v>
      </c>
      <c r="E4160" t="s">
        <v>7129</v>
      </c>
    </row>
    <row r="4161" spans="1:5" x14ac:dyDescent="0.3">
      <c r="A4161" t="s">
        <v>87</v>
      </c>
      <c r="B4161" t="s">
        <v>37</v>
      </c>
      <c r="C4161" t="s">
        <v>7131</v>
      </c>
    </row>
    <row r="4162" spans="1:5" x14ac:dyDescent="0.3">
      <c r="A4162" t="s">
        <v>19</v>
      </c>
      <c r="B4162" t="s">
        <v>37</v>
      </c>
      <c r="C4162" t="s">
        <v>7131</v>
      </c>
    </row>
    <row r="4163" spans="1:5" x14ac:dyDescent="0.3">
      <c r="A4163" t="s">
        <v>204</v>
      </c>
      <c r="B4163" t="s">
        <v>37</v>
      </c>
      <c r="C4163" t="s">
        <v>7131</v>
      </c>
      <c r="D4163" t="s">
        <v>7133</v>
      </c>
    </row>
    <row r="4164" spans="1:5" x14ac:dyDescent="0.3">
      <c r="A4164" t="s">
        <v>75</v>
      </c>
      <c r="B4164" t="s">
        <v>37</v>
      </c>
    </row>
    <row r="4165" spans="1:5" x14ac:dyDescent="0.3">
      <c r="A4165" t="s">
        <v>151</v>
      </c>
      <c r="B4165" t="s">
        <v>37</v>
      </c>
    </row>
    <row r="4166" spans="1:5" x14ac:dyDescent="0.3">
      <c r="A4166" t="s">
        <v>204</v>
      </c>
      <c r="B4166" t="s">
        <v>37</v>
      </c>
    </row>
    <row r="4167" spans="1:5" x14ac:dyDescent="0.3">
      <c r="A4167" t="s">
        <v>75</v>
      </c>
      <c r="B4167" t="s">
        <v>37</v>
      </c>
    </row>
    <row r="4168" spans="1:5" x14ac:dyDescent="0.3">
      <c r="A4168" t="s">
        <v>155</v>
      </c>
      <c r="B4168" t="s">
        <v>187</v>
      </c>
      <c r="C4168" t="s">
        <v>7200</v>
      </c>
    </row>
    <row r="4169" spans="1:5" x14ac:dyDescent="0.3">
      <c r="A4169" t="s">
        <v>87</v>
      </c>
      <c r="B4169" t="s">
        <v>37</v>
      </c>
    </row>
    <row r="4170" spans="1:5" x14ac:dyDescent="0.3">
      <c r="A4170" t="s">
        <v>13</v>
      </c>
      <c r="B4170" t="s">
        <v>37</v>
      </c>
    </row>
    <row r="4171" spans="1:5" x14ac:dyDescent="0.3">
      <c r="A4171" t="s">
        <v>204</v>
      </c>
      <c r="B4171" t="s">
        <v>56</v>
      </c>
    </row>
    <row r="4172" spans="1:5" x14ac:dyDescent="0.3">
      <c r="A4172" t="s">
        <v>25</v>
      </c>
      <c r="B4172" t="s">
        <v>482</v>
      </c>
    </row>
    <row r="4173" spans="1:5" x14ac:dyDescent="0.3">
      <c r="A4173" t="s">
        <v>79</v>
      </c>
      <c r="B4173" t="s">
        <v>37</v>
      </c>
    </row>
    <row r="4174" spans="1:5" x14ac:dyDescent="0.3">
      <c r="A4174" t="s">
        <v>204</v>
      </c>
      <c r="B4174" t="s">
        <v>56</v>
      </c>
      <c r="C4174" t="s">
        <v>7137</v>
      </c>
      <c r="D4174" t="s">
        <v>7131</v>
      </c>
      <c r="E4174" t="s">
        <v>7133</v>
      </c>
    </row>
    <row r="4175" spans="1:5" x14ac:dyDescent="0.3">
      <c r="A4175" t="s">
        <v>314</v>
      </c>
      <c r="B4175" t="s">
        <v>263</v>
      </c>
      <c r="C4175" t="s">
        <v>7143</v>
      </c>
    </row>
    <row r="4176" spans="1:5" x14ac:dyDescent="0.3">
      <c r="A4176" t="s">
        <v>79</v>
      </c>
      <c r="B4176" t="s">
        <v>263</v>
      </c>
      <c r="C4176" t="s">
        <v>7131</v>
      </c>
    </row>
    <row r="4177" spans="1:6" x14ac:dyDescent="0.3">
      <c r="A4177" t="s">
        <v>181</v>
      </c>
      <c r="B4177" t="s">
        <v>37</v>
      </c>
      <c r="C4177" t="s">
        <v>7144</v>
      </c>
      <c r="D4177" t="s">
        <v>7131</v>
      </c>
    </row>
    <row r="4178" spans="1:6" x14ac:dyDescent="0.3">
      <c r="A4178" t="s">
        <v>185</v>
      </c>
      <c r="B4178" t="s">
        <v>81</v>
      </c>
      <c r="C4178" t="s">
        <v>7137</v>
      </c>
      <c r="D4178" t="s">
        <v>7130</v>
      </c>
    </row>
    <row r="4179" spans="1:6" x14ac:dyDescent="0.3">
      <c r="A4179" t="s">
        <v>87</v>
      </c>
      <c r="B4179" t="s">
        <v>37</v>
      </c>
      <c r="C4179" t="s">
        <v>7130</v>
      </c>
      <c r="D4179" t="s">
        <v>7181</v>
      </c>
    </row>
    <row r="4180" spans="1:6" x14ac:dyDescent="0.3">
      <c r="A4180" t="s">
        <v>91</v>
      </c>
      <c r="B4180" t="s">
        <v>3654</v>
      </c>
      <c r="C4180" t="s">
        <v>7133</v>
      </c>
    </row>
    <row r="4181" spans="1:6" x14ac:dyDescent="0.3">
      <c r="A4181" t="s">
        <v>250</v>
      </c>
      <c r="B4181" t="s">
        <v>37</v>
      </c>
      <c r="C4181" t="s">
        <v>7130</v>
      </c>
      <c r="D4181" t="s">
        <v>7134</v>
      </c>
    </row>
    <row r="4182" spans="1:6" x14ac:dyDescent="0.3">
      <c r="A4182" t="s">
        <v>87</v>
      </c>
      <c r="B4182" t="s">
        <v>37</v>
      </c>
      <c r="C4182" t="s">
        <v>7130</v>
      </c>
      <c r="D4182" t="s">
        <v>7129</v>
      </c>
    </row>
    <row r="4183" spans="1:6" x14ac:dyDescent="0.3">
      <c r="A4183" t="s">
        <v>75</v>
      </c>
      <c r="B4183" t="s">
        <v>1607</v>
      </c>
      <c r="C4183" t="s">
        <v>7133</v>
      </c>
      <c r="D4183" t="s">
        <v>7131</v>
      </c>
    </row>
    <row r="4184" spans="1:6" x14ac:dyDescent="0.3">
      <c r="A4184" t="s">
        <v>87</v>
      </c>
      <c r="B4184" t="s">
        <v>1607</v>
      </c>
      <c r="C4184" t="s">
        <v>7133</v>
      </c>
      <c r="D4184" t="s">
        <v>7131</v>
      </c>
    </row>
    <row r="4185" spans="1:6" x14ac:dyDescent="0.3">
      <c r="A4185" t="s">
        <v>91</v>
      </c>
      <c r="B4185" t="s">
        <v>1607</v>
      </c>
      <c r="C4185" t="s">
        <v>7133</v>
      </c>
      <c r="D4185" t="s">
        <v>7131</v>
      </c>
    </row>
    <row r="4186" spans="1:6" x14ac:dyDescent="0.3">
      <c r="A4186" t="s">
        <v>19</v>
      </c>
      <c r="B4186" t="s">
        <v>1607</v>
      </c>
      <c r="C4186" t="s">
        <v>7133</v>
      </c>
      <c r="D4186" t="s">
        <v>7131</v>
      </c>
    </row>
    <row r="4187" spans="1:6" x14ac:dyDescent="0.3">
      <c r="A4187" t="s">
        <v>87</v>
      </c>
      <c r="B4187" t="s">
        <v>1607</v>
      </c>
      <c r="C4187" t="s">
        <v>7133</v>
      </c>
      <c r="D4187" t="s">
        <v>7131</v>
      </c>
    </row>
    <row r="4188" spans="1:6" x14ac:dyDescent="0.3">
      <c r="A4188" t="s">
        <v>254</v>
      </c>
      <c r="B4188" t="s">
        <v>3654</v>
      </c>
      <c r="C4188" t="s">
        <v>7131</v>
      </c>
      <c r="D4188" t="s">
        <v>7137</v>
      </c>
    </row>
    <row r="4189" spans="1:6" x14ac:dyDescent="0.3">
      <c r="A4189" t="s">
        <v>155</v>
      </c>
      <c r="B4189" t="s">
        <v>37</v>
      </c>
      <c r="C4189" t="s">
        <v>7131</v>
      </c>
      <c r="D4189" t="s">
        <v>7138</v>
      </c>
      <c r="E4189" t="s">
        <v>7143</v>
      </c>
      <c r="F4189" t="s">
        <v>7133</v>
      </c>
    </row>
    <row r="4190" spans="1:6" x14ac:dyDescent="0.3">
      <c r="A4190" t="s">
        <v>75</v>
      </c>
      <c r="B4190" t="s">
        <v>23</v>
      </c>
      <c r="C4190" t="s">
        <v>7133</v>
      </c>
      <c r="D4190" t="s">
        <v>7143</v>
      </c>
    </row>
    <row r="4191" spans="1:6" x14ac:dyDescent="0.3">
      <c r="A4191" t="s">
        <v>71</v>
      </c>
      <c r="B4191" t="s">
        <v>1796</v>
      </c>
    </row>
    <row r="4192" spans="1:6" x14ac:dyDescent="0.3">
      <c r="A4192" t="s">
        <v>48</v>
      </c>
      <c r="B4192" t="s">
        <v>37</v>
      </c>
      <c r="C4192" t="s">
        <v>7130</v>
      </c>
    </row>
    <row r="4193" spans="1:9" x14ac:dyDescent="0.3">
      <c r="A4193" t="s">
        <v>19</v>
      </c>
      <c r="B4193" t="s">
        <v>23</v>
      </c>
      <c r="C4193" t="s">
        <v>7133</v>
      </c>
    </row>
    <row r="4194" spans="1:9" x14ac:dyDescent="0.3">
      <c r="A4194" t="s">
        <v>1223</v>
      </c>
      <c r="B4194" t="s">
        <v>472</v>
      </c>
      <c r="C4194" t="s">
        <v>7137</v>
      </c>
      <c r="D4194" t="s">
        <v>7131</v>
      </c>
    </row>
    <row r="4195" spans="1:9" x14ac:dyDescent="0.3">
      <c r="A4195" t="s">
        <v>372</v>
      </c>
      <c r="B4195" t="s">
        <v>472</v>
      </c>
      <c r="C4195" t="s">
        <v>7137</v>
      </c>
      <c r="D4195" t="s">
        <v>7156</v>
      </c>
    </row>
    <row r="4196" spans="1:9" x14ac:dyDescent="0.3">
      <c r="A4196" t="s">
        <v>670</v>
      </c>
      <c r="B4196" t="s">
        <v>472</v>
      </c>
      <c r="C4196" t="s">
        <v>7137</v>
      </c>
    </row>
    <row r="4197" spans="1:9" x14ac:dyDescent="0.3">
      <c r="A4197" t="s">
        <v>19</v>
      </c>
      <c r="B4197" t="s">
        <v>37</v>
      </c>
      <c r="C4197" t="s">
        <v>7131</v>
      </c>
      <c r="D4197" t="s">
        <v>7133</v>
      </c>
    </row>
    <row r="4198" spans="1:9" x14ac:dyDescent="0.3">
      <c r="A4198" t="s">
        <v>94</v>
      </c>
      <c r="B4198" t="s">
        <v>23</v>
      </c>
      <c r="C4198" t="s">
        <v>7137</v>
      </c>
      <c r="D4198" t="s">
        <v>7167</v>
      </c>
      <c r="E4198" t="s">
        <v>7169</v>
      </c>
      <c r="F4198" t="s">
        <v>7134</v>
      </c>
      <c r="G4198" t="s">
        <v>7130</v>
      </c>
      <c r="H4198" t="s">
        <v>7143</v>
      </c>
      <c r="I4198" t="s">
        <v>7133</v>
      </c>
    </row>
    <row r="4199" spans="1:9" x14ac:dyDescent="0.3">
      <c r="A4199" t="s">
        <v>372</v>
      </c>
      <c r="B4199" t="s">
        <v>263</v>
      </c>
      <c r="C4199" t="s">
        <v>7143</v>
      </c>
    </row>
    <row r="4200" spans="1:9" x14ac:dyDescent="0.3">
      <c r="A4200" t="s">
        <v>204</v>
      </c>
      <c r="B4200" t="s">
        <v>81</v>
      </c>
    </row>
    <row r="4201" spans="1:9" x14ac:dyDescent="0.3">
      <c r="A4201" t="s">
        <v>91</v>
      </c>
      <c r="B4201" t="s">
        <v>101</v>
      </c>
      <c r="C4201" t="s">
        <v>7137</v>
      </c>
      <c r="D4201" t="s">
        <v>7131</v>
      </c>
      <c r="E4201" t="s">
        <v>7133</v>
      </c>
    </row>
    <row r="4202" spans="1:9" x14ac:dyDescent="0.3">
      <c r="A4202" t="s">
        <v>212</v>
      </c>
      <c r="B4202" t="s">
        <v>37</v>
      </c>
      <c r="C4202" t="s">
        <v>7130</v>
      </c>
      <c r="D4202" t="s">
        <v>7131</v>
      </c>
    </row>
    <row r="4203" spans="1:9" x14ac:dyDescent="0.3">
      <c r="A4203" t="s">
        <v>173</v>
      </c>
      <c r="B4203" t="s">
        <v>37</v>
      </c>
    </row>
    <row r="4204" spans="1:9" x14ac:dyDescent="0.3">
      <c r="A4204" t="s">
        <v>25</v>
      </c>
      <c r="B4204" t="s">
        <v>23</v>
      </c>
      <c r="C4204" t="s">
        <v>7130</v>
      </c>
      <c r="D4204" t="s">
        <v>7133</v>
      </c>
    </row>
    <row r="4205" spans="1:9" x14ac:dyDescent="0.3">
      <c r="A4205" t="s">
        <v>39</v>
      </c>
      <c r="B4205" t="s">
        <v>56</v>
      </c>
      <c r="C4205" t="s">
        <v>7137</v>
      </c>
    </row>
    <row r="4206" spans="1:9" x14ac:dyDescent="0.3">
      <c r="A4206" t="s">
        <v>173</v>
      </c>
      <c r="B4206" t="s">
        <v>56</v>
      </c>
      <c r="C4206" t="s">
        <v>7131</v>
      </c>
      <c r="D4206" t="s">
        <v>7134</v>
      </c>
      <c r="E4206" t="s">
        <v>7143</v>
      </c>
      <c r="F4206" t="s">
        <v>7133</v>
      </c>
    </row>
    <row r="4207" spans="1:9" x14ac:dyDescent="0.3">
      <c r="A4207" t="s">
        <v>280</v>
      </c>
      <c r="B4207" t="s">
        <v>37</v>
      </c>
      <c r="C4207" t="s">
        <v>7138</v>
      </c>
    </row>
    <row r="4208" spans="1:9" x14ac:dyDescent="0.3">
      <c r="A4208" t="s">
        <v>87</v>
      </c>
      <c r="B4208" t="s">
        <v>292</v>
      </c>
    </row>
    <row r="4209" spans="1:5" x14ac:dyDescent="0.3">
      <c r="A4209" t="s">
        <v>25</v>
      </c>
      <c r="B4209" t="s">
        <v>37</v>
      </c>
      <c r="C4209" t="s">
        <v>7130</v>
      </c>
      <c r="D4209" t="s">
        <v>7131</v>
      </c>
      <c r="E4209" t="s">
        <v>7133</v>
      </c>
    </row>
    <row r="4210" spans="1:5" x14ac:dyDescent="0.3">
      <c r="A4210" t="s">
        <v>87</v>
      </c>
      <c r="B4210" t="s">
        <v>23</v>
      </c>
      <c r="C4210" t="s">
        <v>7130</v>
      </c>
      <c r="D4210" t="s">
        <v>7169</v>
      </c>
      <c r="E4210" t="s">
        <v>7133</v>
      </c>
    </row>
    <row r="4211" spans="1:5" x14ac:dyDescent="0.3">
      <c r="A4211" t="s">
        <v>58</v>
      </c>
      <c r="B4211" t="s">
        <v>37</v>
      </c>
      <c r="C4211" t="s">
        <v>7131</v>
      </c>
      <c r="D4211" t="s">
        <v>7130</v>
      </c>
    </row>
    <row r="4212" spans="1:5" x14ac:dyDescent="0.3">
      <c r="A4212" t="s">
        <v>87</v>
      </c>
      <c r="B4212" t="s">
        <v>37</v>
      </c>
      <c r="C4212" t="s">
        <v>7130</v>
      </c>
      <c r="D4212" t="s">
        <v>7131</v>
      </c>
    </row>
    <row r="4213" spans="1:5" x14ac:dyDescent="0.3">
      <c r="A4213" t="s">
        <v>19</v>
      </c>
      <c r="B4213" t="s">
        <v>101</v>
      </c>
      <c r="C4213" t="s">
        <v>7137</v>
      </c>
      <c r="D4213" t="s">
        <v>7131</v>
      </c>
    </row>
    <row r="4214" spans="1:5" x14ac:dyDescent="0.3">
      <c r="A4214" t="s">
        <v>204</v>
      </c>
      <c r="B4214" t="s">
        <v>1003</v>
      </c>
      <c r="C4214" t="s">
        <v>7133</v>
      </c>
    </row>
    <row r="4215" spans="1:5" x14ac:dyDescent="0.3">
      <c r="A4215" t="s">
        <v>25</v>
      </c>
      <c r="B4215" t="s">
        <v>1003</v>
      </c>
      <c r="C4215" t="s">
        <v>7131</v>
      </c>
    </row>
    <row r="4216" spans="1:5" x14ac:dyDescent="0.3">
      <c r="A4216" t="s">
        <v>71</v>
      </c>
      <c r="B4216" t="s">
        <v>23</v>
      </c>
    </row>
    <row r="4217" spans="1:5" x14ac:dyDescent="0.3">
      <c r="A4217" t="s">
        <v>204</v>
      </c>
      <c r="B4217" t="s">
        <v>23</v>
      </c>
    </row>
    <row r="4218" spans="1:5" x14ac:dyDescent="0.3">
      <c r="A4218" t="s">
        <v>173</v>
      </c>
      <c r="B4218" t="s">
        <v>1003</v>
      </c>
      <c r="C4218" t="s">
        <v>7131</v>
      </c>
      <c r="D4218" t="s">
        <v>7130</v>
      </c>
    </row>
    <row r="4219" spans="1:5" x14ac:dyDescent="0.3">
      <c r="A4219" t="s">
        <v>13</v>
      </c>
      <c r="B4219" t="s">
        <v>23</v>
      </c>
      <c r="C4219" t="s">
        <v>7133</v>
      </c>
      <c r="D4219" t="s">
        <v>7130</v>
      </c>
    </row>
    <row r="4220" spans="1:5" x14ac:dyDescent="0.3">
      <c r="A4220" t="s">
        <v>83</v>
      </c>
      <c r="B4220" t="s">
        <v>482</v>
      </c>
      <c r="C4220" t="s">
        <v>7175</v>
      </c>
    </row>
    <row r="4221" spans="1:5" x14ac:dyDescent="0.3">
      <c r="A4221" t="s">
        <v>19</v>
      </c>
      <c r="B4221" t="s">
        <v>3654</v>
      </c>
      <c r="C4221" t="s">
        <v>7130</v>
      </c>
    </row>
    <row r="4222" spans="1:5" x14ac:dyDescent="0.3">
      <c r="A4222" t="s">
        <v>25</v>
      </c>
      <c r="B4222" t="s">
        <v>263</v>
      </c>
      <c r="C4222" t="s">
        <v>7143</v>
      </c>
    </row>
    <row r="4223" spans="1:5" x14ac:dyDescent="0.3">
      <c r="A4223" t="s">
        <v>19</v>
      </c>
      <c r="B4223" t="s">
        <v>263</v>
      </c>
    </row>
    <row r="4224" spans="1:5" x14ac:dyDescent="0.3">
      <c r="A4224" t="s">
        <v>58</v>
      </c>
      <c r="B4224" t="s">
        <v>37</v>
      </c>
      <c r="C4224" t="s">
        <v>7135</v>
      </c>
      <c r="D4224" t="s">
        <v>7130</v>
      </c>
      <c r="E4224" t="s">
        <v>7131</v>
      </c>
    </row>
    <row r="4225" spans="1:7" x14ac:dyDescent="0.3">
      <c r="A4225" t="s">
        <v>19</v>
      </c>
      <c r="B4225" t="s">
        <v>219</v>
      </c>
      <c r="C4225" t="s">
        <v>7131</v>
      </c>
    </row>
    <row r="4226" spans="1:7" x14ac:dyDescent="0.3">
      <c r="A4226" t="s">
        <v>314</v>
      </c>
      <c r="B4226" t="s">
        <v>37</v>
      </c>
    </row>
    <row r="4227" spans="1:7" x14ac:dyDescent="0.3">
      <c r="A4227" t="s">
        <v>109</v>
      </c>
      <c r="B4227" t="s">
        <v>23</v>
      </c>
      <c r="C4227" t="s">
        <v>7145</v>
      </c>
      <c r="D4227" t="s">
        <v>7133</v>
      </c>
    </row>
    <row r="4228" spans="1:7" x14ac:dyDescent="0.3">
      <c r="A4228" t="s">
        <v>185</v>
      </c>
      <c r="B4228" t="s">
        <v>37</v>
      </c>
      <c r="C4228" t="s">
        <v>7130</v>
      </c>
      <c r="D4228" t="s">
        <v>7134</v>
      </c>
      <c r="E4228" t="s">
        <v>7129</v>
      </c>
      <c r="F4228" t="s">
        <v>7131</v>
      </c>
      <c r="G4228" t="s">
        <v>7181</v>
      </c>
    </row>
    <row r="4229" spans="1:7" x14ac:dyDescent="0.3">
      <c r="A4229" t="s">
        <v>94</v>
      </c>
      <c r="B4229" t="s">
        <v>37</v>
      </c>
      <c r="C4229" t="s">
        <v>7130</v>
      </c>
    </row>
    <row r="4230" spans="1:7" x14ac:dyDescent="0.3">
      <c r="A4230" t="s">
        <v>19</v>
      </c>
      <c r="B4230" t="s">
        <v>3654</v>
      </c>
      <c r="C4230" t="s">
        <v>7138</v>
      </c>
      <c r="D4230" t="s">
        <v>7137</v>
      </c>
    </row>
    <row r="4231" spans="1:7" x14ac:dyDescent="0.3">
      <c r="A4231" t="s">
        <v>25</v>
      </c>
      <c r="B4231" t="s">
        <v>37</v>
      </c>
      <c r="C4231" t="s">
        <v>7130</v>
      </c>
    </row>
    <row r="4232" spans="1:7" x14ac:dyDescent="0.3">
      <c r="A4232" t="s">
        <v>19</v>
      </c>
      <c r="B4232" t="s">
        <v>37</v>
      </c>
    </row>
    <row r="4233" spans="1:7" x14ac:dyDescent="0.3">
      <c r="A4233" t="s">
        <v>314</v>
      </c>
      <c r="B4233" t="s">
        <v>37</v>
      </c>
      <c r="C4233" t="s">
        <v>7130</v>
      </c>
      <c r="D4233" t="s">
        <v>7150</v>
      </c>
    </row>
    <row r="4234" spans="1:7" x14ac:dyDescent="0.3">
      <c r="A4234" t="s">
        <v>25</v>
      </c>
      <c r="B4234" t="s">
        <v>101</v>
      </c>
    </row>
    <row r="4235" spans="1:7" x14ac:dyDescent="0.3">
      <c r="A4235" t="s">
        <v>258</v>
      </c>
      <c r="B4235" t="s">
        <v>101</v>
      </c>
      <c r="C4235" t="s">
        <v>7131</v>
      </c>
    </row>
    <row r="4236" spans="1:7" x14ac:dyDescent="0.3">
      <c r="A4236" t="s">
        <v>71</v>
      </c>
      <c r="B4236" t="s">
        <v>101</v>
      </c>
      <c r="C4236" t="s">
        <v>7131</v>
      </c>
    </row>
    <row r="4237" spans="1:7" x14ac:dyDescent="0.3">
      <c r="A4237" t="s">
        <v>58</v>
      </c>
      <c r="B4237" t="s">
        <v>37</v>
      </c>
      <c r="C4237" t="s">
        <v>7138</v>
      </c>
      <c r="D4237" t="s">
        <v>7130</v>
      </c>
      <c r="E4237" t="s">
        <v>7131</v>
      </c>
    </row>
    <row r="4238" spans="1:7" x14ac:dyDescent="0.3">
      <c r="A4238" t="s">
        <v>91</v>
      </c>
      <c r="B4238" t="s">
        <v>37</v>
      </c>
      <c r="C4238" t="s">
        <v>7130</v>
      </c>
      <c r="D4238" t="s">
        <v>7138</v>
      </c>
      <c r="E4238" t="s">
        <v>7134</v>
      </c>
    </row>
    <row r="4239" spans="1:7" x14ac:dyDescent="0.3">
      <c r="A4239" t="s">
        <v>19</v>
      </c>
      <c r="B4239" t="s">
        <v>23</v>
      </c>
      <c r="C4239" t="s">
        <v>7133</v>
      </c>
    </row>
    <row r="4240" spans="1:7" x14ac:dyDescent="0.3">
      <c r="A4240" t="s">
        <v>87</v>
      </c>
      <c r="B4240" t="s">
        <v>219</v>
      </c>
      <c r="C4240" t="s">
        <v>7131</v>
      </c>
    </row>
    <row r="4241" spans="1:6" x14ac:dyDescent="0.3">
      <c r="A4241" t="s">
        <v>109</v>
      </c>
      <c r="B4241" t="s">
        <v>23</v>
      </c>
      <c r="C4241" t="s">
        <v>7148</v>
      </c>
      <c r="D4241" t="s">
        <v>7133</v>
      </c>
    </row>
    <row r="4242" spans="1:6" x14ac:dyDescent="0.3">
      <c r="A4242" t="s">
        <v>91</v>
      </c>
      <c r="B4242" t="s">
        <v>37</v>
      </c>
      <c r="C4242" t="s">
        <v>7144</v>
      </c>
      <c r="D4242" t="s">
        <v>7131</v>
      </c>
      <c r="E4242" t="s">
        <v>7130</v>
      </c>
      <c r="F4242" t="s">
        <v>7133</v>
      </c>
    </row>
    <row r="4243" spans="1:6" x14ac:dyDescent="0.3">
      <c r="A4243" t="s">
        <v>13</v>
      </c>
      <c r="B4243" t="s">
        <v>56</v>
      </c>
      <c r="C4243" t="s">
        <v>7148</v>
      </c>
      <c r="D4243" t="s">
        <v>7138</v>
      </c>
      <c r="E4243" t="s">
        <v>7134</v>
      </c>
    </row>
    <row r="4244" spans="1:6" x14ac:dyDescent="0.3">
      <c r="A4244" t="s">
        <v>87</v>
      </c>
      <c r="B4244" t="s">
        <v>292</v>
      </c>
      <c r="C4244" t="s">
        <v>7137</v>
      </c>
      <c r="D4244" t="s">
        <v>7130</v>
      </c>
      <c r="E4244" t="s">
        <v>7178</v>
      </c>
    </row>
    <row r="4245" spans="1:6" x14ac:dyDescent="0.3">
      <c r="A4245" t="s">
        <v>181</v>
      </c>
      <c r="B4245" t="s">
        <v>23</v>
      </c>
      <c r="C4245" t="s">
        <v>7140</v>
      </c>
    </row>
    <row r="4246" spans="1:6" x14ac:dyDescent="0.3">
      <c r="A4246" t="s">
        <v>71</v>
      </c>
      <c r="B4246" t="s">
        <v>23</v>
      </c>
      <c r="C4246" t="s">
        <v>7133</v>
      </c>
    </row>
    <row r="4247" spans="1:6" x14ac:dyDescent="0.3">
      <c r="A4247" t="s">
        <v>75</v>
      </c>
      <c r="B4247" t="s">
        <v>23</v>
      </c>
      <c r="C4247" t="s">
        <v>7133</v>
      </c>
    </row>
    <row r="4248" spans="1:6" x14ac:dyDescent="0.3">
      <c r="A4248" t="s">
        <v>13</v>
      </c>
      <c r="B4248" t="s">
        <v>23</v>
      </c>
      <c r="C4248" t="s">
        <v>7130</v>
      </c>
    </row>
    <row r="4249" spans="1:6" x14ac:dyDescent="0.3">
      <c r="A4249" t="s">
        <v>75</v>
      </c>
      <c r="B4249" t="s">
        <v>263</v>
      </c>
      <c r="C4249" t="s">
        <v>7131</v>
      </c>
    </row>
    <row r="4250" spans="1:6" x14ac:dyDescent="0.3">
      <c r="A4250" t="s">
        <v>30</v>
      </c>
      <c r="B4250" t="s">
        <v>263</v>
      </c>
      <c r="C4250" t="s">
        <v>7131</v>
      </c>
    </row>
    <row r="4251" spans="1:6" x14ac:dyDescent="0.3">
      <c r="A4251" t="s">
        <v>91</v>
      </c>
      <c r="B4251" t="s">
        <v>263</v>
      </c>
      <c r="C4251" t="s">
        <v>7131</v>
      </c>
    </row>
    <row r="4252" spans="1:6" x14ac:dyDescent="0.3">
      <c r="A4252" t="s">
        <v>87</v>
      </c>
      <c r="B4252" t="s">
        <v>263</v>
      </c>
      <c r="C4252" t="s">
        <v>7131</v>
      </c>
    </row>
    <row r="4253" spans="1:6" x14ac:dyDescent="0.3">
      <c r="A4253" t="s">
        <v>19</v>
      </c>
      <c r="B4253" t="s">
        <v>23</v>
      </c>
    </row>
    <row r="4254" spans="1:6" x14ac:dyDescent="0.3">
      <c r="A4254" t="s">
        <v>25</v>
      </c>
      <c r="B4254" t="s">
        <v>37</v>
      </c>
      <c r="C4254" t="s">
        <v>7130</v>
      </c>
    </row>
    <row r="4255" spans="1:6" x14ac:dyDescent="0.3">
      <c r="A4255" t="s">
        <v>181</v>
      </c>
      <c r="B4255" t="s">
        <v>23</v>
      </c>
    </row>
    <row r="4256" spans="1:6" x14ac:dyDescent="0.3">
      <c r="A4256" t="s">
        <v>258</v>
      </c>
      <c r="B4256" t="s">
        <v>81</v>
      </c>
      <c r="C4256" t="s">
        <v>7129</v>
      </c>
    </row>
    <row r="4257" spans="1:7" x14ac:dyDescent="0.3">
      <c r="A4257" t="s">
        <v>91</v>
      </c>
      <c r="B4257" t="s">
        <v>187</v>
      </c>
      <c r="C4257" t="s">
        <v>7129</v>
      </c>
      <c r="D4257" t="s">
        <v>7137</v>
      </c>
      <c r="E4257" t="s">
        <v>7156</v>
      </c>
    </row>
    <row r="4258" spans="1:7" x14ac:dyDescent="0.3">
      <c r="A4258" t="s">
        <v>1223</v>
      </c>
      <c r="B4258" t="s">
        <v>1607</v>
      </c>
      <c r="C4258" t="s">
        <v>7148</v>
      </c>
      <c r="D4258" t="s">
        <v>7152</v>
      </c>
    </row>
    <row r="4259" spans="1:7" x14ac:dyDescent="0.3">
      <c r="A4259" t="s">
        <v>25</v>
      </c>
      <c r="B4259" t="s">
        <v>37</v>
      </c>
    </row>
    <row r="4260" spans="1:7" x14ac:dyDescent="0.3">
      <c r="A4260" t="s">
        <v>19</v>
      </c>
      <c r="B4260" t="s">
        <v>37</v>
      </c>
    </row>
    <row r="4261" spans="1:7" x14ac:dyDescent="0.3">
      <c r="A4261" t="s">
        <v>1202</v>
      </c>
      <c r="B4261" t="s">
        <v>37</v>
      </c>
      <c r="C4261" t="s">
        <v>7138</v>
      </c>
      <c r="D4261" t="s">
        <v>7135</v>
      </c>
    </row>
    <row r="4262" spans="1:7" x14ac:dyDescent="0.3">
      <c r="A4262" t="s">
        <v>25</v>
      </c>
      <c r="B4262" t="s">
        <v>37</v>
      </c>
    </row>
    <row r="4263" spans="1:7" x14ac:dyDescent="0.3">
      <c r="A4263" t="s">
        <v>61</v>
      </c>
      <c r="B4263" t="s">
        <v>37</v>
      </c>
      <c r="C4263" t="s">
        <v>7144</v>
      </c>
      <c r="D4263" t="s">
        <v>7130</v>
      </c>
      <c r="E4263" t="s">
        <v>7133</v>
      </c>
    </row>
    <row r="4264" spans="1:7" x14ac:dyDescent="0.3">
      <c r="A4264" t="s">
        <v>87</v>
      </c>
      <c r="B4264" t="s">
        <v>23</v>
      </c>
      <c r="C4264" t="s">
        <v>7133</v>
      </c>
    </row>
    <row r="4265" spans="1:7" x14ac:dyDescent="0.3">
      <c r="A4265" t="s">
        <v>204</v>
      </c>
      <c r="B4265" t="s">
        <v>1644</v>
      </c>
      <c r="C4265" t="s">
        <v>7133</v>
      </c>
    </row>
    <row r="4266" spans="1:7" x14ac:dyDescent="0.3">
      <c r="A4266" t="s">
        <v>181</v>
      </c>
      <c r="B4266" t="s">
        <v>23</v>
      </c>
      <c r="C4266" t="s">
        <v>7133</v>
      </c>
    </row>
    <row r="4267" spans="1:7" x14ac:dyDescent="0.3">
      <c r="A4267" t="s">
        <v>30</v>
      </c>
      <c r="B4267" t="s">
        <v>37</v>
      </c>
      <c r="C4267" t="s">
        <v>7129</v>
      </c>
    </row>
    <row r="4268" spans="1:7" x14ac:dyDescent="0.3">
      <c r="A4268" t="s">
        <v>79</v>
      </c>
      <c r="B4268" t="s">
        <v>37</v>
      </c>
      <c r="C4268" t="s">
        <v>7138</v>
      </c>
      <c r="D4268" t="s">
        <v>7131</v>
      </c>
    </row>
    <row r="4269" spans="1:7" x14ac:dyDescent="0.3">
      <c r="A4269" t="s">
        <v>94</v>
      </c>
      <c r="B4269" t="s">
        <v>56</v>
      </c>
      <c r="C4269" t="s">
        <v>7137</v>
      </c>
      <c r="D4269" t="s">
        <v>7134</v>
      </c>
      <c r="E4269" t="s">
        <v>7138</v>
      </c>
      <c r="F4269" t="s">
        <v>7130</v>
      </c>
      <c r="G4269" t="s">
        <v>7161</v>
      </c>
    </row>
    <row r="4270" spans="1:7" x14ac:dyDescent="0.3">
      <c r="A4270" t="s">
        <v>13</v>
      </c>
      <c r="B4270" t="s">
        <v>37</v>
      </c>
      <c r="C4270" t="s">
        <v>7130</v>
      </c>
    </row>
    <row r="4271" spans="1:7" x14ac:dyDescent="0.3">
      <c r="A4271" t="s">
        <v>19</v>
      </c>
      <c r="B4271" t="s">
        <v>23</v>
      </c>
    </row>
    <row r="4272" spans="1:7" x14ac:dyDescent="0.3">
      <c r="A4272" t="s">
        <v>204</v>
      </c>
      <c r="B4272" t="s">
        <v>101</v>
      </c>
    </row>
    <row r="4273" spans="1:5" x14ac:dyDescent="0.3">
      <c r="A4273" t="s">
        <v>173</v>
      </c>
      <c r="B4273" t="s">
        <v>23</v>
      </c>
      <c r="C4273" t="s">
        <v>7145</v>
      </c>
    </row>
    <row r="4274" spans="1:5" x14ac:dyDescent="0.3">
      <c r="A4274" t="s">
        <v>597</v>
      </c>
      <c r="B4274" t="s">
        <v>37</v>
      </c>
      <c r="C4274" t="s">
        <v>7131</v>
      </c>
      <c r="D4274" t="s">
        <v>7133</v>
      </c>
    </row>
    <row r="4275" spans="1:5" x14ac:dyDescent="0.3">
      <c r="A4275" t="s">
        <v>94</v>
      </c>
      <c r="B4275" t="s">
        <v>56</v>
      </c>
      <c r="C4275" t="s">
        <v>7137</v>
      </c>
      <c r="D4275" t="s">
        <v>7130</v>
      </c>
      <c r="E4275" t="s">
        <v>7131</v>
      </c>
    </row>
    <row r="4276" spans="1:5" x14ac:dyDescent="0.3">
      <c r="A4276" t="s">
        <v>61</v>
      </c>
      <c r="B4276" t="s">
        <v>81</v>
      </c>
    </row>
    <row r="4277" spans="1:5" x14ac:dyDescent="0.3">
      <c r="A4277" t="s">
        <v>181</v>
      </c>
      <c r="B4277" t="s">
        <v>23</v>
      </c>
      <c r="C4277" t="s">
        <v>7133</v>
      </c>
    </row>
    <row r="4278" spans="1:5" x14ac:dyDescent="0.3">
      <c r="A4278" t="s">
        <v>160</v>
      </c>
      <c r="B4278" t="s">
        <v>23</v>
      </c>
      <c r="C4278" t="s">
        <v>7169</v>
      </c>
      <c r="D4278" t="s">
        <v>7133</v>
      </c>
    </row>
    <row r="4279" spans="1:5" x14ac:dyDescent="0.3">
      <c r="A4279" t="s">
        <v>75</v>
      </c>
      <c r="B4279" t="s">
        <v>56</v>
      </c>
      <c r="C4279" t="s">
        <v>7148</v>
      </c>
      <c r="D4279" t="s">
        <v>7134</v>
      </c>
    </row>
    <row r="4280" spans="1:5" x14ac:dyDescent="0.3">
      <c r="A4280" t="s">
        <v>87</v>
      </c>
      <c r="B4280" t="s">
        <v>23</v>
      </c>
      <c r="C4280" t="s">
        <v>7148</v>
      </c>
      <c r="D4280" t="s">
        <v>7143</v>
      </c>
    </row>
    <row r="4281" spans="1:5" x14ac:dyDescent="0.3">
      <c r="A4281" t="s">
        <v>75</v>
      </c>
      <c r="B4281" t="s">
        <v>37</v>
      </c>
      <c r="C4281" t="s">
        <v>7131</v>
      </c>
      <c r="D4281" t="s">
        <v>7130</v>
      </c>
    </row>
    <row r="4282" spans="1:5" x14ac:dyDescent="0.3">
      <c r="A4282" t="s">
        <v>258</v>
      </c>
      <c r="B4282" t="s">
        <v>187</v>
      </c>
      <c r="C4282" t="s">
        <v>7137</v>
      </c>
      <c r="D4282" t="s">
        <v>7130</v>
      </c>
    </row>
    <row r="4283" spans="1:5" x14ac:dyDescent="0.3">
      <c r="A4283" t="s">
        <v>83</v>
      </c>
      <c r="B4283" t="s">
        <v>37</v>
      </c>
      <c r="C4283" t="s">
        <v>7130</v>
      </c>
      <c r="D4283" t="s">
        <v>7129</v>
      </c>
    </row>
    <row r="4284" spans="1:5" x14ac:dyDescent="0.3">
      <c r="A4284" t="s">
        <v>19</v>
      </c>
      <c r="B4284" t="s">
        <v>1842</v>
      </c>
      <c r="C4284" t="s">
        <v>7131</v>
      </c>
    </row>
    <row r="4285" spans="1:5" x14ac:dyDescent="0.3">
      <c r="A4285" t="s">
        <v>1137</v>
      </c>
      <c r="B4285" t="s">
        <v>37</v>
      </c>
      <c r="C4285" t="s">
        <v>7130</v>
      </c>
      <c r="D4285" t="s">
        <v>7131</v>
      </c>
      <c r="E4285" t="s">
        <v>7134</v>
      </c>
    </row>
    <row r="4286" spans="1:5" x14ac:dyDescent="0.3">
      <c r="A4286" t="s">
        <v>155</v>
      </c>
      <c r="B4286" t="s">
        <v>56</v>
      </c>
      <c r="C4286" t="s">
        <v>7134</v>
      </c>
      <c r="D4286" t="s">
        <v>7130</v>
      </c>
      <c r="E4286" t="s">
        <v>7144</v>
      </c>
    </row>
    <row r="4287" spans="1:5" x14ac:dyDescent="0.3">
      <c r="A4287" t="s">
        <v>87</v>
      </c>
      <c r="B4287" t="s">
        <v>37</v>
      </c>
      <c r="C4287" t="s">
        <v>7130</v>
      </c>
      <c r="D4287" t="s">
        <v>7133</v>
      </c>
    </row>
    <row r="4288" spans="1:5" x14ac:dyDescent="0.3">
      <c r="A4288" t="s">
        <v>94</v>
      </c>
      <c r="B4288" t="s">
        <v>23</v>
      </c>
    </row>
    <row r="4289" spans="1:6" x14ac:dyDescent="0.3">
      <c r="A4289" t="s">
        <v>170</v>
      </c>
      <c r="B4289" t="s">
        <v>56</v>
      </c>
      <c r="C4289" t="s">
        <v>7131</v>
      </c>
      <c r="D4289" t="s">
        <v>7133</v>
      </c>
    </row>
    <row r="4290" spans="1:6" x14ac:dyDescent="0.3">
      <c r="A4290" t="s">
        <v>75</v>
      </c>
      <c r="B4290" t="s">
        <v>37</v>
      </c>
      <c r="C4290" t="s">
        <v>7131</v>
      </c>
      <c r="D4290" t="s">
        <v>7145</v>
      </c>
      <c r="E4290" t="s">
        <v>7130</v>
      </c>
      <c r="F4290" t="s">
        <v>7144</v>
      </c>
    </row>
    <row r="4291" spans="1:6" x14ac:dyDescent="0.3">
      <c r="A4291" t="s">
        <v>155</v>
      </c>
      <c r="B4291" t="s">
        <v>56</v>
      </c>
      <c r="C4291" t="s">
        <v>7130</v>
      </c>
      <c r="D4291" t="s">
        <v>7137</v>
      </c>
      <c r="E4291" t="s">
        <v>7131</v>
      </c>
      <c r="F4291" t="s">
        <v>7133</v>
      </c>
    </row>
    <row r="4292" spans="1:6" x14ac:dyDescent="0.3">
      <c r="A4292" t="s">
        <v>75</v>
      </c>
      <c r="B4292" t="s">
        <v>1644</v>
      </c>
      <c r="C4292" t="s">
        <v>7143</v>
      </c>
    </row>
    <row r="4293" spans="1:6" x14ac:dyDescent="0.3">
      <c r="A4293" t="s">
        <v>91</v>
      </c>
      <c r="B4293" t="s">
        <v>23</v>
      </c>
      <c r="C4293" t="s">
        <v>7133</v>
      </c>
    </row>
    <row r="4294" spans="1:6" x14ac:dyDescent="0.3">
      <c r="A4294" t="s">
        <v>670</v>
      </c>
      <c r="B4294" t="s">
        <v>7176</v>
      </c>
      <c r="C4294" t="s">
        <v>7146</v>
      </c>
      <c r="D4294" t="s">
        <v>7137</v>
      </c>
      <c r="E4294" t="s">
        <v>7143</v>
      </c>
    </row>
    <row r="4295" spans="1:6" x14ac:dyDescent="0.3">
      <c r="A4295" t="s">
        <v>476</v>
      </c>
      <c r="B4295" t="s">
        <v>37</v>
      </c>
      <c r="C4295" t="s">
        <v>7130</v>
      </c>
    </row>
    <row r="4296" spans="1:6" x14ac:dyDescent="0.3">
      <c r="A4296" t="s">
        <v>170</v>
      </c>
      <c r="B4296" t="s">
        <v>37</v>
      </c>
      <c r="C4296" t="s">
        <v>7129</v>
      </c>
      <c r="D4296" t="s">
        <v>7133</v>
      </c>
    </row>
    <row r="4297" spans="1:6" x14ac:dyDescent="0.3">
      <c r="A4297" t="s">
        <v>170</v>
      </c>
      <c r="B4297" t="s">
        <v>37</v>
      </c>
      <c r="C4297" t="s">
        <v>7130</v>
      </c>
    </row>
    <row r="4298" spans="1:6" x14ac:dyDescent="0.3">
      <c r="A4298" t="s">
        <v>173</v>
      </c>
      <c r="B4298" t="s">
        <v>101</v>
      </c>
      <c r="C4298" t="s">
        <v>7137</v>
      </c>
      <c r="D4298" t="s">
        <v>7131</v>
      </c>
    </row>
    <row r="4299" spans="1:6" x14ac:dyDescent="0.3">
      <c r="A4299" t="s">
        <v>155</v>
      </c>
      <c r="B4299" t="s">
        <v>37</v>
      </c>
    </row>
    <row r="4300" spans="1:6" x14ac:dyDescent="0.3">
      <c r="A4300" t="s">
        <v>39</v>
      </c>
      <c r="B4300" t="s">
        <v>37</v>
      </c>
      <c r="C4300" t="s">
        <v>7134</v>
      </c>
      <c r="D4300" t="s">
        <v>7130</v>
      </c>
    </row>
    <row r="4301" spans="1:6" x14ac:dyDescent="0.3">
      <c r="A4301" t="s">
        <v>19</v>
      </c>
      <c r="B4301" t="s">
        <v>37</v>
      </c>
      <c r="C4301" t="s">
        <v>7130</v>
      </c>
    </row>
    <row r="4302" spans="1:6" x14ac:dyDescent="0.3">
      <c r="A4302" t="s">
        <v>71</v>
      </c>
      <c r="B4302" t="s">
        <v>263</v>
      </c>
      <c r="C4302" t="s">
        <v>7175</v>
      </c>
      <c r="D4302" t="s">
        <v>7130</v>
      </c>
    </row>
    <row r="4303" spans="1:6" x14ac:dyDescent="0.3">
      <c r="A4303" t="s">
        <v>61</v>
      </c>
      <c r="B4303" t="s">
        <v>37</v>
      </c>
      <c r="C4303" t="s">
        <v>7131</v>
      </c>
      <c r="D4303" t="s">
        <v>7130</v>
      </c>
      <c r="E4303" t="s">
        <v>7133</v>
      </c>
    </row>
    <row r="4304" spans="1:6" x14ac:dyDescent="0.3">
      <c r="A4304" t="s">
        <v>39</v>
      </c>
      <c r="B4304" t="s">
        <v>37</v>
      </c>
      <c r="C4304" t="s">
        <v>7129</v>
      </c>
      <c r="D4304" t="s">
        <v>7162</v>
      </c>
      <c r="E4304" t="s">
        <v>7196</v>
      </c>
    </row>
    <row r="4305" spans="1:5" x14ac:dyDescent="0.3">
      <c r="A4305" t="s">
        <v>61</v>
      </c>
      <c r="B4305" t="s">
        <v>37</v>
      </c>
      <c r="C4305" t="s">
        <v>7130</v>
      </c>
      <c r="D4305" t="s">
        <v>7131</v>
      </c>
    </row>
    <row r="4306" spans="1:5" x14ac:dyDescent="0.3">
      <c r="A4306" t="s">
        <v>91</v>
      </c>
      <c r="B4306" t="s">
        <v>37</v>
      </c>
      <c r="C4306" t="s">
        <v>7144</v>
      </c>
      <c r="D4306" t="s">
        <v>7130</v>
      </c>
      <c r="E4306" t="s">
        <v>7131</v>
      </c>
    </row>
    <row r="4307" spans="1:5" x14ac:dyDescent="0.3">
      <c r="A4307" t="s">
        <v>155</v>
      </c>
      <c r="B4307" t="s">
        <v>56</v>
      </c>
      <c r="C4307" t="s">
        <v>7130</v>
      </c>
    </row>
    <row r="4308" spans="1:5" x14ac:dyDescent="0.3">
      <c r="A4308" t="s">
        <v>19</v>
      </c>
      <c r="B4308" t="s">
        <v>101</v>
      </c>
      <c r="C4308" t="s">
        <v>7137</v>
      </c>
      <c r="D4308" t="s">
        <v>7131</v>
      </c>
      <c r="E4308" t="s">
        <v>7133</v>
      </c>
    </row>
    <row r="4309" spans="1:5" x14ac:dyDescent="0.3">
      <c r="A4309" t="s">
        <v>19</v>
      </c>
      <c r="B4309" t="s">
        <v>23</v>
      </c>
      <c r="C4309" t="s">
        <v>7130</v>
      </c>
    </row>
    <row r="4310" spans="1:5" x14ac:dyDescent="0.3">
      <c r="A4310" t="s">
        <v>61</v>
      </c>
      <c r="B4310" t="s">
        <v>23</v>
      </c>
      <c r="C4310" t="s">
        <v>7137</v>
      </c>
    </row>
    <row r="4311" spans="1:5" x14ac:dyDescent="0.3">
      <c r="A4311" t="s">
        <v>19</v>
      </c>
      <c r="B4311" t="s">
        <v>37</v>
      </c>
      <c r="C4311" t="s">
        <v>7130</v>
      </c>
      <c r="D4311" t="s">
        <v>7156</v>
      </c>
    </row>
    <row r="4312" spans="1:5" x14ac:dyDescent="0.3">
      <c r="A4312" t="s">
        <v>87</v>
      </c>
      <c r="B4312" t="s">
        <v>23</v>
      </c>
      <c r="C4312" t="s">
        <v>7130</v>
      </c>
      <c r="D4312" t="s">
        <v>7133</v>
      </c>
    </row>
    <row r="4313" spans="1:5" x14ac:dyDescent="0.3">
      <c r="A4313" t="s">
        <v>314</v>
      </c>
      <c r="B4313" t="s">
        <v>37</v>
      </c>
      <c r="C4313" t="s">
        <v>7129</v>
      </c>
    </row>
    <row r="4314" spans="1:5" x14ac:dyDescent="0.3">
      <c r="A4314" t="s">
        <v>537</v>
      </c>
      <c r="B4314" t="s">
        <v>81</v>
      </c>
      <c r="C4314" t="s">
        <v>7137</v>
      </c>
      <c r="D4314" t="s">
        <v>7138</v>
      </c>
    </row>
    <row r="4315" spans="1:5" x14ac:dyDescent="0.3">
      <c r="A4315" t="s">
        <v>79</v>
      </c>
      <c r="B4315" t="s">
        <v>56</v>
      </c>
      <c r="C4315" t="s">
        <v>7131</v>
      </c>
      <c r="D4315" t="s">
        <v>7130</v>
      </c>
      <c r="E4315" t="s">
        <v>7137</v>
      </c>
    </row>
    <row r="4316" spans="1:5" x14ac:dyDescent="0.3">
      <c r="A4316" t="s">
        <v>372</v>
      </c>
      <c r="B4316" t="s">
        <v>1607</v>
      </c>
      <c r="C4316" t="s">
        <v>7152</v>
      </c>
      <c r="D4316" t="s">
        <v>7133</v>
      </c>
    </row>
    <row r="4317" spans="1:5" x14ac:dyDescent="0.3">
      <c r="A4317" t="s">
        <v>19</v>
      </c>
      <c r="B4317" t="s">
        <v>23</v>
      </c>
    </row>
    <row r="4318" spans="1:5" x14ac:dyDescent="0.3">
      <c r="A4318" t="s">
        <v>87</v>
      </c>
      <c r="B4318" t="s">
        <v>23</v>
      </c>
    </row>
    <row r="4319" spans="1:5" x14ac:dyDescent="0.3">
      <c r="A4319" t="s">
        <v>71</v>
      </c>
      <c r="B4319" t="s">
        <v>1796</v>
      </c>
    </row>
    <row r="4320" spans="1:5" x14ac:dyDescent="0.3">
      <c r="A4320" t="s">
        <v>151</v>
      </c>
      <c r="B4320" t="s">
        <v>1796</v>
      </c>
      <c r="C4320" t="s">
        <v>7133</v>
      </c>
    </row>
    <row r="4321" spans="1:6" x14ac:dyDescent="0.3">
      <c r="A4321" t="s">
        <v>87</v>
      </c>
      <c r="B4321" t="s">
        <v>23</v>
      </c>
      <c r="C4321" t="s">
        <v>7145</v>
      </c>
      <c r="D4321" t="s">
        <v>7133</v>
      </c>
    </row>
    <row r="4322" spans="1:6" x14ac:dyDescent="0.3">
      <c r="A4322" t="s">
        <v>204</v>
      </c>
      <c r="B4322" t="s">
        <v>23</v>
      </c>
      <c r="C4322" t="s">
        <v>7137</v>
      </c>
    </row>
    <row r="4323" spans="1:6" x14ac:dyDescent="0.3">
      <c r="A4323" t="s">
        <v>181</v>
      </c>
      <c r="B4323" t="s">
        <v>37</v>
      </c>
      <c r="C4323" t="s">
        <v>7144</v>
      </c>
      <c r="D4323" t="s">
        <v>7131</v>
      </c>
    </row>
    <row r="4324" spans="1:6" x14ac:dyDescent="0.3">
      <c r="A4324" t="s">
        <v>358</v>
      </c>
      <c r="B4324" t="s">
        <v>221</v>
      </c>
      <c r="C4324" t="s">
        <v>7131</v>
      </c>
      <c r="D4324" t="s">
        <v>7152</v>
      </c>
      <c r="E4324" t="s">
        <v>7133</v>
      </c>
    </row>
    <row r="4325" spans="1:6" x14ac:dyDescent="0.3">
      <c r="A4325" t="s">
        <v>87</v>
      </c>
      <c r="B4325" t="s">
        <v>23</v>
      </c>
      <c r="C4325" t="s">
        <v>7133</v>
      </c>
      <c r="D4325" t="s">
        <v>7143</v>
      </c>
    </row>
    <row r="4326" spans="1:6" x14ac:dyDescent="0.3">
      <c r="A4326" t="s">
        <v>173</v>
      </c>
      <c r="B4326" t="s">
        <v>263</v>
      </c>
      <c r="C4326" t="s">
        <v>7143</v>
      </c>
    </row>
    <row r="4327" spans="1:6" x14ac:dyDescent="0.3">
      <c r="A4327" t="s">
        <v>13</v>
      </c>
      <c r="B4327" t="s">
        <v>23</v>
      </c>
      <c r="C4327" t="s">
        <v>7130</v>
      </c>
      <c r="D4327" t="s">
        <v>7133</v>
      </c>
    </row>
    <row r="4328" spans="1:6" x14ac:dyDescent="0.3">
      <c r="A4328" t="s">
        <v>87</v>
      </c>
      <c r="B4328" t="s">
        <v>37</v>
      </c>
    </row>
    <row r="4329" spans="1:6" x14ac:dyDescent="0.3">
      <c r="A4329" t="s">
        <v>155</v>
      </c>
      <c r="B4329" t="s">
        <v>23</v>
      </c>
      <c r="C4329" t="s">
        <v>7130</v>
      </c>
      <c r="D4329" t="s">
        <v>7133</v>
      </c>
    </row>
    <row r="4330" spans="1:6" x14ac:dyDescent="0.3">
      <c r="A4330" t="s">
        <v>30</v>
      </c>
      <c r="B4330" t="s">
        <v>221</v>
      </c>
      <c r="C4330" t="s">
        <v>7131</v>
      </c>
    </row>
    <row r="4331" spans="1:6" x14ac:dyDescent="0.3">
      <c r="A4331" t="s">
        <v>160</v>
      </c>
      <c r="B4331" t="s">
        <v>23</v>
      </c>
      <c r="C4331" t="s">
        <v>7133</v>
      </c>
    </row>
    <row r="4332" spans="1:6" x14ac:dyDescent="0.3">
      <c r="A4332" t="s">
        <v>185</v>
      </c>
      <c r="B4332" t="s">
        <v>23</v>
      </c>
      <c r="C4332" t="s">
        <v>7133</v>
      </c>
    </row>
    <row r="4333" spans="1:6" x14ac:dyDescent="0.3">
      <c r="A4333" t="s">
        <v>75</v>
      </c>
      <c r="B4333" t="s">
        <v>1644</v>
      </c>
      <c r="C4333" t="s">
        <v>7133</v>
      </c>
      <c r="D4333" t="s">
        <v>7149</v>
      </c>
      <c r="E4333" t="s">
        <v>7130</v>
      </c>
      <c r="F4333" t="s">
        <v>7131</v>
      </c>
    </row>
    <row r="4334" spans="1:6" x14ac:dyDescent="0.3">
      <c r="A4334" t="s">
        <v>19</v>
      </c>
      <c r="B4334" t="s">
        <v>23</v>
      </c>
      <c r="C4334" t="s">
        <v>7130</v>
      </c>
      <c r="D4334" t="s">
        <v>7137</v>
      </c>
    </row>
    <row r="4335" spans="1:6" x14ac:dyDescent="0.3">
      <c r="A4335" t="s">
        <v>19</v>
      </c>
      <c r="B4335" t="s">
        <v>37</v>
      </c>
      <c r="C4335" t="s">
        <v>7130</v>
      </c>
      <c r="D4335" t="s">
        <v>7131</v>
      </c>
    </row>
    <row r="4336" spans="1:6" x14ac:dyDescent="0.3">
      <c r="A4336" t="s">
        <v>87</v>
      </c>
      <c r="B4336" t="s">
        <v>1842</v>
      </c>
    </row>
    <row r="4337" spans="1:5" x14ac:dyDescent="0.3">
      <c r="A4337" t="s">
        <v>71</v>
      </c>
      <c r="B4337" t="s">
        <v>1842</v>
      </c>
      <c r="C4337" t="s">
        <v>7133</v>
      </c>
    </row>
    <row r="4338" spans="1:5" x14ac:dyDescent="0.3">
      <c r="A4338" t="s">
        <v>25</v>
      </c>
      <c r="B4338" t="s">
        <v>1842</v>
      </c>
    </row>
    <row r="4339" spans="1:5" x14ac:dyDescent="0.3">
      <c r="A4339" t="s">
        <v>71</v>
      </c>
      <c r="B4339" t="s">
        <v>23</v>
      </c>
      <c r="C4339" t="s">
        <v>7156</v>
      </c>
      <c r="D4339" t="s">
        <v>7133</v>
      </c>
    </row>
    <row r="4340" spans="1:5" x14ac:dyDescent="0.3">
      <c r="A4340" t="s">
        <v>258</v>
      </c>
      <c r="B4340" t="s">
        <v>221</v>
      </c>
      <c r="C4340" t="s">
        <v>7131</v>
      </c>
    </row>
    <row r="4341" spans="1:5" x14ac:dyDescent="0.3">
      <c r="A4341" t="s">
        <v>170</v>
      </c>
      <c r="B4341" t="s">
        <v>37</v>
      </c>
      <c r="C4341" t="s">
        <v>7129</v>
      </c>
    </row>
    <row r="4342" spans="1:5" x14ac:dyDescent="0.3">
      <c r="A4342" t="s">
        <v>19</v>
      </c>
      <c r="B4342" t="s">
        <v>263</v>
      </c>
      <c r="C4342" t="s">
        <v>7131</v>
      </c>
    </row>
    <row r="4343" spans="1:5" x14ac:dyDescent="0.3">
      <c r="A4343" t="s">
        <v>670</v>
      </c>
      <c r="B4343" t="s">
        <v>37</v>
      </c>
      <c r="C4343" t="s">
        <v>7138</v>
      </c>
      <c r="D4343" t="s">
        <v>7130</v>
      </c>
    </row>
    <row r="4344" spans="1:5" x14ac:dyDescent="0.3">
      <c r="A4344" t="s">
        <v>429</v>
      </c>
      <c r="B4344" t="s">
        <v>37</v>
      </c>
      <c r="C4344" t="s">
        <v>7138</v>
      </c>
      <c r="D4344" t="s">
        <v>7130</v>
      </c>
    </row>
    <row r="4345" spans="1:5" x14ac:dyDescent="0.3">
      <c r="A4345" t="s">
        <v>66</v>
      </c>
      <c r="B4345" t="s">
        <v>37</v>
      </c>
      <c r="C4345" t="s">
        <v>7138</v>
      </c>
    </row>
    <row r="4346" spans="1:5" x14ac:dyDescent="0.3">
      <c r="A4346" t="s">
        <v>185</v>
      </c>
      <c r="B4346" t="s">
        <v>37</v>
      </c>
      <c r="C4346" t="s">
        <v>7130</v>
      </c>
      <c r="D4346" t="s">
        <v>7138</v>
      </c>
      <c r="E4346" t="s">
        <v>7161</v>
      </c>
    </row>
    <row r="4347" spans="1:5" x14ac:dyDescent="0.3">
      <c r="A4347" t="s">
        <v>19</v>
      </c>
      <c r="B4347" t="s">
        <v>37</v>
      </c>
    </row>
    <row r="4348" spans="1:5" x14ac:dyDescent="0.3">
      <c r="A4348" t="s">
        <v>173</v>
      </c>
      <c r="B4348" t="s">
        <v>101</v>
      </c>
      <c r="C4348" t="s">
        <v>7131</v>
      </c>
      <c r="D4348" t="s">
        <v>7137</v>
      </c>
      <c r="E4348" t="s">
        <v>7133</v>
      </c>
    </row>
    <row r="4349" spans="1:5" x14ac:dyDescent="0.3">
      <c r="A4349" t="s">
        <v>79</v>
      </c>
      <c r="B4349" t="s">
        <v>37</v>
      </c>
      <c r="C4349" t="s">
        <v>7131</v>
      </c>
      <c r="D4349" t="s">
        <v>7130</v>
      </c>
      <c r="E4349" t="s">
        <v>7133</v>
      </c>
    </row>
    <row r="4350" spans="1:5" x14ac:dyDescent="0.3">
      <c r="A4350" t="s">
        <v>71</v>
      </c>
      <c r="B4350" t="s">
        <v>221</v>
      </c>
      <c r="C4350" t="s">
        <v>7131</v>
      </c>
      <c r="D4350" t="s">
        <v>7130</v>
      </c>
    </row>
    <row r="4351" spans="1:5" x14ac:dyDescent="0.3">
      <c r="A4351" t="s">
        <v>71</v>
      </c>
      <c r="B4351" t="s">
        <v>23</v>
      </c>
      <c r="C4351" t="s">
        <v>7134</v>
      </c>
      <c r="D4351" t="s">
        <v>7130</v>
      </c>
      <c r="E4351" t="s">
        <v>7137</v>
      </c>
    </row>
    <row r="4352" spans="1:5" x14ac:dyDescent="0.3">
      <c r="A4352" t="s">
        <v>19</v>
      </c>
      <c r="B4352" t="s">
        <v>37</v>
      </c>
    </row>
    <row r="4353" spans="1:7" x14ac:dyDescent="0.3">
      <c r="A4353" t="s">
        <v>61</v>
      </c>
      <c r="B4353" t="s">
        <v>56</v>
      </c>
      <c r="C4353" t="s">
        <v>7131</v>
      </c>
      <c r="D4353" t="s">
        <v>7133</v>
      </c>
    </row>
    <row r="4354" spans="1:7" x14ac:dyDescent="0.3">
      <c r="A4354" t="s">
        <v>87</v>
      </c>
      <c r="B4354" t="s">
        <v>37</v>
      </c>
    </row>
    <row r="4355" spans="1:7" x14ac:dyDescent="0.3">
      <c r="A4355" t="s">
        <v>173</v>
      </c>
      <c r="B4355" t="s">
        <v>219</v>
      </c>
      <c r="C4355" t="s">
        <v>7131</v>
      </c>
    </row>
    <row r="4356" spans="1:7" x14ac:dyDescent="0.3">
      <c r="A4356" t="s">
        <v>185</v>
      </c>
      <c r="B4356" t="s">
        <v>219</v>
      </c>
      <c r="C4356" t="s">
        <v>7131</v>
      </c>
    </row>
    <row r="4357" spans="1:7" x14ac:dyDescent="0.3">
      <c r="A4357" t="s">
        <v>71</v>
      </c>
      <c r="B4357" t="s">
        <v>4679</v>
      </c>
    </row>
    <row r="4358" spans="1:7" x14ac:dyDescent="0.3">
      <c r="A4358" t="s">
        <v>19</v>
      </c>
      <c r="B4358" t="s">
        <v>56</v>
      </c>
      <c r="C4358" t="s">
        <v>7131</v>
      </c>
    </row>
    <row r="4359" spans="1:7" x14ac:dyDescent="0.3">
      <c r="A4359" t="s">
        <v>19</v>
      </c>
      <c r="B4359" t="s">
        <v>37</v>
      </c>
    </row>
    <row r="4360" spans="1:7" x14ac:dyDescent="0.3">
      <c r="A4360" t="s">
        <v>39</v>
      </c>
      <c r="B4360" t="s">
        <v>472</v>
      </c>
      <c r="C4360" t="s">
        <v>7129</v>
      </c>
    </row>
    <row r="4361" spans="1:7" x14ac:dyDescent="0.3">
      <c r="A4361" t="s">
        <v>250</v>
      </c>
      <c r="B4361" t="s">
        <v>23</v>
      </c>
      <c r="C4361" t="s">
        <v>7169</v>
      </c>
      <c r="D4361" t="s">
        <v>7134</v>
      </c>
      <c r="E4361" t="s">
        <v>7130</v>
      </c>
      <c r="F4361" t="s">
        <v>7143</v>
      </c>
      <c r="G4361" t="s">
        <v>7133</v>
      </c>
    </row>
    <row r="4362" spans="1:7" x14ac:dyDescent="0.3">
      <c r="A4362" t="s">
        <v>372</v>
      </c>
      <c r="B4362" t="s">
        <v>23</v>
      </c>
      <c r="C4362" t="s">
        <v>7169</v>
      </c>
      <c r="D4362" t="s">
        <v>7134</v>
      </c>
      <c r="E4362" t="s">
        <v>7130</v>
      </c>
      <c r="F4362" t="s">
        <v>7143</v>
      </c>
      <c r="G4362" t="s">
        <v>7133</v>
      </c>
    </row>
    <row r="4363" spans="1:7" x14ac:dyDescent="0.3">
      <c r="A4363" t="s">
        <v>204</v>
      </c>
      <c r="B4363" t="s">
        <v>37</v>
      </c>
      <c r="C4363" t="s">
        <v>7144</v>
      </c>
      <c r="D4363" t="s">
        <v>7138</v>
      </c>
      <c r="E4363" t="s">
        <v>7131</v>
      </c>
    </row>
    <row r="4364" spans="1:7" x14ac:dyDescent="0.3">
      <c r="A4364" t="s">
        <v>71</v>
      </c>
      <c r="B4364" t="s">
        <v>23</v>
      </c>
      <c r="C4364" t="s">
        <v>7167</v>
      </c>
      <c r="D4364" t="s">
        <v>7169</v>
      </c>
      <c r="E4364" t="s">
        <v>7164</v>
      </c>
    </row>
    <row r="4365" spans="1:7" x14ac:dyDescent="0.3">
      <c r="A4365" t="s">
        <v>83</v>
      </c>
      <c r="B4365" t="s">
        <v>101</v>
      </c>
      <c r="C4365" t="s">
        <v>7164</v>
      </c>
    </row>
    <row r="4366" spans="1:7" x14ac:dyDescent="0.3">
      <c r="A4366" t="s">
        <v>87</v>
      </c>
      <c r="B4366" t="s">
        <v>101</v>
      </c>
      <c r="C4366" t="s">
        <v>7133</v>
      </c>
    </row>
    <row r="4367" spans="1:7" x14ac:dyDescent="0.3">
      <c r="A4367" t="s">
        <v>91</v>
      </c>
      <c r="B4367" t="s">
        <v>23</v>
      </c>
    </row>
    <row r="4368" spans="1:7" x14ac:dyDescent="0.3">
      <c r="A4368" t="s">
        <v>91</v>
      </c>
      <c r="B4368" t="s">
        <v>23</v>
      </c>
    </row>
    <row r="4369" spans="1:5" x14ac:dyDescent="0.3">
      <c r="A4369" t="s">
        <v>170</v>
      </c>
      <c r="B4369" t="s">
        <v>37</v>
      </c>
      <c r="C4369" t="s">
        <v>7130</v>
      </c>
      <c r="D4369" t="s">
        <v>7134</v>
      </c>
    </row>
    <row r="4370" spans="1:5" x14ac:dyDescent="0.3">
      <c r="A4370" t="s">
        <v>61</v>
      </c>
      <c r="B4370" t="s">
        <v>37</v>
      </c>
      <c r="C4370" t="s">
        <v>7138</v>
      </c>
    </row>
    <row r="4371" spans="1:5" x14ac:dyDescent="0.3">
      <c r="A4371" t="s">
        <v>87</v>
      </c>
      <c r="B4371" t="s">
        <v>37</v>
      </c>
      <c r="C4371" t="s">
        <v>7129</v>
      </c>
      <c r="D4371" t="s">
        <v>7131</v>
      </c>
    </row>
    <row r="4372" spans="1:5" x14ac:dyDescent="0.3">
      <c r="A4372" t="s">
        <v>19</v>
      </c>
      <c r="B4372" t="s">
        <v>37</v>
      </c>
      <c r="C4372" t="s">
        <v>7130</v>
      </c>
    </row>
    <row r="4373" spans="1:5" x14ac:dyDescent="0.3">
      <c r="A4373" t="s">
        <v>163</v>
      </c>
      <c r="B4373" t="s">
        <v>37</v>
      </c>
      <c r="C4373" t="s">
        <v>7130</v>
      </c>
      <c r="D4373" t="s">
        <v>7131</v>
      </c>
    </row>
    <row r="4374" spans="1:5" x14ac:dyDescent="0.3">
      <c r="A4374" t="s">
        <v>19</v>
      </c>
      <c r="B4374" t="s">
        <v>37</v>
      </c>
    </row>
    <row r="4375" spans="1:5" x14ac:dyDescent="0.3">
      <c r="A4375" t="s">
        <v>185</v>
      </c>
      <c r="B4375" t="s">
        <v>23</v>
      </c>
      <c r="C4375" t="s">
        <v>7130</v>
      </c>
      <c r="D4375" t="s">
        <v>7137</v>
      </c>
    </row>
    <row r="4376" spans="1:5" x14ac:dyDescent="0.3">
      <c r="A4376" t="s">
        <v>94</v>
      </c>
      <c r="B4376" t="s">
        <v>37</v>
      </c>
    </row>
    <row r="4377" spans="1:5" x14ac:dyDescent="0.3">
      <c r="A4377" t="s">
        <v>30</v>
      </c>
      <c r="B4377" t="s">
        <v>219</v>
      </c>
      <c r="C4377" t="s">
        <v>7143</v>
      </c>
      <c r="D4377" t="s">
        <v>7131</v>
      </c>
      <c r="E4377" t="s">
        <v>7145</v>
      </c>
    </row>
    <row r="4378" spans="1:5" x14ac:dyDescent="0.3">
      <c r="A4378" t="s">
        <v>109</v>
      </c>
      <c r="B4378" t="s">
        <v>37</v>
      </c>
      <c r="C4378" t="s">
        <v>7130</v>
      </c>
    </row>
    <row r="4379" spans="1:5" x14ac:dyDescent="0.3">
      <c r="A4379" t="s">
        <v>13</v>
      </c>
      <c r="B4379" t="s">
        <v>37</v>
      </c>
      <c r="C4379" t="s">
        <v>7130</v>
      </c>
      <c r="D4379" t="s">
        <v>7131</v>
      </c>
    </row>
    <row r="4380" spans="1:5" x14ac:dyDescent="0.3">
      <c r="A4380" t="s">
        <v>79</v>
      </c>
      <c r="B4380" t="s">
        <v>37</v>
      </c>
      <c r="C4380" t="s">
        <v>7130</v>
      </c>
      <c r="D4380" t="s">
        <v>7131</v>
      </c>
    </row>
    <row r="4381" spans="1:5" x14ac:dyDescent="0.3">
      <c r="A4381" t="s">
        <v>372</v>
      </c>
      <c r="B4381" t="s">
        <v>37</v>
      </c>
      <c r="C4381" t="s">
        <v>7130</v>
      </c>
      <c r="D4381" t="s">
        <v>7131</v>
      </c>
    </row>
    <row r="4382" spans="1:5" x14ac:dyDescent="0.3">
      <c r="A4382" t="s">
        <v>204</v>
      </c>
      <c r="B4382" t="s">
        <v>37</v>
      </c>
      <c r="C4382" t="s">
        <v>7130</v>
      </c>
    </row>
    <row r="4383" spans="1:5" x14ac:dyDescent="0.3">
      <c r="A4383" t="s">
        <v>87</v>
      </c>
      <c r="B4383" t="s">
        <v>56</v>
      </c>
    </row>
    <row r="4384" spans="1:5" x14ac:dyDescent="0.3">
      <c r="A4384" t="s">
        <v>109</v>
      </c>
      <c r="B4384" t="s">
        <v>1607</v>
      </c>
      <c r="C4384" t="s">
        <v>7131</v>
      </c>
    </row>
    <row r="4385" spans="1:5" x14ac:dyDescent="0.3">
      <c r="A4385" t="s">
        <v>71</v>
      </c>
      <c r="B4385" t="s">
        <v>37</v>
      </c>
      <c r="C4385" t="s">
        <v>7130</v>
      </c>
      <c r="D4385" t="s">
        <v>7131</v>
      </c>
      <c r="E4385" t="s">
        <v>7133</v>
      </c>
    </row>
    <row r="4386" spans="1:5" x14ac:dyDescent="0.3">
      <c r="A4386" t="s">
        <v>79</v>
      </c>
      <c r="B4386" t="s">
        <v>56</v>
      </c>
      <c r="C4386" t="s">
        <v>7130</v>
      </c>
    </row>
    <row r="4387" spans="1:5" x14ac:dyDescent="0.3">
      <c r="A4387" t="s">
        <v>201</v>
      </c>
      <c r="B4387" t="s">
        <v>37</v>
      </c>
      <c r="C4387" t="s">
        <v>7138</v>
      </c>
      <c r="D4387" t="s">
        <v>7135</v>
      </c>
    </row>
    <row r="4388" spans="1:5" x14ac:dyDescent="0.3">
      <c r="A4388" t="s">
        <v>91</v>
      </c>
      <c r="B4388" t="s">
        <v>37</v>
      </c>
      <c r="C4388" t="s">
        <v>7138</v>
      </c>
      <c r="D4388" t="s">
        <v>7139</v>
      </c>
    </row>
    <row r="4389" spans="1:5" x14ac:dyDescent="0.3">
      <c r="A4389" t="s">
        <v>212</v>
      </c>
      <c r="B4389" t="s">
        <v>37</v>
      </c>
    </row>
    <row r="4390" spans="1:5" x14ac:dyDescent="0.3">
      <c r="A4390" t="s">
        <v>87</v>
      </c>
      <c r="B4390" t="s">
        <v>37</v>
      </c>
      <c r="C4390" t="s">
        <v>7131</v>
      </c>
      <c r="D4390" t="s">
        <v>7130</v>
      </c>
    </row>
    <row r="4391" spans="1:5" x14ac:dyDescent="0.3">
      <c r="A4391" t="s">
        <v>87</v>
      </c>
      <c r="B4391" t="s">
        <v>56</v>
      </c>
      <c r="C4391" t="s">
        <v>7137</v>
      </c>
      <c r="D4391" t="s">
        <v>7144</v>
      </c>
      <c r="E4391" t="s">
        <v>7130</v>
      </c>
    </row>
    <row r="4392" spans="1:5" x14ac:dyDescent="0.3">
      <c r="A4392" t="s">
        <v>87</v>
      </c>
      <c r="B4392" t="s">
        <v>23</v>
      </c>
      <c r="C4392" t="s">
        <v>7130</v>
      </c>
      <c r="D4392" t="s">
        <v>7137</v>
      </c>
    </row>
    <row r="4393" spans="1:5" x14ac:dyDescent="0.3">
      <c r="A4393" t="s">
        <v>71</v>
      </c>
      <c r="B4393" t="s">
        <v>23</v>
      </c>
    </row>
    <row r="4394" spans="1:5" x14ac:dyDescent="0.3">
      <c r="A4394" t="s">
        <v>19</v>
      </c>
      <c r="B4394" t="s">
        <v>23</v>
      </c>
      <c r="C4394" t="s">
        <v>7130</v>
      </c>
    </row>
    <row r="4395" spans="1:5" x14ac:dyDescent="0.3">
      <c r="A4395" t="s">
        <v>173</v>
      </c>
      <c r="B4395" t="s">
        <v>23</v>
      </c>
    </row>
    <row r="4396" spans="1:5" x14ac:dyDescent="0.3">
      <c r="A4396" t="s">
        <v>25</v>
      </c>
      <c r="B4396" t="s">
        <v>221</v>
      </c>
      <c r="C4396" t="s">
        <v>7131</v>
      </c>
      <c r="D4396" t="s">
        <v>7130</v>
      </c>
      <c r="E4396" t="s">
        <v>7133</v>
      </c>
    </row>
    <row r="4397" spans="1:5" x14ac:dyDescent="0.3">
      <c r="A4397" t="s">
        <v>79</v>
      </c>
      <c r="B4397" t="s">
        <v>221</v>
      </c>
      <c r="C4397" t="s">
        <v>7131</v>
      </c>
      <c r="D4397" t="s">
        <v>7145</v>
      </c>
    </row>
    <row r="4398" spans="1:5" x14ac:dyDescent="0.3">
      <c r="A4398" t="s">
        <v>204</v>
      </c>
      <c r="B4398" t="s">
        <v>221</v>
      </c>
      <c r="C4398" t="s">
        <v>7133</v>
      </c>
    </row>
    <row r="4399" spans="1:5" x14ac:dyDescent="0.3">
      <c r="A4399" t="s">
        <v>25</v>
      </c>
      <c r="B4399" t="s">
        <v>221</v>
      </c>
      <c r="C4399" t="s">
        <v>7131</v>
      </c>
      <c r="D4399" t="s">
        <v>7133</v>
      </c>
    </row>
    <row r="4400" spans="1:5" x14ac:dyDescent="0.3">
      <c r="A4400" t="s">
        <v>163</v>
      </c>
      <c r="B4400" t="s">
        <v>221</v>
      </c>
      <c r="C4400" t="s">
        <v>7131</v>
      </c>
    </row>
    <row r="4401" spans="1:5" x14ac:dyDescent="0.3">
      <c r="A4401" t="s">
        <v>71</v>
      </c>
      <c r="B4401" t="s">
        <v>221</v>
      </c>
      <c r="C4401" t="s">
        <v>7131</v>
      </c>
    </row>
    <row r="4402" spans="1:5" x14ac:dyDescent="0.3">
      <c r="A4402" t="s">
        <v>173</v>
      </c>
      <c r="B4402" t="s">
        <v>37</v>
      </c>
      <c r="C4402" t="s">
        <v>7131</v>
      </c>
    </row>
    <row r="4403" spans="1:5" x14ac:dyDescent="0.3">
      <c r="A4403" t="s">
        <v>163</v>
      </c>
      <c r="B4403" t="s">
        <v>221</v>
      </c>
      <c r="C4403" t="s">
        <v>7131</v>
      </c>
      <c r="D4403" t="s">
        <v>7134</v>
      </c>
    </row>
    <row r="4404" spans="1:5" x14ac:dyDescent="0.3">
      <c r="A4404" t="s">
        <v>30</v>
      </c>
      <c r="B4404" t="s">
        <v>221</v>
      </c>
      <c r="C4404" t="s">
        <v>7131</v>
      </c>
    </row>
    <row r="4405" spans="1:5" x14ac:dyDescent="0.3">
      <c r="A4405" t="s">
        <v>185</v>
      </c>
      <c r="B4405" t="s">
        <v>221</v>
      </c>
      <c r="C4405" t="s">
        <v>7131</v>
      </c>
      <c r="D4405" t="s">
        <v>7134</v>
      </c>
    </row>
    <row r="4406" spans="1:5" x14ac:dyDescent="0.3">
      <c r="A4406" t="s">
        <v>66</v>
      </c>
      <c r="B4406" t="s">
        <v>221</v>
      </c>
      <c r="C4406" t="s">
        <v>7131</v>
      </c>
      <c r="D4406" t="s">
        <v>7134</v>
      </c>
    </row>
    <row r="4407" spans="1:5" x14ac:dyDescent="0.3">
      <c r="A4407" t="s">
        <v>25</v>
      </c>
      <c r="B4407" t="s">
        <v>23</v>
      </c>
      <c r="C4407" t="s">
        <v>7169</v>
      </c>
      <c r="D4407" t="s">
        <v>7134</v>
      </c>
      <c r="E4407" t="s">
        <v>7133</v>
      </c>
    </row>
    <row r="4408" spans="1:5" x14ac:dyDescent="0.3">
      <c r="A4408" t="s">
        <v>185</v>
      </c>
      <c r="B4408" t="s">
        <v>81</v>
      </c>
      <c r="C4408" t="s">
        <v>7137</v>
      </c>
      <c r="D4408" t="s">
        <v>7130</v>
      </c>
      <c r="E4408" t="s">
        <v>7138</v>
      </c>
    </row>
    <row r="4409" spans="1:5" x14ac:dyDescent="0.3">
      <c r="A4409" t="s">
        <v>75</v>
      </c>
      <c r="B4409" t="s">
        <v>81</v>
      </c>
    </row>
    <row r="4410" spans="1:5" x14ac:dyDescent="0.3">
      <c r="A4410" t="s">
        <v>19</v>
      </c>
      <c r="B4410" t="s">
        <v>37</v>
      </c>
      <c r="C4410" t="s">
        <v>7130</v>
      </c>
      <c r="D4410" t="s">
        <v>7131</v>
      </c>
      <c r="E4410" t="s">
        <v>7133</v>
      </c>
    </row>
    <row r="4411" spans="1:5" x14ac:dyDescent="0.3">
      <c r="A4411" t="s">
        <v>173</v>
      </c>
      <c r="B4411" t="s">
        <v>23</v>
      </c>
      <c r="C4411" t="s">
        <v>7152</v>
      </c>
      <c r="D4411" t="s">
        <v>7133</v>
      </c>
    </row>
    <row r="4412" spans="1:5" x14ac:dyDescent="0.3">
      <c r="A4412" t="s">
        <v>75</v>
      </c>
      <c r="B4412" t="s">
        <v>37</v>
      </c>
      <c r="C4412" t="s">
        <v>7138</v>
      </c>
      <c r="D4412" t="s">
        <v>7139</v>
      </c>
    </row>
    <row r="4413" spans="1:5" x14ac:dyDescent="0.3">
      <c r="A4413" t="s">
        <v>495</v>
      </c>
      <c r="B4413" t="s">
        <v>81</v>
      </c>
    </row>
    <row r="4414" spans="1:5" x14ac:dyDescent="0.3">
      <c r="A4414" t="s">
        <v>13</v>
      </c>
      <c r="B4414" t="s">
        <v>101</v>
      </c>
      <c r="C4414" t="s">
        <v>7144</v>
      </c>
    </row>
    <row r="4415" spans="1:5" x14ac:dyDescent="0.3">
      <c r="A4415" t="s">
        <v>280</v>
      </c>
      <c r="B4415" t="s">
        <v>37</v>
      </c>
      <c r="C4415" t="s">
        <v>7130</v>
      </c>
      <c r="D4415" t="s">
        <v>7160</v>
      </c>
    </row>
    <row r="4416" spans="1:5" x14ac:dyDescent="0.3">
      <c r="A4416" t="s">
        <v>75</v>
      </c>
      <c r="B4416" t="s">
        <v>37</v>
      </c>
      <c r="C4416" t="s">
        <v>7144</v>
      </c>
      <c r="D4416" t="s">
        <v>7130</v>
      </c>
      <c r="E4416" t="s">
        <v>7134</v>
      </c>
    </row>
    <row r="4417" spans="1:5" x14ac:dyDescent="0.3">
      <c r="A4417" t="s">
        <v>13</v>
      </c>
      <c r="B4417" t="s">
        <v>1842</v>
      </c>
    </row>
    <row r="4418" spans="1:5" x14ac:dyDescent="0.3">
      <c r="A4418" t="s">
        <v>79</v>
      </c>
      <c r="B4418" t="s">
        <v>7136</v>
      </c>
      <c r="C4418" t="s">
        <v>7137</v>
      </c>
    </row>
    <row r="4419" spans="1:5" x14ac:dyDescent="0.3">
      <c r="A4419" t="s">
        <v>75</v>
      </c>
      <c r="B4419" t="s">
        <v>37</v>
      </c>
      <c r="C4419" t="s">
        <v>7131</v>
      </c>
      <c r="D4419" t="s">
        <v>7130</v>
      </c>
      <c r="E4419" t="s">
        <v>7133</v>
      </c>
    </row>
    <row r="4420" spans="1:5" x14ac:dyDescent="0.3">
      <c r="A4420" t="s">
        <v>19</v>
      </c>
      <c r="B4420" t="s">
        <v>1842</v>
      </c>
      <c r="C4420" t="s">
        <v>7172</v>
      </c>
    </row>
    <row r="4421" spans="1:5" x14ac:dyDescent="0.3">
      <c r="A4421" t="s">
        <v>204</v>
      </c>
      <c r="B4421" t="s">
        <v>37</v>
      </c>
    </row>
    <row r="4422" spans="1:5" x14ac:dyDescent="0.3">
      <c r="A4422" t="s">
        <v>91</v>
      </c>
      <c r="B4422" t="s">
        <v>219</v>
      </c>
      <c r="C4422" t="s">
        <v>7155</v>
      </c>
    </row>
    <row r="4423" spans="1:5" x14ac:dyDescent="0.3">
      <c r="A4423" t="s">
        <v>170</v>
      </c>
      <c r="B4423" t="s">
        <v>7136</v>
      </c>
      <c r="C4423" t="s">
        <v>7137</v>
      </c>
    </row>
    <row r="4424" spans="1:5" x14ac:dyDescent="0.3">
      <c r="A4424" t="s">
        <v>87</v>
      </c>
      <c r="B4424" t="s">
        <v>23</v>
      </c>
    </row>
    <row r="4425" spans="1:5" x14ac:dyDescent="0.3">
      <c r="A4425" t="s">
        <v>258</v>
      </c>
      <c r="B4425" t="s">
        <v>4679</v>
      </c>
      <c r="C4425" t="s">
        <v>7137</v>
      </c>
      <c r="D4425" t="s">
        <v>7131</v>
      </c>
    </row>
    <row r="4426" spans="1:5" x14ac:dyDescent="0.3">
      <c r="A4426" t="s">
        <v>170</v>
      </c>
      <c r="B4426" t="s">
        <v>37</v>
      </c>
      <c r="C4426" t="s">
        <v>7138</v>
      </c>
    </row>
    <row r="4427" spans="1:5" x14ac:dyDescent="0.3">
      <c r="A4427" t="s">
        <v>30</v>
      </c>
      <c r="B4427" t="s">
        <v>37</v>
      </c>
      <c r="C4427" t="s">
        <v>7144</v>
      </c>
      <c r="D4427" t="s">
        <v>7134</v>
      </c>
      <c r="E4427" t="s">
        <v>7138</v>
      </c>
    </row>
    <row r="4428" spans="1:5" x14ac:dyDescent="0.3">
      <c r="A4428" t="s">
        <v>181</v>
      </c>
      <c r="B4428" t="s">
        <v>263</v>
      </c>
      <c r="C4428" t="s">
        <v>7131</v>
      </c>
    </row>
    <row r="4429" spans="1:5" x14ac:dyDescent="0.3">
      <c r="A4429" t="s">
        <v>71</v>
      </c>
      <c r="B4429" t="s">
        <v>101</v>
      </c>
      <c r="C4429" t="s">
        <v>7131</v>
      </c>
      <c r="D4429" t="s">
        <v>7133</v>
      </c>
    </row>
    <row r="4430" spans="1:5" x14ac:dyDescent="0.3">
      <c r="A4430" t="s">
        <v>19</v>
      </c>
      <c r="B4430" t="s">
        <v>56</v>
      </c>
      <c r="C4430" t="s">
        <v>7137</v>
      </c>
      <c r="D4430" t="s">
        <v>7134</v>
      </c>
    </row>
    <row r="4431" spans="1:5" x14ac:dyDescent="0.3">
      <c r="A4431" t="s">
        <v>181</v>
      </c>
      <c r="B4431" t="s">
        <v>927</v>
      </c>
      <c r="C4431" t="s">
        <v>7131</v>
      </c>
    </row>
    <row r="4432" spans="1:5" x14ac:dyDescent="0.3">
      <c r="A4432" t="s">
        <v>58</v>
      </c>
      <c r="B4432" t="s">
        <v>927</v>
      </c>
      <c r="C4432" t="s">
        <v>7131</v>
      </c>
    </row>
    <row r="4433" spans="1:5" x14ac:dyDescent="0.3">
      <c r="A4433" t="s">
        <v>58</v>
      </c>
      <c r="B4433" t="s">
        <v>23</v>
      </c>
      <c r="C4433" t="s">
        <v>7145</v>
      </c>
      <c r="D4433" t="s">
        <v>7133</v>
      </c>
    </row>
    <row r="4434" spans="1:5" x14ac:dyDescent="0.3">
      <c r="A4434" t="s">
        <v>19</v>
      </c>
      <c r="B4434" t="s">
        <v>37</v>
      </c>
      <c r="C4434" t="s">
        <v>7130</v>
      </c>
      <c r="D4434" t="s">
        <v>7131</v>
      </c>
    </row>
    <row r="4435" spans="1:5" x14ac:dyDescent="0.3">
      <c r="A4435" t="s">
        <v>19</v>
      </c>
      <c r="B4435" t="s">
        <v>37</v>
      </c>
    </row>
    <row r="4436" spans="1:5" x14ac:dyDescent="0.3">
      <c r="A4436" t="s">
        <v>204</v>
      </c>
      <c r="B4436" t="s">
        <v>37</v>
      </c>
      <c r="C4436" t="s">
        <v>7131</v>
      </c>
    </row>
    <row r="4437" spans="1:5" x14ac:dyDescent="0.3">
      <c r="A4437" t="s">
        <v>155</v>
      </c>
      <c r="B4437" t="s">
        <v>37</v>
      </c>
      <c r="C4437" t="s">
        <v>7134</v>
      </c>
      <c r="D4437" t="s">
        <v>7130</v>
      </c>
      <c r="E4437" t="s">
        <v>7163</v>
      </c>
    </row>
    <row r="4438" spans="1:5" x14ac:dyDescent="0.3">
      <c r="A4438" t="s">
        <v>75</v>
      </c>
      <c r="B4438" t="s">
        <v>37</v>
      </c>
      <c r="C4438" t="s">
        <v>7131</v>
      </c>
      <c r="D4438" t="s">
        <v>7130</v>
      </c>
      <c r="E4438" t="s">
        <v>7133</v>
      </c>
    </row>
    <row r="4439" spans="1:5" x14ac:dyDescent="0.3">
      <c r="A4439" t="s">
        <v>83</v>
      </c>
      <c r="B4439" t="s">
        <v>219</v>
      </c>
    </row>
    <row r="4440" spans="1:5" x14ac:dyDescent="0.3">
      <c r="A4440" t="s">
        <v>58</v>
      </c>
      <c r="B4440" t="s">
        <v>37</v>
      </c>
      <c r="C4440" t="s">
        <v>7144</v>
      </c>
    </row>
    <row r="4441" spans="1:5" x14ac:dyDescent="0.3">
      <c r="A4441" t="s">
        <v>201</v>
      </c>
      <c r="B4441" t="s">
        <v>37</v>
      </c>
      <c r="C4441" t="s">
        <v>7130</v>
      </c>
    </row>
    <row r="4442" spans="1:5" x14ac:dyDescent="0.3">
      <c r="A4442" t="s">
        <v>91</v>
      </c>
      <c r="B4442" t="s">
        <v>37</v>
      </c>
      <c r="C4442" t="s">
        <v>7162</v>
      </c>
    </row>
    <row r="4443" spans="1:5" x14ac:dyDescent="0.3">
      <c r="A4443" t="s">
        <v>91</v>
      </c>
      <c r="B4443" t="s">
        <v>23</v>
      </c>
      <c r="C4443" t="s">
        <v>7133</v>
      </c>
    </row>
    <row r="4444" spans="1:5" x14ac:dyDescent="0.3">
      <c r="A4444" t="s">
        <v>204</v>
      </c>
      <c r="B4444" t="s">
        <v>482</v>
      </c>
      <c r="C4444" t="s">
        <v>7131</v>
      </c>
    </row>
    <row r="4445" spans="1:5" x14ac:dyDescent="0.3">
      <c r="A4445" t="s">
        <v>48</v>
      </c>
      <c r="B4445" t="s">
        <v>56</v>
      </c>
    </row>
    <row r="4446" spans="1:5" x14ac:dyDescent="0.3">
      <c r="A4446" t="s">
        <v>19</v>
      </c>
      <c r="B4446" t="s">
        <v>219</v>
      </c>
    </row>
    <row r="4447" spans="1:5" x14ac:dyDescent="0.3">
      <c r="A4447" t="s">
        <v>25</v>
      </c>
      <c r="B4447" t="s">
        <v>37</v>
      </c>
      <c r="C4447" t="s">
        <v>7130</v>
      </c>
      <c r="D4447" t="s">
        <v>7131</v>
      </c>
    </row>
    <row r="4448" spans="1:5" x14ac:dyDescent="0.3">
      <c r="A4448" t="s">
        <v>91</v>
      </c>
      <c r="B4448" t="s">
        <v>101</v>
      </c>
      <c r="C4448" t="s">
        <v>7131</v>
      </c>
      <c r="D4448" t="s">
        <v>7133</v>
      </c>
    </row>
    <row r="4449" spans="1:7" x14ac:dyDescent="0.3">
      <c r="A4449" t="s">
        <v>19</v>
      </c>
      <c r="B4449" t="s">
        <v>23</v>
      </c>
      <c r="C4449" t="s">
        <v>7200</v>
      </c>
    </row>
    <row r="4450" spans="1:7" x14ac:dyDescent="0.3">
      <c r="A4450" t="s">
        <v>163</v>
      </c>
      <c r="B4450" t="s">
        <v>56</v>
      </c>
      <c r="C4450" t="s">
        <v>7134</v>
      </c>
      <c r="D4450" t="s">
        <v>7130</v>
      </c>
      <c r="E4450" t="s">
        <v>7137</v>
      </c>
    </row>
    <row r="4451" spans="1:7" x14ac:dyDescent="0.3">
      <c r="A4451" t="s">
        <v>87</v>
      </c>
      <c r="B4451" t="s">
        <v>1821</v>
      </c>
      <c r="C4451" t="s">
        <v>7131</v>
      </c>
      <c r="D4451" t="s">
        <v>7130</v>
      </c>
      <c r="E4451" t="s">
        <v>7164</v>
      </c>
      <c r="F4451" t="s">
        <v>7134</v>
      </c>
      <c r="G4451" t="s">
        <v>7167</v>
      </c>
    </row>
    <row r="4452" spans="1:7" x14ac:dyDescent="0.3">
      <c r="A4452" t="s">
        <v>163</v>
      </c>
      <c r="B4452" t="s">
        <v>37</v>
      </c>
      <c r="C4452" t="s">
        <v>7138</v>
      </c>
      <c r="D4452" t="s">
        <v>7131</v>
      </c>
    </row>
    <row r="4453" spans="1:7" x14ac:dyDescent="0.3">
      <c r="A4453" t="s">
        <v>173</v>
      </c>
      <c r="B4453" t="s">
        <v>23</v>
      </c>
      <c r="C4453" t="s">
        <v>7145</v>
      </c>
      <c r="D4453" t="s">
        <v>7133</v>
      </c>
    </row>
    <row r="4454" spans="1:7" x14ac:dyDescent="0.3">
      <c r="A4454" t="s">
        <v>71</v>
      </c>
      <c r="B4454" t="s">
        <v>37</v>
      </c>
      <c r="C4454" t="s">
        <v>7131</v>
      </c>
    </row>
    <row r="4455" spans="1:7" x14ac:dyDescent="0.3">
      <c r="A4455" t="s">
        <v>254</v>
      </c>
      <c r="B4455" t="s">
        <v>37</v>
      </c>
      <c r="C4455" t="s">
        <v>7130</v>
      </c>
      <c r="D4455" t="s">
        <v>7145</v>
      </c>
    </row>
    <row r="4456" spans="1:7" x14ac:dyDescent="0.3">
      <c r="A4456" t="s">
        <v>61</v>
      </c>
      <c r="B4456" t="s">
        <v>37</v>
      </c>
      <c r="C4456" t="s">
        <v>7134</v>
      </c>
      <c r="D4456" t="s">
        <v>7161</v>
      </c>
      <c r="E4456" t="s">
        <v>7130</v>
      </c>
      <c r="F4456" t="s">
        <v>7163</v>
      </c>
      <c r="G4456" t="s">
        <v>7129</v>
      </c>
    </row>
    <row r="4457" spans="1:7" x14ac:dyDescent="0.3">
      <c r="A4457" t="s">
        <v>250</v>
      </c>
      <c r="B4457" t="s">
        <v>23</v>
      </c>
      <c r="C4457" t="s">
        <v>7137</v>
      </c>
      <c r="D4457" t="s">
        <v>7130</v>
      </c>
    </row>
    <row r="4458" spans="1:7" x14ac:dyDescent="0.3">
      <c r="A4458" t="s">
        <v>19</v>
      </c>
      <c r="B4458" t="s">
        <v>191</v>
      </c>
      <c r="C4458" t="s">
        <v>7130</v>
      </c>
      <c r="D4458" t="s">
        <v>7131</v>
      </c>
      <c r="E4458" t="s">
        <v>7133</v>
      </c>
    </row>
    <row r="4459" spans="1:7" x14ac:dyDescent="0.3">
      <c r="A4459" t="s">
        <v>30</v>
      </c>
      <c r="B4459" t="s">
        <v>23</v>
      </c>
    </row>
    <row r="4460" spans="1:7" x14ac:dyDescent="0.3">
      <c r="A4460" t="s">
        <v>19</v>
      </c>
      <c r="B4460" t="s">
        <v>56</v>
      </c>
      <c r="C4460" t="s">
        <v>7144</v>
      </c>
      <c r="D4460" t="s">
        <v>7130</v>
      </c>
    </row>
    <row r="4461" spans="1:7" x14ac:dyDescent="0.3">
      <c r="A4461" t="s">
        <v>19</v>
      </c>
      <c r="B4461" t="s">
        <v>56</v>
      </c>
      <c r="C4461" t="s">
        <v>7131</v>
      </c>
      <c r="D4461" t="s">
        <v>7134</v>
      </c>
      <c r="E4461" t="s">
        <v>7130</v>
      </c>
    </row>
    <row r="4462" spans="1:7" x14ac:dyDescent="0.3">
      <c r="A4462" t="s">
        <v>155</v>
      </c>
      <c r="B4462" t="s">
        <v>292</v>
      </c>
      <c r="C4462" t="s">
        <v>7131</v>
      </c>
      <c r="D4462" t="s">
        <v>7137</v>
      </c>
      <c r="E4462" t="s">
        <v>7130</v>
      </c>
    </row>
    <row r="4463" spans="1:7" x14ac:dyDescent="0.3">
      <c r="A4463" t="s">
        <v>13</v>
      </c>
      <c r="B4463" t="s">
        <v>37</v>
      </c>
    </row>
    <row r="4464" spans="1:7" x14ac:dyDescent="0.3">
      <c r="A4464" t="s">
        <v>71</v>
      </c>
      <c r="B4464" t="s">
        <v>221</v>
      </c>
    </row>
    <row r="4465" spans="1:6" x14ac:dyDescent="0.3">
      <c r="A4465" t="s">
        <v>94</v>
      </c>
      <c r="B4465" t="s">
        <v>37</v>
      </c>
      <c r="C4465" t="s">
        <v>7131</v>
      </c>
      <c r="D4465" t="s">
        <v>7130</v>
      </c>
    </row>
    <row r="4466" spans="1:6" x14ac:dyDescent="0.3">
      <c r="A4466" t="s">
        <v>19</v>
      </c>
      <c r="B4466" t="s">
        <v>37</v>
      </c>
      <c r="C4466" t="s">
        <v>7135</v>
      </c>
    </row>
    <row r="4467" spans="1:6" x14ac:dyDescent="0.3">
      <c r="A4467" t="s">
        <v>25</v>
      </c>
      <c r="B4467" t="s">
        <v>37</v>
      </c>
    </row>
    <row r="4468" spans="1:6" x14ac:dyDescent="0.3">
      <c r="A4468" t="s">
        <v>75</v>
      </c>
      <c r="B4468" t="s">
        <v>37</v>
      </c>
      <c r="C4468" t="s">
        <v>7138</v>
      </c>
    </row>
    <row r="4469" spans="1:6" x14ac:dyDescent="0.3">
      <c r="A4469" t="s">
        <v>170</v>
      </c>
      <c r="B4469" t="s">
        <v>3654</v>
      </c>
      <c r="C4469" t="s">
        <v>7137</v>
      </c>
    </row>
    <row r="4470" spans="1:6" x14ac:dyDescent="0.3">
      <c r="A4470" t="s">
        <v>258</v>
      </c>
      <c r="B4470" t="s">
        <v>37</v>
      </c>
    </row>
    <row r="4471" spans="1:6" x14ac:dyDescent="0.3">
      <c r="A4471" t="s">
        <v>155</v>
      </c>
      <c r="B4471" t="s">
        <v>187</v>
      </c>
      <c r="C4471" t="s">
        <v>7137</v>
      </c>
    </row>
    <row r="4472" spans="1:6" x14ac:dyDescent="0.3">
      <c r="A4472" t="s">
        <v>173</v>
      </c>
      <c r="B4472" t="s">
        <v>37</v>
      </c>
    </row>
    <row r="4473" spans="1:6" x14ac:dyDescent="0.3">
      <c r="A4473" t="s">
        <v>155</v>
      </c>
      <c r="B4473" t="s">
        <v>1607</v>
      </c>
      <c r="C4473" t="s">
        <v>7131</v>
      </c>
    </row>
    <row r="4474" spans="1:6" x14ac:dyDescent="0.3">
      <c r="A4474" t="s">
        <v>233</v>
      </c>
      <c r="B4474" t="s">
        <v>56</v>
      </c>
      <c r="C4474" t="s">
        <v>7134</v>
      </c>
      <c r="D4474" t="s">
        <v>7130</v>
      </c>
      <c r="E4474" t="s">
        <v>7137</v>
      </c>
      <c r="F4474" t="s">
        <v>7138</v>
      </c>
    </row>
    <row r="4475" spans="1:6" x14ac:dyDescent="0.3">
      <c r="A4475" t="s">
        <v>79</v>
      </c>
      <c r="B4475" t="s">
        <v>263</v>
      </c>
    </row>
    <row r="4476" spans="1:6" x14ac:dyDescent="0.3">
      <c r="A4476" t="s">
        <v>58</v>
      </c>
      <c r="B4476" t="s">
        <v>101</v>
      </c>
    </row>
    <row r="4477" spans="1:6" x14ac:dyDescent="0.3">
      <c r="A4477" t="s">
        <v>173</v>
      </c>
      <c r="B4477" t="s">
        <v>1842</v>
      </c>
      <c r="C4477" t="s">
        <v>7131</v>
      </c>
    </row>
    <row r="4478" spans="1:6" x14ac:dyDescent="0.3">
      <c r="A4478" t="s">
        <v>87</v>
      </c>
      <c r="B4478" t="s">
        <v>37</v>
      </c>
    </row>
    <row r="4479" spans="1:6" x14ac:dyDescent="0.3">
      <c r="A4479" t="s">
        <v>75</v>
      </c>
      <c r="B4479" t="s">
        <v>37</v>
      </c>
      <c r="C4479" t="s">
        <v>7130</v>
      </c>
      <c r="D4479" t="s">
        <v>7134</v>
      </c>
      <c r="E4479" t="s">
        <v>7161</v>
      </c>
    </row>
    <row r="4480" spans="1:6" x14ac:dyDescent="0.3">
      <c r="A4480" t="s">
        <v>61</v>
      </c>
      <c r="B4480" t="s">
        <v>81</v>
      </c>
      <c r="C4480" t="s">
        <v>7137</v>
      </c>
    </row>
    <row r="4481" spans="1:5" x14ac:dyDescent="0.3">
      <c r="A4481" t="s">
        <v>75</v>
      </c>
      <c r="B4481" t="s">
        <v>37</v>
      </c>
      <c r="C4481" t="s">
        <v>7130</v>
      </c>
      <c r="D4481" t="s">
        <v>7131</v>
      </c>
      <c r="E4481" t="s">
        <v>7133</v>
      </c>
    </row>
    <row r="4482" spans="1:5" x14ac:dyDescent="0.3">
      <c r="A4482" t="s">
        <v>25</v>
      </c>
      <c r="B4482" t="s">
        <v>23</v>
      </c>
    </row>
    <row r="4483" spans="1:5" x14ac:dyDescent="0.3">
      <c r="A4483" t="s">
        <v>30</v>
      </c>
      <c r="B4483" t="s">
        <v>219</v>
      </c>
    </row>
    <row r="4484" spans="1:5" x14ac:dyDescent="0.3">
      <c r="A4484" t="s">
        <v>91</v>
      </c>
      <c r="B4484" t="s">
        <v>56</v>
      </c>
    </row>
    <row r="4485" spans="1:5" x14ac:dyDescent="0.3">
      <c r="A4485" t="s">
        <v>30</v>
      </c>
      <c r="B4485" t="s">
        <v>56</v>
      </c>
    </row>
    <row r="4486" spans="1:5" x14ac:dyDescent="0.3">
      <c r="A4486" t="s">
        <v>151</v>
      </c>
      <c r="B4486" t="s">
        <v>37</v>
      </c>
    </row>
    <row r="4487" spans="1:5" x14ac:dyDescent="0.3">
      <c r="A4487" t="s">
        <v>181</v>
      </c>
      <c r="B4487" t="s">
        <v>23</v>
      </c>
    </row>
    <row r="4488" spans="1:5" x14ac:dyDescent="0.3">
      <c r="A4488" t="s">
        <v>79</v>
      </c>
      <c r="B4488" t="s">
        <v>37</v>
      </c>
      <c r="C4488" t="s">
        <v>7131</v>
      </c>
      <c r="D4488" t="s">
        <v>7133</v>
      </c>
    </row>
    <row r="4489" spans="1:5" x14ac:dyDescent="0.3">
      <c r="A4489" t="s">
        <v>537</v>
      </c>
      <c r="B4489" t="s">
        <v>3654</v>
      </c>
      <c r="C4489" t="s">
        <v>7161</v>
      </c>
      <c r="D4489" t="s">
        <v>7201</v>
      </c>
    </row>
    <row r="4490" spans="1:5" x14ac:dyDescent="0.3">
      <c r="A4490" t="s">
        <v>79</v>
      </c>
      <c r="B4490" t="s">
        <v>23</v>
      </c>
      <c r="C4490" t="s">
        <v>7130</v>
      </c>
      <c r="D4490" t="s">
        <v>7137</v>
      </c>
      <c r="E4490" t="s">
        <v>7133</v>
      </c>
    </row>
    <row r="4491" spans="1:5" x14ac:dyDescent="0.3">
      <c r="A4491" t="s">
        <v>19</v>
      </c>
      <c r="B4491" t="s">
        <v>37</v>
      </c>
      <c r="C4491" t="s">
        <v>7129</v>
      </c>
    </row>
    <row r="4492" spans="1:5" x14ac:dyDescent="0.3">
      <c r="A4492" t="s">
        <v>109</v>
      </c>
      <c r="B4492" t="s">
        <v>37</v>
      </c>
      <c r="C4492" t="s">
        <v>7129</v>
      </c>
    </row>
    <row r="4493" spans="1:5" x14ac:dyDescent="0.3">
      <c r="A4493" t="s">
        <v>30</v>
      </c>
      <c r="B4493" t="s">
        <v>23</v>
      </c>
      <c r="C4493" t="s">
        <v>7133</v>
      </c>
    </row>
    <row r="4494" spans="1:5" x14ac:dyDescent="0.3">
      <c r="A4494" t="s">
        <v>94</v>
      </c>
      <c r="B4494" t="s">
        <v>482</v>
      </c>
      <c r="C4494" t="s">
        <v>7131</v>
      </c>
    </row>
    <row r="4495" spans="1:5" x14ac:dyDescent="0.3">
      <c r="A4495" t="s">
        <v>71</v>
      </c>
      <c r="B4495" t="s">
        <v>221</v>
      </c>
      <c r="C4495" t="s">
        <v>7131</v>
      </c>
    </row>
    <row r="4496" spans="1:5" x14ac:dyDescent="0.3">
      <c r="A4496" t="s">
        <v>66</v>
      </c>
      <c r="B4496" t="s">
        <v>23</v>
      </c>
    </row>
    <row r="4497" spans="1:5" x14ac:dyDescent="0.3">
      <c r="A4497" t="s">
        <v>13</v>
      </c>
      <c r="B4497" t="s">
        <v>23</v>
      </c>
      <c r="C4497" t="s">
        <v>7130</v>
      </c>
    </row>
    <row r="4498" spans="1:5" x14ac:dyDescent="0.3">
      <c r="A4498" t="s">
        <v>173</v>
      </c>
      <c r="B4498" t="s">
        <v>37</v>
      </c>
      <c r="C4498" t="s">
        <v>7129</v>
      </c>
    </row>
    <row r="4499" spans="1:5" x14ac:dyDescent="0.3">
      <c r="A4499" t="s">
        <v>185</v>
      </c>
      <c r="B4499" t="s">
        <v>37</v>
      </c>
      <c r="C4499" t="s">
        <v>7135</v>
      </c>
    </row>
    <row r="4500" spans="1:5" x14ac:dyDescent="0.3">
      <c r="A4500" t="s">
        <v>94</v>
      </c>
      <c r="B4500" t="s">
        <v>37</v>
      </c>
      <c r="C4500" t="s">
        <v>7135</v>
      </c>
    </row>
    <row r="4501" spans="1:5" x14ac:dyDescent="0.3">
      <c r="A4501" t="s">
        <v>250</v>
      </c>
      <c r="B4501" t="s">
        <v>37</v>
      </c>
    </row>
    <row r="4502" spans="1:5" x14ac:dyDescent="0.3">
      <c r="A4502" t="s">
        <v>280</v>
      </c>
      <c r="B4502" t="s">
        <v>37</v>
      </c>
      <c r="C4502" t="s">
        <v>7144</v>
      </c>
      <c r="D4502" t="s">
        <v>7130</v>
      </c>
      <c r="E4502" t="s">
        <v>7138</v>
      </c>
    </row>
    <row r="4503" spans="1:5" x14ac:dyDescent="0.3">
      <c r="A4503" t="s">
        <v>250</v>
      </c>
      <c r="B4503" t="s">
        <v>23</v>
      </c>
    </row>
    <row r="4504" spans="1:5" x14ac:dyDescent="0.3">
      <c r="A4504" t="s">
        <v>250</v>
      </c>
      <c r="B4504" t="s">
        <v>37</v>
      </c>
      <c r="C4504" t="s">
        <v>7131</v>
      </c>
    </row>
    <row r="4505" spans="1:5" x14ac:dyDescent="0.3">
      <c r="A4505" t="s">
        <v>30</v>
      </c>
      <c r="B4505" t="s">
        <v>37</v>
      </c>
      <c r="C4505" t="s">
        <v>7131</v>
      </c>
    </row>
    <row r="4506" spans="1:5" x14ac:dyDescent="0.3">
      <c r="A4506" t="s">
        <v>204</v>
      </c>
      <c r="B4506" t="s">
        <v>482</v>
      </c>
      <c r="C4506" t="s">
        <v>7145</v>
      </c>
      <c r="D4506" t="s">
        <v>7130</v>
      </c>
      <c r="E4506" t="s">
        <v>7134</v>
      </c>
    </row>
    <row r="4507" spans="1:5" x14ac:dyDescent="0.3">
      <c r="A4507" t="s">
        <v>91</v>
      </c>
      <c r="B4507" t="s">
        <v>23</v>
      </c>
      <c r="C4507" t="s">
        <v>7144</v>
      </c>
      <c r="D4507" t="s">
        <v>7150</v>
      </c>
      <c r="E4507" t="s">
        <v>7156</v>
      </c>
    </row>
    <row r="4508" spans="1:5" x14ac:dyDescent="0.3">
      <c r="A4508" t="s">
        <v>181</v>
      </c>
      <c r="B4508" t="s">
        <v>37</v>
      </c>
    </row>
    <row r="4509" spans="1:5" x14ac:dyDescent="0.3">
      <c r="A4509" t="s">
        <v>212</v>
      </c>
      <c r="B4509" t="s">
        <v>37</v>
      </c>
    </row>
    <row r="4510" spans="1:5" x14ac:dyDescent="0.3">
      <c r="A4510" t="s">
        <v>13</v>
      </c>
      <c r="B4510" t="s">
        <v>37</v>
      </c>
      <c r="C4510" t="s">
        <v>7130</v>
      </c>
    </row>
    <row r="4511" spans="1:5" x14ac:dyDescent="0.3">
      <c r="A4511" t="s">
        <v>212</v>
      </c>
      <c r="B4511" t="s">
        <v>37</v>
      </c>
      <c r="C4511" t="s">
        <v>7131</v>
      </c>
    </row>
    <row r="4512" spans="1:5" x14ac:dyDescent="0.3">
      <c r="A4512" t="s">
        <v>204</v>
      </c>
      <c r="B4512" t="s">
        <v>37</v>
      </c>
    </row>
    <row r="4513" spans="1:6" x14ac:dyDescent="0.3">
      <c r="A4513" t="s">
        <v>25</v>
      </c>
      <c r="B4513" t="s">
        <v>37</v>
      </c>
    </row>
    <row r="4514" spans="1:6" x14ac:dyDescent="0.3">
      <c r="A4514" t="s">
        <v>71</v>
      </c>
      <c r="B4514" t="s">
        <v>23</v>
      </c>
      <c r="C4514" t="s">
        <v>7130</v>
      </c>
    </row>
    <row r="4515" spans="1:6" x14ac:dyDescent="0.3">
      <c r="A4515" t="s">
        <v>372</v>
      </c>
      <c r="B4515" t="s">
        <v>37</v>
      </c>
    </row>
    <row r="4516" spans="1:6" x14ac:dyDescent="0.3">
      <c r="A4516" t="s">
        <v>173</v>
      </c>
      <c r="B4516" t="s">
        <v>1796</v>
      </c>
      <c r="C4516" t="s">
        <v>7133</v>
      </c>
    </row>
    <row r="4517" spans="1:6" x14ac:dyDescent="0.3">
      <c r="A4517" t="s">
        <v>61</v>
      </c>
      <c r="B4517" t="s">
        <v>37</v>
      </c>
      <c r="C4517" t="s">
        <v>7130</v>
      </c>
      <c r="D4517" t="s">
        <v>7169</v>
      </c>
      <c r="E4517" t="s">
        <v>7133</v>
      </c>
    </row>
    <row r="4518" spans="1:6" x14ac:dyDescent="0.3">
      <c r="A4518" t="s">
        <v>280</v>
      </c>
      <c r="B4518" t="s">
        <v>37</v>
      </c>
    </row>
    <row r="4519" spans="1:6" x14ac:dyDescent="0.3">
      <c r="A4519" t="s">
        <v>79</v>
      </c>
      <c r="B4519" t="s">
        <v>37</v>
      </c>
      <c r="C4519" t="s">
        <v>7130</v>
      </c>
      <c r="D4519" t="s">
        <v>7131</v>
      </c>
    </row>
    <row r="4520" spans="1:6" x14ac:dyDescent="0.3">
      <c r="A4520" t="s">
        <v>87</v>
      </c>
      <c r="B4520" t="s">
        <v>3654</v>
      </c>
      <c r="C4520" t="s">
        <v>7175</v>
      </c>
      <c r="D4520" t="s">
        <v>7138</v>
      </c>
      <c r="E4520" t="s">
        <v>7150</v>
      </c>
      <c r="F4520" t="s">
        <v>7158</v>
      </c>
    </row>
    <row r="4521" spans="1:6" x14ac:dyDescent="0.3">
      <c r="A4521" t="s">
        <v>71</v>
      </c>
      <c r="B4521" t="s">
        <v>23</v>
      </c>
      <c r="C4521" t="s">
        <v>7130</v>
      </c>
    </row>
    <row r="4522" spans="1:6" x14ac:dyDescent="0.3">
      <c r="A4522" t="s">
        <v>25</v>
      </c>
      <c r="B4522" t="s">
        <v>221</v>
      </c>
      <c r="C4522" t="s">
        <v>7167</v>
      </c>
    </row>
    <row r="4523" spans="1:6" x14ac:dyDescent="0.3">
      <c r="A4523" t="s">
        <v>254</v>
      </c>
      <c r="B4523" t="s">
        <v>3654</v>
      </c>
      <c r="C4523" t="s">
        <v>7137</v>
      </c>
      <c r="D4523" t="s">
        <v>7143</v>
      </c>
    </row>
    <row r="4524" spans="1:6" x14ac:dyDescent="0.3">
      <c r="A4524" t="s">
        <v>19</v>
      </c>
      <c r="B4524" t="s">
        <v>23</v>
      </c>
    </row>
    <row r="4525" spans="1:6" x14ac:dyDescent="0.3">
      <c r="A4525" t="s">
        <v>87</v>
      </c>
      <c r="B4525" t="s">
        <v>37</v>
      </c>
      <c r="C4525" t="s">
        <v>7144</v>
      </c>
      <c r="D4525" t="s">
        <v>7130</v>
      </c>
      <c r="E4525" t="s">
        <v>7131</v>
      </c>
    </row>
    <row r="4526" spans="1:6" x14ac:dyDescent="0.3">
      <c r="A4526" t="s">
        <v>1202</v>
      </c>
      <c r="B4526" t="s">
        <v>37</v>
      </c>
    </row>
    <row r="4527" spans="1:6" x14ac:dyDescent="0.3">
      <c r="A4527" t="s">
        <v>19</v>
      </c>
      <c r="B4527" t="s">
        <v>101</v>
      </c>
      <c r="C4527" t="s">
        <v>7131</v>
      </c>
    </row>
    <row r="4528" spans="1:6" x14ac:dyDescent="0.3">
      <c r="A4528" t="s">
        <v>25</v>
      </c>
      <c r="B4528" t="s">
        <v>23</v>
      </c>
    </row>
    <row r="4529" spans="1:6" x14ac:dyDescent="0.3">
      <c r="A4529" t="s">
        <v>476</v>
      </c>
      <c r="B4529" t="s">
        <v>56</v>
      </c>
      <c r="C4529" t="s">
        <v>7137</v>
      </c>
    </row>
    <row r="4530" spans="1:6" x14ac:dyDescent="0.3">
      <c r="A4530" t="s">
        <v>91</v>
      </c>
      <c r="B4530" t="s">
        <v>37</v>
      </c>
      <c r="C4530" t="s">
        <v>7146</v>
      </c>
    </row>
    <row r="4531" spans="1:6" x14ac:dyDescent="0.3">
      <c r="A4531" t="s">
        <v>109</v>
      </c>
      <c r="B4531" t="s">
        <v>37</v>
      </c>
      <c r="C4531" t="s">
        <v>7129</v>
      </c>
    </row>
    <row r="4532" spans="1:6" x14ac:dyDescent="0.3">
      <c r="A4532" t="s">
        <v>151</v>
      </c>
      <c r="B4532" t="s">
        <v>37</v>
      </c>
      <c r="C4532" t="s">
        <v>7144</v>
      </c>
      <c r="D4532" t="s">
        <v>7130</v>
      </c>
      <c r="E4532" t="s">
        <v>7138</v>
      </c>
    </row>
    <row r="4533" spans="1:6" x14ac:dyDescent="0.3">
      <c r="A4533" t="s">
        <v>19</v>
      </c>
      <c r="B4533" t="s">
        <v>37</v>
      </c>
    </row>
    <row r="4534" spans="1:6" x14ac:dyDescent="0.3">
      <c r="A4534" t="s">
        <v>87</v>
      </c>
      <c r="B4534" t="s">
        <v>37</v>
      </c>
      <c r="C4534" t="s">
        <v>7131</v>
      </c>
      <c r="D4534" t="s">
        <v>7145</v>
      </c>
      <c r="E4534" t="s">
        <v>7130</v>
      </c>
      <c r="F4534" t="s">
        <v>7133</v>
      </c>
    </row>
    <row r="4535" spans="1:6" x14ac:dyDescent="0.3">
      <c r="A4535" t="s">
        <v>71</v>
      </c>
      <c r="B4535" t="s">
        <v>37</v>
      </c>
      <c r="C4535" t="s">
        <v>7144</v>
      </c>
      <c r="D4535" t="s">
        <v>7130</v>
      </c>
    </row>
    <row r="4536" spans="1:6" x14ac:dyDescent="0.3">
      <c r="A4536" t="s">
        <v>163</v>
      </c>
      <c r="B4536" t="s">
        <v>56</v>
      </c>
      <c r="C4536" t="s">
        <v>7131</v>
      </c>
    </row>
    <row r="4537" spans="1:6" x14ac:dyDescent="0.3">
      <c r="A4537" t="s">
        <v>155</v>
      </c>
      <c r="B4537" t="s">
        <v>37</v>
      </c>
      <c r="C4537" t="s">
        <v>7130</v>
      </c>
      <c r="D4537" t="s">
        <v>7134</v>
      </c>
    </row>
    <row r="4538" spans="1:6" x14ac:dyDescent="0.3">
      <c r="A4538" t="s">
        <v>372</v>
      </c>
      <c r="B4538" t="s">
        <v>37</v>
      </c>
      <c r="C4538" t="s">
        <v>7145</v>
      </c>
    </row>
    <row r="4539" spans="1:6" x14ac:dyDescent="0.3">
      <c r="A4539" t="s">
        <v>87</v>
      </c>
      <c r="B4539" t="s">
        <v>37</v>
      </c>
      <c r="C4539" t="s">
        <v>7130</v>
      </c>
      <c r="D4539" t="s">
        <v>7134</v>
      </c>
      <c r="E4539" t="s">
        <v>7161</v>
      </c>
    </row>
    <row r="4540" spans="1:6" x14ac:dyDescent="0.3">
      <c r="A4540" t="s">
        <v>87</v>
      </c>
      <c r="B4540" t="s">
        <v>1607</v>
      </c>
      <c r="C4540" t="s">
        <v>7174</v>
      </c>
    </row>
    <row r="4541" spans="1:6" x14ac:dyDescent="0.3">
      <c r="A4541" t="s">
        <v>13</v>
      </c>
      <c r="B4541" t="s">
        <v>37</v>
      </c>
      <c r="C4541" t="s">
        <v>7138</v>
      </c>
      <c r="D4541" t="s">
        <v>7131</v>
      </c>
    </row>
    <row r="4542" spans="1:6" x14ac:dyDescent="0.3">
      <c r="A4542" t="s">
        <v>173</v>
      </c>
      <c r="B4542" t="s">
        <v>37</v>
      </c>
    </row>
    <row r="4543" spans="1:6" x14ac:dyDescent="0.3">
      <c r="A4543" t="s">
        <v>13</v>
      </c>
      <c r="B4543" t="s">
        <v>37</v>
      </c>
    </row>
    <row r="4544" spans="1:6" x14ac:dyDescent="0.3">
      <c r="A4544" t="s">
        <v>30</v>
      </c>
      <c r="B4544" t="s">
        <v>23</v>
      </c>
    </row>
    <row r="4545" spans="1:4" x14ac:dyDescent="0.3">
      <c r="A4545" t="s">
        <v>109</v>
      </c>
      <c r="B4545" t="s">
        <v>37</v>
      </c>
      <c r="C4545" t="s">
        <v>7146</v>
      </c>
    </row>
    <row r="4546" spans="1:4" x14ac:dyDescent="0.3">
      <c r="A4546" t="s">
        <v>87</v>
      </c>
      <c r="B4546" t="s">
        <v>23</v>
      </c>
    </row>
    <row r="4547" spans="1:4" x14ac:dyDescent="0.3">
      <c r="A4547" t="s">
        <v>94</v>
      </c>
      <c r="B4547" t="s">
        <v>37</v>
      </c>
    </row>
    <row r="4548" spans="1:4" x14ac:dyDescent="0.3">
      <c r="A4548" t="s">
        <v>181</v>
      </c>
      <c r="B4548" t="s">
        <v>37</v>
      </c>
      <c r="C4548" t="s">
        <v>7129</v>
      </c>
    </row>
    <row r="4549" spans="1:4" x14ac:dyDescent="0.3">
      <c r="A4549" t="s">
        <v>25</v>
      </c>
      <c r="B4549" t="s">
        <v>101</v>
      </c>
      <c r="C4549" t="s">
        <v>7137</v>
      </c>
    </row>
    <row r="4550" spans="1:4" x14ac:dyDescent="0.3">
      <c r="A4550" t="s">
        <v>75</v>
      </c>
      <c r="B4550" t="s">
        <v>219</v>
      </c>
      <c r="C4550" t="s">
        <v>7131</v>
      </c>
    </row>
    <row r="4551" spans="1:4" x14ac:dyDescent="0.3">
      <c r="A4551" t="s">
        <v>19</v>
      </c>
      <c r="B4551" t="s">
        <v>219</v>
      </c>
      <c r="C4551" t="s">
        <v>7159</v>
      </c>
      <c r="D4551" t="s">
        <v>7131</v>
      </c>
    </row>
    <row r="4552" spans="1:4" x14ac:dyDescent="0.3">
      <c r="A4552" t="s">
        <v>19</v>
      </c>
      <c r="B4552" t="s">
        <v>482</v>
      </c>
      <c r="C4552" t="s">
        <v>7131</v>
      </c>
    </row>
    <row r="4553" spans="1:4" x14ac:dyDescent="0.3">
      <c r="A4553" t="s">
        <v>19</v>
      </c>
      <c r="B4553" t="s">
        <v>482</v>
      </c>
      <c r="C4553" t="s">
        <v>7130</v>
      </c>
    </row>
    <row r="4554" spans="1:4" x14ac:dyDescent="0.3">
      <c r="A4554" t="s">
        <v>19</v>
      </c>
      <c r="B4554" t="s">
        <v>221</v>
      </c>
      <c r="C4554" t="s">
        <v>7134</v>
      </c>
    </row>
    <row r="4555" spans="1:4" x14ac:dyDescent="0.3">
      <c r="A4555" t="s">
        <v>87</v>
      </c>
      <c r="B4555" t="s">
        <v>37</v>
      </c>
      <c r="C4555" t="s">
        <v>7131</v>
      </c>
    </row>
    <row r="4556" spans="1:4" x14ac:dyDescent="0.3">
      <c r="A4556" t="s">
        <v>204</v>
      </c>
      <c r="B4556" t="s">
        <v>37</v>
      </c>
      <c r="C4556" t="s">
        <v>7130</v>
      </c>
    </row>
    <row r="4557" spans="1:4" x14ac:dyDescent="0.3">
      <c r="A4557" t="s">
        <v>71</v>
      </c>
      <c r="B4557" t="s">
        <v>292</v>
      </c>
    </row>
    <row r="4558" spans="1:4" x14ac:dyDescent="0.3">
      <c r="A4558" t="s">
        <v>71</v>
      </c>
      <c r="B4558" t="s">
        <v>292</v>
      </c>
    </row>
    <row r="4559" spans="1:4" x14ac:dyDescent="0.3">
      <c r="A4559" t="s">
        <v>13</v>
      </c>
      <c r="B4559" t="s">
        <v>23</v>
      </c>
    </row>
    <row r="4560" spans="1:4" x14ac:dyDescent="0.3">
      <c r="A4560" t="s">
        <v>13</v>
      </c>
      <c r="B4560" t="s">
        <v>37</v>
      </c>
      <c r="C4560" t="s">
        <v>7131</v>
      </c>
    </row>
    <row r="4561" spans="1:7" x14ac:dyDescent="0.3">
      <c r="A4561" t="s">
        <v>87</v>
      </c>
      <c r="B4561" t="s">
        <v>482</v>
      </c>
      <c r="C4561" t="s">
        <v>7137</v>
      </c>
      <c r="D4561" t="s">
        <v>7131</v>
      </c>
      <c r="E4561" t="s">
        <v>7130</v>
      </c>
      <c r="F4561" t="s">
        <v>7145</v>
      </c>
      <c r="G4561" t="s">
        <v>7133</v>
      </c>
    </row>
    <row r="4562" spans="1:7" x14ac:dyDescent="0.3">
      <c r="A4562" t="s">
        <v>170</v>
      </c>
      <c r="B4562" t="s">
        <v>292</v>
      </c>
    </row>
    <row r="4563" spans="1:7" x14ac:dyDescent="0.3">
      <c r="A4563" t="s">
        <v>58</v>
      </c>
      <c r="B4563" t="s">
        <v>81</v>
      </c>
    </row>
    <row r="4564" spans="1:7" x14ac:dyDescent="0.3">
      <c r="A4564" t="s">
        <v>87</v>
      </c>
      <c r="B4564" t="s">
        <v>37</v>
      </c>
      <c r="C4564" t="s">
        <v>7130</v>
      </c>
      <c r="D4564" t="s">
        <v>7131</v>
      </c>
      <c r="E4564" t="s">
        <v>7144</v>
      </c>
    </row>
    <row r="4565" spans="1:7" x14ac:dyDescent="0.3">
      <c r="A4565" t="s">
        <v>75</v>
      </c>
      <c r="B4565" t="s">
        <v>101</v>
      </c>
      <c r="C4565" t="s">
        <v>7137</v>
      </c>
    </row>
    <row r="4566" spans="1:7" x14ac:dyDescent="0.3">
      <c r="A4566" t="s">
        <v>163</v>
      </c>
      <c r="B4566" t="s">
        <v>37</v>
      </c>
      <c r="C4566" t="s">
        <v>7135</v>
      </c>
    </row>
    <row r="4567" spans="1:7" x14ac:dyDescent="0.3">
      <c r="A4567" t="s">
        <v>181</v>
      </c>
      <c r="B4567" t="s">
        <v>37</v>
      </c>
      <c r="C4567" t="s">
        <v>7130</v>
      </c>
      <c r="D4567" t="s">
        <v>7131</v>
      </c>
      <c r="E4567" t="s">
        <v>7164</v>
      </c>
      <c r="F4567" t="s">
        <v>7145</v>
      </c>
    </row>
    <row r="4568" spans="1:7" x14ac:dyDescent="0.3">
      <c r="A4568" t="s">
        <v>19</v>
      </c>
      <c r="B4568" t="s">
        <v>101</v>
      </c>
      <c r="C4568" t="s">
        <v>7137</v>
      </c>
      <c r="D4568" t="s">
        <v>7144</v>
      </c>
    </row>
    <row r="4569" spans="1:7" x14ac:dyDescent="0.3">
      <c r="A4569" t="s">
        <v>19</v>
      </c>
      <c r="B4569" t="s">
        <v>37</v>
      </c>
    </row>
    <row r="4570" spans="1:7" x14ac:dyDescent="0.3">
      <c r="A4570" t="s">
        <v>173</v>
      </c>
      <c r="B4570" t="s">
        <v>37</v>
      </c>
      <c r="C4570" t="s">
        <v>7138</v>
      </c>
    </row>
    <row r="4571" spans="1:7" x14ac:dyDescent="0.3">
      <c r="A4571" t="s">
        <v>25</v>
      </c>
      <c r="B4571" t="s">
        <v>23</v>
      </c>
      <c r="C4571" t="s">
        <v>7137</v>
      </c>
    </row>
    <row r="4572" spans="1:7" x14ac:dyDescent="0.3">
      <c r="A4572" t="s">
        <v>71</v>
      </c>
      <c r="B4572" t="s">
        <v>263</v>
      </c>
    </row>
    <row r="4573" spans="1:7" x14ac:dyDescent="0.3">
      <c r="A4573" t="s">
        <v>109</v>
      </c>
      <c r="B4573" t="s">
        <v>37</v>
      </c>
    </row>
    <row r="4574" spans="1:7" x14ac:dyDescent="0.3">
      <c r="A4574" t="s">
        <v>151</v>
      </c>
      <c r="B4574" t="s">
        <v>37</v>
      </c>
      <c r="C4574" t="s">
        <v>7144</v>
      </c>
      <c r="D4574" t="s">
        <v>7130</v>
      </c>
    </row>
    <row r="4575" spans="1:7" x14ac:dyDescent="0.3">
      <c r="A4575" t="s">
        <v>181</v>
      </c>
      <c r="B4575" t="s">
        <v>37</v>
      </c>
    </row>
    <row r="4576" spans="1:7" x14ac:dyDescent="0.3">
      <c r="A4576" t="s">
        <v>75</v>
      </c>
      <c r="B4576" t="s">
        <v>37</v>
      </c>
      <c r="C4576" t="s">
        <v>7144</v>
      </c>
      <c r="D4576" t="s">
        <v>7131</v>
      </c>
      <c r="E4576" t="s">
        <v>7130</v>
      </c>
    </row>
    <row r="4577" spans="1:6" x14ac:dyDescent="0.3">
      <c r="A4577" t="s">
        <v>87</v>
      </c>
      <c r="B4577" t="s">
        <v>56</v>
      </c>
    </row>
    <row r="4578" spans="1:6" x14ac:dyDescent="0.3">
      <c r="A4578" t="s">
        <v>87</v>
      </c>
      <c r="B4578" t="s">
        <v>37</v>
      </c>
      <c r="C4578" t="s">
        <v>7144</v>
      </c>
      <c r="D4578" t="s">
        <v>7130</v>
      </c>
    </row>
    <row r="4579" spans="1:6" x14ac:dyDescent="0.3">
      <c r="A4579" t="s">
        <v>87</v>
      </c>
      <c r="B4579" t="s">
        <v>482</v>
      </c>
    </row>
    <row r="4580" spans="1:6" x14ac:dyDescent="0.3">
      <c r="A4580" t="s">
        <v>19</v>
      </c>
      <c r="B4580" t="s">
        <v>292</v>
      </c>
      <c r="C4580" t="s">
        <v>7131</v>
      </c>
    </row>
    <row r="4581" spans="1:6" x14ac:dyDescent="0.3">
      <c r="A4581" t="s">
        <v>87</v>
      </c>
      <c r="B4581" t="s">
        <v>292</v>
      </c>
      <c r="C4581" t="s">
        <v>7131</v>
      </c>
    </row>
    <row r="4582" spans="1:6" x14ac:dyDescent="0.3">
      <c r="A4582" t="s">
        <v>91</v>
      </c>
      <c r="B4582" t="s">
        <v>292</v>
      </c>
      <c r="C4582" t="s">
        <v>7131</v>
      </c>
    </row>
    <row r="4583" spans="1:6" x14ac:dyDescent="0.3">
      <c r="A4583" t="s">
        <v>314</v>
      </c>
      <c r="B4583" t="s">
        <v>292</v>
      </c>
      <c r="C4583" t="s">
        <v>7131</v>
      </c>
    </row>
    <row r="4584" spans="1:6" x14ac:dyDescent="0.3">
      <c r="A4584" t="s">
        <v>250</v>
      </c>
      <c r="B4584" t="s">
        <v>1796</v>
      </c>
      <c r="C4584" t="s">
        <v>7143</v>
      </c>
    </row>
    <row r="4585" spans="1:6" x14ac:dyDescent="0.3">
      <c r="A4585" t="s">
        <v>19</v>
      </c>
      <c r="B4585" t="s">
        <v>1796</v>
      </c>
    </row>
    <row r="4586" spans="1:6" x14ac:dyDescent="0.3">
      <c r="A4586" t="s">
        <v>19</v>
      </c>
      <c r="B4586" t="s">
        <v>482</v>
      </c>
    </row>
    <row r="4587" spans="1:6" x14ac:dyDescent="0.3">
      <c r="A4587" t="s">
        <v>61</v>
      </c>
      <c r="B4587" t="s">
        <v>37</v>
      </c>
    </row>
    <row r="4588" spans="1:6" x14ac:dyDescent="0.3">
      <c r="A4588" t="s">
        <v>19</v>
      </c>
      <c r="B4588" t="s">
        <v>482</v>
      </c>
      <c r="C4588" t="s">
        <v>7131</v>
      </c>
    </row>
    <row r="4589" spans="1:6" x14ac:dyDescent="0.3">
      <c r="A4589" t="s">
        <v>87</v>
      </c>
      <c r="B4589" t="s">
        <v>37</v>
      </c>
      <c r="C4589" t="s">
        <v>7144</v>
      </c>
      <c r="D4589" t="s">
        <v>7131</v>
      </c>
      <c r="E4589" t="s">
        <v>7130</v>
      </c>
      <c r="F4589" t="s">
        <v>7133</v>
      </c>
    </row>
    <row r="4590" spans="1:6" x14ac:dyDescent="0.3">
      <c r="A4590" t="s">
        <v>30</v>
      </c>
      <c r="B4590" t="s">
        <v>263</v>
      </c>
    </row>
    <row r="4591" spans="1:6" x14ac:dyDescent="0.3">
      <c r="A4591" t="s">
        <v>71</v>
      </c>
      <c r="B4591" t="s">
        <v>23</v>
      </c>
    </row>
    <row r="4592" spans="1:6" x14ac:dyDescent="0.3">
      <c r="A4592" t="s">
        <v>13</v>
      </c>
      <c r="B4592" t="s">
        <v>37</v>
      </c>
      <c r="C4592" t="s">
        <v>7131</v>
      </c>
    </row>
    <row r="4593" spans="1:5" x14ac:dyDescent="0.3">
      <c r="A4593" t="s">
        <v>71</v>
      </c>
      <c r="B4593" t="s">
        <v>482</v>
      </c>
    </row>
    <row r="4594" spans="1:5" x14ac:dyDescent="0.3">
      <c r="A4594" t="s">
        <v>87</v>
      </c>
      <c r="B4594" t="s">
        <v>23</v>
      </c>
      <c r="C4594" t="s">
        <v>7130</v>
      </c>
      <c r="D4594" t="s">
        <v>7133</v>
      </c>
    </row>
    <row r="4595" spans="1:5" x14ac:dyDescent="0.3">
      <c r="A4595" t="s">
        <v>87</v>
      </c>
      <c r="B4595" t="s">
        <v>23</v>
      </c>
      <c r="C4595" t="s">
        <v>7137</v>
      </c>
      <c r="D4595" t="s">
        <v>7130</v>
      </c>
    </row>
    <row r="4596" spans="1:5" x14ac:dyDescent="0.3">
      <c r="A4596" t="s">
        <v>173</v>
      </c>
      <c r="B4596" t="s">
        <v>263</v>
      </c>
    </row>
    <row r="4597" spans="1:5" x14ac:dyDescent="0.3">
      <c r="A4597" t="s">
        <v>173</v>
      </c>
      <c r="B4597" t="s">
        <v>37</v>
      </c>
      <c r="C4597" t="s">
        <v>7145</v>
      </c>
    </row>
    <row r="4598" spans="1:5" x14ac:dyDescent="0.3">
      <c r="A4598" t="s">
        <v>25</v>
      </c>
      <c r="B4598" t="s">
        <v>101</v>
      </c>
    </row>
    <row r="4599" spans="1:5" x14ac:dyDescent="0.3">
      <c r="A4599" t="s">
        <v>19</v>
      </c>
      <c r="B4599" t="s">
        <v>37</v>
      </c>
      <c r="C4599" t="s">
        <v>7130</v>
      </c>
    </row>
    <row r="4600" spans="1:5" x14ac:dyDescent="0.3">
      <c r="A4600" t="s">
        <v>71</v>
      </c>
      <c r="B4600" t="s">
        <v>37</v>
      </c>
      <c r="C4600" t="s">
        <v>7146</v>
      </c>
    </row>
    <row r="4601" spans="1:5" x14ac:dyDescent="0.3">
      <c r="A4601" t="s">
        <v>94</v>
      </c>
      <c r="B4601" t="s">
        <v>37</v>
      </c>
      <c r="C4601" t="s">
        <v>7131</v>
      </c>
    </row>
    <row r="4602" spans="1:5" x14ac:dyDescent="0.3">
      <c r="A4602" t="s">
        <v>87</v>
      </c>
      <c r="B4602" t="s">
        <v>37</v>
      </c>
    </row>
    <row r="4603" spans="1:5" x14ac:dyDescent="0.3">
      <c r="A4603" t="s">
        <v>13</v>
      </c>
      <c r="B4603" t="s">
        <v>37</v>
      </c>
      <c r="C4603" t="s">
        <v>7130</v>
      </c>
    </row>
    <row r="4604" spans="1:5" x14ac:dyDescent="0.3">
      <c r="A4604" t="s">
        <v>258</v>
      </c>
      <c r="B4604" t="s">
        <v>101</v>
      </c>
      <c r="C4604" t="s">
        <v>7137</v>
      </c>
      <c r="D4604" t="s">
        <v>7144</v>
      </c>
      <c r="E4604" t="s">
        <v>7145</v>
      </c>
    </row>
    <row r="4605" spans="1:5" x14ac:dyDescent="0.3">
      <c r="A4605" t="s">
        <v>71</v>
      </c>
      <c r="B4605" t="s">
        <v>23</v>
      </c>
    </row>
    <row r="4606" spans="1:5" x14ac:dyDescent="0.3">
      <c r="A4606" t="s">
        <v>61</v>
      </c>
      <c r="B4606" t="s">
        <v>37</v>
      </c>
      <c r="C4606" t="s">
        <v>7144</v>
      </c>
      <c r="D4606" t="s">
        <v>7130</v>
      </c>
      <c r="E4606" t="s">
        <v>7131</v>
      </c>
    </row>
    <row r="4607" spans="1:5" x14ac:dyDescent="0.3">
      <c r="A4607" t="s">
        <v>87</v>
      </c>
      <c r="B4607" t="s">
        <v>37</v>
      </c>
      <c r="C4607" t="s">
        <v>7144</v>
      </c>
      <c r="D4607" t="s">
        <v>7145</v>
      </c>
      <c r="E4607" t="s">
        <v>7130</v>
      </c>
    </row>
    <row r="4608" spans="1:5" x14ac:dyDescent="0.3">
      <c r="A4608" t="s">
        <v>91</v>
      </c>
      <c r="B4608" t="s">
        <v>37</v>
      </c>
      <c r="C4608" t="s">
        <v>7131</v>
      </c>
      <c r="D4608" t="s">
        <v>7133</v>
      </c>
      <c r="E4608" t="s">
        <v>7130</v>
      </c>
    </row>
    <row r="4609" spans="1:4" x14ac:dyDescent="0.3">
      <c r="A4609" t="s">
        <v>597</v>
      </c>
      <c r="B4609" t="s">
        <v>37</v>
      </c>
    </row>
    <row r="4610" spans="1:4" x14ac:dyDescent="0.3">
      <c r="A4610" t="s">
        <v>372</v>
      </c>
      <c r="B4610" t="s">
        <v>37</v>
      </c>
      <c r="C4610" t="s">
        <v>7135</v>
      </c>
    </row>
    <row r="4611" spans="1:4" x14ac:dyDescent="0.3">
      <c r="A4611" t="s">
        <v>91</v>
      </c>
      <c r="B4611" t="s">
        <v>263</v>
      </c>
      <c r="C4611" t="s">
        <v>7131</v>
      </c>
    </row>
    <row r="4612" spans="1:4" x14ac:dyDescent="0.3">
      <c r="A4612" t="s">
        <v>163</v>
      </c>
      <c r="B4612" t="s">
        <v>37</v>
      </c>
      <c r="C4612" t="s">
        <v>7130</v>
      </c>
    </row>
    <row r="4613" spans="1:4" x14ac:dyDescent="0.3">
      <c r="A4613" t="s">
        <v>61</v>
      </c>
      <c r="B4613" t="s">
        <v>263</v>
      </c>
      <c r="C4613" t="s">
        <v>7169</v>
      </c>
      <c r="D4613" t="s">
        <v>7131</v>
      </c>
    </row>
    <row r="4614" spans="1:4" x14ac:dyDescent="0.3">
      <c r="A4614" t="s">
        <v>94</v>
      </c>
      <c r="B4614" t="s">
        <v>81</v>
      </c>
    </row>
    <row r="4615" spans="1:4" x14ac:dyDescent="0.3">
      <c r="A4615" t="s">
        <v>83</v>
      </c>
      <c r="B4615" t="s">
        <v>263</v>
      </c>
      <c r="C4615" t="s">
        <v>7169</v>
      </c>
      <c r="D4615" t="s">
        <v>7131</v>
      </c>
    </row>
    <row r="4616" spans="1:4" x14ac:dyDescent="0.3">
      <c r="A4616" t="s">
        <v>314</v>
      </c>
      <c r="B4616" t="s">
        <v>37</v>
      </c>
      <c r="C4616" t="s">
        <v>7131</v>
      </c>
      <c r="D4616" t="s">
        <v>7181</v>
      </c>
    </row>
    <row r="4617" spans="1:4" x14ac:dyDescent="0.3">
      <c r="A4617" t="s">
        <v>25</v>
      </c>
      <c r="B4617" t="s">
        <v>37</v>
      </c>
      <c r="C4617" t="s">
        <v>7133</v>
      </c>
    </row>
    <row r="4618" spans="1:4" x14ac:dyDescent="0.3">
      <c r="A4618" t="s">
        <v>66</v>
      </c>
      <c r="B4618" t="s">
        <v>101</v>
      </c>
      <c r="C4618" t="s">
        <v>7137</v>
      </c>
      <c r="D4618" t="s">
        <v>7138</v>
      </c>
    </row>
    <row r="4619" spans="1:4" x14ac:dyDescent="0.3">
      <c r="A4619" t="s">
        <v>1451</v>
      </c>
      <c r="B4619" t="s">
        <v>37</v>
      </c>
    </row>
    <row r="4620" spans="1:4" x14ac:dyDescent="0.3">
      <c r="A4620" t="s">
        <v>75</v>
      </c>
      <c r="B4620" t="s">
        <v>37</v>
      </c>
    </row>
    <row r="4621" spans="1:4" x14ac:dyDescent="0.3">
      <c r="A4621" t="s">
        <v>314</v>
      </c>
      <c r="B4621" t="s">
        <v>263</v>
      </c>
      <c r="C4621" t="s">
        <v>7130</v>
      </c>
      <c r="D4621" t="s">
        <v>7131</v>
      </c>
    </row>
    <row r="4622" spans="1:4" x14ac:dyDescent="0.3">
      <c r="A4622" t="s">
        <v>79</v>
      </c>
      <c r="B4622" t="s">
        <v>263</v>
      </c>
      <c r="C4622" t="s">
        <v>7131</v>
      </c>
    </row>
    <row r="4623" spans="1:4" x14ac:dyDescent="0.3">
      <c r="A4623" t="s">
        <v>13</v>
      </c>
      <c r="B4623" t="s">
        <v>37</v>
      </c>
    </row>
    <row r="4624" spans="1:4" x14ac:dyDescent="0.3">
      <c r="A4624" t="s">
        <v>314</v>
      </c>
      <c r="B4624" t="s">
        <v>23</v>
      </c>
      <c r="C4624" t="s">
        <v>7134</v>
      </c>
      <c r="D4624" t="s">
        <v>7138</v>
      </c>
    </row>
    <row r="4625" spans="1:6" x14ac:dyDescent="0.3">
      <c r="A4625" t="s">
        <v>66</v>
      </c>
      <c r="B4625" t="s">
        <v>101</v>
      </c>
      <c r="C4625" t="s">
        <v>7137</v>
      </c>
      <c r="D4625" t="s">
        <v>7145</v>
      </c>
      <c r="E4625" t="s">
        <v>7131</v>
      </c>
      <c r="F4625" t="s">
        <v>7144</v>
      </c>
    </row>
    <row r="4626" spans="1:6" x14ac:dyDescent="0.3">
      <c r="A4626" t="s">
        <v>280</v>
      </c>
      <c r="B4626" t="s">
        <v>7136</v>
      </c>
      <c r="C4626" t="s">
        <v>7130</v>
      </c>
    </row>
    <row r="4627" spans="1:6" x14ac:dyDescent="0.3">
      <c r="A4627" t="s">
        <v>87</v>
      </c>
      <c r="B4627" t="s">
        <v>1842</v>
      </c>
      <c r="C4627" t="s">
        <v>7130</v>
      </c>
    </row>
    <row r="4628" spans="1:6" x14ac:dyDescent="0.3">
      <c r="A4628" t="s">
        <v>79</v>
      </c>
      <c r="B4628" t="s">
        <v>37</v>
      </c>
      <c r="C4628" t="s">
        <v>7130</v>
      </c>
      <c r="D4628" t="s">
        <v>7131</v>
      </c>
      <c r="E4628" t="s">
        <v>7145</v>
      </c>
    </row>
    <row r="4629" spans="1:6" x14ac:dyDescent="0.3">
      <c r="A4629" t="s">
        <v>94</v>
      </c>
      <c r="B4629" t="s">
        <v>263</v>
      </c>
    </row>
    <row r="4630" spans="1:6" x14ac:dyDescent="0.3">
      <c r="A4630" t="s">
        <v>181</v>
      </c>
      <c r="B4630" t="s">
        <v>37</v>
      </c>
      <c r="C4630" t="s">
        <v>7130</v>
      </c>
    </row>
    <row r="4631" spans="1:6" x14ac:dyDescent="0.3">
      <c r="A4631" t="s">
        <v>87</v>
      </c>
      <c r="B4631" t="s">
        <v>1607</v>
      </c>
      <c r="C4631" t="s">
        <v>7133</v>
      </c>
    </row>
    <row r="4632" spans="1:6" x14ac:dyDescent="0.3">
      <c r="A4632" t="s">
        <v>429</v>
      </c>
      <c r="B4632" t="s">
        <v>288</v>
      </c>
      <c r="C4632" t="s">
        <v>7145</v>
      </c>
    </row>
    <row r="4633" spans="1:6" x14ac:dyDescent="0.3">
      <c r="A4633" t="s">
        <v>13</v>
      </c>
      <c r="B4633" t="s">
        <v>37</v>
      </c>
      <c r="C4633" t="s">
        <v>7129</v>
      </c>
      <c r="D4633" t="s">
        <v>7130</v>
      </c>
    </row>
    <row r="4634" spans="1:6" x14ac:dyDescent="0.3">
      <c r="A4634" t="s">
        <v>66</v>
      </c>
      <c r="B4634" t="s">
        <v>37</v>
      </c>
      <c r="C4634" t="s">
        <v>7130</v>
      </c>
      <c r="D4634" t="s">
        <v>7144</v>
      </c>
    </row>
    <row r="4635" spans="1:6" x14ac:dyDescent="0.3">
      <c r="A4635" t="s">
        <v>30</v>
      </c>
      <c r="B4635" t="s">
        <v>37</v>
      </c>
      <c r="C4635" t="s">
        <v>7131</v>
      </c>
    </row>
    <row r="4636" spans="1:6" x14ac:dyDescent="0.3">
      <c r="A4636" t="s">
        <v>87</v>
      </c>
      <c r="B4636" t="s">
        <v>1003</v>
      </c>
      <c r="C4636" t="s">
        <v>7131</v>
      </c>
      <c r="D4636" t="s">
        <v>7133</v>
      </c>
    </row>
    <row r="4637" spans="1:6" x14ac:dyDescent="0.3">
      <c r="A4637" t="s">
        <v>75</v>
      </c>
      <c r="B4637" t="s">
        <v>1607</v>
      </c>
      <c r="C4637" t="s">
        <v>7133</v>
      </c>
    </row>
    <row r="4638" spans="1:6" x14ac:dyDescent="0.3">
      <c r="A4638" t="s">
        <v>91</v>
      </c>
      <c r="B4638" t="s">
        <v>56</v>
      </c>
      <c r="C4638" t="s">
        <v>7143</v>
      </c>
    </row>
    <row r="4639" spans="1:6" x14ac:dyDescent="0.3">
      <c r="A4639" t="s">
        <v>39</v>
      </c>
      <c r="B4639" t="s">
        <v>37</v>
      </c>
    </row>
    <row r="4640" spans="1:6" x14ac:dyDescent="0.3">
      <c r="A4640" t="s">
        <v>79</v>
      </c>
      <c r="B4640" t="s">
        <v>23</v>
      </c>
      <c r="C4640" t="s">
        <v>7143</v>
      </c>
      <c r="D4640" t="s">
        <v>7133</v>
      </c>
    </row>
    <row r="4641" spans="1:7" x14ac:dyDescent="0.3">
      <c r="A4641" t="s">
        <v>87</v>
      </c>
      <c r="B4641" t="s">
        <v>56</v>
      </c>
      <c r="C4641" t="s">
        <v>7140</v>
      </c>
      <c r="D4641" t="s">
        <v>7134</v>
      </c>
      <c r="E4641" t="s">
        <v>7161</v>
      </c>
      <c r="F4641" t="s">
        <v>7131</v>
      </c>
      <c r="G4641" t="s">
        <v>7137</v>
      </c>
    </row>
    <row r="4642" spans="1:7" x14ac:dyDescent="0.3">
      <c r="A4642" t="s">
        <v>91</v>
      </c>
      <c r="B4642" t="s">
        <v>37</v>
      </c>
      <c r="C4642" t="s">
        <v>7130</v>
      </c>
    </row>
    <row r="4643" spans="1:7" x14ac:dyDescent="0.3">
      <c r="A4643" t="s">
        <v>75</v>
      </c>
      <c r="B4643" t="s">
        <v>101</v>
      </c>
      <c r="C4643" t="s">
        <v>7169</v>
      </c>
      <c r="D4643" t="s">
        <v>7131</v>
      </c>
      <c r="E4643" t="s">
        <v>7145</v>
      </c>
      <c r="F4643" t="s">
        <v>7133</v>
      </c>
    </row>
    <row r="4644" spans="1:7" x14ac:dyDescent="0.3">
      <c r="A4644" t="s">
        <v>87</v>
      </c>
      <c r="B4644" t="s">
        <v>1796</v>
      </c>
    </row>
    <row r="4645" spans="1:7" x14ac:dyDescent="0.3">
      <c r="A4645" t="s">
        <v>79</v>
      </c>
      <c r="B4645" t="s">
        <v>23</v>
      </c>
    </row>
    <row r="4646" spans="1:7" x14ac:dyDescent="0.3">
      <c r="A4646" t="s">
        <v>19</v>
      </c>
      <c r="B4646" t="s">
        <v>81</v>
      </c>
    </row>
    <row r="4647" spans="1:7" x14ac:dyDescent="0.3">
      <c r="A4647" t="s">
        <v>94</v>
      </c>
      <c r="B4647" t="s">
        <v>37</v>
      </c>
      <c r="C4647" t="s">
        <v>7130</v>
      </c>
      <c r="D4647" t="s">
        <v>7133</v>
      </c>
    </row>
    <row r="4648" spans="1:7" x14ac:dyDescent="0.3">
      <c r="A4648" t="s">
        <v>593</v>
      </c>
      <c r="B4648" t="s">
        <v>37</v>
      </c>
      <c r="C4648" t="s">
        <v>7146</v>
      </c>
    </row>
    <row r="4649" spans="1:7" x14ac:dyDescent="0.3">
      <c r="A4649" t="s">
        <v>61</v>
      </c>
      <c r="B4649" t="s">
        <v>1644</v>
      </c>
      <c r="C4649" t="s">
        <v>7131</v>
      </c>
    </row>
    <row r="4650" spans="1:7" x14ac:dyDescent="0.3">
      <c r="A4650" t="s">
        <v>173</v>
      </c>
      <c r="B4650" t="s">
        <v>37</v>
      </c>
      <c r="C4650" t="s">
        <v>7129</v>
      </c>
      <c r="D4650" t="s">
        <v>7130</v>
      </c>
    </row>
    <row r="4651" spans="1:7" x14ac:dyDescent="0.3">
      <c r="A4651" t="s">
        <v>372</v>
      </c>
      <c r="B4651" t="s">
        <v>101</v>
      </c>
      <c r="C4651" t="s">
        <v>7131</v>
      </c>
    </row>
    <row r="4652" spans="1:7" x14ac:dyDescent="0.3">
      <c r="A4652" t="s">
        <v>91</v>
      </c>
      <c r="B4652" t="s">
        <v>37</v>
      </c>
      <c r="C4652" t="s">
        <v>7131</v>
      </c>
      <c r="D4652" t="s">
        <v>7130</v>
      </c>
      <c r="E4652" t="s">
        <v>7144</v>
      </c>
      <c r="F4652" t="s">
        <v>7133</v>
      </c>
    </row>
    <row r="4653" spans="1:7" x14ac:dyDescent="0.3">
      <c r="A4653" t="s">
        <v>75</v>
      </c>
      <c r="B4653" t="s">
        <v>23</v>
      </c>
      <c r="C4653" t="s">
        <v>7169</v>
      </c>
      <c r="D4653" t="s">
        <v>7133</v>
      </c>
    </row>
    <row r="4654" spans="1:7" x14ac:dyDescent="0.3">
      <c r="A4654" t="s">
        <v>170</v>
      </c>
      <c r="B4654" t="s">
        <v>37</v>
      </c>
    </row>
    <row r="4655" spans="1:7" x14ac:dyDescent="0.3">
      <c r="A4655" t="s">
        <v>163</v>
      </c>
      <c r="B4655" t="s">
        <v>56</v>
      </c>
      <c r="C4655" t="s">
        <v>7138</v>
      </c>
    </row>
    <row r="4656" spans="1:7" x14ac:dyDescent="0.3">
      <c r="A4656" t="s">
        <v>537</v>
      </c>
      <c r="B4656" t="s">
        <v>1607</v>
      </c>
      <c r="C4656" t="s">
        <v>7167</v>
      </c>
      <c r="D4656" t="s">
        <v>7152</v>
      </c>
      <c r="E4656" t="s">
        <v>7133</v>
      </c>
    </row>
    <row r="4657" spans="1:4" x14ac:dyDescent="0.3">
      <c r="A4657" t="s">
        <v>75</v>
      </c>
      <c r="B4657" t="s">
        <v>263</v>
      </c>
    </row>
    <row r="4658" spans="1:4" x14ac:dyDescent="0.3">
      <c r="A4658" t="s">
        <v>597</v>
      </c>
      <c r="B4658" t="s">
        <v>23</v>
      </c>
    </row>
    <row r="4659" spans="1:4" x14ac:dyDescent="0.3">
      <c r="A4659" t="s">
        <v>87</v>
      </c>
      <c r="B4659" t="s">
        <v>472</v>
      </c>
      <c r="C4659" t="s">
        <v>7131</v>
      </c>
    </row>
    <row r="4660" spans="1:4" x14ac:dyDescent="0.3">
      <c r="A4660" t="s">
        <v>39</v>
      </c>
      <c r="B4660" t="s">
        <v>37</v>
      </c>
    </row>
    <row r="4661" spans="1:4" x14ac:dyDescent="0.3">
      <c r="A4661" t="s">
        <v>173</v>
      </c>
      <c r="B4661" t="s">
        <v>221</v>
      </c>
      <c r="C4661" t="s">
        <v>7131</v>
      </c>
    </row>
    <row r="4662" spans="1:4" x14ac:dyDescent="0.3">
      <c r="A4662" t="s">
        <v>19</v>
      </c>
      <c r="B4662" t="s">
        <v>221</v>
      </c>
    </row>
    <row r="4663" spans="1:4" x14ac:dyDescent="0.3">
      <c r="A4663" t="s">
        <v>109</v>
      </c>
      <c r="B4663" t="s">
        <v>23</v>
      </c>
      <c r="C4663" t="s">
        <v>7130</v>
      </c>
      <c r="D4663" t="s">
        <v>7133</v>
      </c>
    </row>
    <row r="4664" spans="1:4" x14ac:dyDescent="0.3">
      <c r="A4664" t="s">
        <v>25</v>
      </c>
      <c r="B4664" t="s">
        <v>23</v>
      </c>
      <c r="C4664" t="s">
        <v>7167</v>
      </c>
      <c r="D4664" t="s">
        <v>7150</v>
      </c>
    </row>
    <row r="4665" spans="1:4" x14ac:dyDescent="0.3">
      <c r="A4665" t="s">
        <v>1223</v>
      </c>
      <c r="B4665" t="s">
        <v>101</v>
      </c>
      <c r="C4665" t="s">
        <v>7164</v>
      </c>
      <c r="D4665" t="s">
        <v>7133</v>
      </c>
    </row>
    <row r="4666" spans="1:4" x14ac:dyDescent="0.3">
      <c r="A4666" t="s">
        <v>19</v>
      </c>
      <c r="B4666" t="s">
        <v>101</v>
      </c>
      <c r="C4666" t="s">
        <v>7164</v>
      </c>
    </row>
    <row r="4667" spans="1:4" x14ac:dyDescent="0.3">
      <c r="A4667" t="s">
        <v>94</v>
      </c>
      <c r="B4667" t="s">
        <v>37</v>
      </c>
      <c r="C4667" t="s">
        <v>7130</v>
      </c>
      <c r="D4667" t="s">
        <v>7131</v>
      </c>
    </row>
    <row r="4668" spans="1:4" x14ac:dyDescent="0.3">
      <c r="A4668" t="s">
        <v>71</v>
      </c>
      <c r="B4668" t="s">
        <v>219</v>
      </c>
    </row>
    <row r="4669" spans="1:4" x14ac:dyDescent="0.3">
      <c r="A4669" t="s">
        <v>25</v>
      </c>
      <c r="B4669" t="s">
        <v>1842</v>
      </c>
    </row>
    <row r="4670" spans="1:4" x14ac:dyDescent="0.3">
      <c r="A4670" t="s">
        <v>358</v>
      </c>
      <c r="B4670" t="s">
        <v>23</v>
      </c>
    </row>
    <row r="4671" spans="1:4" x14ac:dyDescent="0.3">
      <c r="A4671" t="s">
        <v>173</v>
      </c>
      <c r="B4671" t="s">
        <v>23</v>
      </c>
    </row>
    <row r="4672" spans="1:4" x14ac:dyDescent="0.3">
      <c r="A4672" t="s">
        <v>204</v>
      </c>
      <c r="B4672" t="s">
        <v>37</v>
      </c>
    </row>
    <row r="4673" spans="1:6" x14ac:dyDescent="0.3">
      <c r="A4673" t="s">
        <v>173</v>
      </c>
      <c r="B4673" t="s">
        <v>23</v>
      </c>
      <c r="C4673" t="s">
        <v>7133</v>
      </c>
    </row>
    <row r="4674" spans="1:6" x14ac:dyDescent="0.3">
      <c r="A4674" t="s">
        <v>91</v>
      </c>
      <c r="B4674" t="s">
        <v>37</v>
      </c>
      <c r="C4674" t="s">
        <v>7130</v>
      </c>
      <c r="D4674" t="s">
        <v>7131</v>
      </c>
      <c r="E4674" t="s">
        <v>7143</v>
      </c>
      <c r="F4674" t="s">
        <v>7133</v>
      </c>
    </row>
    <row r="4675" spans="1:6" x14ac:dyDescent="0.3">
      <c r="A4675" t="s">
        <v>13</v>
      </c>
      <c r="B4675" t="s">
        <v>37</v>
      </c>
      <c r="C4675" t="s">
        <v>7144</v>
      </c>
      <c r="D4675" t="s">
        <v>7130</v>
      </c>
    </row>
    <row r="4676" spans="1:6" x14ac:dyDescent="0.3">
      <c r="A4676" t="s">
        <v>94</v>
      </c>
      <c r="B4676" t="s">
        <v>37</v>
      </c>
    </row>
    <row r="4677" spans="1:6" x14ac:dyDescent="0.3">
      <c r="A4677" t="s">
        <v>155</v>
      </c>
      <c r="B4677" t="s">
        <v>288</v>
      </c>
    </row>
    <row r="4678" spans="1:6" x14ac:dyDescent="0.3">
      <c r="A4678" t="s">
        <v>163</v>
      </c>
      <c r="B4678" t="s">
        <v>23</v>
      </c>
    </row>
    <row r="4679" spans="1:6" x14ac:dyDescent="0.3">
      <c r="A4679" t="s">
        <v>314</v>
      </c>
      <c r="B4679" t="s">
        <v>101</v>
      </c>
    </row>
    <row r="4680" spans="1:6" x14ac:dyDescent="0.3">
      <c r="A4680" t="s">
        <v>163</v>
      </c>
      <c r="B4680" t="s">
        <v>2319</v>
      </c>
      <c r="C4680" t="s">
        <v>7141</v>
      </c>
    </row>
    <row r="4681" spans="1:6" x14ac:dyDescent="0.3">
      <c r="A4681" t="s">
        <v>71</v>
      </c>
      <c r="B4681" t="s">
        <v>37</v>
      </c>
      <c r="C4681" t="s">
        <v>7131</v>
      </c>
    </row>
    <row r="4682" spans="1:6" x14ac:dyDescent="0.3">
      <c r="A4682" t="s">
        <v>71</v>
      </c>
      <c r="B4682" t="s">
        <v>37</v>
      </c>
      <c r="C4682" t="s">
        <v>7130</v>
      </c>
    </row>
    <row r="4683" spans="1:6" x14ac:dyDescent="0.3">
      <c r="A4683" t="s">
        <v>66</v>
      </c>
      <c r="B4683" t="s">
        <v>37</v>
      </c>
      <c r="C4683" t="s">
        <v>7144</v>
      </c>
      <c r="D4683" t="s">
        <v>7131</v>
      </c>
      <c r="E4683" t="s">
        <v>7130</v>
      </c>
    </row>
    <row r="4684" spans="1:6" x14ac:dyDescent="0.3">
      <c r="A4684" t="s">
        <v>91</v>
      </c>
      <c r="B4684" t="s">
        <v>37</v>
      </c>
      <c r="C4684" t="s">
        <v>7144</v>
      </c>
      <c r="D4684" t="s">
        <v>7130</v>
      </c>
    </row>
    <row r="4685" spans="1:6" x14ac:dyDescent="0.3">
      <c r="A4685" t="s">
        <v>204</v>
      </c>
      <c r="B4685" t="s">
        <v>37</v>
      </c>
    </row>
    <row r="4686" spans="1:6" x14ac:dyDescent="0.3">
      <c r="A4686" t="s">
        <v>155</v>
      </c>
      <c r="B4686" t="s">
        <v>37</v>
      </c>
      <c r="C4686" t="s">
        <v>7144</v>
      </c>
      <c r="D4686" t="s">
        <v>7131</v>
      </c>
    </row>
    <row r="4687" spans="1:6" x14ac:dyDescent="0.3">
      <c r="A4687" t="s">
        <v>280</v>
      </c>
      <c r="B4687" t="s">
        <v>37</v>
      </c>
    </row>
    <row r="4688" spans="1:6" x14ac:dyDescent="0.3">
      <c r="A4688" t="s">
        <v>13</v>
      </c>
      <c r="B4688" t="s">
        <v>37</v>
      </c>
      <c r="C4688" t="s">
        <v>7131</v>
      </c>
    </row>
    <row r="4689" spans="1:5" x14ac:dyDescent="0.3">
      <c r="A4689" t="s">
        <v>87</v>
      </c>
      <c r="B4689" t="s">
        <v>101</v>
      </c>
      <c r="C4689" t="s">
        <v>7164</v>
      </c>
    </row>
    <row r="4690" spans="1:5" x14ac:dyDescent="0.3">
      <c r="A4690" t="s">
        <v>13</v>
      </c>
      <c r="B4690" t="s">
        <v>37</v>
      </c>
    </row>
    <row r="4691" spans="1:5" x14ac:dyDescent="0.3">
      <c r="A4691" t="s">
        <v>94</v>
      </c>
      <c r="B4691" t="s">
        <v>37</v>
      </c>
      <c r="C4691" t="s">
        <v>7129</v>
      </c>
      <c r="D4691" t="s">
        <v>7130</v>
      </c>
    </row>
    <row r="4692" spans="1:5" x14ac:dyDescent="0.3">
      <c r="A4692" t="s">
        <v>91</v>
      </c>
      <c r="B4692" t="s">
        <v>219</v>
      </c>
      <c r="C4692" t="s">
        <v>7143</v>
      </c>
      <c r="D4692" t="s">
        <v>7150</v>
      </c>
    </row>
    <row r="4693" spans="1:5" x14ac:dyDescent="0.3">
      <c r="A4693" t="s">
        <v>30</v>
      </c>
      <c r="B4693" t="s">
        <v>23</v>
      </c>
      <c r="C4693" t="s">
        <v>7169</v>
      </c>
    </row>
    <row r="4694" spans="1:5" x14ac:dyDescent="0.3">
      <c r="A4694" t="s">
        <v>87</v>
      </c>
      <c r="B4694" t="s">
        <v>37</v>
      </c>
      <c r="C4694" t="s">
        <v>7161</v>
      </c>
      <c r="D4694" t="s">
        <v>7134</v>
      </c>
    </row>
    <row r="4695" spans="1:5" x14ac:dyDescent="0.3">
      <c r="A4695" t="s">
        <v>358</v>
      </c>
      <c r="B4695" t="s">
        <v>23</v>
      </c>
    </row>
    <row r="4696" spans="1:5" x14ac:dyDescent="0.3">
      <c r="A4696" t="s">
        <v>495</v>
      </c>
      <c r="B4696" t="s">
        <v>23</v>
      </c>
    </row>
    <row r="4697" spans="1:5" x14ac:dyDescent="0.3">
      <c r="A4697" t="s">
        <v>71</v>
      </c>
      <c r="B4697" t="s">
        <v>23</v>
      </c>
      <c r="C4697" t="s">
        <v>7164</v>
      </c>
      <c r="D4697" t="s">
        <v>7169</v>
      </c>
      <c r="E4697" t="s">
        <v>7133</v>
      </c>
    </row>
    <row r="4698" spans="1:5" x14ac:dyDescent="0.3">
      <c r="A4698" t="s">
        <v>163</v>
      </c>
      <c r="B4698" t="s">
        <v>37</v>
      </c>
    </row>
    <row r="4699" spans="1:5" x14ac:dyDescent="0.3">
      <c r="A4699" t="s">
        <v>181</v>
      </c>
      <c r="B4699" t="s">
        <v>23</v>
      </c>
      <c r="C4699" t="s">
        <v>7137</v>
      </c>
      <c r="D4699" t="s">
        <v>7133</v>
      </c>
    </row>
    <row r="4700" spans="1:5" x14ac:dyDescent="0.3">
      <c r="A4700" t="s">
        <v>314</v>
      </c>
      <c r="B4700" t="s">
        <v>7202</v>
      </c>
      <c r="C4700" t="s">
        <v>7164</v>
      </c>
      <c r="D4700" t="s">
        <v>7131</v>
      </c>
    </row>
    <row r="4701" spans="1:5" x14ac:dyDescent="0.3">
      <c r="A4701" t="s">
        <v>204</v>
      </c>
      <c r="B4701" t="s">
        <v>37</v>
      </c>
      <c r="C4701" t="s">
        <v>7130</v>
      </c>
      <c r="D4701" t="s">
        <v>7131</v>
      </c>
    </row>
    <row r="4702" spans="1:5" x14ac:dyDescent="0.3">
      <c r="A4702" t="s">
        <v>170</v>
      </c>
      <c r="B4702" t="s">
        <v>23</v>
      </c>
      <c r="C4702" t="s">
        <v>7133</v>
      </c>
    </row>
    <row r="4703" spans="1:5" x14ac:dyDescent="0.3">
      <c r="A4703" t="s">
        <v>19</v>
      </c>
      <c r="B4703" t="s">
        <v>1003</v>
      </c>
      <c r="C4703" t="s">
        <v>7131</v>
      </c>
      <c r="D4703" t="s">
        <v>7133</v>
      </c>
      <c r="E4703" t="s">
        <v>7143</v>
      </c>
    </row>
    <row r="4704" spans="1:5" x14ac:dyDescent="0.3">
      <c r="A4704" t="s">
        <v>87</v>
      </c>
      <c r="B4704" t="s">
        <v>1003</v>
      </c>
    </row>
    <row r="4705" spans="1:6" x14ac:dyDescent="0.3">
      <c r="A4705" t="s">
        <v>91</v>
      </c>
      <c r="B4705" t="s">
        <v>1003</v>
      </c>
    </row>
    <row r="4706" spans="1:6" x14ac:dyDescent="0.3">
      <c r="A4706" t="s">
        <v>30</v>
      </c>
      <c r="B4706" t="s">
        <v>1003</v>
      </c>
      <c r="C4706" t="s">
        <v>7131</v>
      </c>
      <c r="D4706" t="s">
        <v>7133</v>
      </c>
      <c r="E4706" t="s">
        <v>7143</v>
      </c>
    </row>
    <row r="4707" spans="1:6" x14ac:dyDescent="0.3">
      <c r="A4707" t="s">
        <v>25</v>
      </c>
      <c r="B4707" t="s">
        <v>37</v>
      </c>
    </row>
    <row r="4708" spans="1:6" x14ac:dyDescent="0.3">
      <c r="A4708" t="s">
        <v>25</v>
      </c>
      <c r="B4708" t="s">
        <v>37</v>
      </c>
    </row>
    <row r="4709" spans="1:6" x14ac:dyDescent="0.3">
      <c r="A4709" t="s">
        <v>151</v>
      </c>
      <c r="B4709" t="s">
        <v>23</v>
      </c>
      <c r="C4709" t="s">
        <v>7130</v>
      </c>
      <c r="D4709" t="s">
        <v>7133</v>
      </c>
    </row>
    <row r="4710" spans="1:6" x14ac:dyDescent="0.3">
      <c r="A4710" t="s">
        <v>79</v>
      </c>
      <c r="B4710" t="s">
        <v>37</v>
      </c>
    </row>
    <row r="4711" spans="1:6" x14ac:dyDescent="0.3">
      <c r="A4711" t="s">
        <v>91</v>
      </c>
      <c r="B4711" t="s">
        <v>23</v>
      </c>
      <c r="C4711" t="s">
        <v>7130</v>
      </c>
      <c r="D4711" t="s">
        <v>7133</v>
      </c>
    </row>
    <row r="4712" spans="1:6" x14ac:dyDescent="0.3">
      <c r="A4712" t="s">
        <v>204</v>
      </c>
      <c r="B4712" t="s">
        <v>23</v>
      </c>
    </row>
    <row r="4713" spans="1:6" x14ac:dyDescent="0.3">
      <c r="A4713" t="s">
        <v>25</v>
      </c>
      <c r="B4713" t="s">
        <v>23</v>
      </c>
      <c r="C4713" t="s">
        <v>7130</v>
      </c>
      <c r="D4713" t="s">
        <v>7169</v>
      </c>
      <c r="E4713" t="s">
        <v>7133</v>
      </c>
    </row>
    <row r="4714" spans="1:6" x14ac:dyDescent="0.3">
      <c r="A4714" t="s">
        <v>94</v>
      </c>
      <c r="B4714" t="s">
        <v>37</v>
      </c>
      <c r="C4714" t="s">
        <v>7134</v>
      </c>
      <c r="D4714" t="s">
        <v>7130</v>
      </c>
      <c r="E4714" t="s">
        <v>7131</v>
      </c>
    </row>
    <row r="4715" spans="1:6" x14ac:dyDescent="0.3">
      <c r="A4715" t="s">
        <v>372</v>
      </c>
      <c r="B4715" t="s">
        <v>23</v>
      </c>
    </row>
    <row r="4716" spans="1:6" x14ac:dyDescent="0.3">
      <c r="A4716" t="s">
        <v>19</v>
      </c>
      <c r="B4716" t="s">
        <v>472</v>
      </c>
      <c r="C4716" t="s">
        <v>7162</v>
      </c>
    </row>
    <row r="4717" spans="1:6" x14ac:dyDescent="0.3">
      <c r="A4717" t="s">
        <v>280</v>
      </c>
      <c r="B4717" t="s">
        <v>37</v>
      </c>
      <c r="C4717" t="s">
        <v>7130</v>
      </c>
      <c r="D4717" t="s">
        <v>7140</v>
      </c>
      <c r="E4717" t="s">
        <v>7138</v>
      </c>
      <c r="F4717" t="s">
        <v>7144</v>
      </c>
    </row>
    <row r="4718" spans="1:6" x14ac:dyDescent="0.3">
      <c r="A4718" t="s">
        <v>372</v>
      </c>
      <c r="B4718" t="s">
        <v>37</v>
      </c>
    </row>
    <row r="4719" spans="1:6" x14ac:dyDescent="0.3">
      <c r="A4719" t="s">
        <v>87</v>
      </c>
      <c r="B4719" t="s">
        <v>7186</v>
      </c>
      <c r="C4719" t="s">
        <v>7130</v>
      </c>
      <c r="D4719" t="s">
        <v>7137</v>
      </c>
    </row>
    <row r="4720" spans="1:6" x14ac:dyDescent="0.3">
      <c r="A4720" t="s">
        <v>19</v>
      </c>
      <c r="B4720" t="s">
        <v>37</v>
      </c>
    </row>
    <row r="4721" spans="1:7" x14ac:dyDescent="0.3">
      <c r="A4721" t="s">
        <v>91</v>
      </c>
      <c r="B4721" t="s">
        <v>37</v>
      </c>
      <c r="C4721" t="s">
        <v>7131</v>
      </c>
    </row>
    <row r="4722" spans="1:7" x14ac:dyDescent="0.3">
      <c r="A4722" t="s">
        <v>91</v>
      </c>
      <c r="B4722" t="s">
        <v>101</v>
      </c>
      <c r="C4722" t="s">
        <v>7137</v>
      </c>
      <c r="D4722" t="s">
        <v>7131</v>
      </c>
    </row>
    <row r="4723" spans="1:7" x14ac:dyDescent="0.3">
      <c r="A4723" t="s">
        <v>87</v>
      </c>
      <c r="B4723" t="s">
        <v>37</v>
      </c>
      <c r="C4723" t="s">
        <v>7130</v>
      </c>
      <c r="D4723" t="s">
        <v>7131</v>
      </c>
    </row>
    <row r="4724" spans="1:7" x14ac:dyDescent="0.3">
      <c r="A4724" t="s">
        <v>170</v>
      </c>
      <c r="B4724" t="s">
        <v>7203</v>
      </c>
      <c r="C4724" t="s">
        <v>7174</v>
      </c>
      <c r="D4724" t="s">
        <v>7137</v>
      </c>
    </row>
    <row r="4725" spans="1:7" x14ac:dyDescent="0.3">
      <c r="A4725" t="s">
        <v>87</v>
      </c>
      <c r="B4725" t="s">
        <v>56</v>
      </c>
      <c r="C4725" t="s">
        <v>7134</v>
      </c>
      <c r="D4725" t="s">
        <v>7133</v>
      </c>
      <c r="E4725" t="s">
        <v>7139</v>
      </c>
    </row>
    <row r="4726" spans="1:7" x14ac:dyDescent="0.3">
      <c r="A4726" t="s">
        <v>87</v>
      </c>
      <c r="B4726" t="s">
        <v>56</v>
      </c>
      <c r="C4726" t="s">
        <v>7137</v>
      </c>
      <c r="D4726" t="s">
        <v>7130</v>
      </c>
      <c r="E4726" t="s">
        <v>7134</v>
      </c>
      <c r="F4726" t="s">
        <v>7161</v>
      </c>
      <c r="G4726" t="s">
        <v>7163</v>
      </c>
    </row>
  </sheetData>
  <conditionalFormatting sqref="A6:A4593">
    <cfRule type="uniqueValues" dxfId="1" priority="2"/>
  </conditionalFormatting>
  <conditionalFormatting sqref="J68">
    <cfRule type="uniqueValues" dxfId="0"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091"/>
  <sheetViews>
    <sheetView topLeftCell="D1" workbookViewId="0">
      <selection activeCell="J52" sqref="J52"/>
    </sheetView>
  </sheetViews>
  <sheetFormatPr defaultRowHeight="14.4" x14ac:dyDescent="0.3"/>
  <cols>
    <col min="1" max="1" width="19.5546875" bestFit="1" customWidth="1"/>
    <col min="2" max="2" width="16.88671875" bestFit="1" customWidth="1"/>
    <col min="3" max="3" width="19.33203125" bestFit="1" customWidth="1"/>
    <col min="4" max="4" width="13.6640625" bestFit="1" customWidth="1"/>
    <col min="5" max="5" width="19.33203125" bestFit="1" customWidth="1"/>
    <col min="9" max="9" width="19.5546875" bestFit="1" customWidth="1"/>
    <col min="10" max="10" width="14.33203125" customWidth="1"/>
    <col min="14" max="14" width="11.5546875" customWidth="1"/>
    <col min="15" max="15" width="14.33203125" customWidth="1"/>
  </cols>
  <sheetData>
    <row r="1" spans="1:15" x14ac:dyDescent="0.3">
      <c r="A1" s="2" t="s">
        <v>37</v>
      </c>
      <c r="B1" s="2" t="s">
        <v>263</v>
      </c>
      <c r="C1" s="2" t="s">
        <v>56</v>
      </c>
      <c r="D1" s="2" t="s">
        <v>4139</v>
      </c>
      <c r="E1" s="2" t="s">
        <v>23</v>
      </c>
      <c r="F1" s="2" t="s">
        <v>482</v>
      </c>
      <c r="I1" s="2" t="s">
        <v>7208</v>
      </c>
      <c r="J1" s="2" t="s">
        <v>37</v>
      </c>
      <c r="K1" s="2" t="s">
        <v>263</v>
      </c>
      <c r="L1" s="2" t="s">
        <v>56</v>
      </c>
      <c r="M1" s="2" t="s">
        <v>4139</v>
      </c>
      <c r="N1" s="2" t="s">
        <v>23</v>
      </c>
      <c r="O1" s="2" t="s">
        <v>482</v>
      </c>
    </row>
    <row r="2" spans="1:15" hidden="1" x14ac:dyDescent="0.3">
      <c r="A2" t="s">
        <v>25</v>
      </c>
      <c r="B2" t="s">
        <v>79</v>
      </c>
      <c r="C2" t="s">
        <v>19</v>
      </c>
      <c r="D2" t="s">
        <v>91</v>
      </c>
      <c r="E2" t="s">
        <v>91</v>
      </c>
      <c r="F2" t="s">
        <v>19</v>
      </c>
      <c r="I2" t="s">
        <v>1137</v>
      </c>
      <c r="J2">
        <f>COUNTIFS(A2:A2091,$I$2)</f>
        <v>3</v>
      </c>
      <c r="K2">
        <f>COUNTIFS(B2:B310,I2)</f>
        <v>0</v>
      </c>
      <c r="L2">
        <f>COUNTIFS(C2:C310,I2)</f>
        <v>0</v>
      </c>
      <c r="M2">
        <f>COUNTIFS(D2:D310,I2)</f>
        <v>0</v>
      </c>
      <c r="N2">
        <f>COUNTIFS(E2:E560,I2)</f>
        <v>1</v>
      </c>
      <c r="O2">
        <f>COUNTIFS(F2:F310,I2)</f>
        <v>0</v>
      </c>
    </row>
    <row r="3" spans="1:15" hidden="1" x14ac:dyDescent="0.3">
      <c r="A3" t="s">
        <v>30</v>
      </c>
      <c r="B3" t="s">
        <v>233</v>
      </c>
      <c r="C3" t="s">
        <v>19</v>
      </c>
      <c r="D3" t="s">
        <v>204</v>
      </c>
      <c r="E3" t="s">
        <v>87</v>
      </c>
      <c r="F3" t="s">
        <v>19</v>
      </c>
      <c r="I3" t="s">
        <v>39</v>
      </c>
      <c r="J3">
        <f>COUNTIFS(A3:A2092,I3)</f>
        <v>31</v>
      </c>
      <c r="K3">
        <f t="shared" ref="K3:K49" si="0">COUNTIFS(B3:B311,I3)</f>
        <v>6</v>
      </c>
      <c r="L3">
        <f t="shared" ref="L3:L49" si="1">COUNTIFS(C3:C311,I3)</f>
        <v>1</v>
      </c>
      <c r="M3">
        <f t="shared" ref="M3:M49" si="2">COUNTIFS(D3:D311,I3)</f>
        <v>0</v>
      </c>
      <c r="N3">
        <f t="shared" ref="N3:N49" si="3">COUNTIFS(E3:E561,I3)</f>
        <v>7</v>
      </c>
      <c r="O3">
        <f t="shared" ref="O3:O49" si="4">COUNTIFS(F3:F311,I3)</f>
        <v>2</v>
      </c>
    </row>
    <row r="4" spans="1:15" hidden="1" x14ac:dyDescent="0.3">
      <c r="A4" t="s">
        <v>13</v>
      </c>
      <c r="B4" t="s">
        <v>258</v>
      </c>
      <c r="C4" t="s">
        <v>155</v>
      </c>
      <c r="D4" t="s">
        <v>91</v>
      </c>
      <c r="E4" t="s">
        <v>109</v>
      </c>
      <c r="F4" t="s">
        <v>94</v>
      </c>
      <c r="I4" t="s">
        <v>495</v>
      </c>
      <c r="J4">
        <f t="shared" ref="J4:J49" si="5">COUNTIFS(A4:A2093,I4)</f>
        <v>8</v>
      </c>
      <c r="K4">
        <f t="shared" si="0"/>
        <v>1</v>
      </c>
      <c r="L4">
        <f t="shared" si="1"/>
        <v>0</v>
      </c>
      <c r="M4">
        <f t="shared" si="2"/>
        <v>0</v>
      </c>
      <c r="N4">
        <f t="shared" si="3"/>
        <v>4</v>
      </c>
      <c r="O4">
        <f t="shared" si="4"/>
        <v>0</v>
      </c>
    </row>
    <row r="5" spans="1:15" hidden="1" x14ac:dyDescent="0.3">
      <c r="A5" t="s">
        <v>39</v>
      </c>
      <c r="B5" t="s">
        <v>87</v>
      </c>
      <c r="C5" t="s">
        <v>87</v>
      </c>
      <c r="D5" t="s">
        <v>173</v>
      </c>
      <c r="E5" t="s">
        <v>19</v>
      </c>
      <c r="F5" t="s">
        <v>87</v>
      </c>
      <c r="I5" t="s">
        <v>181</v>
      </c>
      <c r="J5">
        <f t="shared" si="5"/>
        <v>56</v>
      </c>
      <c r="K5">
        <f t="shared" si="0"/>
        <v>5</v>
      </c>
      <c r="L5">
        <f t="shared" si="1"/>
        <v>1</v>
      </c>
      <c r="M5">
        <f t="shared" si="2"/>
        <v>0</v>
      </c>
      <c r="N5">
        <f t="shared" si="3"/>
        <v>12</v>
      </c>
      <c r="O5">
        <f t="shared" si="4"/>
        <v>3</v>
      </c>
    </row>
    <row r="6" spans="1:15" hidden="1" x14ac:dyDescent="0.3">
      <c r="A6" t="s">
        <v>48</v>
      </c>
      <c r="B6" t="s">
        <v>83</v>
      </c>
      <c r="C6" t="s">
        <v>476</v>
      </c>
      <c r="E6" t="s">
        <v>94</v>
      </c>
      <c r="F6" t="s">
        <v>91</v>
      </c>
      <c r="I6" t="s">
        <v>48</v>
      </c>
      <c r="J6">
        <f t="shared" si="5"/>
        <v>15</v>
      </c>
      <c r="K6">
        <f t="shared" si="0"/>
        <v>0</v>
      </c>
      <c r="L6">
        <f t="shared" si="1"/>
        <v>1</v>
      </c>
      <c r="M6">
        <f t="shared" si="2"/>
        <v>0</v>
      </c>
      <c r="N6">
        <f t="shared" si="3"/>
        <v>2</v>
      </c>
      <c r="O6">
        <f t="shared" si="4"/>
        <v>1</v>
      </c>
    </row>
    <row r="7" spans="1:15" hidden="1" x14ac:dyDescent="0.3">
      <c r="A7" t="s">
        <v>58</v>
      </c>
      <c r="B7" t="s">
        <v>250</v>
      </c>
      <c r="C7" t="s">
        <v>87</v>
      </c>
      <c r="E7" t="s">
        <v>94</v>
      </c>
      <c r="F7" t="s">
        <v>25</v>
      </c>
      <c r="I7" t="s">
        <v>170</v>
      </c>
      <c r="J7">
        <f t="shared" si="5"/>
        <v>43</v>
      </c>
      <c r="K7">
        <f t="shared" si="0"/>
        <v>2</v>
      </c>
      <c r="L7">
        <f t="shared" si="1"/>
        <v>2</v>
      </c>
      <c r="M7">
        <f t="shared" si="2"/>
        <v>0</v>
      </c>
      <c r="N7">
        <f t="shared" si="3"/>
        <v>4</v>
      </c>
      <c r="O7">
        <f t="shared" si="4"/>
        <v>0</v>
      </c>
    </row>
    <row r="8" spans="1:15" hidden="1" x14ac:dyDescent="0.3">
      <c r="A8" t="s">
        <v>66</v>
      </c>
      <c r="B8" t="s">
        <v>429</v>
      </c>
      <c r="C8" t="s">
        <v>79</v>
      </c>
      <c r="E8" t="s">
        <v>160</v>
      </c>
      <c r="F8" t="s">
        <v>79</v>
      </c>
      <c r="I8" t="s">
        <v>314</v>
      </c>
      <c r="J8">
        <f t="shared" si="5"/>
        <v>28</v>
      </c>
      <c r="K8">
        <f t="shared" si="0"/>
        <v>6</v>
      </c>
      <c r="L8">
        <f t="shared" si="1"/>
        <v>4</v>
      </c>
      <c r="M8">
        <f t="shared" si="2"/>
        <v>0</v>
      </c>
      <c r="N8">
        <f t="shared" si="3"/>
        <v>10</v>
      </c>
      <c r="O8">
        <f t="shared" si="4"/>
        <v>2</v>
      </c>
    </row>
    <row r="9" spans="1:15" hidden="1" x14ac:dyDescent="0.3">
      <c r="A9" t="s">
        <v>71</v>
      </c>
      <c r="B9" t="s">
        <v>94</v>
      </c>
      <c r="C9" t="s">
        <v>163</v>
      </c>
      <c r="E9" t="s">
        <v>94</v>
      </c>
      <c r="F9" t="s">
        <v>173</v>
      </c>
      <c r="I9" t="s">
        <v>280</v>
      </c>
      <c r="J9">
        <f t="shared" si="5"/>
        <v>42</v>
      </c>
      <c r="K9">
        <f t="shared" si="0"/>
        <v>7</v>
      </c>
      <c r="L9">
        <f t="shared" si="1"/>
        <v>3</v>
      </c>
      <c r="M9">
        <f t="shared" si="2"/>
        <v>0</v>
      </c>
      <c r="N9">
        <f t="shared" si="3"/>
        <v>5</v>
      </c>
      <c r="O9">
        <f t="shared" si="4"/>
        <v>2</v>
      </c>
    </row>
    <row r="10" spans="1:15" hidden="1" x14ac:dyDescent="0.3">
      <c r="A10" t="s">
        <v>75</v>
      </c>
      <c r="B10" t="s">
        <v>163</v>
      </c>
      <c r="C10" t="s">
        <v>91</v>
      </c>
      <c r="E10" t="s">
        <v>13</v>
      </c>
      <c r="F10" t="s">
        <v>109</v>
      </c>
      <c r="I10" t="s">
        <v>233</v>
      </c>
      <c r="J10">
        <f t="shared" si="5"/>
        <v>2</v>
      </c>
      <c r="K10">
        <f t="shared" si="0"/>
        <v>2</v>
      </c>
      <c r="L10">
        <f t="shared" si="1"/>
        <v>3</v>
      </c>
      <c r="M10">
        <f t="shared" si="2"/>
        <v>0</v>
      </c>
      <c r="N10">
        <f t="shared" si="3"/>
        <v>6</v>
      </c>
      <c r="O10">
        <f t="shared" si="4"/>
        <v>2</v>
      </c>
    </row>
    <row r="11" spans="1:15" hidden="1" x14ac:dyDescent="0.3">
      <c r="A11" t="s">
        <v>87</v>
      </c>
      <c r="B11" t="s">
        <v>181</v>
      </c>
      <c r="C11" t="s">
        <v>79</v>
      </c>
      <c r="E11" t="s">
        <v>71</v>
      </c>
      <c r="F11" t="s">
        <v>87</v>
      </c>
      <c r="I11" t="s">
        <v>1451</v>
      </c>
      <c r="J11">
        <f t="shared" si="5"/>
        <v>7</v>
      </c>
      <c r="K11">
        <f t="shared" si="0"/>
        <v>2</v>
      </c>
      <c r="L11">
        <f t="shared" si="1"/>
        <v>0</v>
      </c>
      <c r="M11">
        <f t="shared" si="2"/>
        <v>0</v>
      </c>
      <c r="N11">
        <f t="shared" si="3"/>
        <v>0</v>
      </c>
      <c r="O11">
        <f t="shared" si="4"/>
        <v>2</v>
      </c>
    </row>
    <row r="12" spans="1:15" hidden="1" x14ac:dyDescent="0.3">
      <c r="A12" t="s">
        <v>94</v>
      </c>
      <c r="B12" t="s">
        <v>250</v>
      </c>
      <c r="C12" t="s">
        <v>75</v>
      </c>
      <c r="E12" t="s">
        <v>19</v>
      </c>
      <c r="F12" t="s">
        <v>25</v>
      </c>
      <c r="I12" t="s">
        <v>75</v>
      </c>
      <c r="J12">
        <f t="shared" si="5"/>
        <v>66</v>
      </c>
      <c r="K12">
        <f t="shared" si="0"/>
        <v>8</v>
      </c>
      <c r="L12">
        <f t="shared" si="1"/>
        <v>31</v>
      </c>
      <c r="M12">
        <f t="shared" si="2"/>
        <v>0</v>
      </c>
      <c r="N12">
        <f t="shared" si="3"/>
        <v>27</v>
      </c>
      <c r="O12">
        <f t="shared" si="4"/>
        <v>7</v>
      </c>
    </row>
    <row r="13" spans="1:15" hidden="1" x14ac:dyDescent="0.3">
      <c r="A13" t="s">
        <v>87</v>
      </c>
      <c r="B13" t="s">
        <v>170</v>
      </c>
      <c r="C13" t="s">
        <v>91</v>
      </c>
      <c r="E13" t="s">
        <v>30</v>
      </c>
      <c r="F13" t="s">
        <v>537</v>
      </c>
      <c r="I13" t="s">
        <v>670</v>
      </c>
      <c r="J13">
        <f t="shared" si="5"/>
        <v>5</v>
      </c>
      <c r="K13">
        <f t="shared" si="0"/>
        <v>3</v>
      </c>
      <c r="L13">
        <f t="shared" si="1"/>
        <v>0</v>
      </c>
      <c r="M13">
        <f t="shared" si="2"/>
        <v>0</v>
      </c>
      <c r="N13">
        <f t="shared" si="3"/>
        <v>0</v>
      </c>
      <c r="O13">
        <f t="shared" si="4"/>
        <v>0</v>
      </c>
    </row>
    <row r="14" spans="1:15" hidden="1" x14ac:dyDescent="0.3">
      <c r="A14" t="s">
        <v>87</v>
      </c>
      <c r="B14" t="s">
        <v>61</v>
      </c>
      <c r="C14" t="s">
        <v>75</v>
      </c>
      <c r="E14" t="s">
        <v>163</v>
      </c>
      <c r="F14" t="s">
        <v>71</v>
      </c>
      <c r="I14" t="s">
        <v>151</v>
      </c>
      <c r="J14">
        <f t="shared" si="5"/>
        <v>47</v>
      </c>
      <c r="K14">
        <f t="shared" si="0"/>
        <v>3</v>
      </c>
      <c r="L14">
        <f t="shared" si="1"/>
        <v>4</v>
      </c>
      <c r="M14">
        <f t="shared" si="2"/>
        <v>0</v>
      </c>
      <c r="N14">
        <f t="shared" si="3"/>
        <v>16</v>
      </c>
      <c r="O14">
        <f t="shared" si="4"/>
        <v>1</v>
      </c>
    </row>
    <row r="15" spans="1:15" hidden="1" x14ac:dyDescent="0.3">
      <c r="A15" t="s">
        <v>75</v>
      </c>
      <c r="B15" t="s">
        <v>155</v>
      </c>
      <c r="C15" t="s">
        <v>30</v>
      </c>
      <c r="E15" t="s">
        <v>258</v>
      </c>
      <c r="F15" t="s">
        <v>94</v>
      </c>
      <c r="I15" t="s">
        <v>537</v>
      </c>
      <c r="J15">
        <f t="shared" si="5"/>
        <v>13</v>
      </c>
      <c r="K15">
        <f t="shared" si="0"/>
        <v>1</v>
      </c>
      <c r="L15">
        <f t="shared" si="1"/>
        <v>1</v>
      </c>
      <c r="M15">
        <f t="shared" si="2"/>
        <v>0</v>
      </c>
      <c r="N15">
        <f t="shared" si="3"/>
        <v>2</v>
      </c>
      <c r="O15">
        <f t="shared" si="4"/>
        <v>0</v>
      </c>
    </row>
    <row r="16" spans="1:15" x14ac:dyDescent="0.3">
      <c r="A16" t="s">
        <v>39</v>
      </c>
      <c r="B16" t="s">
        <v>163</v>
      </c>
      <c r="C16" t="s">
        <v>87</v>
      </c>
      <c r="E16" t="s">
        <v>39</v>
      </c>
      <c r="F16" t="s">
        <v>94</v>
      </c>
      <c r="I16" t="s">
        <v>109</v>
      </c>
      <c r="J16">
        <f t="shared" si="5"/>
        <v>27</v>
      </c>
      <c r="K16">
        <f t="shared" si="0"/>
        <v>10</v>
      </c>
      <c r="L16">
        <f t="shared" si="1"/>
        <v>8</v>
      </c>
      <c r="M16">
        <f t="shared" si="2"/>
        <v>0</v>
      </c>
      <c r="N16">
        <f t="shared" si="3"/>
        <v>11</v>
      </c>
      <c r="O16">
        <f t="shared" si="4"/>
        <v>1</v>
      </c>
    </row>
    <row r="17" spans="1:15" hidden="1" x14ac:dyDescent="0.3">
      <c r="A17" t="s">
        <v>13</v>
      </c>
      <c r="B17" t="s">
        <v>109</v>
      </c>
      <c r="C17" t="s">
        <v>75</v>
      </c>
      <c r="E17" t="s">
        <v>429</v>
      </c>
      <c r="F17" t="s">
        <v>280</v>
      </c>
      <c r="I17" t="s">
        <v>1223</v>
      </c>
      <c r="J17">
        <f t="shared" si="5"/>
        <v>2</v>
      </c>
      <c r="K17">
        <f t="shared" si="0"/>
        <v>1</v>
      </c>
      <c r="L17">
        <f t="shared" si="1"/>
        <v>0</v>
      </c>
      <c r="M17">
        <f t="shared" si="2"/>
        <v>0</v>
      </c>
      <c r="N17">
        <f t="shared" si="3"/>
        <v>2</v>
      </c>
      <c r="O17">
        <f t="shared" si="4"/>
        <v>0</v>
      </c>
    </row>
    <row r="18" spans="1:15" hidden="1" x14ac:dyDescent="0.3">
      <c r="A18" t="s">
        <v>19</v>
      </c>
      <c r="B18" t="s">
        <v>185</v>
      </c>
      <c r="C18" t="s">
        <v>75</v>
      </c>
      <c r="E18" t="s">
        <v>58</v>
      </c>
      <c r="F18" t="s">
        <v>254</v>
      </c>
      <c r="I18" t="s">
        <v>201</v>
      </c>
      <c r="J18">
        <f t="shared" si="5"/>
        <v>30</v>
      </c>
      <c r="K18">
        <f t="shared" si="0"/>
        <v>1</v>
      </c>
      <c r="L18">
        <f t="shared" si="1"/>
        <v>1</v>
      </c>
      <c r="M18">
        <f t="shared" si="2"/>
        <v>0</v>
      </c>
      <c r="N18">
        <f t="shared" si="3"/>
        <v>2</v>
      </c>
      <c r="O18">
        <f t="shared" si="4"/>
        <v>1</v>
      </c>
    </row>
    <row r="19" spans="1:15" x14ac:dyDescent="0.3">
      <c r="A19" t="s">
        <v>91</v>
      </c>
      <c r="B19" t="s">
        <v>71</v>
      </c>
      <c r="C19" t="s">
        <v>91</v>
      </c>
      <c r="E19" t="s">
        <v>39</v>
      </c>
      <c r="F19" t="s">
        <v>314</v>
      </c>
      <c r="I19" t="s">
        <v>79</v>
      </c>
      <c r="J19">
        <f t="shared" si="5"/>
        <v>47</v>
      </c>
      <c r="K19">
        <f t="shared" si="0"/>
        <v>11</v>
      </c>
      <c r="L19">
        <f t="shared" si="1"/>
        <v>6</v>
      </c>
      <c r="M19">
        <f t="shared" si="2"/>
        <v>0</v>
      </c>
      <c r="N19">
        <f t="shared" si="3"/>
        <v>18</v>
      </c>
      <c r="O19">
        <f t="shared" si="4"/>
        <v>2</v>
      </c>
    </row>
    <row r="20" spans="1:15" hidden="1" x14ac:dyDescent="0.3">
      <c r="A20" t="s">
        <v>25</v>
      </c>
      <c r="B20" t="s">
        <v>201</v>
      </c>
      <c r="C20" t="s">
        <v>75</v>
      </c>
      <c r="E20" t="s">
        <v>79</v>
      </c>
      <c r="F20" t="s">
        <v>61</v>
      </c>
      <c r="I20" t="s">
        <v>593</v>
      </c>
      <c r="J20">
        <f t="shared" si="5"/>
        <v>7</v>
      </c>
      <c r="K20">
        <f t="shared" si="0"/>
        <v>0</v>
      </c>
      <c r="L20">
        <f t="shared" si="1"/>
        <v>0</v>
      </c>
      <c r="M20">
        <f t="shared" si="2"/>
        <v>0</v>
      </c>
      <c r="N20">
        <f t="shared" si="3"/>
        <v>0</v>
      </c>
      <c r="O20">
        <f t="shared" si="4"/>
        <v>1</v>
      </c>
    </row>
    <row r="21" spans="1:15" x14ac:dyDescent="0.3">
      <c r="A21" t="s">
        <v>91</v>
      </c>
      <c r="B21" t="s">
        <v>30</v>
      </c>
      <c r="C21" t="s">
        <v>91</v>
      </c>
      <c r="E21" t="s">
        <v>19</v>
      </c>
      <c r="F21" t="s">
        <v>1451</v>
      </c>
      <c r="I21" t="s">
        <v>13</v>
      </c>
      <c r="J21">
        <f t="shared" si="5"/>
        <v>86</v>
      </c>
      <c r="K21">
        <f t="shared" si="0"/>
        <v>7</v>
      </c>
      <c r="L21">
        <f t="shared" si="1"/>
        <v>2</v>
      </c>
      <c r="M21">
        <f t="shared" si="2"/>
        <v>0</v>
      </c>
      <c r="N21">
        <f t="shared" si="3"/>
        <v>30</v>
      </c>
      <c r="O21">
        <f t="shared" si="4"/>
        <v>2</v>
      </c>
    </row>
    <row r="22" spans="1:15" hidden="1" x14ac:dyDescent="0.3">
      <c r="A22" t="s">
        <v>151</v>
      </c>
      <c r="B22" t="s">
        <v>79</v>
      </c>
      <c r="C22" t="s">
        <v>94</v>
      </c>
      <c r="E22" t="s">
        <v>66</v>
      </c>
      <c r="F22" t="s">
        <v>593</v>
      </c>
      <c r="I22" t="s">
        <v>83</v>
      </c>
      <c r="J22">
        <f t="shared" si="5"/>
        <v>19</v>
      </c>
      <c r="K22">
        <f t="shared" si="0"/>
        <v>2</v>
      </c>
      <c r="L22">
        <f t="shared" si="1"/>
        <v>1</v>
      </c>
      <c r="M22">
        <f t="shared" si="2"/>
        <v>0</v>
      </c>
      <c r="N22">
        <f t="shared" si="3"/>
        <v>9</v>
      </c>
      <c r="O22">
        <f t="shared" si="4"/>
        <v>2</v>
      </c>
    </row>
    <row r="23" spans="1:15" hidden="1" x14ac:dyDescent="0.3">
      <c r="A23" t="s">
        <v>13</v>
      </c>
      <c r="B23" t="s">
        <v>314</v>
      </c>
      <c r="C23" t="s">
        <v>233</v>
      </c>
      <c r="E23" t="s">
        <v>19</v>
      </c>
      <c r="F23" t="s">
        <v>19</v>
      </c>
      <c r="I23" t="s">
        <v>71</v>
      </c>
      <c r="J23">
        <f t="shared" si="5"/>
        <v>71</v>
      </c>
      <c r="K23">
        <f t="shared" si="0"/>
        <v>11</v>
      </c>
      <c r="L23">
        <f t="shared" si="1"/>
        <v>4</v>
      </c>
      <c r="M23">
        <f t="shared" si="2"/>
        <v>0</v>
      </c>
      <c r="N23">
        <f t="shared" si="3"/>
        <v>30</v>
      </c>
      <c r="O23">
        <f t="shared" si="4"/>
        <v>6</v>
      </c>
    </row>
    <row r="24" spans="1:15" hidden="1" x14ac:dyDescent="0.3">
      <c r="A24" t="s">
        <v>163</v>
      </c>
      <c r="B24" t="s">
        <v>87</v>
      </c>
      <c r="C24" t="s">
        <v>314</v>
      </c>
      <c r="E24" t="s">
        <v>71</v>
      </c>
      <c r="F24" t="s">
        <v>204</v>
      </c>
      <c r="I24" t="s">
        <v>258</v>
      </c>
      <c r="J24">
        <f t="shared" si="5"/>
        <v>36</v>
      </c>
      <c r="K24">
        <f t="shared" si="0"/>
        <v>7</v>
      </c>
      <c r="L24">
        <f t="shared" si="1"/>
        <v>3</v>
      </c>
      <c r="M24">
        <f t="shared" si="2"/>
        <v>0</v>
      </c>
      <c r="N24">
        <f t="shared" si="3"/>
        <v>2</v>
      </c>
      <c r="O24">
        <f t="shared" si="4"/>
        <v>0</v>
      </c>
    </row>
    <row r="25" spans="1:15" hidden="1" x14ac:dyDescent="0.3">
      <c r="A25" t="s">
        <v>170</v>
      </c>
      <c r="B25" t="s">
        <v>233</v>
      </c>
      <c r="C25" t="s">
        <v>173</v>
      </c>
      <c r="E25" t="s">
        <v>75</v>
      </c>
      <c r="F25" t="s">
        <v>91</v>
      </c>
      <c r="I25" t="s">
        <v>476</v>
      </c>
      <c r="J25">
        <f t="shared" si="5"/>
        <v>17</v>
      </c>
      <c r="K25">
        <f t="shared" si="0"/>
        <v>0</v>
      </c>
      <c r="L25">
        <f t="shared" si="1"/>
        <v>1</v>
      </c>
      <c r="M25">
        <f t="shared" si="2"/>
        <v>0</v>
      </c>
      <c r="N25">
        <f t="shared" si="3"/>
        <v>1</v>
      </c>
      <c r="O25">
        <f t="shared" si="4"/>
        <v>0</v>
      </c>
    </row>
    <row r="26" spans="1:15" x14ac:dyDescent="0.3">
      <c r="A26" t="s">
        <v>173</v>
      </c>
      <c r="B26" t="s">
        <v>19</v>
      </c>
      <c r="C26" t="s">
        <v>66</v>
      </c>
      <c r="E26" t="s">
        <v>13</v>
      </c>
      <c r="F26" t="s">
        <v>87</v>
      </c>
      <c r="I26" t="s">
        <v>155</v>
      </c>
      <c r="J26">
        <f t="shared" si="5"/>
        <v>36</v>
      </c>
      <c r="K26">
        <f t="shared" si="0"/>
        <v>2</v>
      </c>
      <c r="L26">
        <f t="shared" si="1"/>
        <v>10</v>
      </c>
      <c r="M26">
        <f t="shared" si="2"/>
        <v>0</v>
      </c>
      <c r="N26">
        <f t="shared" si="3"/>
        <v>7</v>
      </c>
      <c r="O26">
        <f t="shared" si="4"/>
        <v>2</v>
      </c>
    </row>
    <row r="27" spans="1:15" x14ac:dyDescent="0.3">
      <c r="A27" t="s">
        <v>170</v>
      </c>
      <c r="B27" t="s">
        <v>109</v>
      </c>
      <c r="C27" t="s">
        <v>30</v>
      </c>
      <c r="E27" t="s">
        <v>109</v>
      </c>
      <c r="F27" t="s">
        <v>19</v>
      </c>
      <c r="I27" t="s">
        <v>87</v>
      </c>
      <c r="J27">
        <f t="shared" si="5"/>
        <v>227</v>
      </c>
      <c r="K27">
        <f t="shared" si="0"/>
        <v>27</v>
      </c>
      <c r="L27">
        <f t="shared" si="1"/>
        <v>32</v>
      </c>
      <c r="M27">
        <f t="shared" si="2"/>
        <v>0</v>
      </c>
      <c r="N27">
        <f t="shared" si="3"/>
        <v>45</v>
      </c>
      <c r="O27">
        <f t="shared" si="4"/>
        <v>9</v>
      </c>
    </row>
    <row r="28" spans="1:15" hidden="1" x14ac:dyDescent="0.3">
      <c r="A28" t="s">
        <v>79</v>
      </c>
      <c r="B28" t="s">
        <v>91</v>
      </c>
      <c r="C28" t="s">
        <v>87</v>
      </c>
      <c r="E28" t="s">
        <v>19</v>
      </c>
      <c r="F28" t="s">
        <v>87</v>
      </c>
      <c r="I28" t="s">
        <v>19</v>
      </c>
      <c r="J28">
        <f t="shared" si="5"/>
        <v>224</v>
      </c>
      <c r="K28">
        <f t="shared" si="0"/>
        <v>35</v>
      </c>
      <c r="L28">
        <f t="shared" si="1"/>
        <v>22</v>
      </c>
      <c r="M28">
        <f t="shared" si="2"/>
        <v>0</v>
      </c>
      <c r="N28">
        <f t="shared" si="3"/>
        <v>68</v>
      </c>
      <c r="O28">
        <f t="shared" si="4"/>
        <v>12</v>
      </c>
    </row>
    <row r="29" spans="1:15" hidden="1" x14ac:dyDescent="0.3">
      <c r="A29" t="s">
        <v>13</v>
      </c>
      <c r="B29" t="s">
        <v>280</v>
      </c>
      <c r="C29" t="s">
        <v>87</v>
      </c>
      <c r="E29" t="s">
        <v>25</v>
      </c>
      <c r="F29" t="s">
        <v>75</v>
      </c>
      <c r="I29" t="s">
        <v>61</v>
      </c>
      <c r="J29">
        <f t="shared" si="5"/>
        <v>53</v>
      </c>
      <c r="K29">
        <f t="shared" si="0"/>
        <v>2</v>
      </c>
      <c r="L29">
        <f t="shared" si="1"/>
        <v>3</v>
      </c>
      <c r="M29">
        <f t="shared" si="2"/>
        <v>0</v>
      </c>
      <c r="N29">
        <f t="shared" si="3"/>
        <v>8</v>
      </c>
      <c r="O29">
        <f t="shared" si="4"/>
        <v>1</v>
      </c>
    </row>
    <row r="30" spans="1:15" hidden="1" x14ac:dyDescent="0.3">
      <c r="A30" t="s">
        <v>25</v>
      </c>
      <c r="B30" t="s">
        <v>25</v>
      </c>
      <c r="C30" t="s">
        <v>204</v>
      </c>
      <c r="E30" t="s">
        <v>75</v>
      </c>
      <c r="F30" t="s">
        <v>71</v>
      </c>
      <c r="I30" t="s">
        <v>1202</v>
      </c>
      <c r="J30">
        <f t="shared" si="5"/>
        <v>4</v>
      </c>
      <c r="K30">
        <f t="shared" si="0"/>
        <v>0</v>
      </c>
      <c r="L30">
        <f t="shared" si="1"/>
        <v>1</v>
      </c>
      <c r="M30">
        <f t="shared" si="2"/>
        <v>0</v>
      </c>
      <c r="N30">
        <f t="shared" si="3"/>
        <v>1</v>
      </c>
      <c r="O30">
        <f t="shared" si="4"/>
        <v>0</v>
      </c>
    </row>
    <row r="31" spans="1:15" hidden="1" x14ac:dyDescent="0.3">
      <c r="A31" t="s">
        <v>19</v>
      </c>
      <c r="B31" t="s">
        <v>372</v>
      </c>
      <c r="C31" t="s">
        <v>79</v>
      </c>
      <c r="E31" t="s">
        <v>151</v>
      </c>
      <c r="F31" t="s">
        <v>358</v>
      </c>
      <c r="I31" t="s">
        <v>160</v>
      </c>
      <c r="J31">
        <f t="shared" si="5"/>
        <v>3</v>
      </c>
      <c r="K31">
        <f t="shared" si="0"/>
        <v>0</v>
      </c>
      <c r="L31">
        <f t="shared" si="1"/>
        <v>0</v>
      </c>
      <c r="M31">
        <f t="shared" si="2"/>
        <v>0</v>
      </c>
      <c r="N31">
        <f t="shared" si="3"/>
        <v>2</v>
      </c>
      <c r="O31">
        <f t="shared" si="4"/>
        <v>0</v>
      </c>
    </row>
    <row r="32" spans="1:15" hidden="1" x14ac:dyDescent="0.3">
      <c r="A32" t="s">
        <v>61</v>
      </c>
      <c r="B32" t="s">
        <v>173</v>
      </c>
      <c r="C32" t="s">
        <v>94</v>
      </c>
      <c r="E32" t="s">
        <v>151</v>
      </c>
      <c r="F32" t="s">
        <v>19</v>
      </c>
      <c r="I32" t="s">
        <v>163</v>
      </c>
      <c r="J32">
        <f t="shared" si="5"/>
        <v>60</v>
      </c>
      <c r="K32">
        <f t="shared" si="0"/>
        <v>8</v>
      </c>
      <c r="L32">
        <f t="shared" si="1"/>
        <v>5</v>
      </c>
      <c r="M32">
        <f t="shared" si="2"/>
        <v>0</v>
      </c>
      <c r="N32">
        <f t="shared" si="3"/>
        <v>13</v>
      </c>
      <c r="O32">
        <f t="shared" si="4"/>
        <v>1</v>
      </c>
    </row>
    <row r="33" spans="1:15" x14ac:dyDescent="0.3">
      <c r="A33" t="s">
        <v>61</v>
      </c>
      <c r="B33" t="s">
        <v>280</v>
      </c>
      <c r="C33" t="s">
        <v>109</v>
      </c>
      <c r="E33" t="s">
        <v>87</v>
      </c>
      <c r="F33" t="s">
        <v>19</v>
      </c>
      <c r="I33" t="s">
        <v>25</v>
      </c>
      <c r="J33">
        <f t="shared" si="5"/>
        <v>112</v>
      </c>
      <c r="K33">
        <f t="shared" si="0"/>
        <v>18</v>
      </c>
      <c r="L33">
        <f t="shared" si="1"/>
        <v>0</v>
      </c>
      <c r="M33">
        <f t="shared" si="2"/>
        <v>0</v>
      </c>
      <c r="N33">
        <f t="shared" si="3"/>
        <v>25</v>
      </c>
      <c r="O33">
        <f t="shared" si="4"/>
        <v>5</v>
      </c>
    </row>
    <row r="34" spans="1:15" hidden="1" x14ac:dyDescent="0.3">
      <c r="A34" t="s">
        <v>201</v>
      </c>
      <c r="B34" t="s">
        <v>19</v>
      </c>
      <c r="C34" t="s">
        <v>19</v>
      </c>
      <c r="E34" t="s">
        <v>87</v>
      </c>
      <c r="F34" t="s">
        <v>71</v>
      </c>
      <c r="I34" t="s">
        <v>173</v>
      </c>
      <c r="J34">
        <f t="shared" si="5"/>
        <v>57</v>
      </c>
      <c r="K34">
        <f t="shared" si="0"/>
        <v>16</v>
      </c>
      <c r="L34">
        <f t="shared" si="1"/>
        <v>9</v>
      </c>
      <c r="M34">
        <f t="shared" si="2"/>
        <v>0</v>
      </c>
      <c r="N34">
        <f t="shared" si="3"/>
        <v>32</v>
      </c>
      <c r="O34">
        <f t="shared" si="4"/>
        <v>5</v>
      </c>
    </row>
    <row r="35" spans="1:15" x14ac:dyDescent="0.3">
      <c r="A35" t="s">
        <v>204</v>
      </c>
      <c r="B35" t="s">
        <v>258</v>
      </c>
      <c r="C35" t="s">
        <v>314</v>
      </c>
      <c r="E35" t="s">
        <v>83</v>
      </c>
      <c r="F35" t="s">
        <v>358</v>
      </c>
      <c r="I35" t="s">
        <v>66</v>
      </c>
      <c r="J35">
        <f t="shared" si="5"/>
        <v>45</v>
      </c>
      <c r="K35">
        <f t="shared" si="0"/>
        <v>2</v>
      </c>
      <c r="L35">
        <f t="shared" si="1"/>
        <v>2</v>
      </c>
      <c r="M35">
        <f t="shared" si="2"/>
        <v>0</v>
      </c>
      <c r="N35">
        <f t="shared" si="3"/>
        <v>4</v>
      </c>
      <c r="O35">
        <f t="shared" si="4"/>
        <v>1</v>
      </c>
    </row>
    <row r="36" spans="1:15" hidden="1" x14ac:dyDescent="0.3">
      <c r="A36" t="s">
        <v>212</v>
      </c>
      <c r="B36" t="s">
        <v>372</v>
      </c>
      <c r="C36" t="s">
        <v>87</v>
      </c>
      <c r="E36" t="s">
        <v>39</v>
      </c>
      <c r="F36" t="s">
        <v>61</v>
      </c>
      <c r="I36" t="s">
        <v>254</v>
      </c>
      <c r="J36">
        <f t="shared" si="5"/>
        <v>6</v>
      </c>
      <c r="K36">
        <f t="shared" si="0"/>
        <v>0</v>
      </c>
      <c r="L36">
        <f t="shared" si="1"/>
        <v>0</v>
      </c>
      <c r="M36">
        <f t="shared" si="2"/>
        <v>0</v>
      </c>
      <c r="N36">
        <f t="shared" si="3"/>
        <v>0</v>
      </c>
      <c r="O36">
        <f t="shared" si="4"/>
        <v>0</v>
      </c>
    </row>
    <row r="37" spans="1:15" hidden="1" x14ac:dyDescent="0.3">
      <c r="A37" t="s">
        <v>94</v>
      </c>
      <c r="B37" t="s">
        <v>94</v>
      </c>
      <c r="C37" t="s">
        <v>280</v>
      </c>
      <c r="E37" t="s">
        <v>163</v>
      </c>
      <c r="F37" t="s">
        <v>87</v>
      </c>
      <c r="I37" t="s">
        <v>250</v>
      </c>
      <c r="J37">
        <f t="shared" si="5"/>
        <v>22</v>
      </c>
      <c r="K37">
        <f t="shared" si="0"/>
        <v>8</v>
      </c>
      <c r="L37">
        <f t="shared" si="1"/>
        <v>3</v>
      </c>
      <c r="M37">
        <f t="shared" si="2"/>
        <v>0</v>
      </c>
      <c r="N37">
        <f t="shared" si="3"/>
        <v>9</v>
      </c>
      <c r="O37">
        <f t="shared" si="4"/>
        <v>3</v>
      </c>
    </row>
    <row r="38" spans="1:15" hidden="1" x14ac:dyDescent="0.3">
      <c r="A38" t="s">
        <v>19</v>
      </c>
      <c r="B38" t="s">
        <v>94</v>
      </c>
      <c r="C38" t="s">
        <v>30</v>
      </c>
      <c r="E38" t="s">
        <v>79</v>
      </c>
      <c r="F38" t="s">
        <v>87</v>
      </c>
      <c r="I38" t="s">
        <v>204</v>
      </c>
      <c r="J38">
        <f t="shared" si="5"/>
        <v>59</v>
      </c>
      <c r="K38">
        <f t="shared" si="0"/>
        <v>10</v>
      </c>
      <c r="L38">
        <f t="shared" si="1"/>
        <v>5</v>
      </c>
      <c r="M38">
        <f t="shared" si="2"/>
        <v>0</v>
      </c>
      <c r="N38">
        <f t="shared" si="3"/>
        <v>12</v>
      </c>
      <c r="O38">
        <f t="shared" si="4"/>
        <v>5</v>
      </c>
    </row>
    <row r="39" spans="1:15" hidden="1" x14ac:dyDescent="0.3">
      <c r="A39" t="s">
        <v>151</v>
      </c>
      <c r="B39" t="s">
        <v>91</v>
      </c>
      <c r="C39" t="s">
        <v>173</v>
      </c>
      <c r="E39" t="s">
        <v>75</v>
      </c>
      <c r="F39" t="s">
        <v>39</v>
      </c>
      <c r="I39" t="s">
        <v>185</v>
      </c>
      <c r="J39">
        <f t="shared" si="5"/>
        <v>66</v>
      </c>
      <c r="K39">
        <f t="shared" si="0"/>
        <v>6</v>
      </c>
      <c r="L39">
        <f t="shared" si="1"/>
        <v>1</v>
      </c>
      <c r="M39">
        <f t="shared" si="2"/>
        <v>0</v>
      </c>
      <c r="N39">
        <f t="shared" si="3"/>
        <v>8</v>
      </c>
      <c r="O39">
        <f t="shared" si="4"/>
        <v>1</v>
      </c>
    </row>
    <row r="40" spans="1:15" hidden="1" x14ac:dyDescent="0.3">
      <c r="A40" t="s">
        <v>19</v>
      </c>
      <c r="B40" t="s">
        <v>1223</v>
      </c>
      <c r="C40" t="s">
        <v>91</v>
      </c>
      <c r="E40" t="s">
        <v>91</v>
      </c>
      <c r="F40" t="s">
        <v>204</v>
      </c>
      <c r="I40" t="s">
        <v>212</v>
      </c>
      <c r="J40">
        <f t="shared" si="5"/>
        <v>50</v>
      </c>
      <c r="K40">
        <f t="shared" si="0"/>
        <v>0</v>
      </c>
      <c r="L40">
        <f t="shared" si="1"/>
        <v>0</v>
      </c>
      <c r="M40">
        <f t="shared" si="2"/>
        <v>0</v>
      </c>
      <c r="N40">
        <f t="shared" si="3"/>
        <v>3</v>
      </c>
      <c r="O40">
        <f t="shared" si="4"/>
        <v>1</v>
      </c>
    </row>
    <row r="41" spans="1:15" x14ac:dyDescent="0.3">
      <c r="A41" t="s">
        <v>87</v>
      </c>
      <c r="B41" t="s">
        <v>250</v>
      </c>
      <c r="C41" t="s">
        <v>19</v>
      </c>
      <c r="E41" t="s">
        <v>91</v>
      </c>
      <c r="F41" t="s">
        <v>173</v>
      </c>
      <c r="I41" t="s">
        <v>58</v>
      </c>
      <c r="J41">
        <f t="shared" si="5"/>
        <v>30</v>
      </c>
      <c r="K41">
        <f t="shared" si="0"/>
        <v>2</v>
      </c>
      <c r="L41">
        <f t="shared" si="1"/>
        <v>0</v>
      </c>
      <c r="M41">
        <f t="shared" si="2"/>
        <v>0</v>
      </c>
      <c r="N41">
        <f t="shared" si="3"/>
        <v>4</v>
      </c>
      <c r="O41">
        <f t="shared" si="4"/>
        <v>1</v>
      </c>
    </row>
    <row r="42" spans="1:15" hidden="1" x14ac:dyDescent="0.3">
      <c r="A42" t="s">
        <v>19</v>
      </c>
      <c r="B42" t="s">
        <v>30</v>
      </c>
      <c r="C42" t="s">
        <v>94</v>
      </c>
      <c r="E42" t="s">
        <v>75</v>
      </c>
      <c r="F42" t="s">
        <v>91</v>
      </c>
      <c r="I42" t="s">
        <v>94</v>
      </c>
      <c r="J42">
        <f t="shared" si="5"/>
        <v>62</v>
      </c>
      <c r="K42">
        <f t="shared" si="0"/>
        <v>13</v>
      </c>
      <c r="L42">
        <f t="shared" si="1"/>
        <v>4</v>
      </c>
      <c r="M42">
        <f t="shared" si="2"/>
        <v>0</v>
      </c>
      <c r="N42">
        <f t="shared" si="3"/>
        <v>15</v>
      </c>
      <c r="O42">
        <f t="shared" si="4"/>
        <v>2</v>
      </c>
    </row>
    <row r="43" spans="1:15" hidden="1" x14ac:dyDescent="0.3">
      <c r="A43" t="s">
        <v>13</v>
      </c>
      <c r="B43" t="s">
        <v>204</v>
      </c>
      <c r="C43" t="s">
        <v>314</v>
      </c>
      <c r="E43" t="s">
        <v>19</v>
      </c>
      <c r="F43" t="s">
        <v>30</v>
      </c>
      <c r="I43" t="s">
        <v>372</v>
      </c>
      <c r="J43">
        <f t="shared" si="5"/>
        <v>44</v>
      </c>
      <c r="K43">
        <f t="shared" si="0"/>
        <v>7</v>
      </c>
      <c r="L43">
        <f t="shared" si="1"/>
        <v>0</v>
      </c>
      <c r="M43">
        <f t="shared" si="2"/>
        <v>0</v>
      </c>
      <c r="N43">
        <f t="shared" si="3"/>
        <v>6</v>
      </c>
      <c r="O43">
        <f t="shared" si="4"/>
        <v>0</v>
      </c>
    </row>
    <row r="44" spans="1:15" hidden="1" x14ac:dyDescent="0.3">
      <c r="A44" t="s">
        <v>87</v>
      </c>
      <c r="B44" t="s">
        <v>173</v>
      </c>
      <c r="C44" t="s">
        <v>91</v>
      </c>
      <c r="E44" t="s">
        <v>71</v>
      </c>
      <c r="F44" t="s">
        <v>58</v>
      </c>
      <c r="I44" t="s">
        <v>358</v>
      </c>
      <c r="J44">
        <f t="shared" si="5"/>
        <v>21</v>
      </c>
      <c r="K44">
        <f t="shared" si="0"/>
        <v>2</v>
      </c>
      <c r="L44">
        <f t="shared" si="1"/>
        <v>1</v>
      </c>
      <c r="M44">
        <f t="shared" si="2"/>
        <v>0</v>
      </c>
      <c r="N44">
        <f t="shared" si="3"/>
        <v>10</v>
      </c>
      <c r="O44">
        <f t="shared" si="4"/>
        <v>1</v>
      </c>
    </row>
    <row r="45" spans="1:15" hidden="1" x14ac:dyDescent="0.3">
      <c r="A45" t="s">
        <v>201</v>
      </c>
      <c r="B45" t="s">
        <v>19</v>
      </c>
      <c r="C45" t="s">
        <v>87</v>
      </c>
      <c r="E45" t="s">
        <v>372</v>
      </c>
      <c r="F45" t="s">
        <v>91</v>
      </c>
      <c r="I45" t="s">
        <v>429</v>
      </c>
      <c r="J45">
        <f t="shared" si="5"/>
        <v>11</v>
      </c>
      <c r="K45">
        <f t="shared" si="0"/>
        <v>2</v>
      </c>
      <c r="L45">
        <f t="shared" si="1"/>
        <v>0</v>
      </c>
      <c r="M45">
        <f t="shared" si="2"/>
        <v>0</v>
      </c>
      <c r="N45">
        <f t="shared" si="3"/>
        <v>9</v>
      </c>
      <c r="O45">
        <f t="shared" si="4"/>
        <v>0</v>
      </c>
    </row>
    <row r="46" spans="1:15" hidden="1" x14ac:dyDescent="0.3">
      <c r="A46" t="s">
        <v>19</v>
      </c>
      <c r="B46" t="s">
        <v>185</v>
      </c>
      <c r="C46" t="s">
        <v>163</v>
      </c>
      <c r="E46" t="s">
        <v>201</v>
      </c>
      <c r="F46" t="s">
        <v>250</v>
      </c>
      <c r="I46" t="s">
        <v>553</v>
      </c>
      <c r="J46">
        <f t="shared" si="5"/>
        <v>5</v>
      </c>
      <c r="K46">
        <f t="shared" si="0"/>
        <v>0</v>
      </c>
      <c r="L46">
        <f t="shared" si="1"/>
        <v>0</v>
      </c>
      <c r="M46">
        <f t="shared" si="2"/>
        <v>0</v>
      </c>
      <c r="N46">
        <f t="shared" si="3"/>
        <v>0</v>
      </c>
      <c r="O46">
        <f t="shared" si="4"/>
        <v>0</v>
      </c>
    </row>
    <row r="47" spans="1:15" hidden="1" x14ac:dyDescent="0.3">
      <c r="A47" t="s">
        <v>258</v>
      </c>
      <c r="B47" t="s">
        <v>204</v>
      </c>
      <c r="C47" t="s">
        <v>75</v>
      </c>
      <c r="E47" t="s">
        <v>61</v>
      </c>
      <c r="F47" t="s">
        <v>25</v>
      </c>
      <c r="I47" t="s">
        <v>91</v>
      </c>
      <c r="J47">
        <f t="shared" si="5"/>
        <v>116</v>
      </c>
      <c r="K47">
        <f t="shared" si="0"/>
        <v>14</v>
      </c>
      <c r="L47">
        <f t="shared" si="1"/>
        <v>11</v>
      </c>
      <c r="M47">
        <f t="shared" si="2"/>
        <v>0</v>
      </c>
      <c r="N47">
        <f t="shared" si="3"/>
        <v>28</v>
      </c>
      <c r="O47">
        <f t="shared" si="4"/>
        <v>5</v>
      </c>
    </row>
    <row r="48" spans="1:15" hidden="1" x14ac:dyDescent="0.3">
      <c r="A48" t="s">
        <v>163</v>
      </c>
      <c r="B48" t="s">
        <v>19</v>
      </c>
      <c r="C48" t="s">
        <v>87</v>
      </c>
      <c r="E48" t="s">
        <v>429</v>
      </c>
      <c r="F48" t="s">
        <v>233</v>
      </c>
      <c r="I48" t="s">
        <v>30</v>
      </c>
      <c r="J48">
        <f t="shared" si="5"/>
        <v>35</v>
      </c>
      <c r="K48">
        <f t="shared" si="0"/>
        <v>9</v>
      </c>
      <c r="L48">
        <f t="shared" si="1"/>
        <v>5</v>
      </c>
      <c r="M48">
        <f t="shared" si="2"/>
        <v>0</v>
      </c>
      <c r="N48">
        <f t="shared" si="3"/>
        <v>23</v>
      </c>
      <c r="O48">
        <f t="shared" si="4"/>
        <v>0</v>
      </c>
    </row>
    <row r="49" spans="1:15" hidden="1" x14ac:dyDescent="0.3">
      <c r="A49" t="s">
        <v>280</v>
      </c>
      <c r="B49" t="s">
        <v>280</v>
      </c>
      <c r="C49" t="s">
        <v>173</v>
      </c>
      <c r="E49" t="s">
        <v>79</v>
      </c>
      <c r="F49" t="s">
        <v>204</v>
      </c>
      <c r="I49" t="s">
        <v>597</v>
      </c>
      <c r="J49">
        <f t="shared" si="5"/>
        <v>12</v>
      </c>
      <c r="K49">
        <f t="shared" si="0"/>
        <v>3</v>
      </c>
      <c r="L49">
        <f t="shared" si="1"/>
        <v>0</v>
      </c>
      <c r="M49">
        <f t="shared" si="2"/>
        <v>0</v>
      </c>
      <c r="N49">
        <f t="shared" si="3"/>
        <v>4</v>
      </c>
      <c r="O49">
        <f t="shared" si="4"/>
        <v>1</v>
      </c>
    </row>
    <row r="50" spans="1:15" x14ac:dyDescent="0.3">
      <c r="A50" t="s">
        <v>201</v>
      </c>
      <c r="B50" t="s">
        <v>597</v>
      </c>
      <c r="C50" t="s">
        <v>87</v>
      </c>
      <c r="E50" t="s">
        <v>173</v>
      </c>
      <c r="F50" t="s">
        <v>19</v>
      </c>
    </row>
    <row r="51" spans="1:15" x14ac:dyDescent="0.3">
      <c r="A51" t="s">
        <v>71</v>
      </c>
      <c r="B51" t="s">
        <v>19</v>
      </c>
      <c r="C51" t="s">
        <v>233</v>
      </c>
      <c r="E51" t="s">
        <v>429</v>
      </c>
      <c r="F51" t="s">
        <v>79</v>
      </c>
    </row>
    <row r="52" spans="1:15" x14ac:dyDescent="0.3">
      <c r="A52" t="s">
        <v>71</v>
      </c>
      <c r="B52" t="s">
        <v>372</v>
      </c>
      <c r="C52" t="s">
        <v>258</v>
      </c>
      <c r="E52" t="s">
        <v>314</v>
      </c>
      <c r="F52" t="s">
        <v>201</v>
      </c>
    </row>
    <row r="53" spans="1:15" x14ac:dyDescent="0.3">
      <c r="A53" t="s">
        <v>13</v>
      </c>
      <c r="B53" t="s">
        <v>91</v>
      </c>
      <c r="C53" t="s">
        <v>91</v>
      </c>
      <c r="E53" t="s">
        <v>19</v>
      </c>
      <c r="F53" t="s">
        <v>91</v>
      </c>
    </row>
    <row r="54" spans="1:15" x14ac:dyDescent="0.3">
      <c r="A54" t="s">
        <v>66</v>
      </c>
      <c r="B54" t="s">
        <v>109</v>
      </c>
      <c r="C54" t="s">
        <v>170</v>
      </c>
      <c r="E54" t="s">
        <v>495</v>
      </c>
      <c r="F54" t="s">
        <v>79</v>
      </c>
    </row>
    <row r="55" spans="1:15" x14ac:dyDescent="0.3">
      <c r="A55" t="s">
        <v>151</v>
      </c>
      <c r="B55" t="s">
        <v>19</v>
      </c>
      <c r="C55" t="s">
        <v>87</v>
      </c>
      <c r="E55" t="s">
        <v>19</v>
      </c>
      <c r="F55" t="s">
        <v>19</v>
      </c>
    </row>
    <row r="56" spans="1:15" x14ac:dyDescent="0.3">
      <c r="A56" t="s">
        <v>163</v>
      </c>
      <c r="B56" t="s">
        <v>372</v>
      </c>
      <c r="C56" t="s">
        <v>173</v>
      </c>
      <c r="E56" t="s">
        <v>173</v>
      </c>
      <c r="F56" t="s">
        <v>233</v>
      </c>
      <c r="I56" s="36" t="s">
        <v>7208</v>
      </c>
      <c r="J56" s="36" t="s">
        <v>37</v>
      </c>
      <c r="K56" s="36" t="s">
        <v>263</v>
      </c>
      <c r="L56" s="36" t="s">
        <v>56</v>
      </c>
      <c r="M56" s="36" t="s">
        <v>4139</v>
      </c>
      <c r="N56" s="36" t="s">
        <v>23</v>
      </c>
      <c r="O56" s="36" t="s">
        <v>482</v>
      </c>
    </row>
    <row r="57" spans="1:15" x14ac:dyDescent="0.3">
      <c r="A57" t="s">
        <v>163</v>
      </c>
      <c r="B57" t="s">
        <v>87</v>
      </c>
      <c r="C57" t="s">
        <v>87</v>
      </c>
      <c r="E57" t="s">
        <v>19</v>
      </c>
      <c r="F57" t="s">
        <v>181</v>
      </c>
      <c r="I57" s="14" t="s">
        <v>109</v>
      </c>
      <c r="J57" s="14">
        <v>27</v>
      </c>
      <c r="K57" s="14">
        <v>10</v>
      </c>
      <c r="L57" s="14">
        <v>8</v>
      </c>
      <c r="M57" s="14">
        <v>0</v>
      </c>
      <c r="N57" s="14">
        <v>11</v>
      </c>
      <c r="O57" s="14">
        <v>1</v>
      </c>
    </row>
    <row r="58" spans="1:15" x14ac:dyDescent="0.3">
      <c r="A58" t="s">
        <v>19</v>
      </c>
      <c r="B58" t="s">
        <v>25</v>
      </c>
      <c r="C58" t="s">
        <v>75</v>
      </c>
      <c r="E58" t="s">
        <v>19</v>
      </c>
      <c r="F58" t="s">
        <v>19</v>
      </c>
      <c r="I58" s="14" t="s">
        <v>79</v>
      </c>
      <c r="J58" s="14">
        <v>47</v>
      </c>
      <c r="K58" s="14">
        <v>11</v>
      </c>
      <c r="L58" s="14">
        <v>6</v>
      </c>
      <c r="M58" s="14">
        <v>0</v>
      </c>
      <c r="N58" s="14">
        <v>18</v>
      </c>
      <c r="O58" s="14">
        <v>2</v>
      </c>
    </row>
    <row r="59" spans="1:15" x14ac:dyDescent="0.3">
      <c r="A59" t="s">
        <v>163</v>
      </c>
      <c r="B59" t="s">
        <v>94</v>
      </c>
      <c r="C59" t="s">
        <v>155</v>
      </c>
      <c r="E59" t="s">
        <v>87</v>
      </c>
      <c r="F59" t="s">
        <v>94</v>
      </c>
      <c r="I59" s="14" t="s">
        <v>13</v>
      </c>
      <c r="J59" s="14">
        <v>86</v>
      </c>
      <c r="K59" s="14">
        <v>7</v>
      </c>
      <c r="L59" s="14">
        <v>2</v>
      </c>
      <c r="M59" s="14">
        <v>0</v>
      </c>
      <c r="N59" s="14">
        <v>30</v>
      </c>
      <c r="O59" s="14">
        <v>2</v>
      </c>
    </row>
    <row r="60" spans="1:15" x14ac:dyDescent="0.3">
      <c r="A60" t="s">
        <v>163</v>
      </c>
      <c r="B60" t="s">
        <v>173</v>
      </c>
      <c r="C60" t="s">
        <v>75</v>
      </c>
      <c r="E60" t="s">
        <v>181</v>
      </c>
      <c r="F60" t="s">
        <v>181</v>
      </c>
      <c r="I60" s="14" t="s">
        <v>155</v>
      </c>
      <c r="J60" s="14">
        <v>36</v>
      </c>
      <c r="K60" s="14">
        <v>2</v>
      </c>
      <c r="L60" s="14">
        <v>10</v>
      </c>
      <c r="M60" s="14">
        <v>0</v>
      </c>
      <c r="N60" s="14">
        <v>7</v>
      </c>
      <c r="O60" s="14">
        <v>2</v>
      </c>
    </row>
    <row r="61" spans="1:15" x14ac:dyDescent="0.3">
      <c r="A61" t="s">
        <v>39</v>
      </c>
      <c r="B61" t="s">
        <v>185</v>
      </c>
      <c r="C61" t="s">
        <v>75</v>
      </c>
      <c r="E61" t="s">
        <v>30</v>
      </c>
      <c r="F61" t="s">
        <v>25</v>
      </c>
      <c r="I61" s="14" t="s">
        <v>87</v>
      </c>
      <c r="J61" s="14">
        <v>227</v>
      </c>
      <c r="K61" s="14">
        <v>27</v>
      </c>
      <c r="L61" s="14">
        <v>32</v>
      </c>
      <c r="M61" s="14">
        <v>0</v>
      </c>
      <c r="N61" s="14">
        <v>45</v>
      </c>
      <c r="O61" s="14">
        <v>9</v>
      </c>
    </row>
    <row r="62" spans="1:15" x14ac:dyDescent="0.3">
      <c r="A62" t="s">
        <v>163</v>
      </c>
      <c r="B62" t="s">
        <v>181</v>
      </c>
      <c r="C62" t="s">
        <v>66</v>
      </c>
      <c r="E62" t="s">
        <v>25</v>
      </c>
      <c r="F62" t="s">
        <v>48</v>
      </c>
      <c r="I62" s="14" t="s">
        <v>25</v>
      </c>
      <c r="J62" s="14">
        <v>112</v>
      </c>
      <c r="K62" s="14">
        <v>18</v>
      </c>
      <c r="L62" s="14">
        <v>0</v>
      </c>
      <c r="M62" s="14">
        <v>0</v>
      </c>
      <c r="N62" s="14">
        <v>25</v>
      </c>
      <c r="O62" s="14">
        <v>5</v>
      </c>
    </row>
    <row r="63" spans="1:15" x14ac:dyDescent="0.3">
      <c r="A63" t="s">
        <v>163</v>
      </c>
      <c r="B63" t="s">
        <v>66</v>
      </c>
      <c r="C63" t="s">
        <v>109</v>
      </c>
      <c r="E63" t="s">
        <v>79</v>
      </c>
      <c r="F63" t="s">
        <v>83</v>
      </c>
      <c r="I63" s="14" t="s">
        <v>66</v>
      </c>
      <c r="J63" s="14">
        <v>45</v>
      </c>
      <c r="K63" s="14">
        <v>2</v>
      </c>
      <c r="L63" s="14">
        <v>2</v>
      </c>
      <c r="M63" s="14">
        <v>0</v>
      </c>
      <c r="N63" s="14">
        <v>4</v>
      </c>
      <c r="O63" s="14">
        <v>1</v>
      </c>
    </row>
    <row r="64" spans="1:15" x14ac:dyDescent="0.3">
      <c r="A64" t="s">
        <v>163</v>
      </c>
      <c r="B64" t="s">
        <v>372</v>
      </c>
      <c r="C64" t="s">
        <v>109</v>
      </c>
      <c r="E64" t="s">
        <v>48</v>
      </c>
      <c r="F64" t="s">
        <v>91</v>
      </c>
      <c r="I64" s="14" t="s">
        <v>58</v>
      </c>
      <c r="J64" s="14">
        <v>30</v>
      </c>
      <c r="K64" s="14">
        <v>2</v>
      </c>
      <c r="L64" s="14">
        <v>0</v>
      </c>
      <c r="M64" s="14">
        <v>0</v>
      </c>
      <c r="N64" s="14">
        <v>4</v>
      </c>
      <c r="O64" s="14">
        <v>1</v>
      </c>
    </row>
    <row r="65" spans="1:6" x14ac:dyDescent="0.3">
      <c r="A65" t="s">
        <v>87</v>
      </c>
      <c r="B65" t="s">
        <v>87</v>
      </c>
      <c r="C65" t="s">
        <v>87</v>
      </c>
      <c r="E65" t="s">
        <v>91</v>
      </c>
      <c r="F65" t="s">
        <v>25</v>
      </c>
    </row>
    <row r="66" spans="1:6" x14ac:dyDescent="0.3">
      <c r="A66" t="s">
        <v>19</v>
      </c>
      <c r="B66" t="s">
        <v>109</v>
      </c>
      <c r="C66" t="s">
        <v>91</v>
      </c>
      <c r="E66" t="s">
        <v>91</v>
      </c>
      <c r="F66" t="s">
        <v>19</v>
      </c>
    </row>
    <row r="67" spans="1:6" x14ac:dyDescent="0.3">
      <c r="A67" t="s">
        <v>58</v>
      </c>
      <c r="B67" t="s">
        <v>597</v>
      </c>
      <c r="C67" t="s">
        <v>151</v>
      </c>
      <c r="E67" t="s">
        <v>155</v>
      </c>
      <c r="F67" t="s">
        <v>13</v>
      </c>
    </row>
    <row r="68" spans="1:6" x14ac:dyDescent="0.3">
      <c r="A68" t="s">
        <v>66</v>
      </c>
      <c r="B68" t="s">
        <v>597</v>
      </c>
      <c r="C68" t="s">
        <v>19</v>
      </c>
      <c r="E68" t="s">
        <v>94</v>
      </c>
      <c r="F68" t="s">
        <v>71</v>
      </c>
    </row>
    <row r="69" spans="1:6" x14ac:dyDescent="0.3">
      <c r="A69" t="s">
        <v>163</v>
      </c>
      <c r="B69" t="s">
        <v>91</v>
      </c>
      <c r="C69" t="s">
        <v>19</v>
      </c>
      <c r="E69" t="s">
        <v>79</v>
      </c>
      <c r="F69" t="s">
        <v>163</v>
      </c>
    </row>
    <row r="70" spans="1:6" x14ac:dyDescent="0.3">
      <c r="A70" t="s">
        <v>372</v>
      </c>
      <c r="B70" t="s">
        <v>258</v>
      </c>
      <c r="C70" t="s">
        <v>155</v>
      </c>
      <c r="E70" t="s">
        <v>79</v>
      </c>
      <c r="F70" t="s">
        <v>87</v>
      </c>
    </row>
    <row r="71" spans="1:6" x14ac:dyDescent="0.3">
      <c r="A71" t="s">
        <v>87</v>
      </c>
      <c r="B71" t="s">
        <v>25</v>
      </c>
      <c r="C71" t="s">
        <v>173</v>
      </c>
      <c r="E71" t="s">
        <v>87</v>
      </c>
      <c r="F71" t="s">
        <v>71</v>
      </c>
    </row>
    <row r="72" spans="1:6" x14ac:dyDescent="0.3">
      <c r="A72" t="s">
        <v>83</v>
      </c>
      <c r="B72" t="s">
        <v>91</v>
      </c>
      <c r="C72" t="s">
        <v>19</v>
      </c>
      <c r="E72" t="s">
        <v>173</v>
      </c>
      <c r="F72" t="s">
        <v>75</v>
      </c>
    </row>
    <row r="73" spans="1:6" x14ac:dyDescent="0.3">
      <c r="A73" t="s">
        <v>280</v>
      </c>
      <c r="B73" t="s">
        <v>19</v>
      </c>
      <c r="C73" t="s">
        <v>87</v>
      </c>
      <c r="E73" t="s">
        <v>173</v>
      </c>
      <c r="F73" t="s">
        <v>280</v>
      </c>
    </row>
    <row r="74" spans="1:6" x14ac:dyDescent="0.3">
      <c r="A74" t="s">
        <v>66</v>
      </c>
      <c r="B74" t="s">
        <v>25</v>
      </c>
      <c r="C74" t="s">
        <v>75</v>
      </c>
      <c r="E74" t="s">
        <v>25</v>
      </c>
      <c r="F74" t="s">
        <v>1451</v>
      </c>
    </row>
    <row r="75" spans="1:6" x14ac:dyDescent="0.3">
      <c r="A75" t="s">
        <v>163</v>
      </c>
      <c r="B75" t="s">
        <v>372</v>
      </c>
      <c r="C75" t="s">
        <v>83</v>
      </c>
      <c r="E75" t="s">
        <v>30</v>
      </c>
      <c r="F75" t="s">
        <v>250</v>
      </c>
    </row>
    <row r="76" spans="1:6" x14ac:dyDescent="0.3">
      <c r="A76" t="s">
        <v>19</v>
      </c>
      <c r="B76" t="s">
        <v>109</v>
      </c>
      <c r="C76" t="s">
        <v>87</v>
      </c>
      <c r="E76" t="s">
        <v>75</v>
      </c>
      <c r="F76" t="s">
        <v>151</v>
      </c>
    </row>
    <row r="77" spans="1:6" x14ac:dyDescent="0.3">
      <c r="A77" t="s">
        <v>173</v>
      </c>
      <c r="B77" t="s">
        <v>280</v>
      </c>
      <c r="C77" t="s">
        <v>151</v>
      </c>
      <c r="E77" t="s">
        <v>87</v>
      </c>
      <c r="F77" t="s">
        <v>155</v>
      </c>
    </row>
    <row r="78" spans="1:6" x14ac:dyDescent="0.3">
      <c r="A78" t="s">
        <v>19</v>
      </c>
      <c r="B78" t="s">
        <v>87</v>
      </c>
      <c r="C78" t="s">
        <v>75</v>
      </c>
      <c r="E78" t="s">
        <v>79</v>
      </c>
      <c r="F78" t="s">
        <v>71</v>
      </c>
    </row>
    <row r="79" spans="1:6" x14ac:dyDescent="0.3">
      <c r="A79" t="s">
        <v>155</v>
      </c>
      <c r="B79" t="s">
        <v>204</v>
      </c>
      <c r="C79" t="s">
        <v>250</v>
      </c>
      <c r="E79" t="s">
        <v>170</v>
      </c>
      <c r="F79" t="s">
        <v>75</v>
      </c>
    </row>
    <row r="80" spans="1:6" x14ac:dyDescent="0.3">
      <c r="A80" t="s">
        <v>204</v>
      </c>
      <c r="B80" t="s">
        <v>94</v>
      </c>
      <c r="C80" t="s">
        <v>204</v>
      </c>
      <c r="E80" t="s">
        <v>204</v>
      </c>
      <c r="F80" t="s">
        <v>109</v>
      </c>
    </row>
    <row r="81" spans="1:6" x14ac:dyDescent="0.3">
      <c r="A81" t="s">
        <v>58</v>
      </c>
      <c r="B81" t="s">
        <v>94</v>
      </c>
      <c r="C81" t="s">
        <v>75</v>
      </c>
      <c r="E81" t="s">
        <v>185</v>
      </c>
      <c r="F81" t="s">
        <v>314</v>
      </c>
    </row>
    <row r="82" spans="1:6" x14ac:dyDescent="0.3">
      <c r="A82" t="s">
        <v>250</v>
      </c>
      <c r="B82" t="s">
        <v>250</v>
      </c>
      <c r="C82" t="s">
        <v>75</v>
      </c>
      <c r="E82" t="s">
        <v>87</v>
      </c>
      <c r="F82" t="s">
        <v>75</v>
      </c>
    </row>
    <row r="83" spans="1:6" x14ac:dyDescent="0.3">
      <c r="A83" t="s">
        <v>25</v>
      </c>
      <c r="B83" t="s">
        <v>87</v>
      </c>
      <c r="C83" t="s">
        <v>91</v>
      </c>
      <c r="E83" t="s">
        <v>151</v>
      </c>
      <c r="F83" t="s">
        <v>39</v>
      </c>
    </row>
    <row r="84" spans="1:6" x14ac:dyDescent="0.3">
      <c r="A84" t="s">
        <v>185</v>
      </c>
      <c r="B84" t="s">
        <v>94</v>
      </c>
      <c r="C84" t="s">
        <v>87</v>
      </c>
      <c r="E84" t="s">
        <v>155</v>
      </c>
      <c r="F84" t="s">
        <v>358</v>
      </c>
    </row>
    <row r="85" spans="1:6" x14ac:dyDescent="0.3">
      <c r="A85" t="s">
        <v>48</v>
      </c>
      <c r="B85" t="s">
        <v>670</v>
      </c>
      <c r="C85" t="s">
        <v>87</v>
      </c>
      <c r="E85" t="s">
        <v>13</v>
      </c>
      <c r="F85" t="s">
        <v>204</v>
      </c>
    </row>
    <row r="86" spans="1:6" x14ac:dyDescent="0.3">
      <c r="A86" t="s">
        <v>151</v>
      </c>
      <c r="B86" t="s">
        <v>250</v>
      </c>
      <c r="C86" t="s">
        <v>537</v>
      </c>
      <c r="E86" t="s">
        <v>280</v>
      </c>
      <c r="F86" t="s">
        <v>181</v>
      </c>
    </row>
    <row r="87" spans="1:6" x14ac:dyDescent="0.3">
      <c r="A87" t="s">
        <v>87</v>
      </c>
      <c r="B87" t="s">
        <v>19</v>
      </c>
      <c r="C87" t="s">
        <v>19</v>
      </c>
      <c r="E87" t="s">
        <v>19</v>
      </c>
      <c r="F87" t="s">
        <v>19</v>
      </c>
    </row>
    <row r="88" spans="1:6" x14ac:dyDescent="0.3">
      <c r="A88" t="s">
        <v>83</v>
      </c>
      <c r="B88" t="s">
        <v>173</v>
      </c>
      <c r="C88" t="s">
        <v>87</v>
      </c>
      <c r="E88" t="s">
        <v>19</v>
      </c>
      <c r="F88" t="s">
        <v>13</v>
      </c>
    </row>
    <row r="89" spans="1:6" x14ac:dyDescent="0.3">
      <c r="A89" t="s">
        <v>19</v>
      </c>
      <c r="B89" t="s">
        <v>25</v>
      </c>
      <c r="C89" t="s">
        <v>91</v>
      </c>
      <c r="E89" t="s">
        <v>19</v>
      </c>
      <c r="F89" t="s">
        <v>75</v>
      </c>
    </row>
    <row r="90" spans="1:6" x14ac:dyDescent="0.3">
      <c r="A90" t="s">
        <v>25</v>
      </c>
      <c r="B90" t="s">
        <v>173</v>
      </c>
      <c r="C90" t="s">
        <v>13</v>
      </c>
      <c r="E90" t="s">
        <v>163</v>
      </c>
      <c r="F90" t="s">
        <v>87</v>
      </c>
    </row>
    <row r="91" spans="1:6" x14ac:dyDescent="0.3">
      <c r="A91" t="s">
        <v>13</v>
      </c>
      <c r="B91" t="s">
        <v>19</v>
      </c>
      <c r="C91" t="s">
        <v>87</v>
      </c>
      <c r="E91" t="s">
        <v>30</v>
      </c>
      <c r="F91" t="s">
        <v>75</v>
      </c>
    </row>
    <row r="92" spans="1:6" x14ac:dyDescent="0.3">
      <c r="A92" t="s">
        <v>13</v>
      </c>
      <c r="B92" t="s">
        <v>87</v>
      </c>
      <c r="C92" t="s">
        <v>79</v>
      </c>
      <c r="E92" t="s">
        <v>19</v>
      </c>
      <c r="F92" t="s">
        <v>173</v>
      </c>
    </row>
    <row r="93" spans="1:6" x14ac:dyDescent="0.3">
      <c r="A93" t="s">
        <v>185</v>
      </c>
      <c r="B93" t="s">
        <v>280</v>
      </c>
      <c r="C93" t="s">
        <v>87</v>
      </c>
      <c r="E93" t="s">
        <v>13</v>
      </c>
      <c r="F93" t="s">
        <v>91</v>
      </c>
    </row>
    <row r="94" spans="1:6" x14ac:dyDescent="0.3">
      <c r="A94" t="s">
        <v>13</v>
      </c>
      <c r="B94" t="s">
        <v>91</v>
      </c>
      <c r="C94" t="s">
        <v>75</v>
      </c>
      <c r="E94" t="s">
        <v>537</v>
      </c>
      <c r="F94" t="s">
        <v>173</v>
      </c>
    </row>
    <row r="95" spans="1:6" x14ac:dyDescent="0.3">
      <c r="A95" t="s">
        <v>19</v>
      </c>
      <c r="B95" t="s">
        <v>173</v>
      </c>
      <c r="C95" t="s">
        <v>87</v>
      </c>
      <c r="E95" t="s">
        <v>181</v>
      </c>
      <c r="F95" t="s">
        <v>25</v>
      </c>
    </row>
    <row r="96" spans="1:6" x14ac:dyDescent="0.3">
      <c r="A96" t="s">
        <v>87</v>
      </c>
      <c r="B96" t="s">
        <v>250</v>
      </c>
      <c r="C96" t="s">
        <v>173</v>
      </c>
      <c r="E96" t="s">
        <v>173</v>
      </c>
      <c r="F96" t="s">
        <v>173</v>
      </c>
    </row>
    <row r="97" spans="1:6" x14ac:dyDescent="0.3">
      <c r="A97" t="s">
        <v>94</v>
      </c>
      <c r="B97" t="s">
        <v>75</v>
      </c>
      <c r="C97" t="s">
        <v>258</v>
      </c>
      <c r="E97" t="s">
        <v>75</v>
      </c>
      <c r="F97" t="s">
        <v>155</v>
      </c>
    </row>
    <row r="98" spans="1:6" x14ac:dyDescent="0.3">
      <c r="A98" t="s">
        <v>91</v>
      </c>
      <c r="B98" t="s">
        <v>87</v>
      </c>
      <c r="C98" t="s">
        <v>87</v>
      </c>
      <c r="E98" t="s">
        <v>30</v>
      </c>
      <c r="F98" t="s">
        <v>91</v>
      </c>
    </row>
    <row r="99" spans="1:6" x14ac:dyDescent="0.3">
      <c r="A99" t="s">
        <v>66</v>
      </c>
      <c r="B99" t="s">
        <v>280</v>
      </c>
      <c r="C99" t="s">
        <v>75</v>
      </c>
      <c r="E99" t="s">
        <v>19</v>
      </c>
      <c r="F99" t="s">
        <v>75</v>
      </c>
    </row>
    <row r="100" spans="1:6" x14ac:dyDescent="0.3">
      <c r="A100" t="s">
        <v>66</v>
      </c>
      <c r="B100" t="s">
        <v>151</v>
      </c>
      <c r="C100" t="s">
        <v>71</v>
      </c>
      <c r="E100" t="s">
        <v>19</v>
      </c>
      <c r="F100" t="s">
        <v>87</v>
      </c>
    </row>
    <row r="101" spans="1:6" x14ac:dyDescent="0.3">
      <c r="A101" t="s">
        <v>87</v>
      </c>
      <c r="B101" t="s">
        <v>109</v>
      </c>
      <c r="C101" t="s">
        <v>75</v>
      </c>
      <c r="E101" t="s">
        <v>151</v>
      </c>
      <c r="F101" t="s">
        <v>250</v>
      </c>
    </row>
    <row r="102" spans="1:6" x14ac:dyDescent="0.3">
      <c r="A102" t="s">
        <v>19</v>
      </c>
      <c r="B102" t="s">
        <v>25</v>
      </c>
      <c r="C102" t="s">
        <v>75</v>
      </c>
      <c r="E102" t="s">
        <v>314</v>
      </c>
      <c r="F102" t="s">
        <v>91</v>
      </c>
    </row>
    <row r="103" spans="1:6" x14ac:dyDescent="0.3">
      <c r="A103" t="s">
        <v>87</v>
      </c>
      <c r="B103" t="s">
        <v>258</v>
      </c>
      <c r="C103" t="s">
        <v>71</v>
      </c>
      <c r="E103" t="s">
        <v>79</v>
      </c>
      <c r="F103" t="s">
        <v>597</v>
      </c>
    </row>
    <row r="104" spans="1:6" x14ac:dyDescent="0.3">
      <c r="A104" t="s">
        <v>280</v>
      </c>
      <c r="B104" t="s">
        <v>173</v>
      </c>
      <c r="C104" t="s">
        <v>280</v>
      </c>
      <c r="E104" t="s">
        <v>201</v>
      </c>
      <c r="F104" t="s">
        <v>87</v>
      </c>
    </row>
    <row r="105" spans="1:6" x14ac:dyDescent="0.3">
      <c r="A105" t="s">
        <v>19</v>
      </c>
      <c r="B105" t="s">
        <v>173</v>
      </c>
      <c r="C105" t="s">
        <v>91</v>
      </c>
      <c r="E105" t="s">
        <v>163</v>
      </c>
      <c r="F105" t="s">
        <v>212</v>
      </c>
    </row>
    <row r="106" spans="1:6" x14ac:dyDescent="0.3">
      <c r="A106" t="s">
        <v>61</v>
      </c>
      <c r="B106" t="s">
        <v>79</v>
      </c>
      <c r="C106" t="s">
        <v>19</v>
      </c>
      <c r="E106" t="s">
        <v>91</v>
      </c>
      <c r="F106" t="s">
        <v>66</v>
      </c>
    </row>
    <row r="107" spans="1:6" x14ac:dyDescent="0.3">
      <c r="A107" t="s">
        <v>25</v>
      </c>
      <c r="B107" t="s">
        <v>109</v>
      </c>
      <c r="C107" t="s">
        <v>109</v>
      </c>
      <c r="E107" t="s">
        <v>91</v>
      </c>
      <c r="F107" t="s">
        <v>185</v>
      </c>
    </row>
    <row r="108" spans="1:6" x14ac:dyDescent="0.3">
      <c r="A108" t="s">
        <v>30</v>
      </c>
      <c r="B108" t="s">
        <v>19</v>
      </c>
      <c r="C108" t="s">
        <v>258</v>
      </c>
      <c r="E108" t="s">
        <v>71</v>
      </c>
      <c r="F108" t="s">
        <v>19</v>
      </c>
    </row>
    <row r="109" spans="1:6" x14ac:dyDescent="0.3">
      <c r="A109" t="s">
        <v>13</v>
      </c>
      <c r="B109" t="s">
        <v>91</v>
      </c>
      <c r="C109" t="s">
        <v>61</v>
      </c>
      <c r="E109" t="s">
        <v>204</v>
      </c>
      <c r="F109" t="s">
        <v>173</v>
      </c>
    </row>
    <row r="110" spans="1:6" x14ac:dyDescent="0.3">
      <c r="A110" t="s">
        <v>258</v>
      </c>
      <c r="B110" t="s">
        <v>87</v>
      </c>
      <c r="C110" t="s">
        <v>109</v>
      </c>
      <c r="E110" t="s">
        <v>91</v>
      </c>
      <c r="F110" t="s">
        <v>25</v>
      </c>
    </row>
    <row r="111" spans="1:6" x14ac:dyDescent="0.3">
      <c r="A111" t="s">
        <v>537</v>
      </c>
      <c r="B111" t="s">
        <v>79</v>
      </c>
      <c r="C111" t="s">
        <v>163</v>
      </c>
      <c r="E111" t="s">
        <v>71</v>
      </c>
      <c r="F111" t="s">
        <v>83</v>
      </c>
    </row>
    <row r="112" spans="1:6" x14ac:dyDescent="0.3">
      <c r="A112" t="s">
        <v>170</v>
      </c>
      <c r="B112" t="s">
        <v>39</v>
      </c>
      <c r="C112" t="s">
        <v>71</v>
      </c>
      <c r="E112" t="s">
        <v>58</v>
      </c>
      <c r="F112" t="s">
        <v>204</v>
      </c>
    </row>
    <row r="113" spans="1:6" x14ac:dyDescent="0.3">
      <c r="A113" t="s">
        <v>87</v>
      </c>
      <c r="B113" t="s">
        <v>173</v>
      </c>
      <c r="C113" t="s">
        <v>19</v>
      </c>
      <c r="E113" t="s">
        <v>87</v>
      </c>
      <c r="F113" t="s">
        <v>94</v>
      </c>
    </row>
    <row r="114" spans="1:6" x14ac:dyDescent="0.3">
      <c r="A114" t="s">
        <v>151</v>
      </c>
      <c r="B114" t="s">
        <v>87</v>
      </c>
      <c r="C114" t="s">
        <v>94</v>
      </c>
      <c r="E114" t="s">
        <v>314</v>
      </c>
      <c r="F114" t="s">
        <v>204</v>
      </c>
    </row>
    <row r="115" spans="1:6" x14ac:dyDescent="0.3">
      <c r="A115" t="s">
        <v>553</v>
      </c>
      <c r="B115" t="s">
        <v>25</v>
      </c>
      <c r="C115" t="s">
        <v>75</v>
      </c>
      <c r="E115" t="s">
        <v>13</v>
      </c>
      <c r="F115" t="s">
        <v>19</v>
      </c>
    </row>
    <row r="116" spans="1:6" x14ac:dyDescent="0.3">
      <c r="A116" t="s">
        <v>495</v>
      </c>
      <c r="B116" t="s">
        <v>30</v>
      </c>
      <c r="C116" t="s">
        <v>358</v>
      </c>
      <c r="E116" t="s">
        <v>314</v>
      </c>
      <c r="F116" t="s">
        <v>19</v>
      </c>
    </row>
    <row r="117" spans="1:6" x14ac:dyDescent="0.3">
      <c r="A117" t="s">
        <v>19</v>
      </c>
      <c r="B117" t="s">
        <v>13</v>
      </c>
      <c r="C117" t="s">
        <v>151</v>
      </c>
      <c r="E117" t="s">
        <v>19</v>
      </c>
      <c r="F117" t="s">
        <v>87</v>
      </c>
    </row>
    <row r="118" spans="1:6" x14ac:dyDescent="0.3">
      <c r="A118" t="s">
        <v>66</v>
      </c>
      <c r="B118" t="s">
        <v>79</v>
      </c>
      <c r="C118" t="s">
        <v>19</v>
      </c>
      <c r="E118" t="s">
        <v>173</v>
      </c>
      <c r="F118" t="s">
        <v>87</v>
      </c>
    </row>
    <row r="119" spans="1:6" x14ac:dyDescent="0.3">
      <c r="A119" t="s">
        <v>173</v>
      </c>
      <c r="B119" t="s">
        <v>258</v>
      </c>
      <c r="C119" t="s">
        <v>91</v>
      </c>
      <c r="E119" t="s">
        <v>13</v>
      </c>
      <c r="F119" t="s">
        <v>19</v>
      </c>
    </row>
    <row r="120" spans="1:6" x14ac:dyDescent="0.3">
      <c r="A120" t="s">
        <v>87</v>
      </c>
      <c r="B120" t="s">
        <v>71</v>
      </c>
      <c r="C120" t="s">
        <v>75</v>
      </c>
      <c r="E120" t="s">
        <v>19</v>
      </c>
      <c r="F120" t="s">
        <v>19</v>
      </c>
    </row>
    <row r="121" spans="1:6" x14ac:dyDescent="0.3">
      <c r="A121" t="s">
        <v>58</v>
      </c>
      <c r="B121" t="s">
        <v>87</v>
      </c>
      <c r="C121" t="s">
        <v>75</v>
      </c>
      <c r="E121" t="s">
        <v>173</v>
      </c>
      <c r="F121" t="s">
        <v>71</v>
      </c>
    </row>
    <row r="122" spans="1:6" x14ac:dyDescent="0.3">
      <c r="A122" t="s">
        <v>71</v>
      </c>
      <c r="B122" t="s">
        <v>91</v>
      </c>
      <c r="C122" t="s">
        <v>109</v>
      </c>
      <c r="E122" t="s">
        <v>71</v>
      </c>
    </row>
    <row r="123" spans="1:6" x14ac:dyDescent="0.3">
      <c r="A123" t="s">
        <v>185</v>
      </c>
      <c r="B123" t="s">
        <v>87</v>
      </c>
      <c r="C123" t="s">
        <v>61</v>
      </c>
      <c r="E123" t="s">
        <v>91</v>
      </c>
    </row>
    <row r="124" spans="1:6" x14ac:dyDescent="0.3">
      <c r="A124" t="s">
        <v>476</v>
      </c>
      <c r="B124" t="s">
        <v>19</v>
      </c>
      <c r="C124" t="s">
        <v>19</v>
      </c>
      <c r="E124" t="s">
        <v>87</v>
      </c>
    </row>
    <row r="125" spans="1:6" x14ac:dyDescent="0.3">
      <c r="A125" t="s">
        <v>597</v>
      </c>
      <c r="B125" t="s">
        <v>13</v>
      </c>
      <c r="C125" t="s">
        <v>71</v>
      </c>
      <c r="E125" t="s">
        <v>87</v>
      </c>
    </row>
    <row r="126" spans="1:6" x14ac:dyDescent="0.3">
      <c r="A126" t="s">
        <v>280</v>
      </c>
      <c r="B126" t="s">
        <v>58</v>
      </c>
      <c r="C126" t="s">
        <v>79</v>
      </c>
      <c r="E126" t="s">
        <v>30</v>
      </c>
    </row>
    <row r="127" spans="1:6" x14ac:dyDescent="0.3">
      <c r="A127" t="s">
        <v>201</v>
      </c>
      <c r="B127" t="s">
        <v>204</v>
      </c>
      <c r="C127" t="s">
        <v>75</v>
      </c>
      <c r="E127" t="s">
        <v>19</v>
      </c>
    </row>
    <row r="128" spans="1:6" x14ac:dyDescent="0.3">
      <c r="A128" t="s">
        <v>13</v>
      </c>
      <c r="B128" t="s">
        <v>25</v>
      </c>
      <c r="C128" t="s">
        <v>250</v>
      </c>
      <c r="E128" t="s">
        <v>163</v>
      </c>
    </row>
    <row r="129" spans="1:5" x14ac:dyDescent="0.3">
      <c r="A129" t="s">
        <v>75</v>
      </c>
      <c r="B129" t="s">
        <v>58</v>
      </c>
      <c r="C129" t="s">
        <v>1202</v>
      </c>
      <c r="E129" t="s">
        <v>75</v>
      </c>
    </row>
    <row r="130" spans="1:5" x14ac:dyDescent="0.3">
      <c r="A130" t="s">
        <v>25</v>
      </c>
      <c r="B130" t="s">
        <v>94</v>
      </c>
      <c r="C130" t="s">
        <v>75</v>
      </c>
      <c r="E130" t="s">
        <v>173</v>
      </c>
    </row>
    <row r="131" spans="1:5" x14ac:dyDescent="0.3">
      <c r="A131" t="s">
        <v>201</v>
      </c>
      <c r="B131" t="s">
        <v>87</v>
      </c>
      <c r="C131" t="s">
        <v>87</v>
      </c>
      <c r="E131" t="s">
        <v>25</v>
      </c>
    </row>
    <row r="132" spans="1:5" x14ac:dyDescent="0.3">
      <c r="A132" t="s">
        <v>39</v>
      </c>
      <c r="B132" t="s">
        <v>87</v>
      </c>
      <c r="C132" t="s">
        <v>19</v>
      </c>
      <c r="E132" t="s">
        <v>185</v>
      </c>
    </row>
    <row r="133" spans="1:5" x14ac:dyDescent="0.3">
      <c r="A133" t="s">
        <v>314</v>
      </c>
      <c r="B133" t="s">
        <v>91</v>
      </c>
      <c r="C133" t="s">
        <v>87</v>
      </c>
      <c r="E133" t="s">
        <v>83</v>
      </c>
    </row>
    <row r="134" spans="1:5" x14ac:dyDescent="0.3">
      <c r="A134" t="s">
        <v>71</v>
      </c>
      <c r="B134" t="s">
        <v>39</v>
      </c>
      <c r="C134" t="s">
        <v>79</v>
      </c>
      <c r="E134" t="s">
        <v>13</v>
      </c>
    </row>
    <row r="135" spans="1:5" x14ac:dyDescent="0.3">
      <c r="A135" t="s">
        <v>13</v>
      </c>
      <c r="B135" t="s">
        <v>19</v>
      </c>
      <c r="C135" t="s">
        <v>75</v>
      </c>
      <c r="E135" t="s">
        <v>358</v>
      </c>
    </row>
    <row r="136" spans="1:5" x14ac:dyDescent="0.3">
      <c r="A136" t="s">
        <v>173</v>
      </c>
      <c r="B136" t="s">
        <v>19</v>
      </c>
      <c r="C136" t="s">
        <v>185</v>
      </c>
      <c r="E136" t="s">
        <v>280</v>
      </c>
    </row>
    <row r="137" spans="1:5" x14ac:dyDescent="0.3">
      <c r="A137" t="s">
        <v>13</v>
      </c>
      <c r="B137" t="s">
        <v>19</v>
      </c>
      <c r="C137" t="s">
        <v>87</v>
      </c>
      <c r="E137" t="s">
        <v>13</v>
      </c>
    </row>
    <row r="138" spans="1:5" x14ac:dyDescent="0.3">
      <c r="A138" t="s">
        <v>30</v>
      </c>
      <c r="B138" t="s">
        <v>19</v>
      </c>
      <c r="C138" t="s">
        <v>75</v>
      </c>
      <c r="E138" t="s">
        <v>204</v>
      </c>
    </row>
    <row r="139" spans="1:5" x14ac:dyDescent="0.3">
      <c r="A139" t="s">
        <v>87</v>
      </c>
      <c r="B139" t="s">
        <v>71</v>
      </c>
      <c r="C139" t="s">
        <v>314</v>
      </c>
      <c r="E139" t="s">
        <v>372</v>
      </c>
    </row>
    <row r="140" spans="1:5" x14ac:dyDescent="0.3">
      <c r="A140" t="s">
        <v>280</v>
      </c>
      <c r="B140" t="s">
        <v>25</v>
      </c>
      <c r="C140" t="s">
        <v>75</v>
      </c>
      <c r="E140" t="s">
        <v>185</v>
      </c>
    </row>
    <row r="141" spans="1:5" x14ac:dyDescent="0.3">
      <c r="A141" t="s">
        <v>71</v>
      </c>
      <c r="B141" t="s">
        <v>87</v>
      </c>
      <c r="C141" t="s">
        <v>19</v>
      </c>
      <c r="E141" t="s">
        <v>495</v>
      </c>
    </row>
    <row r="142" spans="1:5" x14ac:dyDescent="0.3">
      <c r="A142" t="s">
        <v>13</v>
      </c>
      <c r="B142" t="s">
        <v>250</v>
      </c>
      <c r="C142" t="s">
        <v>75</v>
      </c>
      <c r="E142" t="s">
        <v>358</v>
      </c>
    </row>
    <row r="143" spans="1:5" x14ac:dyDescent="0.3">
      <c r="A143" t="s">
        <v>71</v>
      </c>
      <c r="B143" t="s">
        <v>163</v>
      </c>
      <c r="C143" t="s">
        <v>109</v>
      </c>
      <c r="E143" t="s">
        <v>358</v>
      </c>
    </row>
    <row r="144" spans="1:5" x14ac:dyDescent="0.3">
      <c r="A144" t="s">
        <v>91</v>
      </c>
      <c r="B144" t="s">
        <v>39</v>
      </c>
      <c r="C144" t="s">
        <v>280</v>
      </c>
      <c r="E144" t="s">
        <v>91</v>
      </c>
    </row>
    <row r="145" spans="1:5" x14ac:dyDescent="0.3">
      <c r="A145" t="s">
        <v>155</v>
      </c>
      <c r="B145" t="s">
        <v>87</v>
      </c>
      <c r="C145" t="s">
        <v>91</v>
      </c>
      <c r="E145" t="s">
        <v>91</v>
      </c>
    </row>
    <row r="146" spans="1:5" x14ac:dyDescent="0.3">
      <c r="A146" t="s">
        <v>83</v>
      </c>
      <c r="B146" t="s">
        <v>204</v>
      </c>
      <c r="C146" t="s">
        <v>173</v>
      </c>
      <c r="E146" t="s">
        <v>358</v>
      </c>
    </row>
    <row r="147" spans="1:5" x14ac:dyDescent="0.3">
      <c r="A147" t="s">
        <v>19</v>
      </c>
      <c r="B147" t="s">
        <v>87</v>
      </c>
      <c r="C147" t="s">
        <v>19</v>
      </c>
      <c r="E147" t="s">
        <v>155</v>
      </c>
    </row>
    <row r="148" spans="1:5" x14ac:dyDescent="0.3">
      <c r="A148" t="s">
        <v>91</v>
      </c>
      <c r="B148" t="s">
        <v>163</v>
      </c>
      <c r="C148" t="s">
        <v>155</v>
      </c>
      <c r="E148" t="s">
        <v>358</v>
      </c>
    </row>
    <row r="149" spans="1:5" x14ac:dyDescent="0.3">
      <c r="A149" t="s">
        <v>155</v>
      </c>
      <c r="B149" t="s">
        <v>19</v>
      </c>
      <c r="C149" t="s">
        <v>87</v>
      </c>
      <c r="E149" t="s">
        <v>173</v>
      </c>
    </row>
    <row r="150" spans="1:5" x14ac:dyDescent="0.3">
      <c r="A150" t="s">
        <v>87</v>
      </c>
      <c r="B150" t="s">
        <v>25</v>
      </c>
      <c r="C150" t="s">
        <v>181</v>
      </c>
      <c r="E150" t="s">
        <v>75</v>
      </c>
    </row>
    <row r="151" spans="1:5" x14ac:dyDescent="0.3">
      <c r="A151" t="s">
        <v>79</v>
      </c>
      <c r="B151" t="s">
        <v>87</v>
      </c>
      <c r="C151" t="s">
        <v>201</v>
      </c>
      <c r="E151" t="s">
        <v>155</v>
      </c>
    </row>
    <row r="152" spans="1:5" x14ac:dyDescent="0.3">
      <c r="A152" t="s">
        <v>71</v>
      </c>
      <c r="B152" t="s">
        <v>87</v>
      </c>
      <c r="C152" t="s">
        <v>19</v>
      </c>
      <c r="E152" t="s">
        <v>94</v>
      </c>
    </row>
    <row r="153" spans="1:5" x14ac:dyDescent="0.3">
      <c r="A153" t="s">
        <v>83</v>
      </c>
      <c r="B153" t="s">
        <v>71</v>
      </c>
      <c r="C153" t="s">
        <v>204</v>
      </c>
      <c r="E153" t="s">
        <v>87</v>
      </c>
    </row>
    <row r="154" spans="1:5" x14ac:dyDescent="0.3">
      <c r="A154" t="s">
        <v>87</v>
      </c>
      <c r="B154" t="s">
        <v>87</v>
      </c>
      <c r="C154" t="s">
        <v>151</v>
      </c>
      <c r="E154" t="s">
        <v>83</v>
      </c>
    </row>
    <row r="155" spans="1:5" x14ac:dyDescent="0.3">
      <c r="A155" t="s">
        <v>163</v>
      </c>
      <c r="B155" t="s">
        <v>109</v>
      </c>
      <c r="C155" t="s">
        <v>91</v>
      </c>
      <c r="E155" t="s">
        <v>19</v>
      </c>
    </row>
    <row r="156" spans="1:5" x14ac:dyDescent="0.3">
      <c r="A156" t="s">
        <v>19</v>
      </c>
      <c r="B156" t="s">
        <v>155</v>
      </c>
      <c r="C156" t="s">
        <v>87</v>
      </c>
      <c r="E156" t="s">
        <v>19</v>
      </c>
    </row>
    <row r="157" spans="1:5" x14ac:dyDescent="0.3">
      <c r="A157" t="s">
        <v>109</v>
      </c>
      <c r="B157" t="s">
        <v>25</v>
      </c>
      <c r="C157" t="s">
        <v>75</v>
      </c>
      <c r="E157" t="s">
        <v>314</v>
      </c>
    </row>
    <row r="158" spans="1:5" x14ac:dyDescent="0.3">
      <c r="A158" t="s">
        <v>19</v>
      </c>
      <c r="B158" t="s">
        <v>25</v>
      </c>
      <c r="C158" t="s">
        <v>30</v>
      </c>
      <c r="E158" t="s">
        <v>87</v>
      </c>
    </row>
    <row r="159" spans="1:5" x14ac:dyDescent="0.3">
      <c r="A159" t="s">
        <v>75</v>
      </c>
      <c r="B159" t="s">
        <v>358</v>
      </c>
      <c r="C159" t="s">
        <v>19</v>
      </c>
      <c r="E159" t="s">
        <v>19</v>
      </c>
    </row>
    <row r="160" spans="1:5" x14ac:dyDescent="0.3">
      <c r="A160" t="s">
        <v>87</v>
      </c>
      <c r="B160" t="s">
        <v>358</v>
      </c>
      <c r="C160" t="s">
        <v>87</v>
      </c>
      <c r="E160" t="s">
        <v>173</v>
      </c>
    </row>
    <row r="161" spans="1:5" x14ac:dyDescent="0.3">
      <c r="A161" t="s">
        <v>25</v>
      </c>
      <c r="B161" t="s">
        <v>71</v>
      </c>
      <c r="C161" t="s">
        <v>30</v>
      </c>
      <c r="E161" t="s">
        <v>250</v>
      </c>
    </row>
    <row r="162" spans="1:5" x14ac:dyDescent="0.3">
      <c r="A162" t="s">
        <v>87</v>
      </c>
      <c r="B162" t="s">
        <v>91</v>
      </c>
      <c r="C162" t="s">
        <v>250</v>
      </c>
      <c r="E162" t="s">
        <v>91</v>
      </c>
    </row>
    <row r="163" spans="1:5" x14ac:dyDescent="0.3">
      <c r="A163" t="s">
        <v>204</v>
      </c>
      <c r="B163" t="s">
        <v>75</v>
      </c>
      <c r="C163" t="s">
        <v>30</v>
      </c>
      <c r="E163" t="s">
        <v>19</v>
      </c>
    </row>
    <row r="164" spans="1:5" x14ac:dyDescent="0.3">
      <c r="A164" t="s">
        <v>212</v>
      </c>
      <c r="B164" t="s">
        <v>173</v>
      </c>
      <c r="C164" t="s">
        <v>173</v>
      </c>
      <c r="E164" t="s">
        <v>19</v>
      </c>
    </row>
    <row r="165" spans="1:5" x14ac:dyDescent="0.3">
      <c r="A165" t="s">
        <v>13</v>
      </c>
      <c r="B165" t="s">
        <v>91</v>
      </c>
      <c r="C165" t="s">
        <v>75</v>
      </c>
      <c r="E165" t="s">
        <v>58</v>
      </c>
    </row>
    <row r="166" spans="1:5" x14ac:dyDescent="0.3">
      <c r="A166" t="s">
        <v>79</v>
      </c>
      <c r="B166" t="s">
        <v>109</v>
      </c>
      <c r="C166" t="s">
        <v>91</v>
      </c>
      <c r="E166" t="s">
        <v>13</v>
      </c>
    </row>
    <row r="167" spans="1:5" x14ac:dyDescent="0.3">
      <c r="A167" t="s">
        <v>163</v>
      </c>
      <c r="B167" t="s">
        <v>87</v>
      </c>
      <c r="C167" t="s">
        <v>87</v>
      </c>
      <c r="E167" t="s">
        <v>19</v>
      </c>
    </row>
    <row r="168" spans="1:5" x14ac:dyDescent="0.3">
      <c r="A168" t="s">
        <v>58</v>
      </c>
      <c r="B168" t="s">
        <v>163</v>
      </c>
      <c r="C168" t="s">
        <v>87</v>
      </c>
      <c r="E168" t="s">
        <v>87</v>
      </c>
    </row>
    <row r="169" spans="1:5" x14ac:dyDescent="0.3">
      <c r="A169" t="s">
        <v>91</v>
      </c>
      <c r="B169" t="s">
        <v>75</v>
      </c>
      <c r="C169" t="s">
        <v>109</v>
      </c>
      <c r="E169" t="s">
        <v>163</v>
      </c>
    </row>
    <row r="170" spans="1:5" x14ac:dyDescent="0.3">
      <c r="A170" t="s">
        <v>75</v>
      </c>
      <c r="B170" t="s">
        <v>39</v>
      </c>
      <c r="C170" t="s">
        <v>75</v>
      </c>
      <c r="E170" t="s">
        <v>25</v>
      </c>
    </row>
    <row r="171" spans="1:5" x14ac:dyDescent="0.3">
      <c r="A171" t="s">
        <v>91</v>
      </c>
      <c r="B171" t="s">
        <v>170</v>
      </c>
      <c r="C171" t="s">
        <v>155</v>
      </c>
      <c r="E171" t="s">
        <v>94</v>
      </c>
    </row>
    <row r="172" spans="1:5" x14ac:dyDescent="0.3">
      <c r="A172" t="s">
        <v>151</v>
      </c>
      <c r="B172" t="s">
        <v>173</v>
      </c>
      <c r="C172" t="s">
        <v>204</v>
      </c>
      <c r="E172" t="s">
        <v>25</v>
      </c>
    </row>
    <row r="173" spans="1:5" x14ac:dyDescent="0.3">
      <c r="A173" t="s">
        <v>19</v>
      </c>
      <c r="B173" t="s">
        <v>94</v>
      </c>
      <c r="C173" t="s">
        <v>155</v>
      </c>
      <c r="E173" t="s">
        <v>25</v>
      </c>
    </row>
    <row r="174" spans="1:5" x14ac:dyDescent="0.3">
      <c r="A174" t="s">
        <v>212</v>
      </c>
      <c r="B174" t="s">
        <v>258</v>
      </c>
      <c r="C174" t="s">
        <v>19</v>
      </c>
      <c r="E174" t="s">
        <v>91</v>
      </c>
    </row>
    <row r="175" spans="1:5" x14ac:dyDescent="0.3">
      <c r="A175" t="s">
        <v>13</v>
      </c>
      <c r="B175" t="s">
        <v>185</v>
      </c>
      <c r="C175" t="s">
        <v>155</v>
      </c>
      <c r="E175" t="s">
        <v>19</v>
      </c>
    </row>
    <row r="176" spans="1:5" x14ac:dyDescent="0.3">
      <c r="A176" t="s">
        <v>173</v>
      </c>
      <c r="B176" t="s">
        <v>13</v>
      </c>
      <c r="C176" t="s">
        <v>173</v>
      </c>
      <c r="E176" t="s">
        <v>19</v>
      </c>
    </row>
    <row r="177" spans="1:5" x14ac:dyDescent="0.3">
      <c r="A177" t="s">
        <v>109</v>
      </c>
      <c r="B177" t="s">
        <v>163</v>
      </c>
      <c r="C177" t="s">
        <v>155</v>
      </c>
      <c r="E177" t="s">
        <v>19</v>
      </c>
    </row>
    <row r="178" spans="1:5" x14ac:dyDescent="0.3">
      <c r="A178" t="s">
        <v>109</v>
      </c>
      <c r="B178" t="s">
        <v>30</v>
      </c>
      <c r="C178" t="s">
        <v>30</v>
      </c>
      <c r="E178" t="s">
        <v>61</v>
      </c>
    </row>
    <row r="179" spans="1:5" x14ac:dyDescent="0.3">
      <c r="A179" t="s">
        <v>109</v>
      </c>
      <c r="B179" t="s">
        <v>19</v>
      </c>
      <c r="C179" t="s">
        <v>75</v>
      </c>
      <c r="E179" t="s">
        <v>173</v>
      </c>
    </row>
    <row r="180" spans="1:5" x14ac:dyDescent="0.3">
      <c r="A180" t="s">
        <v>75</v>
      </c>
      <c r="B180" t="s">
        <v>39</v>
      </c>
      <c r="C180" t="s">
        <v>66</v>
      </c>
      <c r="E180" t="s">
        <v>91</v>
      </c>
    </row>
    <row r="181" spans="1:5" x14ac:dyDescent="0.3">
      <c r="A181" t="s">
        <v>19</v>
      </c>
      <c r="B181" t="s">
        <v>19</v>
      </c>
      <c r="C181" t="s">
        <v>19</v>
      </c>
      <c r="E181" t="s">
        <v>87</v>
      </c>
    </row>
    <row r="182" spans="1:5" x14ac:dyDescent="0.3">
      <c r="A182" t="s">
        <v>280</v>
      </c>
      <c r="B182" t="s">
        <v>163</v>
      </c>
      <c r="C182" t="s">
        <v>19</v>
      </c>
      <c r="E182" t="s">
        <v>30</v>
      </c>
    </row>
    <row r="183" spans="1:5" x14ac:dyDescent="0.3">
      <c r="A183" t="s">
        <v>429</v>
      </c>
      <c r="B183" t="s">
        <v>94</v>
      </c>
      <c r="C183" t="s">
        <v>204</v>
      </c>
      <c r="E183" t="s">
        <v>19</v>
      </c>
    </row>
    <row r="184" spans="1:5" x14ac:dyDescent="0.3">
      <c r="A184" t="s">
        <v>25</v>
      </c>
      <c r="B184" t="s">
        <v>19</v>
      </c>
      <c r="C184" t="s">
        <v>204</v>
      </c>
      <c r="E184" t="s">
        <v>71</v>
      </c>
    </row>
    <row r="185" spans="1:5" x14ac:dyDescent="0.3">
      <c r="A185" t="s">
        <v>61</v>
      </c>
      <c r="B185" t="s">
        <v>185</v>
      </c>
      <c r="C185" t="s">
        <v>39</v>
      </c>
      <c r="E185" t="s">
        <v>19</v>
      </c>
    </row>
    <row r="186" spans="1:5" x14ac:dyDescent="0.3">
      <c r="A186" t="s">
        <v>71</v>
      </c>
      <c r="B186" t="s">
        <v>25</v>
      </c>
      <c r="C186" t="s">
        <v>173</v>
      </c>
      <c r="E186" t="s">
        <v>87</v>
      </c>
    </row>
    <row r="187" spans="1:5" x14ac:dyDescent="0.3">
      <c r="A187" t="s">
        <v>87</v>
      </c>
      <c r="B187" t="s">
        <v>25</v>
      </c>
      <c r="C187" t="s">
        <v>13</v>
      </c>
      <c r="E187" t="s">
        <v>94</v>
      </c>
    </row>
    <row r="188" spans="1:5" x14ac:dyDescent="0.3">
      <c r="A188" t="s">
        <v>94</v>
      </c>
      <c r="B188" t="s">
        <v>314</v>
      </c>
      <c r="C188" t="s">
        <v>94</v>
      </c>
      <c r="E188" t="s">
        <v>83</v>
      </c>
    </row>
    <row r="189" spans="1:5" x14ac:dyDescent="0.3">
      <c r="A189" t="s">
        <v>13</v>
      </c>
      <c r="B189" t="s">
        <v>19</v>
      </c>
      <c r="C189" t="s">
        <v>94</v>
      </c>
      <c r="E189" t="s">
        <v>19</v>
      </c>
    </row>
    <row r="190" spans="1:5" x14ac:dyDescent="0.3">
      <c r="A190" t="s">
        <v>91</v>
      </c>
      <c r="B190" t="s">
        <v>19</v>
      </c>
      <c r="C190" t="s">
        <v>75</v>
      </c>
      <c r="E190" t="s">
        <v>204</v>
      </c>
    </row>
    <row r="191" spans="1:5" x14ac:dyDescent="0.3">
      <c r="A191" t="s">
        <v>109</v>
      </c>
      <c r="B191" t="s">
        <v>163</v>
      </c>
      <c r="C191" t="s">
        <v>155</v>
      </c>
      <c r="E191" t="s">
        <v>87</v>
      </c>
    </row>
    <row r="192" spans="1:5" x14ac:dyDescent="0.3">
      <c r="A192" t="s">
        <v>185</v>
      </c>
      <c r="B192" t="s">
        <v>94</v>
      </c>
      <c r="C192" t="s">
        <v>170</v>
      </c>
      <c r="E192" t="s">
        <v>280</v>
      </c>
    </row>
    <row r="193" spans="1:5" x14ac:dyDescent="0.3">
      <c r="A193" t="s">
        <v>19</v>
      </c>
      <c r="B193" t="s">
        <v>25</v>
      </c>
      <c r="C193" t="s">
        <v>155</v>
      </c>
      <c r="E193" t="s">
        <v>173</v>
      </c>
    </row>
    <row r="194" spans="1:5" x14ac:dyDescent="0.3">
      <c r="A194" t="s">
        <v>25</v>
      </c>
      <c r="B194" t="s">
        <v>173</v>
      </c>
      <c r="C194" t="s">
        <v>155</v>
      </c>
      <c r="E194" t="s">
        <v>181</v>
      </c>
    </row>
    <row r="195" spans="1:5" x14ac:dyDescent="0.3">
      <c r="A195" t="s">
        <v>181</v>
      </c>
      <c r="B195" t="s">
        <v>75</v>
      </c>
      <c r="C195" t="s">
        <v>79</v>
      </c>
      <c r="E195" t="s">
        <v>250</v>
      </c>
    </row>
    <row r="196" spans="1:5" x14ac:dyDescent="0.3">
      <c r="A196" t="s">
        <v>83</v>
      </c>
      <c r="B196" t="s">
        <v>109</v>
      </c>
      <c r="C196" t="s">
        <v>61</v>
      </c>
      <c r="E196" t="s">
        <v>71</v>
      </c>
    </row>
    <row r="197" spans="1:5" x14ac:dyDescent="0.3">
      <c r="A197" t="s">
        <v>91</v>
      </c>
      <c r="B197" t="s">
        <v>19</v>
      </c>
      <c r="C197" t="s">
        <v>19</v>
      </c>
      <c r="E197" t="s">
        <v>39</v>
      </c>
    </row>
    <row r="198" spans="1:5" x14ac:dyDescent="0.3">
      <c r="A198" t="s">
        <v>13</v>
      </c>
      <c r="B198" t="s">
        <v>13</v>
      </c>
      <c r="C198" t="s">
        <v>87</v>
      </c>
      <c r="E198" t="s">
        <v>61</v>
      </c>
    </row>
    <row r="199" spans="1:5" x14ac:dyDescent="0.3">
      <c r="A199" t="s">
        <v>358</v>
      </c>
      <c r="B199" t="s">
        <v>1451</v>
      </c>
      <c r="C199" t="s">
        <v>79</v>
      </c>
      <c r="E199" t="s">
        <v>13</v>
      </c>
    </row>
    <row r="200" spans="1:5" x14ac:dyDescent="0.3">
      <c r="A200" t="s">
        <v>181</v>
      </c>
      <c r="B200" t="s">
        <v>91</v>
      </c>
      <c r="C200" t="s">
        <v>87</v>
      </c>
      <c r="E200" t="s">
        <v>39</v>
      </c>
    </row>
    <row r="201" spans="1:5" x14ac:dyDescent="0.3">
      <c r="A201" t="s">
        <v>670</v>
      </c>
      <c r="B201" t="s">
        <v>83</v>
      </c>
      <c r="C201" t="s">
        <v>19</v>
      </c>
      <c r="E201" t="s">
        <v>71</v>
      </c>
    </row>
    <row r="202" spans="1:5" x14ac:dyDescent="0.3">
      <c r="A202" t="s">
        <v>372</v>
      </c>
      <c r="B202" t="s">
        <v>258</v>
      </c>
      <c r="C202" t="s">
        <v>48</v>
      </c>
      <c r="E202" t="s">
        <v>151</v>
      </c>
    </row>
    <row r="203" spans="1:5" x14ac:dyDescent="0.3">
      <c r="A203" t="s">
        <v>181</v>
      </c>
      <c r="B203" t="s">
        <v>94</v>
      </c>
      <c r="C203" t="s">
        <v>163</v>
      </c>
      <c r="E203" t="s">
        <v>25</v>
      </c>
    </row>
    <row r="204" spans="1:5" x14ac:dyDescent="0.3">
      <c r="A204" t="s">
        <v>75</v>
      </c>
      <c r="B204" t="s">
        <v>163</v>
      </c>
      <c r="C204" t="s">
        <v>19</v>
      </c>
      <c r="E204" t="s">
        <v>25</v>
      </c>
    </row>
    <row r="205" spans="1:5" x14ac:dyDescent="0.3">
      <c r="A205" t="s">
        <v>155</v>
      </c>
      <c r="B205" t="s">
        <v>314</v>
      </c>
      <c r="C205" t="s">
        <v>19</v>
      </c>
      <c r="E205" t="s">
        <v>173</v>
      </c>
    </row>
    <row r="206" spans="1:5" x14ac:dyDescent="0.3">
      <c r="A206" t="s">
        <v>87</v>
      </c>
      <c r="B206" t="s">
        <v>94</v>
      </c>
      <c r="C206" t="s">
        <v>233</v>
      </c>
      <c r="E206" t="s">
        <v>250</v>
      </c>
    </row>
    <row r="207" spans="1:5" x14ac:dyDescent="0.3">
      <c r="A207" t="s">
        <v>87</v>
      </c>
      <c r="B207" t="s">
        <v>155</v>
      </c>
      <c r="C207" t="s">
        <v>91</v>
      </c>
      <c r="E207" t="s">
        <v>58</v>
      </c>
    </row>
    <row r="208" spans="1:5" x14ac:dyDescent="0.3">
      <c r="A208" t="s">
        <v>61</v>
      </c>
      <c r="B208" t="s">
        <v>19</v>
      </c>
      <c r="C208" t="s">
        <v>30</v>
      </c>
      <c r="E208" t="s">
        <v>173</v>
      </c>
    </row>
    <row r="209" spans="1:5" x14ac:dyDescent="0.3">
      <c r="A209" t="s">
        <v>372</v>
      </c>
      <c r="B209" t="s">
        <v>19</v>
      </c>
      <c r="C209" t="s">
        <v>476</v>
      </c>
      <c r="E209" t="s">
        <v>87</v>
      </c>
    </row>
    <row r="210" spans="1:5" x14ac:dyDescent="0.3">
      <c r="A210" t="s">
        <v>537</v>
      </c>
      <c r="B210" t="s">
        <v>280</v>
      </c>
      <c r="C210" t="s">
        <v>163</v>
      </c>
      <c r="E210" t="s">
        <v>173</v>
      </c>
    </row>
    <row r="211" spans="1:5" x14ac:dyDescent="0.3">
      <c r="A211" t="s">
        <v>13</v>
      </c>
      <c r="B211" t="s">
        <v>1451</v>
      </c>
      <c r="C211" t="s">
        <v>87</v>
      </c>
      <c r="E211" t="s">
        <v>13</v>
      </c>
    </row>
    <row r="212" spans="1:5" x14ac:dyDescent="0.3">
      <c r="A212" t="s">
        <v>19</v>
      </c>
      <c r="B212" t="s">
        <v>75</v>
      </c>
      <c r="C212" t="s">
        <v>91</v>
      </c>
      <c r="E212" t="s">
        <v>597</v>
      </c>
    </row>
    <row r="213" spans="1:5" x14ac:dyDescent="0.3">
      <c r="A213" t="s">
        <v>91</v>
      </c>
      <c r="B213" t="s">
        <v>151</v>
      </c>
      <c r="C213" t="s">
        <v>87</v>
      </c>
      <c r="E213" t="s">
        <v>30</v>
      </c>
    </row>
    <row r="214" spans="1:5" x14ac:dyDescent="0.3">
      <c r="A214" t="s">
        <v>372</v>
      </c>
      <c r="B214" t="s">
        <v>87</v>
      </c>
      <c r="C214" t="s">
        <v>163</v>
      </c>
      <c r="E214" t="s">
        <v>212</v>
      </c>
    </row>
    <row r="215" spans="1:5" x14ac:dyDescent="0.3">
      <c r="A215" t="s">
        <v>87</v>
      </c>
      <c r="B215" t="s">
        <v>181</v>
      </c>
      <c r="C215" t="s">
        <v>87</v>
      </c>
      <c r="E215" t="s">
        <v>13</v>
      </c>
    </row>
    <row r="216" spans="1:5" x14ac:dyDescent="0.3">
      <c r="A216" t="s">
        <v>87</v>
      </c>
      <c r="B216" t="s">
        <v>39</v>
      </c>
      <c r="C216" t="s">
        <v>87</v>
      </c>
      <c r="E216" t="s">
        <v>429</v>
      </c>
    </row>
    <row r="217" spans="1:5" x14ac:dyDescent="0.3">
      <c r="A217" t="s">
        <v>91</v>
      </c>
      <c r="B217" t="s">
        <v>87</v>
      </c>
      <c r="E217" t="s">
        <v>87</v>
      </c>
    </row>
    <row r="218" spans="1:5" x14ac:dyDescent="0.3">
      <c r="A218" t="s">
        <v>314</v>
      </c>
      <c r="B218" t="s">
        <v>204</v>
      </c>
      <c r="E218" t="s">
        <v>71</v>
      </c>
    </row>
    <row r="219" spans="1:5" x14ac:dyDescent="0.3">
      <c r="A219" t="s">
        <v>204</v>
      </c>
      <c r="B219" t="s">
        <v>79</v>
      </c>
      <c r="E219" t="s">
        <v>314</v>
      </c>
    </row>
    <row r="220" spans="1:5" x14ac:dyDescent="0.3">
      <c r="A220" t="s">
        <v>87</v>
      </c>
      <c r="B220" t="s">
        <v>429</v>
      </c>
      <c r="E220" t="s">
        <v>258</v>
      </c>
    </row>
    <row r="221" spans="1:5" x14ac:dyDescent="0.3">
      <c r="A221" t="s">
        <v>19</v>
      </c>
      <c r="B221" t="s">
        <v>250</v>
      </c>
      <c r="E221" t="s">
        <v>87</v>
      </c>
    </row>
    <row r="222" spans="1:5" x14ac:dyDescent="0.3">
      <c r="A222" t="s">
        <v>58</v>
      </c>
      <c r="B222" t="s">
        <v>30</v>
      </c>
      <c r="E222" t="s">
        <v>537</v>
      </c>
    </row>
    <row r="223" spans="1:5" x14ac:dyDescent="0.3">
      <c r="A223" t="s">
        <v>79</v>
      </c>
      <c r="B223" t="s">
        <v>173</v>
      </c>
      <c r="E223" t="s">
        <v>19</v>
      </c>
    </row>
    <row r="224" spans="1:5" x14ac:dyDescent="0.3">
      <c r="A224" t="s">
        <v>79</v>
      </c>
      <c r="B224" t="s">
        <v>30</v>
      </c>
      <c r="E224" t="s">
        <v>19</v>
      </c>
    </row>
    <row r="225" spans="1:5" x14ac:dyDescent="0.3">
      <c r="A225" t="s">
        <v>79</v>
      </c>
      <c r="B225" t="s">
        <v>71</v>
      </c>
      <c r="E225" t="s">
        <v>1137</v>
      </c>
    </row>
    <row r="226" spans="1:5" x14ac:dyDescent="0.3">
      <c r="A226" t="s">
        <v>151</v>
      </c>
      <c r="B226" t="s">
        <v>79</v>
      </c>
      <c r="E226" t="s">
        <v>94</v>
      </c>
    </row>
    <row r="227" spans="1:5" x14ac:dyDescent="0.3">
      <c r="A227" t="s">
        <v>39</v>
      </c>
      <c r="B227" t="s">
        <v>94</v>
      </c>
      <c r="E227" t="s">
        <v>79</v>
      </c>
    </row>
    <row r="228" spans="1:5" x14ac:dyDescent="0.3">
      <c r="A228" t="s">
        <v>94</v>
      </c>
      <c r="B228" t="s">
        <v>91</v>
      </c>
      <c r="E228" t="s">
        <v>109</v>
      </c>
    </row>
    <row r="229" spans="1:5" x14ac:dyDescent="0.3">
      <c r="A229" t="s">
        <v>25</v>
      </c>
      <c r="B229" t="s">
        <v>204</v>
      </c>
      <c r="E229" t="s">
        <v>163</v>
      </c>
    </row>
    <row r="230" spans="1:5" x14ac:dyDescent="0.3">
      <c r="A230" t="s">
        <v>314</v>
      </c>
      <c r="B230" t="s">
        <v>87</v>
      </c>
      <c r="E230" t="s">
        <v>19</v>
      </c>
    </row>
    <row r="231" spans="1:5" x14ac:dyDescent="0.3">
      <c r="A231" t="s">
        <v>314</v>
      </c>
      <c r="B231" t="s">
        <v>19</v>
      </c>
      <c r="E231" t="s">
        <v>372</v>
      </c>
    </row>
    <row r="232" spans="1:5" x14ac:dyDescent="0.3">
      <c r="A232" t="s">
        <v>314</v>
      </c>
      <c r="B232" t="s">
        <v>19</v>
      </c>
      <c r="E232" t="s">
        <v>13</v>
      </c>
    </row>
    <row r="233" spans="1:5" x14ac:dyDescent="0.3">
      <c r="A233" t="s">
        <v>19</v>
      </c>
      <c r="B233" t="s">
        <v>19</v>
      </c>
      <c r="E233" t="s">
        <v>155</v>
      </c>
    </row>
    <row r="234" spans="1:5" x14ac:dyDescent="0.3">
      <c r="A234" t="s">
        <v>181</v>
      </c>
      <c r="B234" t="s">
        <v>258</v>
      </c>
      <c r="E234" t="s">
        <v>19</v>
      </c>
    </row>
    <row r="235" spans="1:5" x14ac:dyDescent="0.3">
      <c r="A235" t="s">
        <v>87</v>
      </c>
      <c r="B235" t="s">
        <v>181</v>
      </c>
      <c r="E235" t="s">
        <v>19</v>
      </c>
    </row>
    <row r="236" spans="1:5" x14ac:dyDescent="0.3">
      <c r="A236" t="s">
        <v>66</v>
      </c>
      <c r="B236" t="s">
        <v>91</v>
      </c>
      <c r="E236" t="s">
        <v>75</v>
      </c>
    </row>
    <row r="237" spans="1:5" x14ac:dyDescent="0.3">
      <c r="A237" t="s">
        <v>19</v>
      </c>
      <c r="B237" t="s">
        <v>13</v>
      </c>
      <c r="E237" t="s">
        <v>19</v>
      </c>
    </row>
    <row r="238" spans="1:5" x14ac:dyDescent="0.3">
      <c r="A238" t="s">
        <v>151</v>
      </c>
      <c r="B238" t="s">
        <v>372</v>
      </c>
      <c r="E238" t="s">
        <v>87</v>
      </c>
    </row>
    <row r="239" spans="1:5" x14ac:dyDescent="0.3">
      <c r="A239" t="s">
        <v>25</v>
      </c>
      <c r="B239" t="s">
        <v>87</v>
      </c>
      <c r="E239" t="s">
        <v>30</v>
      </c>
    </row>
    <row r="240" spans="1:5" x14ac:dyDescent="0.3">
      <c r="A240" t="s">
        <v>19</v>
      </c>
      <c r="B240" t="s">
        <v>19</v>
      </c>
      <c r="E240" t="s">
        <v>91</v>
      </c>
    </row>
    <row r="241" spans="1:5" x14ac:dyDescent="0.3">
      <c r="A241" t="s">
        <v>87</v>
      </c>
      <c r="B241" t="s">
        <v>87</v>
      </c>
      <c r="E241" t="s">
        <v>19</v>
      </c>
    </row>
    <row r="242" spans="1:5" x14ac:dyDescent="0.3">
      <c r="A242" t="s">
        <v>13</v>
      </c>
      <c r="B242" t="s">
        <v>19</v>
      </c>
      <c r="E242" t="s">
        <v>13</v>
      </c>
    </row>
    <row r="243" spans="1:5" x14ac:dyDescent="0.3">
      <c r="A243" t="s">
        <v>109</v>
      </c>
      <c r="B243" t="s">
        <v>25</v>
      </c>
      <c r="E243" t="s">
        <v>61</v>
      </c>
    </row>
    <row r="244" spans="1:5" x14ac:dyDescent="0.3">
      <c r="A244" t="s">
        <v>173</v>
      </c>
      <c r="B244" t="s">
        <v>25</v>
      </c>
      <c r="E244" t="s">
        <v>87</v>
      </c>
    </row>
    <row r="245" spans="1:5" x14ac:dyDescent="0.3">
      <c r="A245" t="s">
        <v>75</v>
      </c>
      <c r="B245" t="s">
        <v>71</v>
      </c>
      <c r="E245" t="s">
        <v>71</v>
      </c>
    </row>
    <row r="246" spans="1:5" x14ac:dyDescent="0.3">
      <c r="A246" t="s">
        <v>94</v>
      </c>
      <c r="B246" t="s">
        <v>13</v>
      </c>
      <c r="E246" t="s">
        <v>25</v>
      </c>
    </row>
    <row r="247" spans="1:5" x14ac:dyDescent="0.3">
      <c r="A247" t="s">
        <v>109</v>
      </c>
      <c r="B247" t="s">
        <v>94</v>
      </c>
      <c r="E247" t="s">
        <v>19</v>
      </c>
    </row>
    <row r="248" spans="1:5" x14ac:dyDescent="0.3">
      <c r="A248" t="s">
        <v>19</v>
      </c>
      <c r="B248" t="s">
        <v>30</v>
      </c>
      <c r="E248" t="s">
        <v>109</v>
      </c>
    </row>
    <row r="249" spans="1:5" x14ac:dyDescent="0.3">
      <c r="A249" t="s">
        <v>25</v>
      </c>
      <c r="B249" t="s">
        <v>185</v>
      </c>
      <c r="E249" t="s">
        <v>71</v>
      </c>
    </row>
    <row r="250" spans="1:5" x14ac:dyDescent="0.3">
      <c r="A250" t="s">
        <v>91</v>
      </c>
      <c r="B250" t="s">
        <v>30</v>
      </c>
      <c r="E250" t="s">
        <v>75</v>
      </c>
    </row>
    <row r="251" spans="1:5" x14ac:dyDescent="0.3">
      <c r="A251" t="s">
        <v>314</v>
      </c>
      <c r="B251" t="s">
        <v>30</v>
      </c>
      <c r="E251" t="s">
        <v>25</v>
      </c>
    </row>
    <row r="252" spans="1:5" x14ac:dyDescent="0.3">
      <c r="A252" t="s">
        <v>151</v>
      </c>
      <c r="B252" t="s">
        <v>71</v>
      </c>
      <c r="E252" t="s">
        <v>204</v>
      </c>
    </row>
    <row r="253" spans="1:5" x14ac:dyDescent="0.3">
      <c r="A253" t="s">
        <v>87</v>
      </c>
      <c r="B253" t="s">
        <v>71</v>
      </c>
      <c r="E253" t="s">
        <v>30</v>
      </c>
    </row>
    <row r="254" spans="1:5" x14ac:dyDescent="0.3">
      <c r="A254" t="s">
        <v>204</v>
      </c>
      <c r="B254" t="s">
        <v>372</v>
      </c>
      <c r="E254" t="s">
        <v>19</v>
      </c>
    </row>
    <row r="255" spans="1:5" x14ac:dyDescent="0.3">
      <c r="A255" t="s">
        <v>94</v>
      </c>
      <c r="B255" t="s">
        <v>19</v>
      </c>
      <c r="E255" t="s">
        <v>19</v>
      </c>
    </row>
    <row r="256" spans="1:5" x14ac:dyDescent="0.3">
      <c r="A256" t="s">
        <v>87</v>
      </c>
      <c r="B256" t="s">
        <v>204</v>
      </c>
      <c r="E256" t="s">
        <v>94</v>
      </c>
    </row>
    <row r="257" spans="1:5" x14ac:dyDescent="0.3">
      <c r="A257" t="s">
        <v>87</v>
      </c>
      <c r="B257" t="s">
        <v>19</v>
      </c>
      <c r="E257" t="s">
        <v>233</v>
      </c>
    </row>
    <row r="258" spans="1:5" x14ac:dyDescent="0.3">
      <c r="A258" t="s">
        <v>87</v>
      </c>
      <c r="B258" t="s">
        <v>61</v>
      </c>
      <c r="E258" t="s">
        <v>19</v>
      </c>
    </row>
    <row r="259" spans="1:5" x14ac:dyDescent="0.3">
      <c r="A259" t="s">
        <v>91</v>
      </c>
      <c r="B259" t="s">
        <v>25</v>
      </c>
      <c r="E259" t="s">
        <v>83</v>
      </c>
    </row>
    <row r="260" spans="1:5" x14ac:dyDescent="0.3">
      <c r="A260" t="s">
        <v>173</v>
      </c>
      <c r="B260" t="s">
        <v>495</v>
      </c>
      <c r="E260" t="s">
        <v>79</v>
      </c>
    </row>
    <row r="261" spans="1:5" x14ac:dyDescent="0.3">
      <c r="A261" t="s">
        <v>87</v>
      </c>
      <c r="B261" t="s">
        <v>71</v>
      </c>
      <c r="E261" t="s">
        <v>19</v>
      </c>
    </row>
    <row r="262" spans="1:5" x14ac:dyDescent="0.3">
      <c r="A262" t="s">
        <v>79</v>
      </c>
      <c r="B262" t="s">
        <v>537</v>
      </c>
      <c r="E262" t="s">
        <v>233</v>
      </c>
    </row>
    <row r="263" spans="1:5" x14ac:dyDescent="0.3">
      <c r="A263" t="s">
        <v>314</v>
      </c>
      <c r="B263" t="s">
        <v>79</v>
      </c>
      <c r="E263" t="s">
        <v>314</v>
      </c>
    </row>
    <row r="264" spans="1:5" x14ac:dyDescent="0.3">
      <c r="A264" t="s">
        <v>87</v>
      </c>
      <c r="B264" t="s">
        <v>233</v>
      </c>
      <c r="E264" t="s">
        <v>75</v>
      </c>
    </row>
    <row r="265" spans="1:5" x14ac:dyDescent="0.3">
      <c r="A265" t="s">
        <v>173</v>
      </c>
      <c r="B265" t="s">
        <v>670</v>
      </c>
      <c r="E265" t="s">
        <v>19</v>
      </c>
    </row>
    <row r="266" spans="1:5" x14ac:dyDescent="0.3">
      <c r="A266" t="s">
        <v>87</v>
      </c>
      <c r="B266" t="s">
        <v>13</v>
      </c>
      <c r="E266" t="s">
        <v>19</v>
      </c>
    </row>
    <row r="267" spans="1:5" x14ac:dyDescent="0.3">
      <c r="A267" t="s">
        <v>87</v>
      </c>
      <c r="B267" t="s">
        <v>250</v>
      </c>
      <c r="E267" t="s">
        <v>429</v>
      </c>
    </row>
    <row r="268" spans="1:5" x14ac:dyDescent="0.3">
      <c r="A268" t="s">
        <v>19</v>
      </c>
      <c r="B268" t="s">
        <v>66</v>
      </c>
      <c r="E268" t="s">
        <v>163</v>
      </c>
    </row>
    <row r="269" spans="1:5" x14ac:dyDescent="0.3">
      <c r="A269" t="s">
        <v>314</v>
      </c>
      <c r="B269" t="s">
        <v>19</v>
      </c>
      <c r="E269" t="s">
        <v>173</v>
      </c>
    </row>
    <row r="270" spans="1:5" x14ac:dyDescent="0.3">
      <c r="A270" t="s">
        <v>87</v>
      </c>
      <c r="B270" t="s">
        <v>204</v>
      </c>
      <c r="E270" t="s">
        <v>83</v>
      </c>
    </row>
    <row r="271" spans="1:5" x14ac:dyDescent="0.3">
      <c r="A271" t="s">
        <v>91</v>
      </c>
      <c r="B271" t="s">
        <v>185</v>
      </c>
      <c r="E271" t="s">
        <v>163</v>
      </c>
    </row>
    <row r="272" spans="1:5" x14ac:dyDescent="0.3">
      <c r="A272" t="s">
        <v>151</v>
      </c>
      <c r="B272" t="s">
        <v>173</v>
      </c>
      <c r="E272" t="s">
        <v>212</v>
      </c>
    </row>
    <row r="273" spans="1:5" x14ac:dyDescent="0.3">
      <c r="A273" t="s">
        <v>87</v>
      </c>
      <c r="B273" t="s">
        <v>87</v>
      </c>
      <c r="E273" t="s">
        <v>19</v>
      </c>
    </row>
    <row r="274" spans="1:5" x14ac:dyDescent="0.3">
      <c r="A274" t="s">
        <v>13</v>
      </c>
      <c r="B274" t="s">
        <v>151</v>
      </c>
      <c r="E274" t="s">
        <v>39</v>
      </c>
    </row>
    <row r="275" spans="1:5" x14ac:dyDescent="0.3">
      <c r="A275" t="s">
        <v>429</v>
      </c>
      <c r="B275" t="s">
        <v>204</v>
      </c>
      <c r="E275" t="s">
        <v>25</v>
      </c>
    </row>
    <row r="276" spans="1:5" x14ac:dyDescent="0.3">
      <c r="A276" t="s">
        <v>372</v>
      </c>
      <c r="B276" t="s">
        <v>250</v>
      </c>
      <c r="E276" t="s">
        <v>94</v>
      </c>
    </row>
    <row r="277" spans="1:5" x14ac:dyDescent="0.3">
      <c r="A277" t="s">
        <v>25</v>
      </c>
      <c r="B277" t="s">
        <v>314</v>
      </c>
      <c r="E277" t="s">
        <v>163</v>
      </c>
    </row>
    <row r="278" spans="1:5" x14ac:dyDescent="0.3">
      <c r="A278" t="s">
        <v>79</v>
      </c>
      <c r="B278" t="s">
        <v>173</v>
      </c>
      <c r="E278" t="s">
        <v>25</v>
      </c>
    </row>
    <row r="279" spans="1:5" x14ac:dyDescent="0.3">
      <c r="A279" t="s">
        <v>19</v>
      </c>
      <c r="B279" t="s">
        <v>19</v>
      </c>
      <c r="E279" t="s">
        <v>19</v>
      </c>
    </row>
    <row r="280" spans="1:5" x14ac:dyDescent="0.3">
      <c r="A280" t="s">
        <v>280</v>
      </c>
      <c r="B280" t="s">
        <v>429</v>
      </c>
      <c r="E280" t="s">
        <v>429</v>
      </c>
    </row>
    <row r="281" spans="1:5" x14ac:dyDescent="0.3">
      <c r="A281" t="s">
        <v>87</v>
      </c>
      <c r="B281" t="s">
        <v>87</v>
      </c>
      <c r="E281" t="s">
        <v>204</v>
      </c>
    </row>
    <row r="282" spans="1:5" x14ac:dyDescent="0.3">
      <c r="A282" t="s">
        <v>61</v>
      </c>
      <c r="B282" t="s">
        <v>163</v>
      </c>
      <c r="E282" t="s">
        <v>314</v>
      </c>
    </row>
    <row r="283" spans="1:5" x14ac:dyDescent="0.3">
      <c r="A283" t="s">
        <v>48</v>
      </c>
      <c r="B283" t="s">
        <v>79</v>
      </c>
      <c r="E283" t="s">
        <v>109</v>
      </c>
    </row>
    <row r="284" spans="1:5" x14ac:dyDescent="0.3">
      <c r="A284" t="s">
        <v>181</v>
      </c>
      <c r="B284" t="s">
        <v>670</v>
      </c>
      <c r="E284" t="s">
        <v>83</v>
      </c>
    </row>
    <row r="285" spans="1:5" x14ac:dyDescent="0.3">
      <c r="A285" t="s">
        <v>58</v>
      </c>
      <c r="B285" t="s">
        <v>19</v>
      </c>
      <c r="E285" t="s">
        <v>19</v>
      </c>
    </row>
    <row r="286" spans="1:5" x14ac:dyDescent="0.3">
      <c r="A286" t="s">
        <v>314</v>
      </c>
      <c r="B286" t="s">
        <v>75</v>
      </c>
      <c r="E286" t="s">
        <v>91</v>
      </c>
    </row>
    <row r="287" spans="1:5" x14ac:dyDescent="0.3">
      <c r="A287" t="s">
        <v>280</v>
      </c>
      <c r="B287" t="s">
        <v>314</v>
      </c>
      <c r="E287" t="s">
        <v>75</v>
      </c>
    </row>
    <row r="288" spans="1:5" x14ac:dyDescent="0.3">
      <c r="A288" t="s">
        <v>258</v>
      </c>
      <c r="B288" t="s">
        <v>79</v>
      </c>
      <c r="E288" t="s">
        <v>87</v>
      </c>
    </row>
    <row r="289" spans="1:5" x14ac:dyDescent="0.3">
      <c r="A289" t="s">
        <v>258</v>
      </c>
      <c r="B289" t="s">
        <v>372</v>
      </c>
      <c r="E289" t="s">
        <v>94</v>
      </c>
    </row>
    <row r="290" spans="1:5" x14ac:dyDescent="0.3">
      <c r="A290" t="s">
        <v>58</v>
      </c>
      <c r="B290" t="s">
        <v>25</v>
      </c>
      <c r="E290" t="s">
        <v>91</v>
      </c>
    </row>
    <row r="291" spans="1:5" x14ac:dyDescent="0.3">
      <c r="A291" t="s">
        <v>185</v>
      </c>
      <c r="B291" t="s">
        <v>19</v>
      </c>
      <c r="E291" t="s">
        <v>13</v>
      </c>
    </row>
    <row r="292" spans="1:5" x14ac:dyDescent="0.3">
      <c r="A292" t="s">
        <v>71</v>
      </c>
      <c r="B292" t="s">
        <v>75</v>
      </c>
      <c r="E292" t="s">
        <v>19</v>
      </c>
    </row>
    <row r="293" spans="1:5" x14ac:dyDescent="0.3">
      <c r="A293" t="s">
        <v>87</v>
      </c>
      <c r="B293" t="s">
        <v>30</v>
      </c>
      <c r="E293" t="s">
        <v>151</v>
      </c>
    </row>
    <row r="294" spans="1:5" x14ac:dyDescent="0.3">
      <c r="A294" t="s">
        <v>87</v>
      </c>
      <c r="B294" t="s">
        <v>91</v>
      </c>
      <c r="E294" t="s">
        <v>30</v>
      </c>
    </row>
    <row r="295" spans="1:5" x14ac:dyDescent="0.3">
      <c r="A295" t="s">
        <v>58</v>
      </c>
      <c r="B295" t="s">
        <v>87</v>
      </c>
      <c r="E295" t="s">
        <v>30</v>
      </c>
    </row>
    <row r="296" spans="1:5" x14ac:dyDescent="0.3">
      <c r="A296" t="s">
        <v>71</v>
      </c>
      <c r="B296" t="s">
        <v>71</v>
      </c>
      <c r="E296" t="s">
        <v>19</v>
      </c>
    </row>
    <row r="297" spans="1:5" x14ac:dyDescent="0.3">
      <c r="A297" t="s">
        <v>87</v>
      </c>
      <c r="B297" t="s">
        <v>173</v>
      </c>
      <c r="E297" t="s">
        <v>79</v>
      </c>
    </row>
    <row r="298" spans="1:5" x14ac:dyDescent="0.3">
      <c r="A298" t="s">
        <v>87</v>
      </c>
      <c r="B298" t="s">
        <v>19</v>
      </c>
      <c r="E298" t="s">
        <v>87</v>
      </c>
    </row>
    <row r="299" spans="1:5" x14ac:dyDescent="0.3">
      <c r="A299" t="s">
        <v>258</v>
      </c>
      <c r="B299" t="s">
        <v>181</v>
      </c>
      <c r="E299" t="s">
        <v>87</v>
      </c>
    </row>
    <row r="300" spans="1:5" x14ac:dyDescent="0.3">
      <c r="A300" t="s">
        <v>39</v>
      </c>
      <c r="B300" t="s">
        <v>79</v>
      </c>
      <c r="E300" t="s">
        <v>13</v>
      </c>
    </row>
    <row r="301" spans="1:5" x14ac:dyDescent="0.3">
      <c r="A301" t="s">
        <v>19</v>
      </c>
      <c r="B301" t="s">
        <v>71</v>
      </c>
      <c r="E301" t="s">
        <v>19</v>
      </c>
    </row>
    <row r="302" spans="1:5" x14ac:dyDescent="0.3">
      <c r="A302" t="s">
        <v>280</v>
      </c>
      <c r="B302" t="s">
        <v>30</v>
      </c>
      <c r="E302" t="s">
        <v>372</v>
      </c>
    </row>
    <row r="303" spans="1:5" x14ac:dyDescent="0.3">
      <c r="A303" t="s">
        <v>537</v>
      </c>
      <c r="B303" t="s">
        <v>173</v>
      </c>
      <c r="E303" t="s">
        <v>75</v>
      </c>
    </row>
    <row r="304" spans="1:5" x14ac:dyDescent="0.3">
      <c r="A304" t="s">
        <v>280</v>
      </c>
      <c r="B304" t="s">
        <v>91</v>
      </c>
      <c r="E304" t="s">
        <v>151</v>
      </c>
    </row>
    <row r="305" spans="1:5" x14ac:dyDescent="0.3">
      <c r="A305" t="s">
        <v>87</v>
      </c>
      <c r="B305" t="s">
        <v>61</v>
      </c>
      <c r="E305" t="s">
        <v>358</v>
      </c>
    </row>
    <row r="306" spans="1:5" x14ac:dyDescent="0.3">
      <c r="A306" t="s">
        <v>204</v>
      </c>
      <c r="B306" t="s">
        <v>83</v>
      </c>
      <c r="E306" t="s">
        <v>233</v>
      </c>
    </row>
    <row r="307" spans="1:5" x14ac:dyDescent="0.3">
      <c r="A307" t="s">
        <v>181</v>
      </c>
      <c r="B307" t="s">
        <v>314</v>
      </c>
      <c r="E307" t="s">
        <v>19</v>
      </c>
    </row>
    <row r="308" spans="1:5" x14ac:dyDescent="0.3">
      <c r="A308" t="s">
        <v>151</v>
      </c>
      <c r="B308" t="s">
        <v>79</v>
      </c>
      <c r="E308" t="s">
        <v>212</v>
      </c>
    </row>
    <row r="309" spans="1:5" x14ac:dyDescent="0.3">
      <c r="A309" t="s">
        <v>151</v>
      </c>
      <c r="B309" t="s">
        <v>94</v>
      </c>
      <c r="E309" t="s">
        <v>71</v>
      </c>
    </row>
    <row r="310" spans="1:5" x14ac:dyDescent="0.3">
      <c r="A310" t="s">
        <v>87</v>
      </c>
      <c r="B310" t="s">
        <v>75</v>
      </c>
      <c r="E310" t="s">
        <v>75</v>
      </c>
    </row>
    <row r="311" spans="1:5" x14ac:dyDescent="0.3">
      <c r="A311" t="s">
        <v>173</v>
      </c>
      <c r="E311" t="s">
        <v>83</v>
      </c>
    </row>
    <row r="312" spans="1:5" x14ac:dyDescent="0.3">
      <c r="A312" t="s">
        <v>91</v>
      </c>
      <c r="E312" t="s">
        <v>13</v>
      </c>
    </row>
    <row r="313" spans="1:5" x14ac:dyDescent="0.3">
      <c r="A313" t="s">
        <v>204</v>
      </c>
      <c r="E313" t="s">
        <v>87</v>
      </c>
    </row>
    <row r="314" spans="1:5" x14ac:dyDescent="0.3">
      <c r="A314" t="s">
        <v>71</v>
      </c>
      <c r="E314" t="s">
        <v>30</v>
      </c>
    </row>
    <row r="315" spans="1:5" x14ac:dyDescent="0.3">
      <c r="A315" t="s">
        <v>19</v>
      </c>
      <c r="E315" t="s">
        <v>13</v>
      </c>
    </row>
    <row r="316" spans="1:5" x14ac:dyDescent="0.3">
      <c r="A316" t="s">
        <v>13</v>
      </c>
      <c r="E316" t="s">
        <v>181</v>
      </c>
    </row>
    <row r="317" spans="1:5" x14ac:dyDescent="0.3">
      <c r="A317" t="s">
        <v>94</v>
      </c>
      <c r="E317" t="s">
        <v>204</v>
      </c>
    </row>
    <row r="318" spans="1:5" x14ac:dyDescent="0.3">
      <c r="A318" t="s">
        <v>250</v>
      </c>
      <c r="E318" t="s">
        <v>30</v>
      </c>
    </row>
    <row r="319" spans="1:5" x14ac:dyDescent="0.3">
      <c r="A319" t="s">
        <v>151</v>
      </c>
      <c r="E319" t="s">
        <v>83</v>
      </c>
    </row>
    <row r="320" spans="1:5" x14ac:dyDescent="0.3">
      <c r="A320" t="s">
        <v>13</v>
      </c>
      <c r="E320" t="s">
        <v>94</v>
      </c>
    </row>
    <row r="321" spans="1:5" x14ac:dyDescent="0.3">
      <c r="A321" t="s">
        <v>109</v>
      </c>
      <c r="E321" t="s">
        <v>79</v>
      </c>
    </row>
    <row r="322" spans="1:5" x14ac:dyDescent="0.3">
      <c r="A322" t="s">
        <v>75</v>
      </c>
      <c r="E322" t="s">
        <v>91</v>
      </c>
    </row>
    <row r="323" spans="1:5" x14ac:dyDescent="0.3">
      <c r="A323" t="s">
        <v>75</v>
      </c>
      <c r="E323" t="s">
        <v>75</v>
      </c>
    </row>
    <row r="324" spans="1:5" x14ac:dyDescent="0.3">
      <c r="A324" t="s">
        <v>75</v>
      </c>
      <c r="E324" t="s">
        <v>19</v>
      </c>
    </row>
    <row r="325" spans="1:5" x14ac:dyDescent="0.3">
      <c r="A325" t="s">
        <v>30</v>
      </c>
      <c r="E325" t="s">
        <v>429</v>
      </c>
    </row>
    <row r="326" spans="1:5" x14ac:dyDescent="0.3">
      <c r="A326" t="s">
        <v>19</v>
      </c>
      <c r="E326" t="s">
        <v>181</v>
      </c>
    </row>
    <row r="327" spans="1:5" x14ac:dyDescent="0.3">
      <c r="A327" t="s">
        <v>314</v>
      </c>
      <c r="E327" t="s">
        <v>19</v>
      </c>
    </row>
    <row r="328" spans="1:5" x14ac:dyDescent="0.3">
      <c r="A328" t="s">
        <v>155</v>
      </c>
      <c r="E328" t="s">
        <v>13</v>
      </c>
    </row>
    <row r="329" spans="1:5" x14ac:dyDescent="0.3">
      <c r="A329" t="s">
        <v>212</v>
      </c>
      <c r="E329" t="s">
        <v>173</v>
      </c>
    </row>
    <row r="330" spans="1:5" x14ac:dyDescent="0.3">
      <c r="A330" t="s">
        <v>173</v>
      </c>
      <c r="E330" t="s">
        <v>233</v>
      </c>
    </row>
    <row r="331" spans="1:5" x14ac:dyDescent="0.3">
      <c r="A331" t="s">
        <v>109</v>
      </c>
      <c r="E331" t="s">
        <v>151</v>
      </c>
    </row>
    <row r="332" spans="1:5" x14ac:dyDescent="0.3">
      <c r="A332" t="s">
        <v>71</v>
      </c>
      <c r="E332" t="s">
        <v>280</v>
      </c>
    </row>
    <row r="333" spans="1:5" x14ac:dyDescent="0.3">
      <c r="A333" t="s">
        <v>204</v>
      </c>
      <c r="E333" t="s">
        <v>151</v>
      </c>
    </row>
    <row r="334" spans="1:5" x14ac:dyDescent="0.3">
      <c r="A334" t="s">
        <v>314</v>
      </c>
      <c r="E334" t="s">
        <v>185</v>
      </c>
    </row>
    <row r="335" spans="1:5" x14ac:dyDescent="0.3">
      <c r="A335" t="s">
        <v>87</v>
      </c>
      <c r="E335" t="s">
        <v>30</v>
      </c>
    </row>
    <row r="336" spans="1:5" x14ac:dyDescent="0.3">
      <c r="A336" t="s">
        <v>19</v>
      </c>
      <c r="E336" t="s">
        <v>91</v>
      </c>
    </row>
    <row r="337" spans="1:5" x14ac:dyDescent="0.3">
      <c r="A337" t="s">
        <v>87</v>
      </c>
      <c r="E337" t="s">
        <v>19</v>
      </c>
    </row>
    <row r="338" spans="1:5" x14ac:dyDescent="0.3">
      <c r="A338" t="s">
        <v>91</v>
      </c>
      <c r="E338" t="s">
        <v>233</v>
      </c>
    </row>
    <row r="339" spans="1:5" x14ac:dyDescent="0.3">
      <c r="A339" t="s">
        <v>75</v>
      </c>
      <c r="E339" t="s">
        <v>250</v>
      </c>
    </row>
    <row r="340" spans="1:5" x14ac:dyDescent="0.3">
      <c r="A340" t="s">
        <v>163</v>
      </c>
      <c r="E340" t="s">
        <v>75</v>
      </c>
    </row>
    <row r="341" spans="1:5" x14ac:dyDescent="0.3">
      <c r="A341" t="s">
        <v>280</v>
      </c>
      <c r="E341" t="s">
        <v>314</v>
      </c>
    </row>
    <row r="342" spans="1:5" x14ac:dyDescent="0.3">
      <c r="A342" t="s">
        <v>61</v>
      </c>
      <c r="E342" t="s">
        <v>13</v>
      </c>
    </row>
    <row r="343" spans="1:5" x14ac:dyDescent="0.3">
      <c r="A343" t="s">
        <v>30</v>
      </c>
      <c r="E343" t="s">
        <v>75</v>
      </c>
    </row>
    <row r="344" spans="1:5" x14ac:dyDescent="0.3">
      <c r="A344" t="s">
        <v>87</v>
      </c>
      <c r="E344" t="s">
        <v>71</v>
      </c>
    </row>
    <row r="345" spans="1:5" x14ac:dyDescent="0.3">
      <c r="A345" t="s">
        <v>75</v>
      </c>
      <c r="E345" t="s">
        <v>75</v>
      </c>
    </row>
    <row r="346" spans="1:5" x14ac:dyDescent="0.3">
      <c r="A346" t="s">
        <v>254</v>
      </c>
      <c r="E346" t="s">
        <v>358</v>
      </c>
    </row>
    <row r="347" spans="1:5" x14ac:dyDescent="0.3">
      <c r="A347" t="s">
        <v>212</v>
      </c>
      <c r="E347" t="s">
        <v>280</v>
      </c>
    </row>
    <row r="348" spans="1:5" x14ac:dyDescent="0.3">
      <c r="A348" t="s">
        <v>372</v>
      </c>
      <c r="E348" t="s">
        <v>495</v>
      </c>
    </row>
    <row r="349" spans="1:5" x14ac:dyDescent="0.3">
      <c r="A349" t="s">
        <v>87</v>
      </c>
      <c r="E349" t="s">
        <v>75</v>
      </c>
    </row>
    <row r="350" spans="1:5" x14ac:dyDescent="0.3">
      <c r="A350" t="s">
        <v>87</v>
      </c>
      <c r="E350" t="s">
        <v>170</v>
      </c>
    </row>
    <row r="351" spans="1:5" x14ac:dyDescent="0.3">
      <c r="A351" t="s">
        <v>173</v>
      </c>
      <c r="E351" t="s">
        <v>91</v>
      </c>
    </row>
    <row r="352" spans="1:5" x14ac:dyDescent="0.3">
      <c r="A352" t="s">
        <v>476</v>
      </c>
      <c r="E352" t="s">
        <v>71</v>
      </c>
    </row>
    <row r="353" spans="1:5" x14ac:dyDescent="0.3">
      <c r="A353" t="s">
        <v>19</v>
      </c>
      <c r="E353" t="s">
        <v>79</v>
      </c>
    </row>
    <row r="354" spans="1:5" x14ac:dyDescent="0.3">
      <c r="A354" t="s">
        <v>250</v>
      </c>
      <c r="E354" t="s">
        <v>476</v>
      </c>
    </row>
    <row r="355" spans="1:5" x14ac:dyDescent="0.3">
      <c r="A355" t="s">
        <v>212</v>
      </c>
      <c r="E355" t="s">
        <v>597</v>
      </c>
    </row>
    <row r="356" spans="1:5" x14ac:dyDescent="0.3">
      <c r="A356" t="s">
        <v>87</v>
      </c>
      <c r="E356" t="s">
        <v>71</v>
      </c>
    </row>
    <row r="357" spans="1:5" x14ac:dyDescent="0.3">
      <c r="A357" t="s">
        <v>19</v>
      </c>
      <c r="E357" t="s">
        <v>87</v>
      </c>
    </row>
    <row r="358" spans="1:5" x14ac:dyDescent="0.3">
      <c r="A358" t="s">
        <v>476</v>
      </c>
      <c r="E358" t="s">
        <v>30</v>
      </c>
    </row>
    <row r="359" spans="1:5" x14ac:dyDescent="0.3">
      <c r="A359" t="s">
        <v>87</v>
      </c>
      <c r="E359" t="s">
        <v>71</v>
      </c>
    </row>
    <row r="360" spans="1:5" x14ac:dyDescent="0.3">
      <c r="A360" t="s">
        <v>181</v>
      </c>
      <c r="E360" t="s">
        <v>71</v>
      </c>
    </row>
    <row r="361" spans="1:5" x14ac:dyDescent="0.3">
      <c r="A361" t="s">
        <v>19</v>
      </c>
      <c r="E361" t="s">
        <v>19</v>
      </c>
    </row>
    <row r="362" spans="1:5" x14ac:dyDescent="0.3">
      <c r="A362" t="s">
        <v>87</v>
      </c>
      <c r="E362" t="s">
        <v>173</v>
      </c>
    </row>
    <row r="363" spans="1:5" x14ac:dyDescent="0.3">
      <c r="A363" t="s">
        <v>75</v>
      </c>
      <c r="E363" t="s">
        <v>25</v>
      </c>
    </row>
    <row r="364" spans="1:5" x14ac:dyDescent="0.3">
      <c r="A364" t="s">
        <v>19</v>
      </c>
      <c r="E364" t="s">
        <v>25</v>
      </c>
    </row>
    <row r="365" spans="1:5" x14ac:dyDescent="0.3">
      <c r="A365" t="s">
        <v>19</v>
      </c>
      <c r="E365" t="s">
        <v>91</v>
      </c>
    </row>
    <row r="366" spans="1:5" x14ac:dyDescent="0.3">
      <c r="A366" t="s">
        <v>58</v>
      </c>
      <c r="E366" t="s">
        <v>75</v>
      </c>
    </row>
    <row r="367" spans="1:5" x14ac:dyDescent="0.3">
      <c r="A367" t="s">
        <v>87</v>
      </c>
      <c r="E367" t="s">
        <v>170</v>
      </c>
    </row>
    <row r="368" spans="1:5" x14ac:dyDescent="0.3">
      <c r="A368" t="s">
        <v>258</v>
      </c>
      <c r="E368" t="s">
        <v>48</v>
      </c>
    </row>
    <row r="369" spans="1:5" x14ac:dyDescent="0.3">
      <c r="A369" t="s">
        <v>25</v>
      </c>
      <c r="E369" t="s">
        <v>204</v>
      </c>
    </row>
    <row r="370" spans="1:5" x14ac:dyDescent="0.3">
      <c r="A370" t="s">
        <v>87</v>
      </c>
      <c r="E370" t="s">
        <v>250</v>
      </c>
    </row>
    <row r="371" spans="1:5" x14ac:dyDescent="0.3">
      <c r="A371" t="s">
        <v>181</v>
      </c>
      <c r="E371" t="s">
        <v>13</v>
      </c>
    </row>
    <row r="372" spans="1:5" x14ac:dyDescent="0.3">
      <c r="A372" t="s">
        <v>250</v>
      </c>
      <c r="E372" t="s">
        <v>91</v>
      </c>
    </row>
    <row r="373" spans="1:5" x14ac:dyDescent="0.3">
      <c r="A373" t="s">
        <v>71</v>
      </c>
      <c r="E373" t="s">
        <v>19</v>
      </c>
    </row>
    <row r="374" spans="1:5" x14ac:dyDescent="0.3">
      <c r="A374" t="s">
        <v>19</v>
      </c>
      <c r="E374" t="s">
        <v>94</v>
      </c>
    </row>
    <row r="375" spans="1:5" x14ac:dyDescent="0.3">
      <c r="A375" t="s">
        <v>13</v>
      </c>
      <c r="E375" t="s">
        <v>30</v>
      </c>
    </row>
    <row r="376" spans="1:5" x14ac:dyDescent="0.3">
      <c r="A376" t="s">
        <v>19</v>
      </c>
      <c r="E376" t="s">
        <v>173</v>
      </c>
    </row>
    <row r="377" spans="1:5" x14ac:dyDescent="0.3">
      <c r="A377" t="s">
        <v>25</v>
      </c>
      <c r="E377" t="s">
        <v>94</v>
      </c>
    </row>
    <row r="378" spans="1:5" x14ac:dyDescent="0.3">
      <c r="A378" t="s">
        <v>13</v>
      </c>
      <c r="E378" t="s">
        <v>94</v>
      </c>
    </row>
    <row r="379" spans="1:5" x14ac:dyDescent="0.3">
      <c r="A379" t="s">
        <v>372</v>
      </c>
      <c r="E379" t="s">
        <v>204</v>
      </c>
    </row>
    <row r="380" spans="1:5" x14ac:dyDescent="0.3">
      <c r="A380" t="s">
        <v>87</v>
      </c>
      <c r="E380" t="s">
        <v>163</v>
      </c>
    </row>
    <row r="381" spans="1:5" x14ac:dyDescent="0.3">
      <c r="A381" t="s">
        <v>71</v>
      </c>
      <c r="E381" t="s">
        <v>151</v>
      </c>
    </row>
    <row r="382" spans="1:5" x14ac:dyDescent="0.3">
      <c r="A382" t="s">
        <v>91</v>
      </c>
      <c r="E382" t="s">
        <v>151</v>
      </c>
    </row>
    <row r="383" spans="1:5" x14ac:dyDescent="0.3">
      <c r="A383" t="s">
        <v>71</v>
      </c>
      <c r="E383" t="s">
        <v>30</v>
      </c>
    </row>
    <row r="384" spans="1:5" x14ac:dyDescent="0.3">
      <c r="A384" t="s">
        <v>75</v>
      </c>
      <c r="E384" t="s">
        <v>66</v>
      </c>
    </row>
    <row r="385" spans="1:5" x14ac:dyDescent="0.3">
      <c r="A385" t="s">
        <v>61</v>
      </c>
      <c r="E385" t="s">
        <v>19</v>
      </c>
    </row>
    <row r="386" spans="1:5" x14ac:dyDescent="0.3">
      <c r="A386" t="s">
        <v>25</v>
      </c>
      <c r="E386" t="s">
        <v>13</v>
      </c>
    </row>
    <row r="387" spans="1:5" x14ac:dyDescent="0.3">
      <c r="A387" t="s">
        <v>173</v>
      </c>
      <c r="E387" t="s">
        <v>19</v>
      </c>
    </row>
    <row r="388" spans="1:5" x14ac:dyDescent="0.3">
      <c r="A388" t="s">
        <v>212</v>
      </c>
      <c r="E388" t="s">
        <v>87</v>
      </c>
    </row>
    <row r="389" spans="1:5" x14ac:dyDescent="0.3">
      <c r="A389" t="s">
        <v>87</v>
      </c>
      <c r="E389" t="s">
        <v>358</v>
      </c>
    </row>
    <row r="390" spans="1:5" x14ac:dyDescent="0.3">
      <c r="A390" t="s">
        <v>19</v>
      </c>
      <c r="E390" t="s">
        <v>87</v>
      </c>
    </row>
    <row r="391" spans="1:5" x14ac:dyDescent="0.3">
      <c r="A391" t="s">
        <v>25</v>
      </c>
      <c r="E391" t="s">
        <v>19</v>
      </c>
    </row>
    <row r="392" spans="1:5" x14ac:dyDescent="0.3">
      <c r="A392" t="s">
        <v>91</v>
      </c>
      <c r="E392" t="s">
        <v>1202</v>
      </c>
    </row>
    <row r="393" spans="1:5" x14ac:dyDescent="0.3">
      <c r="A393" t="s">
        <v>91</v>
      </c>
      <c r="E393" t="s">
        <v>173</v>
      </c>
    </row>
    <row r="394" spans="1:5" x14ac:dyDescent="0.3">
      <c r="A394" t="s">
        <v>25</v>
      </c>
      <c r="E394" t="s">
        <v>429</v>
      </c>
    </row>
    <row r="395" spans="1:5" x14ac:dyDescent="0.3">
      <c r="A395" t="s">
        <v>185</v>
      </c>
      <c r="E395" t="s">
        <v>87</v>
      </c>
    </row>
    <row r="396" spans="1:5" x14ac:dyDescent="0.3">
      <c r="A396" t="s">
        <v>58</v>
      </c>
      <c r="E396" t="s">
        <v>151</v>
      </c>
    </row>
    <row r="397" spans="1:5" x14ac:dyDescent="0.3">
      <c r="A397" t="s">
        <v>66</v>
      </c>
      <c r="E397" t="s">
        <v>91</v>
      </c>
    </row>
    <row r="398" spans="1:5" x14ac:dyDescent="0.3">
      <c r="A398" t="s">
        <v>429</v>
      </c>
      <c r="E398" t="s">
        <v>181</v>
      </c>
    </row>
    <row r="399" spans="1:5" x14ac:dyDescent="0.3">
      <c r="A399" t="s">
        <v>258</v>
      </c>
      <c r="E399" t="s">
        <v>25</v>
      </c>
    </row>
    <row r="400" spans="1:5" x14ac:dyDescent="0.3">
      <c r="A400" t="s">
        <v>75</v>
      </c>
      <c r="E400" t="s">
        <v>87</v>
      </c>
    </row>
    <row r="401" spans="1:5" x14ac:dyDescent="0.3">
      <c r="A401" t="s">
        <v>87</v>
      </c>
      <c r="E401" t="s">
        <v>30</v>
      </c>
    </row>
    <row r="402" spans="1:5" x14ac:dyDescent="0.3">
      <c r="A402" t="s">
        <v>91</v>
      </c>
      <c r="E402" t="s">
        <v>597</v>
      </c>
    </row>
    <row r="403" spans="1:5" x14ac:dyDescent="0.3">
      <c r="A403" t="s">
        <v>94</v>
      </c>
      <c r="E403" t="s">
        <v>75</v>
      </c>
    </row>
    <row r="404" spans="1:5" x14ac:dyDescent="0.3">
      <c r="A404" t="s">
        <v>19</v>
      </c>
      <c r="E404" t="s">
        <v>151</v>
      </c>
    </row>
    <row r="405" spans="1:5" x14ac:dyDescent="0.3">
      <c r="A405" t="s">
        <v>19</v>
      </c>
      <c r="E405" t="s">
        <v>61</v>
      </c>
    </row>
    <row r="406" spans="1:5" x14ac:dyDescent="0.3">
      <c r="A406" t="s">
        <v>372</v>
      </c>
      <c r="E406" t="s">
        <v>109</v>
      </c>
    </row>
    <row r="407" spans="1:5" x14ac:dyDescent="0.3">
      <c r="A407" t="s">
        <v>163</v>
      </c>
      <c r="E407" t="s">
        <v>75</v>
      </c>
    </row>
    <row r="408" spans="1:5" x14ac:dyDescent="0.3">
      <c r="A408" t="s">
        <v>155</v>
      </c>
      <c r="E408" t="s">
        <v>233</v>
      </c>
    </row>
    <row r="409" spans="1:5" x14ac:dyDescent="0.3">
      <c r="A409" t="s">
        <v>258</v>
      </c>
      <c r="E409" t="s">
        <v>61</v>
      </c>
    </row>
    <row r="410" spans="1:5" x14ac:dyDescent="0.3">
      <c r="A410" t="s">
        <v>258</v>
      </c>
      <c r="E410" t="s">
        <v>25</v>
      </c>
    </row>
    <row r="411" spans="1:5" x14ac:dyDescent="0.3">
      <c r="A411" t="s">
        <v>87</v>
      </c>
      <c r="E411" t="s">
        <v>109</v>
      </c>
    </row>
    <row r="412" spans="1:5" x14ac:dyDescent="0.3">
      <c r="A412" t="s">
        <v>280</v>
      </c>
      <c r="E412" t="s">
        <v>13</v>
      </c>
    </row>
    <row r="413" spans="1:5" x14ac:dyDescent="0.3">
      <c r="A413" t="s">
        <v>87</v>
      </c>
      <c r="E413" t="s">
        <v>19</v>
      </c>
    </row>
    <row r="414" spans="1:5" x14ac:dyDescent="0.3">
      <c r="A414" t="s">
        <v>91</v>
      </c>
      <c r="E414" t="s">
        <v>91</v>
      </c>
    </row>
    <row r="415" spans="1:5" x14ac:dyDescent="0.3">
      <c r="A415" t="s">
        <v>19</v>
      </c>
      <c r="E415" t="s">
        <v>429</v>
      </c>
    </row>
    <row r="416" spans="1:5" x14ac:dyDescent="0.3">
      <c r="A416" t="s">
        <v>19</v>
      </c>
      <c r="E416" t="s">
        <v>13</v>
      </c>
    </row>
    <row r="417" spans="1:5" x14ac:dyDescent="0.3">
      <c r="A417" t="s">
        <v>66</v>
      </c>
      <c r="E417" t="s">
        <v>30</v>
      </c>
    </row>
    <row r="418" spans="1:5" x14ac:dyDescent="0.3">
      <c r="A418" t="s">
        <v>91</v>
      </c>
      <c r="E418" t="s">
        <v>71</v>
      </c>
    </row>
    <row r="419" spans="1:5" x14ac:dyDescent="0.3">
      <c r="A419" t="s">
        <v>87</v>
      </c>
      <c r="E419" t="s">
        <v>13</v>
      </c>
    </row>
    <row r="420" spans="1:5" x14ac:dyDescent="0.3">
      <c r="A420" t="s">
        <v>87</v>
      </c>
      <c r="E420" t="s">
        <v>25</v>
      </c>
    </row>
    <row r="421" spans="1:5" x14ac:dyDescent="0.3">
      <c r="A421" t="s">
        <v>19</v>
      </c>
      <c r="E421" t="s">
        <v>61</v>
      </c>
    </row>
    <row r="422" spans="1:5" x14ac:dyDescent="0.3">
      <c r="A422" t="s">
        <v>181</v>
      </c>
      <c r="E422" t="s">
        <v>250</v>
      </c>
    </row>
    <row r="423" spans="1:5" x14ac:dyDescent="0.3">
      <c r="A423" t="s">
        <v>181</v>
      </c>
      <c r="E423" t="s">
        <v>173</v>
      </c>
    </row>
    <row r="424" spans="1:5" x14ac:dyDescent="0.3">
      <c r="A424" t="s">
        <v>314</v>
      </c>
      <c r="E424" t="s">
        <v>173</v>
      </c>
    </row>
    <row r="425" spans="1:5" x14ac:dyDescent="0.3">
      <c r="A425" t="s">
        <v>94</v>
      </c>
      <c r="E425" t="s">
        <v>66</v>
      </c>
    </row>
    <row r="426" spans="1:5" x14ac:dyDescent="0.3">
      <c r="A426" t="s">
        <v>83</v>
      </c>
      <c r="E426" t="s">
        <v>91</v>
      </c>
    </row>
    <row r="427" spans="1:5" x14ac:dyDescent="0.3">
      <c r="A427" t="s">
        <v>19</v>
      </c>
      <c r="E427" t="s">
        <v>39</v>
      </c>
    </row>
    <row r="428" spans="1:5" x14ac:dyDescent="0.3">
      <c r="A428" t="s">
        <v>25</v>
      </c>
      <c r="E428" t="s">
        <v>25</v>
      </c>
    </row>
    <row r="429" spans="1:5" x14ac:dyDescent="0.3">
      <c r="A429" t="s">
        <v>66</v>
      </c>
      <c r="E429" t="s">
        <v>13</v>
      </c>
    </row>
    <row r="430" spans="1:5" x14ac:dyDescent="0.3">
      <c r="A430" t="s">
        <v>79</v>
      </c>
      <c r="E430" t="s">
        <v>173</v>
      </c>
    </row>
    <row r="431" spans="1:5" x14ac:dyDescent="0.3">
      <c r="A431" t="s">
        <v>30</v>
      </c>
      <c r="E431" t="s">
        <v>173</v>
      </c>
    </row>
    <row r="432" spans="1:5" x14ac:dyDescent="0.3">
      <c r="A432" t="s">
        <v>87</v>
      </c>
      <c r="E432" t="s">
        <v>163</v>
      </c>
    </row>
    <row r="433" spans="1:5" x14ac:dyDescent="0.3">
      <c r="A433" t="s">
        <v>79</v>
      </c>
      <c r="E433" t="s">
        <v>79</v>
      </c>
    </row>
    <row r="434" spans="1:5" x14ac:dyDescent="0.3">
      <c r="A434" t="s">
        <v>25</v>
      </c>
      <c r="E434" t="s">
        <v>155</v>
      </c>
    </row>
    <row r="435" spans="1:5" x14ac:dyDescent="0.3">
      <c r="A435" t="s">
        <v>58</v>
      </c>
      <c r="E435" t="s">
        <v>87</v>
      </c>
    </row>
    <row r="436" spans="1:5" x14ac:dyDescent="0.3">
      <c r="A436" t="s">
        <v>87</v>
      </c>
      <c r="E436" t="s">
        <v>66</v>
      </c>
    </row>
    <row r="437" spans="1:5" x14ac:dyDescent="0.3">
      <c r="A437" t="s">
        <v>1202</v>
      </c>
      <c r="E437" t="s">
        <v>185</v>
      </c>
    </row>
    <row r="438" spans="1:5" x14ac:dyDescent="0.3">
      <c r="A438" t="s">
        <v>670</v>
      </c>
      <c r="E438" t="s">
        <v>109</v>
      </c>
    </row>
    <row r="439" spans="1:5" x14ac:dyDescent="0.3">
      <c r="A439" t="s">
        <v>358</v>
      </c>
      <c r="E439" t="s">
        <v>185</v>
      </c>
    </row>
    <row r="440" spans="1:5" x14ac:dyDescent="0.3">
      <c r="A440" t="s">
        <v>204</v>
      </c>
      <c r="E440" t="s">
        <v>75</v>
      </c>
    </row>
    <row r="441" spans="1:5" x14ac:dyDescent="0.3">
      <c r="A441" t="s">
        <v>25</v>
      </c>
      <c r="E441" t="s">
        <v>71</v>
      </c>
    </row>
    <row r="442" spans="1:5" x14ac:dyDescent="0.3">
      <c r="A442" t="s">
        <v>13</v>
      </c>
      <c r="E442" t="s">
        <v>258</v>
      </c>
    </row>
    <row r="443" spans="1:5" x14ac:dyDescent="0.3">
      <c r="A443" t="s">
        <v>593</v>
      </c>
      <c r="E443" t="s">
        <v>87</v>
      </c>
    </row>
    <row r="444" spans="1:5" x14ac:dyDescent="0.3">
      <c r="A444" t="s">
        <v>19</v>
      </c>
      <c r="E444" t="s">
        <v>151</v>
      </c>
    </row>
    <row r="445" spans="1:5" x14ac:dyDescent="0.3">
      <c r="A445" t="s">
        <v>372</v>
      </c>
      <c r="E445" t="s">
        <v>109</v>
      </c>
    </row>
    <row r="446" spans="1:5" x14ac:dyDescent="0.3">
      <c r="A446" t="s">
        <v>87</v>
      </c>
      <c r="E446" t="s">
        <v>173</v>
      </c>
    </row>
    <row r="447" spans="1:5" x14ac:dyDescent="0.3">
      <c r="A447" t="s">
        <v>13</v>
      </c>
      <c r="E447" t="s">
        <v>163</v>
      </c>
    </row>
    <row r="448" spans="1:5" x14ac:dyDescent="0.3">
      <c r="A448" t="s">
        <v>233</v>
      </c>
      <c r="E448" t="s">
        <v>94</v>
      </c>
    </row>
    <row r="449" spans="1:5" x14ac:dyDescent="0.3">
      <c r="A449" t="s">
        <v>66</v>
      </c>
      <c r="E449" t="s">
        <v>87</v>
      </c>
    </row>
    <row r="450" spans="1:5" x14ac:dyDescent="0.3">
      <c r="A450" t="s">
        <v>25</v>
      </c>
      <c r="E450" t="s">
        <v>87</v>
      </c>
    </row>
    <row r="451" spans="1:5" x14ac:dyDescent="0.3">
      <c r="A451" t="s">
        <v>185</v>
      </c>
      <c r="E451" t="s">
        <v>79</v>
      </c>
    </row>
    <row r="452" spans="1:5" x14ac:dyDescent="0.3">
      <c r="A452" t="s">
        <v>204</v>
      </c>
      <c r="E452" t="s">
        <v>19</v>
      </c>
    </row>
    <row r="453" spans="1:5" x14ac:dyDescent="0.3">
      <c r="A453" t="s">
        <v>280</v>
      </c>
      <c r="E453" t="s">
        <v>151</v>
      </c>
    </row>
    <row r="454" spans="1:5" x14ac:dyDescent="0.3">
      <c r="A454" t="s">
        <v>25</v>
      </c>
      <c r="E454" t="s">
        <v>429</v>
      </c>
    </row>
    <row r="455" spans="1:5" x14ac:dyDescent="0.3">
      <c r="A455" t="s">
        <v>250</v>
      </c>
      <c r="E455" t="s">
        <v>1223</v>
      </c>
    </row>
    <row r="456" spans="1:5" x14ac:dyDescent="0.3">
      <c r="A456" t="s">
        <v>372</v>
      </c>
      <c r="E456" t="s">
        <v>75</v>
      </c>
    </row>
    <row r="457" spans="1:5" x14ac:dyDescent="0.3">
      <c r="A457" t="s">
        <v>372</v>
      </c>
      <c r="E457" t="s">
        <v>173</v>
      </c>
    </row>
    <row r="458" spans="1:5" x14ac:dyDescent="0.3">
      <c r="A458" t="s">
        <v>91</v>
      </c>
      <c r="E458" t="s">
        <v>1223</v>
      </c>
    </row>
    <row r="459" spans="1:5" x14ac:dyDescent="0.3">
      <c r="A459" t="s">
        <v>314</v>
      </c>
      <c r="E459" t="s">
        <v>75</v>
      </c>
    </row>
    <row r="460" spans="1:5" x14ac:dyDescent="0.3">
      <c r="A460" t="s">
        <v>13</v>
      </c>
      <c r="E460" t="s">
        <v>19</v>
      </c>
    </row>
    <row r="461" spans="1:5" x14ac:dyDescent="0.3">
      <c r="A461" t="s">
        <v>91</v>
      </c>
      <c r="E461" t="s">
        <v>94</v>
      </c>
    </row>
    <row r="462" spans="1:5" x14ac:dyDescent="0.3">
      <c r="A462" t="s">
        <v>19</v>
      </c>
      <c r="E462" t="s">
        <v>25</v>
      </c>
    </row>
    <row r="463" spans="1:5" x14ac:dyDescent="0.3">
      <c r="A463" t="s">
        <v>13</v>
      </c>
      <c r="E463" t="s">
        <v>87</v>
      </c>
    </row>
    <row r="464" spans="1:5" x14ac:dyDescent="0.3">
      <c r="A464" t="s">
        <v>170</v>
      </c>
      <c r="E464" t="s">
        <v>71</v>
      </c>
    </row>
    <row r="465" spans="1:5" x14ac:dyDescent="0.3">
      <c r="A465" t="s">
        <v>79</v>
      </c>
      <c r="E465" t="s">
        <v>204</v>
      </c>
    </row>
    <row r="466" spans="1:5" x14ac:dyDescent="0.3">
      <c r="A466" t="s">
        <v>87</v>
      </c>
      <c r="E466" t="s">
        <v>13</v>
      </c>
    </row>
    <row r="467" spans="1:5" x14ac:dyDescent="0.3">
      <c r="A467" t="s">
        <v>19</v>
      </c>
      <c r="E467" t="s">
        <v>109</v>
      </c>
    </row>
    <row r="468" spans="1:5" x14ac:dyDescent="0.3">
      <c r="A468" t="s">
        <v>19</v>
      </c>
      <c r="E468" t="s">
        <v>19</v>
      </c>
    </row>
    <row r="469" spans="1:5" x14ac:dyDescent="0.3">
      <c r="A469" t="s">
        <v>66</v>
      </c>
      <c r="E469" t="s">
        <v>109</v>
      </c>
    </row>
    <row r="470" spans="1:5" x14ac:dyDescent="0.3">
      <c r="A470" t="s">
        <v>25</v>
      </c>
      <c r="E470" t="s">
        <v>181</v>
      </c>
    </row>
    <row r="471" spans="1:5" x14ac:dyDescent="0.3">
      <c r="A471" t="s">
        <v>151</v>
      </c>
      <c r="E471" t="s">
        <v>71</v>
      </c>
    </row>
    <row r="472" spans="1:5" x14ac:dyDescent="0.3">
      <c r="A472" t="s">
        <v>204</v>
      </c>
      <c r="E472" t="s">
        <v>75</v>
      </c>
    </row>
    <row r="473" spans="1:5" x14ac:dyDescent="0.3">
      <c r="A473" t="s">
        <v>87</v>
      </c>
      <c r="E473" t="s">
        <v>13</v>
      </c>
    </row>
    <row r="474" spans="1:5" x14ac:dyDescent="0.3">
      <c r="A474" t="s">
        <v>372</v>
      </c>
      <c r="E474" t="s">
        <v>19</v>
      </c>
    </row>
    <row r="475" spans="1:5" x14ac:dyDescent="0.3">
      <c r="A475" t="s">
        <v>280</v>
      </c>
      <c r="E475" t="s">
        <v>181</v>
      </c>
    </row>
    <row r="476" spans="1:5" x14ac:dyDescent="0.3">
      <c r="A476" t="s">
        <v>204</v>
      </c>
      <c r="E476" t="s">
        <v>87</v>
      </c>
    </row>
    <row r="477" spans="1:5" x14ac:dyDescent="0.3">
      <c r="A477" t="s">
        <v>19</v>
      </c>
      <c r="E477" t="s">
        <v>181</v>
      </c>
    </row>
    <row r="478" spans="1:5" x14ac:dyDescent="0.3">
      <c r="A478" t="s">
        <v>30</v>
      </c>
      <c r="E478" t="s">
        <v>19</v>
      </c>
    </row>
    <row r="479" spans="1:5" x14ac:dyDescent="0.3">
      <c r="A479" t="s">
        <v>25</v>
      </c>
      <c r="E479" t="s">
        <v>173</v>
      </c>
    </row>
    <row r="480" spans="1:5" x14ac:dyDescent="0.3">
      <c r="A480" t="s">
        <v>173</v>
      </c>
      <c r="E480" t="s">
        <v>181</v>
      </c>
    </row>
    <row r="481" spans="1:5" x14ac:dyDescent="0.3">
      <c r="A481" t="s">
        <v>75</v>
      </c>
      <c r="E481" t="s">
        <v>160</v>
      </c>
    </row>
    <row r="482" spans="1:5" x14ac:dyDescent="0.3">
      <c r="A482" t="s">
        <v>181</v>
      </c>
      <c r="E482" t="s">
        <v>87</v>
      </c>
    </row>
    <row r="483" spans="1:5" x14ac:dyDescent="0.3">
      <c r="A483" t="s">
        <v>204</v>
      </c>
      <c r="E483" t="s">
        <v>94</v>
      </c>
    </row>
    <row r="484" spans="1:5" x14ac:dyDescent="0.3">
      <c r="A484" t="s">
        <v>201</v>
      </c>
      <c r="E484" t="s">
        <v>91</v>
      </c>
    </row>
    <row r="485" spans="1:5" x14ac:dyDescent="0.3">
      <c r="A485" t="s">
        <v>39</v>
      </c>
      <c r="E485" t="s">
        <v>19</v>
      </c>
    </row>
    <row r="486" spans="1:5" x14ac:dyDescent="0.3">
      <c r="A486" t="s">
        <v>250</v>
      </c>
      <c r="E486" t="s">
        <v>61</v>
      </c>
    </row>
    <row r="487" spans="1:5" x14ac:dyDescent="0.3">
      <c r="A487" t="s">
        <v>87</v>
      </c>
      <c r="E487" t="s">
        <v>87</v>
      </c>
    </row>
    <row r="488" spans="1:5" x14ac:dyDescent="0.3">
      <c r="A488" t="s">
        <v>250</v>
      </c>
      <c r="E488" t="s">
        <v>19</v>
      </c>
    </row>
    <row r="489" spans="1:5" x14ac:dyDescent="0.3">
      <c r="A489" t="s">
        <v>87</v>
      </c>
      <c r="E489" t="s">
        <v>87</v>
      </c>
    </row>
    <row r="490" spans="1:5" x14ac:dyDescent="0.3">
      <c r="A490" t="s">
        <v>61</v>
      </c>
      <c r="E490" t="s">
        <v>87</v>
      </c>
    </row>
    <row r="491" spans="1:5" x14ac:dyDescent="0.3">
      <c r="A491" t="s">
        <v>155</v>
      </c>
      <c r="E491" t="s">
        <v>204</v>
      </c>
    </row>
    <row r="492" spans="1:5" x14ac:dyDescent="0.3">
      <c r="A492" t="s">
        <v>155</v>
      </c>
      <c r="E492" t="s">
        <v>87</v>
      </c>
    </row>
    <row r="493" spans="1:5" x14ac:dyDescent="0.3">
      <c r="A493" t="s">
        <v>91</v>
      </c>
      <c r="E493" t="s">
        <v>13</v>
      </c>
    </row>
    <row r="494" spans="1:5" x14ac:dyDescent="0.3">
      <c r="A494" t="s">
        <v>258</v>
      </c>
      <c r="E494" t="s">
        <v>155</v>
      </c>
    </row>
    <row r="495" spans="1:5" x14ac:dyDescent="0.3">
      <c r="A495" t="s">
        <v>19</v>
      </c>
      <c r="E495" t="s">
        <v>160</v>
      </c>
    </row>
    <row r="496" spans="1:5" x14ac:dyDescent="0.3">
      <c r="A496" t="s">
        <v>155</v>
      </c>
      <c r="E496" t="s">
        <v>185</v>
      </c>
    </row>
    <row r="497" spans="1:5" x14ac:dyDescent="0.3">
      <c r="A497" t="s">
        <v>79</v>
      </c>
      <c r="E497" t="s">
        <v>19</v>
      </c>
    </row>
    <row r="498" spans="1:5" x14ac:dyDescent="0.3">
      <c r="A498" t="s">
        <v>61</v>
      </c>
      <c r="E498" t="s">
        <v>71</v>
      </c>
    </row>
    <row r="499" spans="1:5" x14ac:dyDescent="0.3">
      <c r="A499" t="s">
        <v>87</v>
      </c>
      <c r="E499" t="s">
        <v>71</v>
      </c>
    </row>
    <row r="500" spans="1:5" x14ac:dyDescent="0.3">
      <c r="A500" t="s">
        <v>30</v>
      </c>
      <c r="E500" t="s">
        <v>250</v>
      </c>
    </row>
    <row r="501" spans="1:5" x14ac:dyDescent="0.3">
      <c r="A501" t="s">
        <v>13</v>
      </c>
      <c r="E501" t="s">
        <v>372</v>
      </c>
    </row>
    <row r="502" spans="1:5" x14ac:dyDescent="0.3">
      <c r="A502" t="s">
        <v>25</v>
      </c>
      <c r="E502" t="s">
        <v>71</v>
      </c>
    </row>
    <row r="503" spans="1:5" x14ac:dyDescent="0.3">
      <c r="A503" t="s">
        <v>94</v>
      </c>
      <c r="E503" t="s">
        <v>91</v>
      </c>
    </row>
    <row r="504" spans="1:5" x14ac:dyDescent="0.3">
      <c r="A504" t="s">
        <v>83</v>
      </c>
      <c r="E504" t="s">
        <v>91</v>
      </c>
    </row>
    <row r="505" spans="1:5" x14ac:dyDescent="0.3">
      <c r="A505" t="s">
        <v>258</v>
      </c>
      <c r="E505" t="s">
        <v>185</v>
      </c>
    </row>
    <row r="506" spans="1:5" x14ac:dyDescent="0.3">
      <c r="A506" t="s">
        <v>163</v>
      </c>
      <c r="E506" t="s">
        <v>87</v>
      </c>
    </row>
    <row r="507" spans="1:5" x14ac:dyDescent="0.3">
      <c r="A507" t="s">
        <v>163</v>
      </c>
      <c r="E507" t="s">
        <v>71</v>
      </c>
    </row>
    <row r="508" spans="1:5" x14ac:dyDescent="0.3">
      <c r="A508" t="s">
        <v>13</v>
      </c>
      <c r="E508" t="s">
        <v>19</v>
      </c>
    </row>
    <row r="509" spans="1:5" x14ac:dyDescent="0.3">
      <c r="A509" t="s">
        <v>258</v>
      </c>
      <c r="E509" t="s">
        <v>173</v>
      </c>
    </row>
    <row r="510" spans="1:5" x14ac:dyDescent="0.3">
      <c r="A510" t="s">
        <v>537</v>
      </c>
      <c r="E510" t="s">
        <v>25</v>
      </c>
    </row>
    <row r="511" spans="1:5" x14ac:dyDescent="0.3">
      <c r="A511" t="s">
        <v>25</v>
      </c>
      <c r="E511" t="s">
        <v>173</v>
      </c>
    </row>
    <row r="512" spans="1:5" x14ac:dyDescent="0.3">
      <c r="A512" t="s">
        <v>181</v>
      </c>
      <c r="E512" t="s">
        <v>87</v>
      </c>
    </row>
    <row r="513" spans="1:5" x14ac:dyDescent="0.3">
      <c r="A513" t="s">
        <v>181</v>
      </c>
      <c r="E513" t="s">
        <v>58</v>
      </c>
    </row>
    <row r="514" spans="1:5" x14ac:dyDescent="0.3">
      <c r="A514" t="s">
        <v>19</v>
      </c>
      <c r="E514" t="s">
        <v>91</v>
      </c>
    </row>
    <row r="515" spans="1:5" x14ac:dyDescent="0.3">
      <c r="A515" t="s">
        <v>537</v>
      </c>
      <c r="E515" t="s">
        <v>19</v>
      </c>
    </row>
    <row r="516" spans="1:5" x14ac:dyDescent="0.3">
      <c r="A516" t="s">
        <v>204</v>
      </c>
      <c r="E516" t="s">
        <v>173</v>
      </c>
    </row>
    <row r="517" spans="1:5" x14ac:dyDescent="0.3">
      <c r="A517" t="s">
        <v>212</v>
      </c>
      <c r="E517" t="s">
        <v>250</v>
      </c>
    </row>
    <row r="518" spans="1:5" x14ac:dyDescent="0.3">
      <c r="A518" t="s">
        <v>91</v>
      </c>
      <c r="E518" t="s">
        <v>30</v>
      </c>
    </row>
    <row r="519" spans="1:5" x14ac:dyDescent="0.3">
      <c r="A519" t="s">
        <v>170</v>
      </c>
      <c r="E519" t="s">
        <v>25</v>
      </c>
    </row>
    <row r="520" spans="1:5" x14ac:dyDescent="0.3">
      <c r="A520" t="s">
        <v>280</v>
      </c>
      <c r="E520" t="s">
        <v>181</v>
      </c>
    </row>
    <row r="521" spans="1:5" x14ac:dyDescent="0.3">
      <c r="A521" t="s">
        <v>25</v>
      </c>
      <c r="E521" t="s">
        <v>79</v>
      </c>
    </row>
    <row r="522" spans="1:5" x14ac:dyDescent="0.3">
      <c r="A522" t="s">
        <v>13</v>
      </c>
      <c r="E522" t="s">
        <v>30</v>
      </c>
    </row>
    <row r="523" spans="1:5" x14ac:dyDescent="0.3">
      <c r="A523" t="s">
        <v>280</v>
      </c>
      <c r="E523" t="s">
        <v>66</v>
      </c>
    </row>
    <row r="524" spans="1:5" x14ac:dyDescent="0.3">
      <c r="A524" t="s">
        <v>19</v>
      </c>
      <c r="E524" t="s">
        <v>13</v>
      </c>
    </row>
    <row r="525" spans="1:5" x14ac:dyDescent="0.3">
      <c r="A525" t="s">
        <v>87</v>
      </c>
      <c r="E525" t="s">
        <v>250</v>
      </c>
    </row>
    <row r="526" spans="1:5" x14ac:dyDescent="0.3">
      <c r="A526" t="s">
        <v>91</v>
      </c>
      <c r="E526" t="s">
        <v>91</v>
      </c>
    </row>
    <row r="527" spans="1:5" x14ac:dyDescent="0.3">
      <c r="A527" t="s">
        <v>13</v>
      </c>
      <c r="E527" t="s">
        <v>71</v>
      </c>
    </row>
    <row r="528" spans="1:5" x14ac:dyDescent="0.3">
      <c r="A528" t="s">
        <v>91</v>
      </c>
      <c r="E528" t="s">
        <v>71</v>
      </c>
    </row>
    <row r="529" spans="1:5" x14ac:dyDescent="0.3">
      <c r="A529" t="s">
        <v>429</v>
      </c>
      <c r="E529" t="s">
        <v>19</v>
      </c>
    </row>
    <row r="530" spans="1:5" x14ac:dyDescent="0.3">
      <c r="A530" t="s">
        <v>71</v>
      </c>
      <c r="E530" t="s">
        <v>25</v>
      </c>
    </row>
    <row r="531" spans="1:5" x14ac:dyDescent="0.3">
      <c r="A531" t="s">
        <v>170</v>
      </c>
      <c r="E531" t="s">
        <v>30</v>
      </c>
    </row>
    <row r="532" spans="1:5" x14ac:dyDescent="0.3">
      <c r="A532" t="s">
        <v>163</v>
      </c>
      <c r="E532" t="s">
        <v>87</v>
      </c>
    </row>
    <row r="533" spans="1:5" x14ac:dyDescent="0.3">
      <c r="A533" t="s">
        <v>19</v>
      </c>
      <c r="E533" t="s">
        <v>13</v>
      </c>
    </row>
    <row r="534" spans="1:5" x14ac:dyDescent="0.3">
      <c r="A534" t="s">
        <v>173</v>
      </c>
      <c r="E534" t="s">
        <v>25</v>
      </c>
    </row>
    <row r="535" spans="1:5" x14ac:dyDescent="0.3">
      <c r="A535" t="s">
        <v>87</v>
      </c>
      <c r="E535" t="s">
        <v>71</v>
      </c>
    </row>
    <row r="536" spans="1:5" x14ac:dyDescent="0.3">
      <c r="A536" t="s">
        <v>19</v>
      </c>
      <c r="E536" t="s">
        <v>87</v>
      </c>
    </row>
    <row r="537" spans="1:5" x14ac:dyDescent="0.3">
      <c r="A537" t="s">
        <v>258</v>
      </c>
      <c r="E537" t="s">
        <v>87</v>
      </c>
    </row>
    <row r="538" spans="1:5" x14ac:dyDescent="0.3">
      <c r="A538" t="s">
        <v>170</v>
      </c>
      <c r="E538" t="s">
        <v>71</v>
      </c>
    </row>
    <row r="539" spans="1:5" x14ac:dyDescent="0.3">
      <c r="A539" t="s">
        <v>19</v>
      </c>
      <c r="E539" t="s">
        <v>314</v>
      </c>
    </row>
    <row r="540" spans="1:5" x14ac:dyDescent="0.3">
      <c r="A540" t="s">
        <v>204</v>
      </c>
      <c r="E540" t="s">
        <v>79</v>
      </c>
    </row>
    <row r="541" spans="1:5" x14ac:dyDescent="0.3">
      <c r="A541" t="s">
        <v>25</v>
      </c>
      <c r="E541" t="s">
        <v>79</v>
      </c>
    </row>
    <row r="542" spans="1:5" x14ac:dyDescent="0.3">
      <c r="A542" t="s">
        <v>19</v>
      </c>
      <c r="E542" t="s">
        <v>75</v>
      </c>
    </row>
    <row r="543" spans="1:5" x14ac:dyDescent="0.3">
      <c r="A543" t="s">
        <v>13</v>
      </c>
      <c r="E543" t="s">
        <v>597</v>
      </c>
    </row>
    <row r="544" spans="1:5" x14ac:dyDescent="0.3">
      <c r="A544" t="s">
        <v>280</v>
      </c>
      <c r="E544" t="s">
        <v>109</v>
      </c>
    </row>
    <row r="545" spans="1:5" x14ac:dyDescent="0.3">
      <c r="A545" t="s">
        <v>109</v>
      </c>
      <c r="E545" t="s">
        <v>25</v>
      </c>
    </row>
    <row r="546" spans="1:5" x14ac:dyDescent="0.3">
      <c r="A546" t="s">
        <v>151</v>
      </c>
      <c r="E546" t="s">
        <v>358</v>
      </c>
    </row>
    <row r="547" spans="1:5" x14ac:dyDescent="0.3">
      <c r="A547" t="s">
        <v>25</v>
      </c>
      <c r="E547" t="s">
        <v>173</v>
      </c>
    </row>
    <row r="548" spans="1:5" x14ac:dyDescent="0.3">
      <c r="A548" t="s">
        <v>75</v>
      </c>
      <c r="E548" t="s">
        <v>173</v>
      </c>
    </row>
    <row r="549" spans="1:5" x14ac:dyDescent="0.3">
      <c r="A549" t="s">
        <v>372</v>
      </c>
      <c r="E549" t="s">
        <v>163</v>
      </c>
    </row>
    <row r="550" spans="1:5" x14ac:dyDescent="0.3">
      <c r="A550" t="s">
        <v>212</v>
      </c>
      <c r="E550" t="s">
        <v>30</v>
      </c>
    </row>
    <row r="551" spans="1:5" x14ac:dyDescent="0.3">
      <c r="A551" t="s">
        <v>19</v>
      </c>
      <c r="E551" t="s">
        <v>358</v>
      </c>
    </row>
    <row r="552" spans="1:5" x14ac:dyDescent="0.3">
      <c r="A552" t="s">
        <v>39</v>
      </c>
      <c r="E552" t="s">
        <v>495</v>
      </c>
    </row>
    <row r="553" spans="1:5" x14ac:dyDescent="0.3">
      <c r="A553" t="s">
        <v>19</v>
      </c>
      <c r="E553" t="s">
        <v>71</v>
      </c>
    </row>
    <row r="554" spans="1:5" x14ac:dyDescent="0.3">
      <c r="A554" t="s">
        <v>61</v>
      </c>
      <c r="E554" t="s">
        <v>181</v>
      </c>
    </row>
    <row r="555" spans="1:5" x14ac:dyDescent="0.3">
      <c r="A555" t="s">
        <v>25</v>
      </c>
      <c r="E555" t="s">
        <v>170</v>
      </c>
    </row>
    <row r="556" spans="1:5" x14ac:dyDescent="0.3">
      <c r="A556" t="s">
        <v>429</v>
      </c>
      <c r="E556" t="s">
        <v>151</v>
      </c>
    </row>
    <row r="557" spans="1:5" x14ac:dyDescent="0.3">
      <c r="A557" t="s">
        <v>495</v>
      </c>
      <c r="E557" t="s">
        <v>91</v>
      </c>
    </row>
    <row r="558" spans="1:5" x14ac:dyDescent="0.3">
      <c r="A558" t="s">
        <v>87</v>
      </c>
      <c r="E558" t="s">
        <v>204</v>
      </c>
    </row>
    <row r="559" spans="1:5" x14ac:dyDescent="0.3">
      <c r="A559" t="s">
        <v>61</v>
      </c>
      <c r="E559" t="s">
        <v>25</v>
      </c>
    </row>
    <row r="560" spans="1:5" x14ac:dyDescent="0.3">
      <c r="A560" t="s">
        <v>71</v>
      </c>
      <c r="E560" t="s">
        <v>372</v>
      </c>
    </row>
    <row r="561" spans="1:1" x14ac:dyDescent="0.3">
      <c r="A561" t="s">
        <v>61</v>
      </c>
    </row>
    <row r="562" spans="1:1" x14ac:dyDescent="0.3">
      <c r="A562" t="s">
        <v>91</v>
      </c>
    </row>
    <row r="563" spans="1:1" x14ac:dyDescent="0.3">
      <c r="A563" t="s">
        <v>71</v>
      </c>
    </row>
    <row r="564" spans="1:1" x14ac:dyDescent="0.3">
      <c r="A564" t="s">
        <v>185</v>
      </c>
    </row>
    <row r="565" spans="1:1" x14ac:dyDescent="0.3">
      <c r="A565" t="s">
        <v>173</v>
      </c>
    </row>
    <row r="566" spans="1:1" x14ac:dyDescent="0.3">
      <c r="A566" t="s">
        <v>66</v>
      </c>
    </row>
    <row r="567" spans="1:1" x14ac:dyDescent="0.3">
      <c r="A567" t="s">
        <v>71</v>
      </c>
    </row>
    <row r="568" spans="1:1" x14ac:dyDescent="0.3">
      <c r="A568" t="s">
        <v>173</v>
      </c>
    </row>
    <row r="569" spans="1:1" x14ac:dyDescent="0.3">
      <c r="A569" t="s">
        <v>597</v>
      </c>
    </row>
    <row r="570" spans="1:1" x14ac:dyDescent="0.3">
      <c r="A570" t="s">
        <v>372</v>
      </c>
    </row>
    <row r="571" spans="1:1" x14ac:dyDescent="0.3">
      <c r="A571" t="s">
        <v>372</v>
      </c>
    </row>
    <row r="572" spans="1:1" x14ac:dyDescent="0.3">
      <c r="A572" t="s">
        <v>91</v>
      </c>
    </row>
    <row r="573" spans="1:1" x14ac:dyDescent="0.3">
      <c r="A573" t="s">
        <v>19</v>
      </c>
    </row>
    <row r="574" spans="1:1" x14ac:dyDescent="0.3">
      <c r="A574" t="s">
        <v>25</v>
      </c>
    </row>
    <row r="575" spans="1:1" x14ac:dyDescent="0.3">
      <c r="A575" t="s">
        <v>94</v>
      </c>
    </row>
    <row r="576" spans="1:1" x14ac:dyDescent="0.3">
      <c r="A576" t="s">
        <v>212</v>
      </c>
    </row>
    <row r="577" spans="1:1" x14ac:dyDescent="0.3">
      <c r="A577" t="s">
        <v>94</v>
      </c>
    </row>
    <row r="578" spans="1:1" x14ac:dyDescent="0.3">
      <c r="A578" t="s">
        <v>314</v>
      </c>
    </row>
    <row r="579" spans="1:1" x14ac:dyDescent="0.3">
      <c r="A579" t="s">
        <v>314</v>
      </c>
    </row>
    <row r="580" spans="1:1" x14ac:dyDescent="0.3">
      <c r="A580" t="s">
        <v>155</v>
      </c>
    </row>
    <row r="581" spans="1:1" x14ac:dyDescent="0.3">
      <c r="A581" t="s">
        <v>19</v>
      </c>
    </row>
    <row r="582" spans="1:1" x14ac:dyDescent="0.3">
      <c r="A582" t="s">
        <v>155</v>
      </c>
    </row>
    <row r="583" spans="1:1" x14ac:dyDescent="0.3">
      <c r="A583" t="s">
        <v>25</v>
      </c>
    </row>
    <row r="584" spans="1:1" x14ac:dyDescent="0.3">
      <c r="A584" t="s">
        <v>19</v>
      </c>
    </row>
    <row r="585" spans="1:1" x14ac:dyDescent="0.3">
      <c r="A585" t="s">
        <v>173</v>
      </c>
    </row>
    <row r="586" spans="1:1" x14ac:dyDescent="0.3">
      <c r="A586" t="s">
        <v>19</v>
      </c>
    </row>
    <row r="587" spans="1:1" x14ac:dyDescent="0.3">
      <c r="A587" t="s">
        <v>109</v>
      </c>
    </row>
    <row r="588" spans="1:1" x14ac:dyDescent="0.3">
      <c r="A588" t="s">
        <v>25</v>
      </c>
    </row>
    <row r="589" spans="1:1" x14ac:dyDescent="0.3">
      <c r="A589" t="s">
        <v>79</v>
      </c>
    </row>
    <row r="590" spans="1:1" x14ac:dyDescent="0.3">
      <c r="A590" t="s">
        <v>66</v>
      </c>
    </row>
    <row r="591" spans="1:1" x14ac:dyDescent="0.3">
      <c r="A591" t="s">
        <v>372</v>
      </c>
    </row>
    <row r="592" spans="1:1" x14ac:dyDescent="0.3">
      <c r="A592" t="s">
        <v>476</v>
      </c>
    </row>
    <row r="593" spans="1:1" x14ac:dyDescent="0.3">
      <c r="A593" t="s">
        <v>163</v>
      </c>
    </row>
    <row r="594" spans="1:1" x14ac:dyDescent="0.3">
      <c r="A594" t="s">
        <v>163</v>
      </c>
    </row>
    <row r="595" spans="1:1" x14ac:dyDescent="0.3">
      <c r="A595" t="s">
        <v>71</v>
      </c>
    </row>
    <row r="596" spans="1:1" x14ac:dyDescent="0.3">
      <c r="A596" t="s">
        <v>25</v>
      </c>
    </row>
    <row r="597" spans="1:1" x14ac:dyDescent="0.3">
      <c r="A597" t="s">
        <v>204</v>
      </c>
    </row>
    <row r="598" spans="1:1" x14ac:dyDescent="0.3">
      <c r="A598" t="s">
        <v>163</v>
      </c>
    </row>
    <row r="599" spans="1:1" x14ac:dyDescent="0.3">
      <c r="A599" t="s">
        <v>163</v>
      </c>
    </row>
    <row r="600" spans="1:1" x14ac:dyDescent="0.3">
      <c r="A600" t="s">
        <v>170</v>
      </c>
    </row>
    <row r="601" spans="1:1" x14ac:dyDescent="0.3">
      <c r="A601" t="s">
        <v>91</v>
      </c>
    </row>
    <row r="602" spans="1:1" x14ac:dyDescent="0.3">
      <c r="A602" t="s">
        <v>19</v>
      </c>
    </row>
    <row r="603" spans="1:1" x14ac:dyDescent="0.3">
      <c r="A603" t="s">
        <v>254</v>
      </c>
    </row>
    <row r="604" spans="1:1" x14ac:dyDescent="0.3">
      <c r="A604" t="s">
        <v>1137</v>
      </c>
    </row>
    <row r="605" spans="1:1" x14ac:dyDescent="0.3">
      <c r="A605" t="s">
        <v>280</v>
      </c>
    </row>
    <row r="606" spans="1:1" x14ac:dyDescent="0.3">
      <c r="A606" t="s">
        <v>201</v>
      </c>
    </row>
    <row r="607" spans="1:1" x14ac:dyDescent="0.3">
      <c r="A607" t="s">
        <v>94</v>
      </c>
    </row>
    <row r="608" spans="1:1" x14ac:dyDescent="0.3">
      <c r="A608" t="s">
        <v>66</v>
      </c>
    </row>
    <row r="609" spans="1:1" x14ac:dyDescent="0.3">
      <c r="A609" t="s">
        <v>58</v>
      </c>
    </row>
    <row r="610" spans="1:1" x14ac:dyDescent="0.3">
      <c r="A610" t="s">
        <v>25</v>
      </c>
    </row>
    <row r="611" spans="1:1" x14ac:dyDescent="0.3">
      <c r="A611" t="s">
        <v>87</v>
      </c>
    </row>
    <row r="612" spans="1:1" x14ac:dyDescent="0.3">
      <c r="A612" t="s">
        <v>201</v>
      </c>
    </row>
    <row r="613" spans="1:1" x14ac:dyDescent="0.3">
      <c r="A613" t="s">
        <v>181</v>
      </c>
    </row>
    <row r="614" spans="1:1" x14ac:dyDescent="0.3">
      <c r="A614" t="s">
        <v>91</v>
      </c>
    </row>
    <row r="615" spans="1:1" x14ac:dyDescent="0.3">
      <c r="A615" t="s">
        <v>91</v>
      </c>
    </row>
    <row r="616" spans="1:1" x14ac:dyDescent="0.3">
      <c r="A616" t="s">
        <v>30</v>
      </c>
    </row>
    <row r="617" spans="1:1" x14ac:dyDescent="0.3">
      <c r="A617" t="s">
        <v>173</v>
      </c>
    </row>
    <row r="618" spans="1:1" x14ac:dyDescent="0.3">
      <c r="A618" t="s">
        <v>87</v>
      </c>
    </row>
    <row r="619" spans="1:1" x14ac:dyDescent="0.3">
      <c r="A619" t="s">
        <v>185</v>
      </c>
    </row>
    <row r="620" spans="1:1" x14ac:dyDescent="0.3">
      <c r="A620" t="s">
        <v>212</v>
      </c>
    </row>
    <row r="621" spans="1:1" x14ac:dyDescent="0.3">
      <c r="A621" t="s">
        <v>25</v>
      </c>
    </row>
    <row r="622" spans="1:1" x14ac:dyDescent="0.3">
      <c r="A622" t="s">
        <v>87</v>
      </c>
    </row>
    <row r="623" spans="1:1" x14ac:dyDescent="0.3">
      <c r="A623" t="s">
        <v>19</v>
      </c>
    </row>
    <row r="624" spans="1:1" x14ac:dyDescent="0.3">
      <c r="A624" t="s">
        <v>280</v>
      </c>
    </row>
    <row r="625" spans="1:1" x14ac:dyDescent="0.3">
      <c r="A625" t="s">
        <v>25</v>
      </c>
    </row>
    <row r="626" spans="1:1" x14ac:dyDescent="0.3">
      <c r="A626" t="s">
        <v>181</v>
      </c>
    </row>
    <row r="627" spans="1:1" x14ac:dyDescent="0.3">
      <c r="A627" t="s">
        <v>181</v>
      </c>
    </row>
    <row r="628" spans="1:1" x14ac:dyDescent="0.3">
      <c r="A628" t="s">
        <v>19</v>
      </c>
    </row>
    <row r="629" spans="1:1" x14ac:dyDescent="0.3">
      <c r="A629" t="s">
        <v>553</v>
      </c>
    </row>
    <row r="630" spans="1:1" x14ac:dyDescent="0.3">
      <c r="A630" t="s">
        <v>19</v>
      </c>
    </row>
    <row r="631" spans="1:1" x14ac:dyDescent="0.3">
      <c r="A631" t="s">
        <v>61</v>
      </c>
    </row>
    <row r="632" spans="1:1" x14ac:dyDescent="0.3">
      <c r="A632" t="s">
        <v>71</v>
      </c>
    </row>
    <row r="633" spans="1:1" x14ac:dyDescent="0.3">
      <c r="A633" t="s">
        <v>185</v>
      </c>
    </row>
    <row r="634" spans="1:1" x14ac:dyDescent="0.3">
      <c r="A634" t="s">
        <v>71</v>
      </c>
    </row>
    <row r="635" spans="1:1" x14ac:dyDescent="0.3">
      <c r="A635" t="s">
        <v>201</v>
      </c>
    </row>
    <row r="636" spans="1:1" x14ac:dyDescent="0.3">
      <c r="A636" t="s">
        <v>13</v>
      </c>
    </row>
    <row r="637" spans="1:1" x14ac:dyDescent="0.3">
      <c r="A637" t="s">
        <v>553</v>
      </c>
    </row>
    <row r="638" spans="1:1" x14ac:dyDescent="0.3">
      <c r="A638" t="s">
        <v>212</v>
      </c>
    </row>
    <row r="639" spans="1:1" x14ac:dyDescent="0.3">
      <c r="A639" t="s">
        <v>258</v>
      </c>
    </row>
    <row r="640" spans="1:1" x14ac:dyDescent="0.3">
      <c r="A640" t="s">
        <v>181</v>
      </c>
    </row>
    <row r="641" spans="1:1" x14ac:dyDescent="0.3">
      <c r="A641" t="s">
        <v>593</v>
      </c>
    </row>
    <row r="642" spans="1:1" x14ac:dyDescent="0.3">
      <c r="A642" t="s">
        <v>48</v>
      </c>
    </row>
    <row r="643" spans="1:1" x14ac:dyDescent="0.3">
      <c r="A643" t="s">
        <v>250</v>
      </c>
    </row>
    <row r="644" spans="1:1" x14ac:dyDescent="0.3">
      <c r="A644" t="s">
        <v>212</v>
      </c>
    </row>
    <row r="645" spans="1:1" x14ac:dyDescent="0.3">
      <c r="A645" t="s">
        <v>71</v>
      </c>
    </row>
    <row r="646" spans="1:1" x14ac:dyDescent="0.3">
      <c r="A646" t="s">
        <v>495</v>
      </c>
    </row>
    <row r="647" spans="1:1" x14ac:dyDescent="0.3">
      <c r="A647" t="s">
        <v>94</v>
      </c>
    </row>
    <row r="648" spans="1:1" x14ac:dyDescent="0.3">
      <c r="A648" t="s">
        <v>61</v>
      </c>
    </row>
    <row r="649" spans="1:1" x14ac:dyDescent="0.3">
      <c r="A649" t="s">
        <v>48</v>
      </c>
    </row>
    <row r="650" spans="1:1" x14ac:dyDescent="0.3">
      <c r="A650" t="s">
        <v>201</v>
      </c>
    </row>
    <row r="651" spans="1:1" x14ac:dyDescent="0.3">
      <c r="A651" t="s">
        <v>25</v>
      </c>
    </row>
    <row r="652" spans="1:1" x14ac:dyDescent="0.3">
      <c r="A652" t="s">
        <v>48</v>
      </c>
    </row>
    <row r="653" spans="1:1" x14ac:dyDescent="0.3">
      <c r="A653" t="s">
        <v>181</v>
      </c>
    </row>
    <row r="654" spans="1:1" x14ac:dyDescent="0.3">
      <c r="A654" t="s">
        <v>25</v>
      </c>
    </row>
    <row r="655" spans="1:1" x14ac:dyDescent="0.3">
      <c r="A655" t="s">
        <v>212</v>
      </c>
    </row>
    <row r="656" spans="1:1" x14ac:dyDescent="0.3">
      <c r="A656" t="s">
        <v>58</v>
      </c>
    </row>
    <row r="657" spans="1:1" x14ac:dyDescent="0.3">
      <c r="A657" t="s">
        <v>19</v>
      </c>
    </row>
    <row r="658" spans="1:1" x14ac:dyDescent="0.3">
      <c r="A658" t="s">
        <v>25</v>
      </c>
    </row>
    <row r="659" spans="1:1" x14ac:dyDescent="0.3">
      <c r="A659" t="s">
        <v>314</v>
      </c>
    </row>
    <row r="660" spans="1:1" x14ac:dyDescent="0.3">
      <c r="A660" t="s">
        <v>151</v>
      </c>
    </row>
    <row r="661" spans="1:1" x14ac:dyDescent="0.3">
      <c r="A661" t="s">
        <v>163</v>
      </c>
    </row>
    <row r="662" spans="1:1" x14ac:dyDescent="0.3">
      <c r="A662" t="s">
        <v>91</v>
      </c>
    </row>
    <row r="663" spans="1:1" x14ac:dyDescent="0.3">
      <c r="A663" t="s">
        <v>61</v>
      </c>
    </row>
    <row r="664" spans="1:1" x14ac:dyDescent="0.3">
      <c r="A664" t="s">
        <v>212</v>
      </c>
    </row>
    <row r="665" spans="1:1" x14ac:dyDescent="0.3">
      <c r="A665" t="s">
        <v>593</v>
      </c>
    </row>
    <row r="666" spans="1:1" x14ac:dyDescent="0.3">
      <c r="A666" t="s">
        <v>25</v>
      </c>
    </row>
    <row r="667" spans="1:1" x14ac:dyDescent="0.3">
      <c r="A667" t="s">
        <v>75</v>
      </c>
    </row>
    <row r="668" spans="1:1" x14ac:dyDescent="0.3">
      <c r="A668" t="s">
        <v>13</v>
      </c>
    </row>
    <row r="669" spans="1:1" x14ac:dyDescent="0.3">
      <c r="A669" t="s">
        <v>61</v>
      </c>
    </row>
    <row r="670" spans="1:1" x14ac:dyDescent="0.3">
      <c r="A670" t="s">
        <v>87</v>
      </c>
    </row>
    <row r="671" spans="1:1" x14ac:dyDescent="0.3">
      <c r="A671" t="s">
        <v>39</v>
      </c>
    </row>
    <row r="672" spans="1:1" x14ac:dyDescent="0.3">
      <c r="A672" t="s">
        <v>91</v>
      </c>
    </row>
    <row r="673" spans="1:1" x14ac:dyDescent="0.3">
      <c r="A673" t="s">
        <v>66</v>
      </c>
    </row>
    <row r="674" spans="1:1" x14ac:dyDescent="0.3">
      <c r="A674" t="s">
        <v>91</v>
      </c>
    </row>
    <row r="675" spans="1:1" x14ac:dyDescent="0.3">
      <c r="A675" t="s">
        <v>13</v>
      </c>
    </row>
    <row r="676" spans="1:1" x14ac:dyDescent="0.3">
      <c r="A676" t="s">
        <v>372</v>
      </c>
    </row>
    <row r="677" spans="1:1" x14ac:dyDescent="0.3">
      <c r="A677" t="s">
        <v>19</v>
      </c>
    </row>
    <row r="678" spans="1:1" x14ac:dyDescent="0.3">
      <c r="A678" t="s">
        <v>25</v>
      </c>
    </row>
    <row r="679" spans="1:1" x14ac:dyDescent="0.3">
      <c r="A679" t="s">
        <v>79</v>
      </c>
    </row>
    <row r="680" spans="1:1" x14ac:dyDescent="0.3">
      <c r="A680" t="s">
        <v>19</v>
      </c>
    </row>
    <row r="681" spans="1:1" x14ac:dyDescent="0.3">
      <c r="A681" t="s">
        <v>13</v>
      </c>
    </row>
    <row r="682" spans="1:1" x14ac:dyDescent="0.3">
      <c r="A682" t="s">
        <v>476</v>
      </c>
    </row>
    <row r="683" spans="1:1" x14ac:dyDescent="0.3">
      <c r="A683" t="s">
        <v>75</v>
      </c>
    </row>
    <row r="684" spans="1:1" x14ac:dyDescent="0.3">
      <c r="A684" t="s">
        <v>19</v>
      </c>
    </row>
    <row r="685" spans="1:1" x14ac:dyDescent="0.3">
      <c r="A685" t="s">
        <v>75</v>
      </c>
    </row>
    <row r="686" spans="1:1" x14ac:dyDescent="0.3">
      <c r="A686" t="s">
        <v>372</v>
      </c>
    </row>
    <row r="687" spans="1:1" x14ac:dyDescent="0.3">
      <c r="A687" t="s">
        <v>79</v>
      </c>
    </row>
    <row r="688" spans="1:1" x14ac:dyDescent="0.3">
      <c r="A688" t="s">
        <v>87</v>
      </c>
    </row>
    <row r="689" spans="1:1" x14ac:dyDescent="0.3">
      <c r="A689" t="s">
        <v>372</v>
      </c>
    </row>
    <row r="690" spans="1:1" x14ac:dyDescent="0.3">
      <c r="A690" t="s">
        <v>372</v>
      </c>
    </row>
    <row r="691" spans="1:1" x14ac:dyDescent="0.3">
      <c r="A691" t="s">
        <v>19</v>
      </c>
    </row>
    <row r="692" spans="1:1" x14ac:dyDescent="0.3">
      <c r="A692" t="s">
        <v>94</v>
      </c>
    </row>
    <row r="693" spans="1:1" x14ac:dyDescent="0.3">
      <c r="A693" t="s">
        <v>87</v>
      </c>
    </row>
    <row r="694" spans="1:1" x14ac:dyDescent="0.3">
      <c r="A694" t="s">
        <v>155</v>
      </c>
    </row>
    <row r="695" spans="1:1" x14ac:dyDescent="0.3">
      <c r="A695" t="s">
        <v>75</v>
      </c>
    </row>
    <row r="696" spans="1:1" x14ac:dyDescent="0.3">
      <c r="A696" t="s">
        <v>476</v>
      </c>
    </row>
    <row r="697" spans="1:1" x14ac:dyDescent="0.3">
      <c r="A697" t="s">
        <v>19</v>
      </c>
    </row>
    <row r="698" spans="1:1" x14ac:dyDescent="0.3">
      <c r="A698" t="s">
        <v>163</v>
      </c>
    </row>
    <row r="699" spans="1:1" x14ac:dyDescent="0.3">
      <c r="A699" t="s">
        <v>163</v>
      </c>
    </row>
    <row r="700" spans="1:1" x14ac:dyDescent="0.3">
      <c r="A700" t="s">
        <v>160</v>
      </c>
    </row>
    <row r="701" spans="1:1" x14ac:dyDescent="0.3">
      <c r="A701" t="s">
        <v>25</v>
      </c>
    </row>
    <row r="702" spans="1:1" x14ac:dyDescent="0.3">
      <c r="A702" t="s">
        <v>173</v>
      </c>
    </row>
    <row r="703" spans="1:1" x14ac:dyDescent="0.3">
      <c r="A703" t="s">
        <v>19</v>
      </c>
    </row>
    <row r="704" spans="1:1" x14ac:dyDescent="0.3">
      <c r="A704" t="s">
        <v>66</v>
      </c>
    </row>
    <row r="705" spans="1:1" x14ac:dyDescent="0.3">
      <c r="A705" t="s">
        <v>250</v>
      </c>
    </row>
    <row r="706" spans="1:1" x14ac:dyDescent="0.3">
      <c r="A706" t="s">
        <v>25</v>
      </c>
    </row>
    <row r="707" spans="1:1" x14ac:dyDescent="0.3">
      <c r="A707" t="s">
        <v>163</v>
      </c>
    </row>
    <row r="708" spans="1:1" x14ac:dyDescent="0.3">
      <c r="A708" t="s">
        <v>212</v>
      </c>
    </row>
    <row r="709" spans="1:1" x14ac:dyDescent="0.3">
      <c r="A709" t="s">
        <v>495</v>
      </c>
    </row>
    <row r="710" spans="1:1" x14ac:dyDescent="0.3">
      <c r="A710" t="s">
        <v>61</v>
      </c>
    </row>
    <row r="711" spans="1:1" x14ac:dyDescent="0.3">
      <c r="A711" t="s">
        <v>1451</v>
      </c>
    </row>
    <row r="712" spans="1:1" x14ac:dyDescent="0.3">
      <c r="A712" t="s">
        <v>79</v>
      </c>
    </row>
    <row r="713" spans="1:1" x14ac:dyDescent="0.3">
      <c r="A713" t="s">
        <v>48</v>
      </c>
    </row>
    <row r="714" spans="1:1" x14ac:dyDescent="0.3">
      <c r="A714" t="s">
        <v>181</v>
      </c>
    </row>
    <row r="715" spans="1:1" x14ac:dyDescent="0.3">
      <c r="A715" t="s">
        <v>87</v>
      </c>
    </row>
    <row r="716" spans="1:1" x14ac:dyDescent="0.3">
      <c r="A716" t="s">
        <v>19</v>
      </c>
    </row>
    <row r="717" spans="1:1" x14ac:dyDescent="0.3">
      <c r="A717" t="s">
        <v>19</v>
      </c>
    </row>
    <row r="718" spans="1:1" x14ac:dyDescent="0.3">
      <c r="A718" t="s">
        <v>25</v>
      </c>
    </row>
    <row r="719" spans="1:1" x14ac:dyDescent="0.3">
      <c r="A719" t="s">
        <v>13</v>
      </c>
    </row>
    <row r="720" spans="1:1" x14ac:dyDescent="0.3">
      <c r="A720" t="s">
        <v>204</v>
      </c>
    </row>
    <row r="721" spans="1:1" x14ac:dyDescent="0.3">
      <c r="A721" t="s">
        <v>75</v>
      </c>
    </row>
    <row r="722" spans="1:1" x14ac:dyDescent="0.3">
      <c r="A722" t="s">
        <v>173</v>
      </c>
    </row>
    <row r="723" spans="1:1" x14ac:dyDescent="0.3">
      <c r="A723" t="s">
        <v>87</v>
      </c>
    </row>
    <row r="724" spans="1:1" x14ac:dyDescent="0.3">
      <c r="A724" t="s">
        <v>66</v>
      </c>
    </row>
    <row r="725" spans="1:1" x14ac:dyDescent="0.3">
      <c r="A725" t="s">
        <v>75</v>
      </c>
    </row>
    <row r="726" spans="1:1" x14ac:dyDescent="0.3">
      <c r="A726" t="s">
        <v>151</v>
      </c>
    </row>
    <row r="727" spans="1:1" x14ac:dyDescent="0.3">
      <c r="A727" t="s">
        <v>250</v>
      </c>
    </row>
    <row r="728" spans="1:1" x14ac:dyDescent="0.3">
      <c r="A728" t="s">
        <v>75</v>
      </c>
    </row>
    <row r="729" spans="1:1" x14ac:dyDescent="0.3">
      <c r="A729" t="s">
        <v>185</v>
      </c>
    </row>
    <row r="730" spans="1:1" x14ac:dyDescent="0.3">
      <c r="A730" t="s">
        <v>19</v>
      </c>
    </row>
    <row r="731" spans="1:1" x14ac:dyDescent="0.3">
      <c r="A731" t="s">
        <v>39</v>
      </c>
    </row>
    <row r="732" spans="1:1" x14ac:dyDescent="0.3">
      <c r="A732" t="s">
        <v>19</v>
      </c>
    </row>
    <row r="733" spans="1:1" x14ac:dyDescent="0.3">
      <c r="A733" t="s">
        <v>25</v>
      </c>
    </row>
    <row r="734" spans="1:1" x14ac:dyDescent="0.3">
      <c r="A734" t="s">
        <v>94</v>
      </c>
    </row>
    <row r="735" spans="1:1" x14ac:dyDescent="0.3">
      <c r="A735" t="s">
        <v>173</v>
      </c>
    </row>
    <row r="736" spans="1:1" x14ac:dyDescent="0.3">
      <c r="A736" t="s">
        <v>19</v>
      </c>
    </row>
    <row r="737" spans="1:1" x14ac:dyDescent="0.3">
      <c r="A737" t="s">
        <v>91</v>
      </c>
    </row>
    <row r="738" spans="1:1" x14ac:dyDescent="0.3">
      <c r="A738" t="s">
        <v>19</v>
      </c>
    </row>
    <row r="739" spans="1:1" x14ac:dyDescent="0.3">
      <c r="A739" t="s">
        <v>19</v>
      </c>
    </row>
    <row r="740" spans="1:1" x14ac:dyDescent="0.3">
      <c r="A740" t="s">
        <v>19</v>
      </c>
    </row>
    <row r="741" spans="1:1" x14ac:dyDescent="0.3">
      <c r="A741" t="s">
        <v>151</v>
      </c>
    </row>
    <row r="742" spans="1:1" x14ac:dyDescent="0.3">
      <c r="A742" t="s">
        <v>87</v>
      </c>
    </row>
    <row r="743" spans="1:1" x14ac:dyDescent="0.3">
      <c r="A743" t="s">
        <v>212</v>
      </c>
    </row>
    <row r="744" spans="1:1" x14ac:dyDescent="0.3">
      <c r="A744" t="s">
        <v>87</v>
      </c>
    </row>
    <row r="745" spans="1:1" x14ac:dyDescent="0.3">
      <c r="A745" t="s">
        <v>25</v>
      </c>
    </row>
    <row r="746" spans="1:1" x14ac:dyDescent="0.3">
      <c r="A746" t="s">
        <v>201</v>
      </c>
    </row>
    <row r="747" spans="1:1" x14ac:dyDescent="0.3">
      <c r="A747" t="s">
        <v>170</v>
      </c>
    </row>
    <row r="748" spans="1:1" x14ac:dyDescent="0.3">
      <c r="A748" t="s">
        <v>201</v>
      </c>
    </row>
    <row r="749" spans="1:1" x14ac:dyDescent="0.3">
      <c r="A749" t="s">
        <v>170</v>
      </c>
    </row>
    <row r="750" spans="1:1" x14ac:dyDescent="0.3">
      <c r="A750" t="s">
        <v>170</v>
      </c>
    </row>
    <row r="751" spans="1:1" x14ac:dyDescent="0.3">
      <c r="A751" t="s">
        <v>79</v>
      </c>
    </row>
    <row r="752" spans="1:1" x14ac:dyDescent="0.3">
      <c r="A752" t="s">
        <v>87</v>
      </c>
    </row>
    <row r="753" spans="1:1" x14ac:dyDescent="0.3">
      <c r="A753" t="s">
        <v>185</v>
      </c>
    </row>
    <row r="754" spans="1:1" x14ac:dyDescent="0.3">
      <c r="A754" t="s">
        <v>87</v>
      </c>
    </row>
    <row r="755" spans="1:1" x14ac:dyDescent="0.3">
      <c r="A755" t="s">
        <v>163</v>
      </c>
    </row>
    <row r="756" spans="1:1" x14ac:dyDescent="0.3">
      <c r="A756" t="s">
        <v>87</v>
      </c>
    </row>
    <row r="757" spans="1:1" x14ac:dyDescent="0.3">
      <c r="A757" t="s">
        <v>87</v>
      </c>
    </row>
    <row r="758" spans="1:1" x14ac:dyDescent="0.3">
      <c r="A758" t="s">
        <v>476</v>
      </c>
    </row>
    <row r="759" spans="1:1" x14ac:dyDescent="0.3">
      <c r="A759" t="s">
        <v>476</v>
      </c>
    </row>
    <row r="760" spans="1:1" x14ac:dyDescent="0.3">
      <c r="A760" t="s">
        <v>71</v>
      </c>
    </row>
    <row r="761" spans="1:1" x14ac:dyDescent="0.3">
      <c r="A761" t="s">
        <v>87</v>
      </c>
    </row>
    <row r="762" spans="1:1" x14ac:dyDescent="0.3">
      <c r="A762" t="s">
        <v>87</v>
      </c>
    </row>
    <row r="763" spans="1:1" x14ac:dyDescent="0.3">
      <c r="A763" t="s">
        <v>30</v>
      </c>
    </row>
    <row r="764" spans="1:1" x14ac:dyDescent="0.3">
      <c r="A764" t="s">
        <v>204</v>
      </c>
    </row>
    <row r="765" spans="1:1" x14ac:dyDescent="0.3">
      <c r="A765" t="s">
        <v>91</v>
      </c>
    </row>
    <row r="766" spans="1:1" x14ac:dyDescent="0.3">
      <c r="A766" t="s">
        <v>155</v>
      </c>
    </row>
    <row r="767" spans="1:1" x14ac:dyDescent="0.3">
      <c r="A767" t="s">
        <v>163</v>
      </c>
    </row>
    <row r="768" spans="1:1" x14ac:dyDescent="0.3">
      <c r="A768" t="s">
        <v>204</v>
      </c>
    </row>
    <row r="769" spans="1:1" x14ac:dyDescent="0.3">
      <c r="A769" t="s">
        <v>91</v>
      </c>
    </row>
    <row r="770" spans="1:1" x14ac:dyDescent="0.3">
      <c r="A770" t="s">
        <v>19</v>
      </c>
    </row>
    <row r="771" spans="1:1" x14ac:dyDescent="0.3">
      <c r="A771" t="s">
        <v>13</v>
      </c>
    </row>
    <row r="772" spans="1:1" x14ac:dyDescent="0.3">
      <c r="A772" t="s">
        <v>185</v>
      </c>
    </row>
    <row r="773" spans="1:1" x14ac:dyDescent="0.3">
      <c r="A773" t="s">
        <v>19</v>
      </c>
    </row>
    <row r="774" spans="1:1" x14ac:dyDescent="0.3">
      <c r="A774" t="s">
        <v>19</v>
      </c>
    </row>
    <row r="775" spans="1:1" x14ac:dyDescent="0.3">
      <c r="A775" t="s">
        <v>75</v>
      </c>
    </row>
    <row r="776" spans="1:1" x14ac:dyDescent="0.3">
      <c r="A776" t="s">
        <v>173</v>
      </c>
    </row>
    <row r="777" spans="1:1" x14ac:dyDescent="0.3">
      <c r="A777" t="s">
        <v>204</v>
      </c>
    </row>
    <row r="778" spans="1:1" x14ac:dyDescent="0.3">
      <c r="A778" t="s">
        <v>94</v>
      </c>
    </row>
    <row r="779" spans="1:1" x14ac:dyDescent="0.3">
      <c r="A779" t="s">
        <v>13</v>
      </c>
    </row>
    <row r="780" spans="1:1" x14ac:dyDescent="0.3">
      <c r="A780" t="s">
        <v>25</v>
      </c>
    </row>
    <row r="781" spans="1:1" x14ac:dyDescent="0.3">
      <c r="A781" t="s">
        <v>19</v>
      </c>
    </row>
    <row r="782" spans="1:1" x14ac:dyDescent="0.3">
      <c r="A782" t="s">
        <v>94</v>
      </c>
    </row>
    <row r="783" spans="1:1" x14ac:dyDescent="0.3">
      <c r="A783" t="s">
        <v>87</v>
      </c>
    </row>
    <row r="784" spans="1:1" x14ac:dyDescent="0.3">
      <c r="A784" t="s">
        <v>254</v>
      </c>
    </row>
    <row r="785" spans="1:1" x14ac:dyDescent="0.3">
      <c r="A785" t="s">
        <v>163</v>
      </c>
    </row>
    <row r="786" spans="1:1" x14ac:dyDescent="0.3">
      <c r="A786" t="s">
        <v>155</v>
      </c>
    </row>
    <row r="787" spans="1:1" x14ac:dyDescent="0.3">
      <c r="A787" t="s">
        <v>19</v>
      </c>
    </row>
    <row r="788" spans="1:1" x14ac:dyDescent="0.3">
      <c r="A788" t="s">
        <v>19</v>
      </c>
    </row>
    <row r="789" spans="1:1" x14ac:dyDescent="0.3">
      <c r="A789" t="s">
        <v>91</v>
      </c>
    </row>
    <row r="790" spans="1:1" x14ac:dyDescent="0.3">
      <c r="A790" t="s">
        <v>597</v>
      </c>
    </row>
    <row r="791" spans="1:1" x14ac:dyDescent="0.3">
      <c r="A791" t="s">
        <v>151</v>
      </c>
    </row>
    <row r="792" spans="1:1" x14ac:dyDescent="0.3">
      <c r="A792" t="s">
        <v>204</v>
      </c>
    </row>
    <row r="793" spans="1:1" x14ac:dyDescent="0.3">
      <c r="A793" t="s">
        <v>87</v>
      </c>
    </row>
    <row r="794" spans="1:1" x14ac:dyDescent="0.3">
      <c r="A794" t="s">
        <v>201</v>
      </c>
    </row>
    <row r="795" spans="1:1" x14ac:dyDescent="0.3">
      <c r="A795" t="s">
        <v>1137</v>
      </c>
    </row>
    <row r="796" spans="1:1" x14ac:dyDescent="0.3">
      <c r="A796" t="s">
        <v>75</v>
      </c>
    </row>
    <row r="797" spans="1:1" x14ac:dyDescent="0.3">
      <c r="A797" t="s">
        <v>212</v>
      </c>
    </row>
    <row r="798" spans="1:1" x14ac:dyDescent="0.3">
      <c r="A798" t="s">
        <v>181</v>
      </c>
    </row>
    <row r="799" spans="1:1" x14ac:dyDescent="0.3">
      <c r="A799" t="s">
        <v>30</v>
      </c>
    </row>
    <row r="800" spans="1:1" x14ac:dyDescent="0.3">
      <c r="A800" t="s">
        <v>30</v>
      </c>
    </row>
    <row r="801" spans="1:1" x14ac:dyDescent="0.3">
      <c r="A801" t="s">
        <v>75</v>
      </c>
    </row>
    <row r="802" spans="1:1" x14ac:dyDescent="0.3">
      <c r="A802" t="s">
        <v>212</v>
      </c>
    </row>
    <row r="803" spans="1:1" x14ac:dyDescent="0.3">
      <c r="A803" t="s">
        <v>181</v>
      </c>
    </row>
    <row r="804" spans="1:1" x14ac:dyDescent="0.3">
      <c r="A804" t="s">
        <v>19</v>
      </c>
    </row>
    <row r="805" spans="1:1" x14ac:dyDescent="0.3">
      <c r="A805" t="s">
        <v>19</v>
      </c>
    </row>
    <row r="806" spans="1:1" x14ac:dyDescent="0.3">
      <c r="A806" t="s">
        <v>19</v>
      </c>
    </row>
    <row r="807" spans="1:1" x14ac:dyDescent="0.3">
      <c r="A807" t="s">
        <v>19</v>
      </c>
    </row>
    <row r="808" spans="1:1" x14ac:dyDescent="0.3">
      <c r="A808" t="s">
        <v>94</v>
      </c>
    </row>
    <row r="809" spans="1:1" x14ac:dyDescent="0.3">
      <c r="A809" t="s">
        <v>30</v>
      </c>
    </row>
    <row r="810" spans="1:1" x14ac:dyDescent="0.3">
      <c r="A810" t="s">
        <v>212</v>
      </c>
    </row>
    <row r="811" spans="1:1" x14ac:dyDescent="0.3">
      <c r="A811" t="s">
        <v>185</v>
      </c>
    </row>
    <row r="812" spans="1:1" x14ac:dyDescent="0.3">
      <c r="A812" t="s">
        <v>170</v>
      </c>
    </row>
    <row r="813" spans="1:1" x14ac:dyDescent="0.3">
      <c r="A813" t="s">
        <v>13</v>
      </c>
    </row>
    <row r="814" spans="1:1" x14ac:dyDescent="0.3">
      <c r="A814" t="s">
        <v>87</v>
      </c>
    </row>
    <row r="815" spans="1:1" x14ac:dyDescent="0.3">
      <c r="A815" t="s">
        <v>204</v>
      </c>
    </row>
    <row r="816" spans="1:1" x14ac:dyDescent="0.3">
      <c r="A816" t="s">
        <v>19</v>
      </c>
    </row>
    <row r="817" spans="1:1" x14ac:dyDescent="0.3">
      <c r="A817" t="s">
        <v>71</v>
      </c>
    </row>
    <row r="818" spans="1:1" x14ac:dyDescent="0.3">
      <c r="A818" t="s">
        <v>163</v>
      </c>
    </row>
    <row r="819" spans="1:1" x14ac:dyDescent="0.3">
      <c r="A819" t="s">
        <v>537</v>
      </c>
    </row>
    <row r="820" spans="1:1" x14ac:dyDescent="0.3">
      <c r="A820" t="s">
        <v>185</v>
      </c>
    </row>
    <row r="821" spans="1:1" x14ac:dyDescent="0.3">
      <c r="A821" t="s">
        <v>314</v>
      </c>
    </row>
    <row r="822" spans="1:1" x14ac:dyDescent="0.3">
      <c r="A822" t="s">
        <v>19</v>
      </c>
    </row>
    <row r="823" spans="1:1" x14ac:dyDescent="0.3">
      <c r="A823" t="s">
        <v>19</v>
      </c>
    </row>
    <row r="824" spans="1:1" x14ac:dyDescent="0.3">
      <c r="A824" t="s">
        <v>151</v>
      </c>
    </row>
    <row r="825" spans="1:1" x14ac:dyDescent="0.3">
      <c r="A825" t="s">
        <v>173</v>
      </c>
    </row>
    <row r="826" spans="1:1" x14ac:dyDescent="0.3">
      <c r="A826" t="s">
        <v>87</v>
      </c>
    </row>
    <row r="827" spans="1:1" x14ac:dyDescent="0.3">
      <c r="A827" t="s">
        <v>58</v>
      </c>
    </row>
    <row r="828" spans="1:1" x14ac:dyDescent="0.3">
      <c r="A828" t="s">
        <v>13</v>
      </c>
    </row>
    <row r="829" spans="1:1" x14ac:dyDescent="0.3">
      <c r="A829" t="s">
        <v>1451</v>
      </c>
    </row>
    <row r="830" spans="1:1" x14ac:dyDescent="0.3">
      <c r="A830" t="s">
        <v>181</v>
      </c>
    </row>
    <row r="831" spans="1:1" x14ac:dyDescent="0.3">
      <c r="A831" t="s">
        <v>87</v>
      </c>
    </row>
    <row r="832" spans="1:1" x14ac:dyDescent="0.3">
      <c r="A832" t="s">
        <v>185</v>
      </c>
    </row>
    <row r="833" spans="1:1" x14ac:dyDescent="0.3">
      <c r="A833" t="s">
        <v>151</v>
      </c>
    </row>
    <row r="834" spans="1:1" x14ac:dyDescent="0.3">
      <c r="A834" t="s">
        <v>58</v>
      </c>
    </row>
    <row r="835" spans="1:1" x14ac:dyDescent="0.3">
      <c r="A835" t="s">
        <v>87</v>
      </c>
    </row>
    <row r="836" spans="1:1" x14ac:dyDescent="0.3">
      <c r="A836" t="s">
        <v>597</v>
      </c>
    </row>
    <row r="837" spans="1:1" x14ac:dyDescent="0.3">
      <c r="A837" t="s">
        <v>151</v>
      </c>
    </row>
    <row r="838" spans="1:1" x14ac:dyDescent="0.3">
      <c r="A838" t="s">
        <v>87</v>
      </c>
    </row>
    <row r="839" spans="1:1" x14ac:dyDescent="0.3">
      <c r="A839" t="s">
        <v>151</v>
      </c>
    </row>
    <row r="840" spans="1:1" x14ac:dyDescent="0.3">
      <c r="A840" t="s">
        <v>91</v>
      </c>
    </row>
    <row r="841" spans="1:1" x14ac:dyDescent="0.3">
      <c r="A841" t="s">
        <v>181</v>
      </c>
    </row>
    <row r="842" spans="1:1" x14ac:dyDescent="0.3">
      <c r="A842" t="s">
        <v>25</v>
      </c>
    </row>
    <row r="843" spans="1:1" x14ac:dyDescent="0.3">
      <c r="A843" t="s">
        <v>25</v>
      </c>
    </row>
    <row r="844" spans="1:1" x14ac:dyDescent="0.3">
      <c r="A844" t="s">
        <v>91</v>
      </c>
    </row>
    <row r="845" spans="1:1" x14ac:dyDescent="0.3">
      <c r="A845" t="s">
        <v>181</v>
      </c>
    </row>
    <row r="846" spans="1:1" x14ac:dyDescent="0.3">
      <c r="A846" t="s">
        <v>280</v>
      </c>
    </row>
    <row r="847" spans="1:1" x14ac:dyDescent="0.3">
      <c r="A847" t="s">
        <v>66</v>
      </c>
    </row>
    <row r="848" spans="1:1" x14ac:dyDescent="0.3">
      <c r="A848" t="s">
        <v>30</v>
      </c>
    </row>
    <row r="849" spans="1:1" x14ac:dyDescent="0.3">
      <c r="A849" t="s">
        <v>94</v>
      </c>
    </row>
    <row r="850" spans="1:1" x14ac:dyDescent="0.3">
      <c r="A850" t="s">
        <v>94</v>
      </c>
    </row>
    <row r="851" spans="1:1" x14ac:dyDescent="0.3">
      <c r="A851" t="s">
        <v>66</v>
      </c>
    </row>
    <row r="852" spans="1:1" x14ac:dyDescent="0.3">
      <c r="A852" t="s">
        <v>25</v>
      </c>
    </row>
    <row r="853" spans="1:1" x14ac:dyDescent="0.3">
      <c r="A853" t="s">
        <v>66</v>
      </c>
    </row>
    <row r="854" spans="1:1" x14ac:dyDescent="0.3">
      <c r="A854" t="s">
        <v>66</v>
      </c>
    </row>
    <row r="855" spans="1:1" x14ac:dyDescent="0.3">
      <c r="A855" t="s">
        <v>71</v>
      </c>
    </row>
    <row r="856" spans="1:1" x14ac:dyDescent="0.3">
      <c r="A856" t="s">
        <v>13</v>
      </c>
    </row>
    <row r="857" spans="1:1" x14ac:dyDescent="0.3">
      <c r="A857" t="s">
        <v>185</v>
      </c>
    </row>
    <row r="858" spans="1:1" x14ac:dyDescent="0.3">
      <c r="A858" t="s">
        <v>185</v>
      </c>
    </row>
    <row r="859" spans="1:1" x14ac:dyDescent="0.3">
      <c r="A859" t="s">
        <v>66</v>
      </c>
    </row>
    <row r="860" spans="1:1" x14ac:dyDescent="0.3">
      <c r="A860" t="s">
        <v>185</v>
      </c>
    </row>
    <row r="861" spans="1:1" x14ac:dyDescent="0.3">
      <c r="A861" t="s">
        <v>201</v>
      </c>
    </row>
    <row r="862" spans="1:1" x14ac:dyDescent="0.3">
      <c r="A862" t="s">
        <v>212</v>
      </c>
    </row>
    <row r="863" spans="1:1" x14ac:dyDescent="0.3">
      <c r="A863" t="s">
        <v>163</v>
      </c>
    </row>
    <row r="864" spans="1:1" x14ac:dyDescent="0.3">
      <c r="A864" t="s">
        <v>163</v>
      </c>
    </row>
    <row r="865" spans="1:1" x14ac:dyDescent="0.3">
      <c r="A865" t="s">
        <v>91</v>
      </c>
    </row>
    <row r="866" spans="1:1" x14ac:dyDescent="0.3">
      <c r="A866" t="s">
        <v>280</v>
      </c>
    </row>
    <row r="867" spans="1:1" x14ac:dyDescent="0.3">
      <c r="A867" t="s">
        <v>163</v>
      </c>
    </row>
    <row r="868" spans="1:1" x14ac:dyDescent="0.3">
      <c r="A868" t="s">
        <v>109</v>
      </c>
    </row>
    <row r="869" spans="1:1" x14ac:dyDescent="0.3">
      <c r="A869" t="s">
        <v>19</v>
      </c>
    </row>
    <row r="870" spans="1:1" x14ac:dyDescent="0.3">
      <c r="A870" t="s">
        <v>91</v>
      </c>
    </row>
    <row r="871" spans="1:1" x14ac:dyDescent="0.3">
      <c r="A871" t="s">
        <v>75</v>
      </c>
    </row>
    <row r="872" spans="1:1" x14ac:dyDescent="0.3">
      <c r="A872" t="s">
        <v>258</v>
      </c>
    </row>
    <row r="873" spans="1:1" x14ac:dyDescent="0.3">
      <c r="A873" t="s">
        <v>160</v>
      </c>
    </row>
    <row r="874" spans="1:1" x14ac:dyDescent="0.3">
      <c r="A874" t="s">
        <v>25</v>
      </c>
    </row>
    <row r="875" spans="1:1" x14ac:dyDescent="0.3">
      <c r="A875" t="s">
        <v>173</v>
      </c>
    </row>
    <row r="876" spans="1:1" x14ac:dyDescent="0.3">
      <c r="A876" t="s">
        <v>181</v>
      </c>
    </row>
    <row r="877" spans="1:1" x14ac:dyDescent="0.3">
      <c r="A877" t="s">
        <v>19</v>
      </c>
    </row>
    <row r="878" spans="1:1" x14ac:dyDescent="0.3">
      <c r="A878" t="s">
        <v>19</v>
      </c>
    </row>
    <row r="879" spans="1:1" x14ac:dyDescent="0.3">
      <c r="A879" t="s">
        <v>61</v>
      </c>
    </row>
    <row r="880" spans="1:1" x14ac:dyDescent="0.3">
      <c r="A880" t="s">
        <v>71</v>
      </c>
    </row>
    <row r="881" spans="1:1" x14ac:dyDescent="0.3">
      <c r="A881" t="s">
        <v>75</v>
      </c>
    </row>
    <row r="882" spans="1:1" x14ac:dyDescent="0.3">
      <c r="A882" t="s">
        <v>185</v>
      </c>
    </row>
    <row r="883" spans="1:1" x14ac:dyDescent="0.3">
      <c r="A883" t="s">
        <v>87</v>
      </c>
    </row>
    <row r="884" spans="1:1" x14ac:dyDescent="0.3">
      <c r="A884" t="s">
        <v>75</v>
      </c>
    </row>
    <row r="885" spans="1:1" x14ac:dyDescent="0.3">
      <c r="A885" t="s">
        <v>280</v>
      </c>
    </row>
    <row r="886" spans="1:1" x14ac:dyDescent="0.3">
      <c r="A886" t="s">
        <v>13</v>
      </c>
    </row>
    <row r="887" spans="1:1" x14ac:dyDescent="0.3">
      <c r="A887" t="s">
        <v>204</v>
      </c>
    </row>
    <row r="888" spans="1:1" x14ac:dyDescent="0.3">
      <c r="A888" t="s">
        <v>87</v>
      </c>
    </row>
    <row r="889" spans="1:1" x14ac:dyDescent="0.3">
      <c r="A889" t="s">
        <v>155</v>
      </c>
    </row>
    <row r="890" spans="1:1" x14ac:dyDescent="0.3">
      <c r="A890" t="s">
        <v>30</v>
      </c>
    </row>
    <row r="891" spans="1:1" x14ac:dyDescent="0.3">
      <c r="A891" t="s">
        <v>25</v>
      </c>
    </row>
    <row r="892" spans="1:1" x14ac:dyDescent="0.3">
      <c r="A892" t="s">
        <v>66</v>
      </c>
    </row>
    <row r="893" spans="1:1" x14ac:dyDescent="0.3">
      <c r="A893" t="s">
        <v>87</v>
      </c>
    </row>
    <row r="894" spans="1:1" x14ac:dyDescent="0.3">
      <c r="A894" t="s">
        <v>13</v>
      </c>
    </row>
    <row r="895" spans="1:1" x14ac:dyDescent="0.3">
      <c r="A895" t="s">
        <v>1223</v>
      </c>
    </row>
    <row r="896" spans="1:1" x14ac:dyDescent="0.3">
      <c r="A896" t="s">
        <v>48</v>
      </c>
    </row>
    <row r="897" spans="1:1" x14ac:dyDescent="0.3">
      <c r="A897" t="s">
        <v>19</v>
      </c>
    </row>
    <row r="898" spans="1:1" x14ac:dyDescent="0.3">
      <c r="A898" t="s">
        <v>250</v>
      </c>
    </row>
    <row r="899" spans="1:1" x14ac:dyDescent="0.3">
      <c r="A899" t="s">
        <v>19</v>
      </c>
    </row>
    <row r="900" spans="1:1" x14ac:dyDescent="0.3">
      <c r="A900" t="s">
        <v>87</v>
      </c>
    </row>
    <row r="901" spans="1:1" x14ac:dyDescent="0.3">
      <c r="A901" t="s">
        <v>185</v>
      </c>
    </row>
    <row r="902" spans="1:1" x14ac:dyDescent="0.3">
      <c r="A902" t="s">
        <v>185</v>
      </c>
    </row>
    <row r="903" spans="1:1" x14ac:dyDescent="0.3">
      <c r="A903" t="s">
        <v>181</v>
      </c>
    </row>
    <row r="904" spans="1:1" x14ac:dyDescent="0.3">
      <c r="A904" t="s">
        <v>19</v>
      </c>
    </row>
    <row r="905" spans="1:1" x14ac:dyDescent="0.3">
      <c r="A905" t="s">
        <v>30</v>
      </c>
    </row>
    <row r="906" spans="1:1" x14ac:dyDescent="0.3">
      <c r="A906" t="s">
        <v>173</v>
      </c>
    </row>
    <row r="907" spans="1:1" x14ac:dyDescent="0.3">
      <c r="A907" t="s">
        <v>173</v>
      </c>
    </row>
    <row r="908" spans="1:1" x14ac:dyDescent="0.3">
      <c r="A908" t="s">
        <v>476</v>
      </c>
    </row>
    <row r="909" spans="1:1" x14ac:dyDescent="0.3">
      <c r="A909" t="s">
        <v>91</v>
      </c>
    </row>
    <row r="910" spans="1:1" x14ac:dyDescent="0.3">
      <c r="A910" t="s">
        <v>163</v>
      </c>
    </row>
    <row r="911" spans="1:1" x14ac:dyDescent="0.3">
      <c r="A911" t="s">
        <v>476</v>
      </c>
    </row>
    <row r="912" spans="1:1" x14ac:dyDescent="0.3">
      <c r="A912" t="s">
        <v>358</v>
      </c>
    </row>
    <row r="913" spans="1:1" x14ac:dyDescent="0.3">
      <c r="A913" t="s">
        <v>170</v>
      </c>
    </row>
    <row r="914" spans="1:1" x14ac:dyDescent="0.3">
      <c r="A914" t="s">
        <v>204</v>
      </c>
    </row>
    <row r="915" spans="1:1" x14ac:dyDescent="0.3">
      <c r="A915" t="s">
        <v>185</v>
      </c>
    </row>
    <row r="916" spans="1:1" x14ac:dyDescent="0.3">
      <c r="A916" t="s">
        <v>19</v>
      </c>
    </row>
    <row r="917" spans="1:1" x14ac:dyDescent="0.3">
      <c r="A917" t="s">
        <v>185</v>
      </c>
    </row>
    <row r="918" spans="1:1" x14ac:dyDescent="0.3">
      <c r="A918" t="s">
        <v>58</v>
      </c>
    </row>
    <row r="919" spans="1:1" x14ac:dyDescent="0.3">
      <c r="A919" t="s">
        <v>19</v>
      </c>
    </row>
    <row r="920" spans="1:1" x14ac:dyDescent="0.3">
      <c r="A920" t="s">
        <v>19</v>
      </c>
    </row>
    <row r="921" spans="1:1" x14ac:dyDescent="0.3">
      <c r="A921" t="s">
        <v>87</v>
      </c>
    </row>
    <row r="922" spans="1:1" x14ac:dyDescent="0.3">
      <c r="A922" t="s">
        <v>66</v>
      </c>
    </row>
    <row r="923" spans="1:1" x14ac:dyDescent="0.3">
      <c r="A923" t="s">
        <v>87</v>
      </c>
    </row>
    <row r="924" spans="1:1" x14ac:dyDescent="0.3">
      <c r="A924" t="s">
        <v>87</v>
      </c>
    </row>
    <row r="925" spans="1:1" x14ac:dyDescent="0.3">
      <c r="A925" t="s">
        <v>75</v>
      </c>
    </row>
    <row r="926" spans="1:1" x14ac:dyDescent="0.3">
      <c r="A926" t="s">
        <v>94</v>
      </c>
    </row>
    <row r="927" spans="1:1" x14ac:dyDescent="0.3">
      <c r="A927" t="s">
        <v>258</v>
      </c>
    </row>
    <row r="928" spans="1:1" x14ac:dyDescent="0.3">
      <c r="A928" t="s">
        <v>204</v>
      </c>
    </row>
    <row r="929" spans="1:1" x14ac:dyDescent="0.3">
      <c r="A929" t="s">
        <v>173</v>
      </c>
    </row>
    <row r="930" spans="1:1" x14ac:dyDescent="0.3">
      <c r="A930" t="s">
        <v>314</v>
      </c>
    </row>
    <row r="931" spans="1:1" x14ac:dyDescent="0.3">
      <c r="A931" t="s">
        <v>25</v>
      </c>
    </row>
    <row r="932" spans="1:1" x14ac:dyDescent="0.3">
      <c r="A932" t="s">
        <v>597</v>
      </c>
    </row>
    <row r="933" spans="1:1" x14ac:dyDescent="0.3">
      <c r="A933" t="s">
        <v>87</v>
      </c>
    </row>
    <row r="934" spans="1:1" x14ac:dyDescent="0.3">
      <c r="A934" t="s">
        <v>61</v>
      </c>
    </row>
    <row r="935" spans="1:1" x14ac:dyDescent="0.3">
      <c r="A935" t="s">
        <v>163</v>
      </c>
    </row>
    <row r="936" spans="1:1" x14ac:dyDescent="0.3">
      <c r="A936" t="s">
        <v>25</v>
      </c>
    </row>
    <row r="937" spans="1:1" x14ac:dyDescent="0.3">
      <c r="A937" t="s">
        <v>91</v>
      </c>
    </row>
    <row r="938" spans="1:1" x14ac:dyDescent="0.3">
      <c r="A938" t="s">
        <v>79</v>
      </c>
    </row>
    <row r="939" spans="1:1" x14ac:dyDescent="0.3">
      <c r="A939" t="s">
        <v>30</v>
      </c>
    </row>
    <row r="940" spans="1:1" x14ac:dyDescent="0.3">
      <c r="A940" t="s">
        <v>19</v>
      </c>
    </row>
    <row r="941" spans="1:1" x14ac:dyDescent="0.3">
      <c r="A941" t="s">
        <v>212</v>
      </c>
    </row>
    <row r="942" spans="1:1" x14ac:dyDescent="0.3">
      <c r="A942" t="s">
        <v>87</v>
      </c>
    </row>
    <row r="943" spans="1:1" x14ac:dyDescent="0.3">
      <c r="A943" t="s">
        <v>185</v>
      </c>
    </row>
    <row r="944" spans="1:1" x14ac:dyDescent="0.3">
      <c r="A944" t="s">
        <v>163</v>
      </c>
    </row>
    <row r="945" spans="1:1" x14ac:dyDescent="0.3">
      <c r="A945" t="s">
        <v>280</v>
      </c>
    </row>
    <row r="946" spans="1:1" x14ac:dyDescent="0.3">
      <c r="A946" t="s">
        <v>91</v>
      </c>
    </row>
    <row r="947" spans="1:1" x14ac:dyDescent="0.3">
      <c r="A947" t="s">
        <v>13</v>
      </c>
    </row>
    <row r="948" spans="1:1" x14ac:dyDescent="0.3">
      <c r="A948" t="s">
        <v>87</v>
      </c>
    </row>
    <row r="949" spans="1:1" x14ac:dyDescent="0.3">
      <c r="A949" t="s">
        <v>19</v>
      </c>
    </row>
    <row r="950" spans="1:1" x14ac:dyDescent="0.3">
      <c r="A950" t="s">
        <v>19</v>
      </c>
    </row>
    <row r="951" spans="1:1" x14ac:dyDescent="0.3">
      <c r="A951" t="s">
        <v>30</v>
      </c>
    </row>
    <row r="952" spans="1:1" x14ac:dyDescent="0.3">
      <c r="A952" t="s">
        <v>19</v>
      </c>
    </row>
    <row r="953" spans="1:1" x14ac:dyDescent="0.3">
      <c r="A953" t="s">
        <v>66</v>
      </c>
    </row>
    <row r="954" spans="1:1" x14ac:dyDescent="0.3">
      <c r="A954" t="s">
        <v>19</v>
      </c>
    </row>
    <row r="955" spans="1:1" x14ac:dyDescent="0.3">
      <c r="A955" t="s">
        <v>87</v>
      </c>
    </row>
    <row r="956" spans="1:1" x14ac:dyDescent="0.3">
      <c r="A956" t="s">
        <v>87</v>
      </c>
    </row>
    <row r="957" spans="1:1" x14ac:dyDescent="0.3">
      <c r="A957" t="s">
        <v>19</v>
      </c>
    </row>
    <row r="958" spans="1:1" x14ac:dyDescent="0.3">
      <c r="A958" t="s">
        <v>87</v>
      </c>
    </row>
    <row r="959" spans="1:1" x14ac:dyDescent="0.3">
      <c r="A959" t="s">
        <v>25</v>
      </c>
    </row>
    <row r="960" spans="1:1" x14ac:dyDescent="0.3">
      <c r="A960" t="s">
        <v>71</v>
      </c>
    </row>
    <row r="961" spans="1:1" x14ac:dyDescent="0.3">
      <c r="A961" t="s">
        <v>258</v>
      </c>
    </row>
    <row r="962" spans="1:1" x14ac:dyDescent="0.3">
      <c r="A962" t="s">
        <v>71</v>
      </c>
    </row>
    <row r="963" spans="1:1" x14ac:dyDescent="0.3">
      <c r="A963" t="s">
        <v>173</v>
      </c>
    </row>
    <row r="964" spans="1:1" x14ac:dyDescent="0.3">
      <c r="A964" t="s">
        <v>163</v>
      </c>
    </row>
    <row r="965" spans="1:1" x14ac:dyDescent="0.3">
      <c r="A965" t="s">
        <v>476</v>
      </c>
    </row>
    <row r="966" spans="1:1" x14ac:dyDescent="0.3">
      <c r="A966" t="s">
        <v>91</v>
      </c>
    </row>
    <row r="967" spans="1:1" x14ac:dyDescent="0.3">
      <c r="A967" t="s">
        <v>1223</v>
      </c>
    </row>
    <row r="968" spans="1:1" x14ac:dyDescent="0.3">
      <c r="A968" t="s">
        <v>19</v>
      </c>
    </row>
    <row r="969" spans="1:1" x14ac:dyDescent="0.3">
      <c r="A969" t="s">
        <v>66</v>
      </c>
    </row>
    <row r="970" spans="1:1" x14ac:dyDescent="0.3">
      <c r="A970" t="s">
        <v>19</v>
      </c>
    </row>
    <row r="971" spans="1:1" x14ac:dyDescent="0.3">
      <c r="A971" t="s">
        <v>75</v>
      </c>
    </row>
    <row r="972" spans="1:1" x14ac:dyDescent="0.3">
      <c r="A972" t="s">
        <v>372</v>
      </c>
    </row>
    <row r="973" spans="1:1" x14ac:dyDescent="0.3">
      <c r="A973" t="s">
        <v>597</v>
      </c>
    </row>
    <row r="974" spans="1:1" x14ac:dyDescent="0.3">
      <c r="A974" t="s">
        <v>94</v>
      </c>
    </row>
    <row r="975" spans="1:1" x14ac:dyDescent="0.3">
      <c r="A975" t="s">
        <v>71</v>
      </c>
    </row>
    <row r="976" spans="1:1" x14ac:dyDescent="0.3">
      <c r="A976" t="s">
        <v>109</v>
      </c>
    </row>
    <row r="977" spans="1:1" x14ac:dyDescent="0.3">
      <c r="A977" t="s">
        <v>372</v>
      </c>
    </row>
    <row r="978" spans="1:1" x14ac:dyDescent="0.3">
      <c r="A978" t="s">
        <v>372</v>
      </c>
    </row>
    <row r="979" spans="1:1" x14ac:dyDescent="0.3">
      <c r="A979" t="s">
        <v>1451</v>
      </c>
    </row>
    <row r="980" spans="1:1" x14ac:dyDescent="0.3">
      <c r="A980" t="s">
        <v>280</v>
      </c>
    </row>
    <row r="981" spans="1:1" x14ac:dyDescent="0.3">
      <c r="A981" t="s">
        <v>25</v>
      </c>
    </row>
    <row r="982" spans="1:1" x14ac:dyDescent="0.3">
      <c r="A982" t="s">
        <v>87</v>
      </c>
    </row>
    <row r="983" spans="1:1" x14ac:dyDescent="0.3">
      <c r="A983" t="s">
        <v>212</v>
      </c>
    </row>
    <row r="984" spans="1:1" x14ac:dyDescent="0.3">
      <c r="A984" t="s">
        <v>185</v>
      </c>
    </row>
    <row r="985" spans="1:1" x14ac:dyDescent="0.3">
      <c r="A985" t="s">
        <v>71</v>
      </c>
    </row>
    <row r="986" spans="1:1" x14ac:dyDescent="0.3">
      <c r="A986" t="s">
        <v>87</v>
      </c>
    </row>
    <row r="987" spans="1:1" x14ac:dyDescent="0.3">
      <c r="A987" t="s">
        <v>280</v>
      </c>
    </row>
    <row r="988" spans="1:1" x14ac:dyDescent="0.3">
      <c r="A988" t="s">
        <v>71</v>
      </c>
    </row>
    <row r="989" spans="1:1" x14ac:dyDescent="0.3">
      <c r="A989" t="s">
        <v>61</v>
      </c>
    </row>
    <row r="990" spans="1:1" x14ac:dyDescent="0.3">
      <c r="A990" t="s">
        <v>13</v>
      </c>
    </row>
    <row r="991" spans="1:1" x14ac:dyDescent="0.3">
      <c r="A991" t="s">
        <v>91</v>
      </c>
    </row>
    <row r="992" spans="1:1" x14ac:dyDescent="0.3">
      <c r="A992" t="s">
        <v>201</v>
      </c>
    </row>
    <row r="993" spans="1:1" x14ac:dyDescent="0.3">
      <c r="A993" t="s">
        <v>30</v>
      </c>
    </row>
    <row r="994" spans="1:1" x14ac:dyDescent="0.3">
      <c r="A994" t="s">
        <v>87</v>
      </c>
    </row>
    <row r="995" spans="1:1" x14ac:dyDescent="0.3">
      <c r="A995" t="s">
        <v>204</v>
      </c>
    </row>
    <row r="996" spans="1:1" x14ac:dyDescent="0.3">
      <c r="A996" t="s">
        <v>94</v>
      </c>
    </row>
    <row r="997" spans="1:1" x14ac:dyDescent="0.3">
      <c r="A997" t="s">
        <v>87</v>
      </c>
    </row>
    <row r="998" spans="1:1" x14ac:dyDescent="0.3">
      <c r="A998" t="s">
        <v>19</v>
      </c>
    </row>
    <row r="999" spans="1:1" x14ac:dyDescent="0.3">
      <c r="A999" t="s">
        <v>71</v>
      </c>
    </row>
    <row r="1000" spans="1:1" x14ac:dyDescent="0.3">
      <c r="A1000" t="s">
        <v>75</v>
      </c>
    </row>
    <row r="1001" spans="1:1" x14ac:dyDescent="0.3">
      <c r="A1001" t="s">
        <v>87</v>
      </c>
    </row>
    <row r="1002" spans="1:1" x14ac:dyDescent="0.3">
      <c r="A1002" t="s">
        <v>94</v>
      </c>
    </row>
    <row r="1003" spans="1:1" x14ac:dyDescent="0.3">
      <c r="A1003" t="s">
        <v>79</v>
      </c>
    </row>
    <row r="1004" spans="1:1" x14ac:dyDescent="0.3">
      <c r="A1004" t="s">
        <v>19</v>
      </c>
    </row>
    <row r="1005" spans="1:1" x14ac:dyDescent="0.3">
      <c r="A1005" t="s">
        <v>358</v>
      </c>
    </row>
    <row r="1006" spans="1:1" x14ac:dyDescent="0.3">
      <c r="A1006" t="s">
        <v>87</v>
      </c>
    </row>
    <row r="1007" spans="1:1" x14ac:dyDescent="0.3">
      <c r="A1007" t="s">
        <v>66</v>
      </c>
    </row>
    <row r="1008" spans="1:1" x14ac:dyDescent="0.3">
      <c r="A1008" t="s">
        <v>13</v>
      </c>
    </row>
    <row r="1009" spans="1:1" x14ac:dyDescent="0.3">
      <c r="A1009" t="s">
        <v>30</v>
      </c>
    </row>
    <row r="1010" spans="1:1" x14ac:dyDescent="0.3">
      <c r="A1010" t="s">
        <v>25</v>
      </c>
    </row>
    <row r="1011" spans="1:1" x14ac:dyDescent="0.3">
      <c r="A1011" t="s">
        <v>185</v>
      </c>
    </row>
    <row r="1012" spans="1:1" x14ac:dyDescent="0.3">
      <c r="A1012" t="s">
        <v>91</v>
      </c>
    </row>
    <row r="1013" spans="1:1" x14ac:dyDescent="0.3">
      <c r="A1013" t="s">
        <v>87</v>
      </c>
    </row>
    <row r="1014" spans="1:1" x14ac:dyDescent="0.3">
      <c r="A1014" t="s">
        <v>19</v>
      </c>
    </row>
    <row r="1015" spans="1:1" x14ac:dyDescent="0.3">
      <c r="A1015" t="s">
        <v>30</v>
      </c>
    </row>
    <row r="1016" spans="1:1" x14ac:dyDescent="0.3">
      <c r="A1016" t="s">
        <v>87</v>
      </c>
    </row>
    <row r="1017" spans="1:1" x14ac:dyDescent="0.3">
      <c r="A1017" t="s">
        <v>19</v>
      </c>
    </row>
    <row r="1018" spans="1:1" x14ac:dyDescent="0.3">
      <c r="A1018" t="s">
        <v>87</v>
      </c>
    </row>
    <row r="1019" spans="1:1" x14ac:dyDescent="0.3">
      <c r="A1019" t="s">
        <v>79</v>
      </c>
    </row>
    <row r="1020" spans="1:1" x14ac:dyDescent="0.3">
      <c r="A1020" t="s">
        <v>173</v>
      </c>
    </row>
    <row r="1021" spans="1:1" x14ac:dyDescent="0.3">
      <c r="A1021" t="s">
        <v>212</v>
      </c>
    </row>
    <row r="1022" spans="1:1" x14ac:dyDescent="0.3">
      <c r="A1022" t="s">
        <v>91</v>
      </c>
    </row>
    <row r="1023" spans="1:1" x14ac:dyDescent="0.3">
      <c r="A1023" t="s">
        <v>79</v>
      </c>
    </row>
    <row r="1024" spans="1:1" x14ac:dyDescent="0.3">
      <c r="A1024" t="s">
        <v>19</v>
      </c>
    </row>
    <row r="1025" spans="1:1" x14ac:dyDescent="0.3">
      <c r="A1025" t="s">
        <v>19</v>
      </c>
    </row>
    <row r="1026" spans="1:1" x14ac:dyDescent="0.3">
      <c r="A1026" t="s">
        <v>358</v>
      </c>
    </row>
    <row r="1027" spans="1:1" x14ac:dyDescent="0.3">
      <c r="A1027" t="s">
        <v>358</v>
      </c>
    </row>
    <row r="1028" spans="1:1" x14ac:dyDescent="0.3">
      <c r="A1028" t="s">
        <v>212</v>
      </c>
    </row>
    <row r="1029" spans="1:1" x14ac:dyDescent="0.3">
      <c r="A1029" t="s">
        <v>597</v>
      </c>
    </row>
    <row r="1030" spans="1:1" x14ac:dyDescent="0.3">
      <c r="A1030" t="s">
        <v>87</v>
      </c>
    </row>
    <row r="1031" spans="1:1" x14ac:dyDescent="0.3">
      <c r="A1031" t="s">
        <v>163</v>
      </c>
    </row>
    <row r="1032" spans="1:1" x14ac:dyDescent="0.3">
      <c r="A1032" t="s">
        <v>75</v>
      </c>
    </row>
    <row r="1033" spans="1:1" x14ac:dyDescent="0.3">
      <c r="A1033" t="s">
        <v>30</v>
      </c>
    </row>
    <row r="1034" spans="1:1" x14ac:dyDescent="0.3">
      <c r="A1034" t="s">
        <v>429</v>
      </c>
    </row>
    <row r="1035" spans="1:1" x14ac:dyDescent="0.3">
      <c r="A1035" t="s">
        <v>155</v>
      </c>
    </row>
    <row r="1036" spans="1:1" x14ac:dyDescent="0.3">
      <c r="A1036" t="s">
        <v>91</v>
      </c>
    </row>
    <row r="1037" spans="1:1" x14ac:dyDescent="0.3">
      <c r="A1037" t="s">
        <v>91</v>
      </c>
    </row>
    <row r="1038" spans="1:1" x14ac:dyDescent="0.3">
      <c r="A1038" t="s">
        <v>25</v>
      </c>
    </row>
    <row r="1039" spans="1:1" x14ac:dyDescent="0.3">
      <c r="A1039" t="s">
        <v>94</v>
      </c>
    </row>
    <row r="1040" spans="1:1" x14ac:dyDescent="0.3">
      <c r="A1040" t="s">
        <v>71</v>
      </c>
    </row>
    <row r="1041" spans="1:1" x14ac:dyDescent="0.3">
      <c r="A1041" t="s">
        <v>30</v>
      </c>
    </row>
    <row r="1042" spans="1:1" x14ac:dyDescent="0.3">
      <c r="A1042" t="s">
        <v>185</v>
      </c>
    </row>
    <row r="1043" spans="1:1" x14ac:dyDescent="0.3">
      <c r="A1043" t="s">
        <v>258</v>
      </c>
    </row>
    <row r="1044" spans="1:1" x14ac:dyDescent="0.3">
      <c r="A1044" t="s">
        <v>258</v>
      </c>
    </row>
    <row r="1045" spans="1:1" x14ac:dyDescent="0.3">
      <c r="A1045" t="s">
        <v>75</v>
      </c>
    </row>
    <row r="1046" spans="1:1" x14ac:dyDescent="0.3">
      <c r="A1046" t="s">
        <v>87</v>
      </c>
    </row>
    <row r="1047" spans="1:1" x14ac:dyDescent="0.3">
      <c r="A1047" t="s">
        <v>19</v>
      </c>
    </row>
    <row r="1048" spans="1:1" x14ac:dyDescent="0.3">
      <c r="A1048" t="s">
        <v>91</v>
      </c>
    </row>
    <row r="1049" spans="1:1" x14ac:dyDescent="0.3">
      <c r="A1049" t="s">
        <v>13</v>
      </c>
    </row>
    <row r="1050" spans="1:1" x14ac:dyDescent="0.3">
      <c r="A1050" t="s">
        <v>204</v>
      </c>
    </row>
    <row r="1051" spans="1:1" x14ac:dyDescent="0.3">
      <c r="A1051" t="s">
        <v>1202</v>
      </c>
    </row>
    <row r="1052" spans="1:1" x14ac:dyDescent="0.3">
      <c r="A1052" t="s">
        <v>39</v>
      </c>
    </row>
    <row r="1053" spans="1:1" x14ac:dyDescent="0.3">
      <c r="A1053" t="s">
        <v>212</v>
      </c>
    </row>
    <row r="1054" spans="1:1" x14ac:dyDescent="0.3">
      <c r="A1054" t="s">
        <v>25</v>
      </c>
    </row>
    <row r="1055" spans="1:1" x14ac:dyDescent="0.3">
      <c r="A1055" t="s">
        <v>25</v>
      </c>
    </row>
    <row r="1056" spans="1:1" x14ac:dyDescent="0.3">
      <c r="A1056" t="s">
        <v>75</v>
      </c>
    </row>
    <row r="1057" spans="1:1" x14ac:dyDescent="0.3">
      <c r="A1057" t="s">
        <v>429</v>
      </c>
    </row>
    <row r="1058" spans="1:1" x14ac:dyDescent="0.3">
      <c r="A1058" t="s">
        <v>87</v>
      </c>
    </row>
    <row r="1059" spans="1:1" x14ac:dyDescent="0.3">
      <c r="A1059" t="s">
        <v>94</v>
      </c>
    </row>
    <row r="1060" spans="1:1" x14ac:dyDescent="0.3">
      <c r="A1060" t="s">
        <v>109</v>
      </c>
    </row>
    <row r="1061" spans="1:1" x14ac:dyDescent="0.3">
      <c r="A1061" t="s">
        <v>314</v>
      </c>
    </row>
    <row r="1062" spans="1:1" x14ac:dyDescent="0.3">
      <c r="A1062" t="s">
        <v>19</v>
      </c>
    </row>
    <row r="1063" spans="1:1" x14ac:dyDescent="0.3">
      <c r="A1063" t="s">
        <v>173</v>
      </c>
    </row>
    <row r="1064" spans="1:1" x14ac:dyDescent="0.3">
      <c r="A1064" t="s">
        <v>66</v>
      </c>
    </row>
    <row r="1065" spans="1:1" x14ac:dyDescent="0.3">
      <c r="A1065" t="s">
        <v>593</v>
      </c>
    </row>
    <row r="1066" spans="1:1" x14ac:dyDescent="0.3">
      <c r="A1066" t="s">
        <v>39</v>
      </c>
    </row>
    <row r="1067" spans="1:1" x14ac:dyDescent="0.3">
      <c r="A1067" t="s">
        <v>25</v>
      </c>
    </row>
    <row r="1068" spans="1:1" x14ac:dyDescent="0.3">
      <c r="A1068" t="s">
        <v>91</v>
      </c>
    </row>
    <row r="1069" spans="1:1" x14ac:dyDescent="0.3">
      <c r="A1069" t="s">
        <v>258</v>
      </c>
    </row>
    <row r="1070" spans="1:1" x14ac:dyDescent="0.3">
      <c r="A1070" t="s">
        <v>61</v>
      </c>
    </row>
    <row r="1071" spans="1:1" x14ac:dyDescent="0.3">
      <c r="A1071" t="s">
        <v>358</v>
      </c>
    </row>
    <row r="1072" spans="1:1" x14ac:dyDescent="0.3">
      <c r="A1072" t="s">
        <v>170</v>
      </c>
    </row>
    <row r="1073" spans="1:1" x14ac:dyDescent="0.3">
      <c r="A1073" t="s">
        <v>204</v>
      </c>
    </row>
    <row r="1074" spans="1:1" x14ac:dyDescent="0.3">
      <c r="A1074" t="s">
        <v>13</v>
      </c>
    </row>
    <row r="1075" spans="1:1" x14ac:dyDescent="0.3">
      <c r="A1075" t="s">
        <v>25</v>
      </c>
    </row>
    <row r="1076" spans="1:1" x14ac:dyDescent="0.3">
      <c r="A1076" t="s">
        <v>155</v>
      </c>
    </row>
    <row r="1077" spans="1:1" x14ac:dyDescent="0.3">
      <c r="A1077" t="s">
        <v>258</v>
      </c>
    </row>
    <row r="1078" spans="1:1" x14ac:dyDescent="0.3">
      <c r="A1078" t="s">
        <v>476</v>
      </c>
    </row>
    <row r="1079" spans="1:1" x14ac:dyDescent="0.3">
      <c r="A1079" t="s">
        <v>87</v>
      </c>
    </row>
    <row r="1080" spans="1:1" x14ac:dyDescent="0.3">
      <c r="A1080" t="s">
        <v>593</v>
      </c>
    </row>
    <row r="1081" spans="1:1" x14ac:dyDescent="0.3">
      <c r="A1081" t="s">
        <v>71</v>
      </c>
    </row>
    <row r="1082" spans="1:1" x14ac:dyDescent="0.3">
      <c r="A1082" t="s">
        <v>258</v>
      </c>
    </row>
    <row r="1083" spans="1:1" x14ac:dyDescent="0.3">
      <c r="A1083" t="s">
        <v>212</v>
      </c>
    </row>
    <row r="1084" spans="1:1" x14ac:dyDescent="0.3">
      <c r="A1084" t="s">
        <v>212</v>
      </c>
    </row>
    <row r="1085" spans="1:1" x14ac:dyDescent="0.3">
      <c r="A1085" t="s">
        <v>91</v>
      </c>
    </row>
    <row r="1086" spans="1:1" x14ac:dyDescent="0.3">
      <c r="A1086" t="s">
        <v>87</v>
      </c>
    </row>
    <row r="1087" spans="1:1" x14ac:dyDescent="0.3">
      <c r="A1087" t="s">
        <v>39</v>
      </c>
    </row>
    <row r="1088" spans="1:1" x14ac:dyDescent="0.3">
      <c r="A1088" t="s">
        <v>204</v>
      </c>
    </row>
    <row r="1089" spans="1:1" x14ac:dyDescent="0.3">
      <c r="A1089" t="s">
        <v>185</v>
      </c>
    </row>
    <row r="1090" spans="1:1" x14ac:dyDescent="0.3">
      <c r="A1090" t="s">
        <v>185</v>
      </c>
    </row>
    <row r="1091" spans="1:1" x14ac:dyDescent="0.3">
      <c r="A1091" t="s">
        <v>87</v>
      </c>
    </row>
    <row r="1092" spans="1:1" x14ac:dyDescent="0.3">
      <c r="A1092" t="s">
        <v>30</v>
      </c>
    </row>
    <row r="1093" spans="1:1" x14ac:dyDescent="0.3">
      <c r="A1093" t="s">
        <v>314</v>
      </c>
    </row>
    <row r="1094" spans="1:1" x14ac:dyDescent="0.3">
      <c r="A1094" t="s">
        <v>19</v>
      </c>
    </row>
    <row r="1095" spans="1:1" x14ac:dyDescent="0.3">
      <c r="A1095" t="s">
        <v>280</v>
      </c>
    </row>
    <row r="1096" spans="1:1" x14ac:dyDescent="0.3">
      <c r="A1096" t="s">
        <v>91</v>
      </c>
    </row>
    <row r="1097" spans="1:1" x14ac:dyDescent="0.3">
      <c r="A1097" t="s">
        <v>372</v>
      </c>
    </row>
    <row r="1098" spans="1:1" x14ac:dyDescent="0.3">
      <c r="A1098" t="s">
        <v>19</v>
      </c>
    </row>
    <row r="1099" spans="1:1" x14ac:dyDescent="0.3">
      <c r="A1099" t="s">
        <v>87</v>
      </c>
    </row>
    <row r="1100" spans="1:1" x14ac:dyDescent="0.3">
      <c r="A1100" t="s">
        <v>258</v>
      </c>
    </row>
    <row r="1101" spans="1:1" x14ac:dyDescent="0.3">
      <c r="A1101" t="s">
        <v>87</v>
      </c>
    </row>
    <row r="1102" spans="1:1" x14ac:dyDescent="0.3">
      <c r="A1102" t="s">
        <v>181</v>
      </c>
    </row>
    <row r="1103" spans="1:1" x14ac:dyDescent="0.3">
      <c r="A1103" t="s">
        <v>94</v>
      </c>
    </row>
    <row r="1104" spans="1:1" x14ac:dyDescent="0.3">
      <c r="A1104" t="s">
        <v>155</v>
      </c>
    </row>
    <row r="1105" spans="1:1" x14ac:dyDescent="0.3">
      <c r="A1105" t="s">
        <v>280</v>
      </c>
    </row>
    <row r="1106" spans="1:1" x14ac:dyDescent="0.3">
      <c r="A1106" t="s">
        <v>372</v>
      </c>
    </row>
    <row r="1107" spans="1:1" x14ac:dyDescent="0.3">
      <c r="A1107" t="s">
        <v>19</v>
      </c>
    </row>
    <row r="1108" spans="1:1" x14ac:dyDescent="0.3">
      <c r="A1108" t="s">
        <v>87</v>
      </c>
    </row>
    <row r="1109" spans="1:1" x14ac:dyDescent="0.3">
      <c r="A1109" t="s">
        <v>91</v>
      </c>
    </row>
    <row r="1110" spans="1:1" x14ac:dyDescent="0.3">
      <c r="A1110" t="s">
        <v>151</v>
      </c>
    </row>
    <row r="1111" spans="1:1" x14ac:dyDescent="0.3">
      <c r="A1111" t="s">
        <v>48</v>
      </c>
    </row>
    <row r="1112" spans="1:1" x14ac:dyDescent="0.3">
      <c r="A1112" t="s">
        <v>87</v>
      </c>
    </row>
    <row r="1113" spans="1:1" x14ac:dyDescent="0.3">
      <c r="A1113" t="s">
        <v>170</v>
      </c>
    </row>
    <row r="1114" spans="1:1" x14ac:dyDescent="0.3">
      <c r="A1114" t="s">
        <v>91</v>
      </c>
    </row>
    <row r="1115" spans="1:1" x14ac:dyDescent="0.3">
      <c r="A1115" t="s">
        <v>163</v>
      </c>
    </row>
    <row r="1116" spans="1:1" x14ac:dyDescent="0.3">
      <c r="A1116" t="s">
        <v>25</v>
      </c>
    </row>
    <row r="1117" spans="1:1" x14ac:dyDescent="0.3">
      <c r="A1117" t="s">
        <v>71</v>
      </c>
    </row>
    <row r="1118" spans="1:1" x14ac:dyDescent="0.3">
      <c r="A1118" t="s">
        <v>19</v>
      </c>
    </row>
    <row r="1119" spans="1:1" x14ac:dyDescent="0.3">
      <c r="A1119" t="s">
        <v>185</v>
      </c>
    </row>
    <row r="1120" spans="1:1" x14ac:dyDescent="0.3">
      <c r="A1120" t="s">
        <v>181</v>
      </c>
    </row>
    <row r="1121" spans="1:1" x14ac:dyDescent="0.3">
      <c r="A1121" t="s">
        <v>358</v>
      </c>
    </row>
    <row r="1122" spans="1:1" x14ac:dyDescent="0.3">
      <c r="A1122" t="s">
        <v>25</v>
      </c>
    </row>
    <row r="1123" spans="1:1" x14ac:dyDescent="0.3">
      <c r="A1123" t="s">
        <v>19</v>
      </c>
    </row>
    <row r="1124" spans="1:1" x14ac:dyDescent="0.3">
      <c r="A1124" t="s">
        <v>61</v>
      </c>
    </row>
    <row r="1125" spans="1:1" x14ac:dyDescent="0.3">
      <c r="A1125" t="s">
        <v>185</v>
      </c>
    </row>
    <row r="1126" spans="1:1" x14ac:dyDescent="0.3">
      <c r="A1126" t="s">
        <v>87</v>
      </c>
    </row>
    <row r="1127" spans="1:1" x14ac:dyDescent="0.3">
      <c r="A1127" t="s">
        <v>87</v>
      </c>
    </row>
    <row r="1128" spans="1:1" x14ac:dyDescent="0.3">
      <c r="A1128" t="s">
        <v>87</v>
      </c>
    </row>
    <row r="1129" spans="1:1" x14ac:dyDescent="0.3">
      <c r="A1129" t="s">
        <v>155</v>
      </c>
    </row>
    <row r="1130" spans="1:1" x14ac:dyDescent="0.3">
      <c r="A1130" t="s">
        <v>181</v>
      </c>
    </row>
    <row r="1131" spans="1:1" x14ac:dyDescent="0.3">
      <c r="A1131" t="s">
        <v>71</v>
      </c>
    </row>
    <row r="1132" spans="1:1" x14ac:dyDescent="0.3">
      <c r="A1132" t="s">
        <v>30</v>
      </c>
    </row>
    <row r="1133" spans="1:1" x14ac:dyDescent="0.3">
      <c r="A1133" t="s">
        <v>87</v>
      </c>
    </row>
    <row r="1134" spans="1:1" x14ac:dyDescent="0.3">
      <c r="A1134" t="s">
        <v>87</v>
      </c>
    </row>
    <row r="1135" spans="1:1" x14ac:dyDescent="0.3">
      <c r="A1135" t="s">
        <v>91</v>
      </c>
    </row>
    <row r="1136" spans="1:1" x14ac:dyDescent="0.3">
      <c r="A1136" t="s">
        <v>94</v>
      </c>
    </row>
    <row r="1137" spans="1:1" x14ac:dyDescent="0.3">
      <c r="A1137" t="s">
        <v>170</v>
      </c>
    </row>
    <row r="1138" spans="1:1" x14ac:dyDescent="0.3">
      <c r="A1138" t="s">
        <v>94</v>
      </c>
    </row>
    <row r="1139" spans="1:1" x14ac:dyDescent="0.3">
      <c r="A1139" t="s">
        <v>170</v>
      </c>
    </row>
    <row r="1140" spans="1:1" x14ac:dyDescent="0.3">
      <c r="A1140" t="s">
        <v>87</v>
      </c>
    </row>
    <row r="1141" spans="1:1" x14ac:dyDescent="0.3">
      <c r="A1141" t="s">
        <v>170</v>
      </c>
    </row>
    <row r="1142" spans="1:1" x14ac:dyDescent="0.3">
      <c r="A1142" t="s">
        <v>181</v>
      </c>
    </row>
    <row r="1143" spans="1:1" x14ac:dyDescent="0.3">
      <c r="A1143" t="s">
        <v>204</v>
      </c>
    </row>
    <row r="1144" spans="1:1" x14ac:dyDescent="0.3">
      <c r="A1144" t="s">
        <v>19</v>
      </c>
    </row>
    <row r="1145" spans="1:1" x14ac:dyDescent="0.3">
      <c r="A1145" t="s">
        <v>25</v>
      </c>
    </row>
    <row r="1146" spans="1:1" x14ac:dyDescent="0.3">
      <c r="A1146" t="s">
        <v>280</v>
      </c>
    </row>
    <row r="1147" spans="1:1" x14ac:dyDescent="0.3">
      <c r="A1147" t="s">
        <v>91</v>
      </c>
    </row>
    <row r="1148" spans="1:1" x14ac:dyDescent="0.3">
      <c r="A1148" t="s">
        <v>61</v>
      </c>
    </row>
    <row r="1149" spans="1:1" x14ac:dyDescent="0.3">
      <c r="A1149" t="s">
        <v>495</v>
      </c>
    </row>
    <row r="1150" spans="1:1" x14ac:dyDescent="0.3">
      <c r="A1150" t="s">
        <v>25</v>
      </c>
    </row>
    <row r="1151" spans="1:1" x14ac:dyDescent="0.3">
      <c r="A1151" t="s">
        <v>19</v>
      </c>
    </row>
    <row r="1152" spans="1:1" x14ac:dyDescent="0.3">
      <c r="A1152" t="s">
        <v>185</v>
      </c>
    </row>
    <row r="1153" spans="1:1" x14ac:dyDescent="0.3">
      <c r="A1153" t="s">
        <v>79</v>
      </c>
    </row>
    <row r="1154" spans="1:1" x14ac:dyDescent="0.3">
      <c r="A1154" t="s">
        <v>39</v>
      </c>
    </row>
    <row r="1155" spans="1:1" x14ac:dyDescent="0.3">
      <c r="A1155" t="s">
        <v>212</v>
      </c>
    </row>
    <row r="1156" spans="1:1" x14ac:dyDescent="0.3">
      <c r="A1156" t="s">
        <v>151</v>
      </c>
    </row>
    <row r="1157" spans="1:1" x14ac:dyDescent="0.3">
      <c r="A1157" t="s">
        <v>151</v>
      </c>
    </row>
    <row r="1158" spans="1:1" x14ac:dyDescent="0.3">
      <c r="A1158" t="s">
        <v>181</v>
      </c>
    </row>
    <row r="1159" spans="1:1" x14ac:dyDescent="0.3">
      <c r="A1159" t="s">
        <v>39</v>
      </c>
    </row>
    <row r="1160" spans="1:1" x14ac:dyDescent="0.3">
      <c r="A1160" t="s">
        <v>250</v>
      </c>
    </row>
    <row r="1161" spans="1:1" x14ac:dyDescent="0.3">
      <c r="A1161" t="s">
        <v>19</v>
      </c>
    </row>
    <row r="1162" spans="1:1" x14ac:dyDescent="0.3">
      <c r="A1162" t="s">
        <v>19</v>
      </c>
    </row>
    <row r="1163" spans="1:1" x14ac:dyDescent="0.3">
      <c r="A1163" t="s">
        <v>19</v>
      </c>
    </row>
    <row r="1164" spans="1:1" x14ac:dyDescent="0.3">
      <c r="A1164" t="s">
        <v>61</v>
      </c>
    </row>
    <row r="1165" spans="1:1" x14ac:dyDescent="0.3">
      <c r="A1165" t="s">
        <v>163</v>
      </c>
    </row>
    <row r="1166" spans="1:1" x14ac:dyDescent="0.3">
      <c r="A1166" t="s">
        <v>61</v>
      </c>
    </row>
    <row r="1167" spans="1:1" x14ac:dyDescent="0.3">
      <c r="A1167" t="s">
        <v>71</v>
      </c>
    </row>
    <row r="1168" spans="1:1" x14ac:dyDescent="0.3">
      <c r="A1168" t="s">
        <v>593</v>
      </c>
    </row>
    <row r="1169" spans="1:1" x14ac:dyDescent="0.3">
      <c r="A1169" t="s">
        <v>155</v>
      </c>
    </row>
    <row r="1170" spans="1:1" x14ac:dyDescent="0.3">
      <c r="A1170" t="s">
        <v>79</v>
      </c>
    </row>
    <row r="1171" spans="1:1" x14ac:dyDescent="0.3">
      <c r="A1171" t="s">
        <v>91</v>
      </c>
    </row>
    <row r="1172" spans="1:1" x14ac:dyDescent="0.3">
      <c r="A1172" t="s">
        <v>71</v>
      </c>
    </row>
    <row r="1173" spans="1:1" x14ac:dyDescent="0.3">
      <c r="A1173" t="s">
        <v>185</v>
      </c>
    </row>
    <row r="1174" spans="1:1" x14ac:dyDescent="0.3">
      <c r="A1174" t="s">
        <v>19</v>
      </c>
    </row>
    <row r="1175" spans="1:1" x14ac:dyDescent="0.3">
      <c r="A1175" t="s">
        <v>75</v>
      </c>
    </row>
    <row r="1176" spans="1:1" x14ac:dyDescent="0.3">
      <c r="A1176" t="s">
        <v>91</v>
      </c>
    </row>
    <row r="1177" spans="1:1" x14ac:dyDescent="0.3">
      <c r="A1177" t="s">
        <v>83</v>
      </c>
    </row>
    <row r="1178" spans="1:1" x14ac:dyDescent="0.3">
      <c r="A1178" t="s">
        <v>39</v>
      </c>
    </row>
    <row r="1179" spans="1:1" x14ac:dyDescent="0.3">
      <c r="A1179" t="s">
        <v>91</v>
      </c>
    </row>
    <row r="1180" spans="1:1" x14ac:dyDescent="0.3">
      <c r="A1180" t="s">
        <v>1451</v>
      </c>
    </row>
    <row r="1181" spans="1:1" x14ac:dyDescent="0.3">
      <c r="A1181" t="s">
        <v>204</v>
      </c>
    </row>
    <row r="1182" spans="1:1" x14ac:dyDescent="0.3">
      <c r="A1182" t="s">
        <v>476</v>
      </c>
    </row>
    <row r="1183" spans="1:1" x14ac:dyDescent="0.3">
      <c r="A1183" t="s">
        <v>25</v>
      </c>
    </row>
    <row r="1184" spans="1:1" x14ac:dyDescent="0.3">
      <c r="A1184" t="s">
        <v>91</v>
      </c>
    </row>
    <row r="1185" spans="1:1" x14ac:dyDescent="0.3">
      <c r="A1185" t="s">
        <v>48</v>
      </c>
    </row>
    <row r="1186" spans="1:1" x14ac:dyDescent="0.3">
      <c r="A1186" t="s">
        <v>87</v>
      </c>
    </row>
    <row r="1187" spans="1:1" x14ac:dyDescent="0.3">
      <c r="A1187" t="s">
        <v>258</v>
      </c>
    </row>
    <row r="1188" spans="1:1" x14ac:dyDescent="0.3">
      <c r="A1188" t="s">
        <v>250</v>
      </c>
    </row>
    <row r="1189" spans="1:1" x14ac:dyDescent="0.3">
      <c r="A1189" t="s">
        <v>79</v>
      </c>
    </row>
    <row r="1190" spans="1:1" x14ac:dyDescent="0.3">
      <c r="A1190" t="s">
        <v>185</v>
      </c>
    </row>
    <row r="1191" spans="1:1" x14ac:dyDescent="0.3">
      <c r="A1191" t="s">
        <v>258</v>
      </c>
    </row>
    <row r="1192" spans="1:1" x14ac:dyDescent="0.3">
      <c r="A1192" t="s">
        <v>13</v>
      </c>
    </row>
    <row r="1193" spans="1:1" x14ac:dyDescent="0.3">
      <c r="A1193" t="s">
        <v>372</v>
      </c>
    </row>
    <row r="1194" spans="1:1" x14ac:dyDescent="0.3">
      <c r="A1194" t="s">
        <v>553</v>
      </c>
    </row>
    <row r="1195" spans="1:1" x14ac:dyDescent="0.3">
      <c r="A1195" t="s">
        <v>94</v>
      </c>
    </row>
    <row r="1196" spans="1:1" x14ac:dyDescent="0.3">
      <c r="A1196" t="s">
        <v>173</v>
      </c>
    </row>
    <row r="1197" spans="1:1" x14ac:dyDescent="0.3">
      <c r="A1197" t="s">
        <v>170</v>
      </c>
    </row>
    <row r="1198" spans="1:1" x14ac:dyDescent="0.3">
      <c r="A1198" t="s">
        <v>87</v>
      </c>
    </row>
    <row r="1199" spans="1:1" x14ac:dyDescent="0.3">
      <c r="A1199" t="s">
        <v>173</v>
      </c>
    </row>
    <row r="1200" spans="1:1" x14ac:dyDescent="0.3">
      <c r="A1200" t="s">
        <v>94</v>
      </c>
    </row>
    <row r="1201" spans="1:1" x14ac:dyDescent="0.3">
      <c r="A1201" t="s">
        <v>25</v>
      </c>
    </row>
    <row r="1202" spans="1:1" x14ac:dyDescent="0.3">
      <c r="A1202" t="s">
        <v>91</v>
      </c>
    </row>
    <row r="1203" spans="1:1" x14ac:dyDescent="0.3">
      <c r="A1203" t="s">
        <v>670</v>
      </c>
    </row>
    <row r="1204" spans="1:1" x14ac:dyDescent="0.3">
      <c r="A1204" t="s">
        <v>155</v>
      </c>
    </row>
    <row r="1205" spans="1:1" x14ac:dyDescent="0.3">
      <c r="A1205" t="s">
        <v>170</v>
      </c>
    </row>
    <row r="1206" spans="1:1" x14ac:dyDescent="0.3">
      <c r="A1206" t="s">
        <v>75</v>
      </c>
    </row>
    <row r="1207" spans="1:1" x14ac:dyDescent="0.3">
      <c r="A1207" t="s">
        <v>155</v>
      </c>
    </row>
    <row r="1208" spans="1:1" x14ac:dyDescent="0.3">
      <c r="A1208" t="s">
        <v>61</v>
      </c>
    </row>
    <row r="1209" spans="1:1" x14ac:dyDescent="0.3">
      <c r="A1209" t="s">
        <v>91</v>
      </c>
    </row>
    <row r="1210" spans="1:1" x14ac:dyDescent="0.3">
      <c r="A1210" t="s">
        <v>204</v>
      </c>
    </row>
    <row r="1211" spans="1:1" x14ac:dyDescent="0.3">
      <c r="A1211" t="s">
        <v>553</v>
      </c>
    </row>
    <row r="1212" spans="1:1" x14ac:dyDescent="0.3">
      <c r="A1212" t="s">
        <v>79</v>
      </c>
    </row>
    <row r="1213" spans="1:1" x14ac:dyDescent="0.3">
      <c r="A1213" t="s">
        <v>212</v>
      </c>
    </row>
    <row r="1214" spans="1:1" x14ac:dyDescent="0.3">
      <c r="A1214" t="s">
        <v>163</v>
      </c>
    </row>
    <row r="1215" spans="1:1" x14ac:dyDescent="0.3">
      <c r="A1215" t="s">
        <v>254</v>
      </c>
    </row>
    <row r="1216" spans="1:1" x14ac:dyDescent="0.3">
      <c r="A1216" t="s">
        <v>19</v>
      </c>
    </row>
    <row r="1217" spans="1:1" x14ac:dyDescent="0.3">
      <c r="A1217" t="s">
        <v>30</v>
      </c>
    </row>
    <row r="1218" spans="1:1" x14ac:dyDescent="0.3">
      <c r="A1218" t="s">
        <v>212</v>
      </c>
    </row>
    <row r="1219" spans="1:1" x14ac:dyDescent="0.3">
      <c r="A1219" t="s">
        <v>151</v>
      </c>
    </row>
    <row r="1220" spans="1:1" x14ac:dyDescent="0.3">
      <c r="A1220" t="s">
        <v>87</v>
      </c>
    </row>
    <row r="1221" spans="1:1" x14ac:dyDescent="0.3">
      <c r="A1221" t="s">
        <v>91</v>
      </c>
    </row>
    <row r="1222" spans="1:1" x14ac:dyDescent="0.3">
      <c r="A1222" t="s">
        <v>372</v>
      </c>
    </row>
    <row r="1223" spans="1:1" x14ac:dyDescent="0.3">
      <c r="A1223" t="s">
        <v>19</v>
      </c>
    </row>
    <row r="1224" spans="1:1" x14ac:dyDescent="0.3">
      <c r="A1224" t="s">
        <v>25</v>
      </c>
    </row>
    <row r="1225" spans="1:1" x14ac:dyDescent="0.3">
      <c r="A1225" t="s">
        <v>25</v>
      </c>
    </row>
    <row r="1226" spans="1:1" x14ac:dyDescent="0.3">
      <c r="A1226" t="s">
        <v>185</v>
      </c>
    </row>
    <row r="1227" spans="1:1" x14ac:dyDescent="0.3">
      <c r="A1227" t="s">
        <v>25</v>
      </c>
    </row>
    <row r="1228" spans="1:1" x14ac:dyDescent="0.3">
      <c r="A1228" t="s">
        <v>19</v>
      </c>
    </row>
    <row r="1229" spans="1:1" x14ac:dyDescent="0.3">
      <c r="A1229" t="s">
        <v>91</v>
      </c>
    </row>
    <row r="1230" spans="1:1" x14ac:dyDescent="0.3">
      <c r="A1230" t="s">
        <v>19</v>
      </c>
    </row>
    <row r="1231" spans="1:1" x14ac:dyDescent="0.3">
      <c r="A1231" t="s">
        <v>87</v>
      </c>
    </row>
    <row r="1232" spans="1:1" x14ac:dyDescent="0.3">
      <c r="A1232" t="s">
        <v>19</v>
      </c>
    </row>
    <row r="1233" spans="1:1" x14ac:dyDescent="0.3">
      <c r="A1233" t="s">
        <v>87</v>
      </c>
    </row>
    <row r="1234" spans="1:1" x14ac:dyDescent="0.3">
      <c r="A1234" t="s">
        <v>201</v>
      </c>
    </row>
    <row r="1235" spans="1:1" x14ac:dyDescent="0.3">
      <c r="A1235" t="s">
        <v>91</v>
      </c>
    </row>
    <row r="1236" spans="1:1" x14ac:dyDescent="0.3">
      <c r="A1236" t="s">
        <v>201</v>
      </c>
    </row>
    <row r="1237" spans="1:1" x14ac:dyDescent="0.3">
      <c r="A1237" t="s">
        <v>25</v>
      </c>
    </row>
    <row r="1238" spans="1:1" x14ac:dyDescent="0.3">
      <c r="A1238" t="s">
        <v>181</v>
      </c>
    </row>
    <row r="1239" spans="1:1" x14ac:dyDescent="0.3">
      <c r="A1239" t="s">
        <v>19</v>
      </c>
    </row>
    <row r="1240" spans="1:1" x14ac:dyDescent="0.3">
      <c r="A1240" t="s">
        <v>19</v>
      </c>
    </row>
    <row r="1241" spans="1:1" x14ac:dyDescent="0.3">
      <c r="A1241" t="s">
        <v>151</v>
      </c>
    </row>
    <row r="1242" spans="1:1" x14ac:dyDescent="0.3">
      <c r="A1242" t="s">
        <v>173</v>
      </c>
    </row>
    <row r="1243" spans="1:1" x14ac:dyDescent="0.3">
      <c r="A1243" t="s">
        <v>91</v>
      </c>
    </row>
    <row r="1244" spans="1:1" x14ac:dyDescent="0.3">
      <c r="A1244" t="s">
        <v>170</v>
      </c>
    </row>
    <row r="1245" spans="1:1" x14ac:dyDescent="0.3">
      <c r="A1245" t="s">
        <v>25</v>
      </c>
    </row>
    <row r="1246" spans="1:1" x14ac:dyDescent="0.3">
      <c r="A1246" t="s">
        <v>170</v>
      </c>
    </row>
    <row r="1247" spans="1:1" x14ac:dyDescent="0.3">
      <c r="A1247" t="s">
        <v>476</v>
      </c>
    </row>
    <row r="1248" spans="1:1" x14ac:dyDescent="0.3">
      <c r="A1248" t="s">
        <v>58</v>
      </c>
    </row>
    <row r="1249" spans="1:1" x14ac:dyDescent="0.3">
      <c r="A1249" t="s">
        <v>19</v>
      </c>
    </row>
    <row r="1250" spans="1:1" x14ac:dyDescent="0.3">
      <c r="A1250" t="s">
        <v>170</v>
      </c>
    </row>
    <row r="1251" spans="1:1" x14ac:dyDescent="0.3">
      <c r="A1251" t="s">
        <v>173</v>
      </c>
    </row>
    <row r="1252" spans="1:1" x14ac:dyDescent="0.3">
      <c r="A1252" t="s">
        <v>258</v>
      </c>
    </row>
    <row r="1253" spans="1:1" x14ac:dyDescent="0.3">
      <c r="A1253" t="s">
        <v>212</v>
      </c>
    </row>
    <row r="1254" spans="1:1" x14ac:dyDescent="0.3">
      <c r="A1254" t="s">
        <v>94</v>
      </c>
    </row>
    <row r="1255" spans="1:1" x14ac:dyDescent="0.3">
      <c r="A1255" t="s">
        <v>87</v>
      </c>
    </row>
    <row r="1256" spans="1:1" x14ac:dyDescent="0.3">
      <c r="A1256" t="s">
        <v>280</v>
      </c>
    </row>
    <row r="1257" spans="1:1" x14ac:dyDescent="0.3">
      <c r="A1257" t="s">
        <v>170</v>
      </c>
    </row>
    <row r="1258" spans="1:1" x14ac:dyDescent="0.3">
      <c r="A1258" t="s">
        <v>13</v>
      </c>
    </row>
    <row r="1259" spans="1:1" x14ac:dyDescent="0.3">
      <c r="A1259" t="s">
        <v>19</v>
      </c>
    </row>
    <row r="1260" spans="1:1" x14ac:dyDescent="0.3">
      <c r="A1260" t="s">
        <v>87</v>
      </c>
    </row>
    <row r="1261" spans="1:1" x14ac:dyDescent="0.3">
      <c r="A1261" t="s">
        <v>537</v>
      </c>
    </row>
    <row r="1262" spans="1:1" x14ac:dyDescent="0.3">
      <c r="A1262" t="s">
        <v>25</v>
      </c>
    </row>
    <row r="1263" spans="1:1" x14ac:dyDescent="0.3">
      <c r="A1263" t="s">
        <v>151</v>
      </c>
    </row>
    <row r="1264" spans="1:1" x14ac:dyDescent="0.3">
      <c r="A1264" t="s">
        <v>58</v>
      </c>
    </row>
    <row r="1265" spans="1:1" x14ac:dyDescent="0.3">
      <c r="A1265" t="s">
        <v>204</v>
      </c>
    </row>
    <row r="1266" spans="1:1" x14ac:dyDescent="0.3">
      <c r="A1266" t="s">
        <v>25</v>
      </c>
    </row>
    <row r="1267" spans="1:1" x14ac:dyDescent="0.3">
      <c r="A1267" t="s">
        <v>71</v>
      </c>
    </row>
    <row r="1268" spans="1:1" x14ac:dyDescent="0.3">
      <c r="A1268" t="s">
        <v>87</v>
      </c>
    </row>
    <row r="1269" spans="1:1" x14ac:dyDescent="0.3">
      <c r="A1269" t="s">
        <v>151</v>
      </c>
    </row>
    <row r="1270" spans="1:1" x14ac:dyDescent="0.3">
      <c r="A1270" t="s">
        <v>358</v>
      </c>
    </row>
    <row r="1271" spans="1:1" x14ac:dyDescent="0.3">
      <c r="A1271" t="s">
        <v>75</v>
      </c>
    </row>
    <row r="1272" spans="1:1" x14ac:dyDescent="0.3">
      <c r="A1272" t="s">
        <v>87</v>
      </c>
    </row>
    <row r="1273" spans="1:1" x14ac:dyDescent="0.3">
      <c r="A1273" t="s">
        <v>151</v>
      </c>
    </row>
    <row r="1274" spans="1:1" x14ac:dyDescent="0.3">
      <c r="A1274" t="s">
        <v>25</v>
      </c>
    </row>
    <row r="1275" spans="1:1" x14ac:dyDescent="0.3">
      <c r="A1275" t="s">
        <v>19</v>
      </c>
    </row>
    <row r="1276" spans="1:1" x14ac:dyDescent="0.3">
      <c r="A1276" t="s">
        <v>87</v>
      </c>
    </row>
    <row r="1277" spans="1:1" x14ac:dyDescent="0.3">
      <c r="A1277" t="s">
        <v>19</v>
      </c>
    </row>
    <row r="1278" spans="1:1" x14ac:dyDescent="0.3">
      <c r="A1278" t="s">
        <v>91</v>
      </c>
    </row>
    <row r="1279" spans="1:1" x14ac:dyDescent="0.3">
      <c r="A1279" t="s">
        <v>173</v>
      </c>
    </row>
    <row r="1280" spans="1:1" x14ac:dyDescent="0.3">
      <c r="A1280" t="s">
        <v>19</v>
      </c>
    </row>
    <row r="1281" spans="1:1" x14ac:dyDescent="0.3">
      <c r="A1281" t="s">
        <v>91</v>
      </c>
    </row>
    <row r="1282" spans="1:1" x14ac:dyDescent="0.3">
      <c r="A1282" t="s">
        <v>79</v>
      </c>
    </row>
    <row r="1283" spans="1:1" x14ac:dyDescent="0.3">
      <c r="A1283" t="s">
        <v>87</v>
      </c>
    </row>
    <row r="1284" spans="1:1" x14ac:dyDescent="0.3">
      <c r="A1284" t="s">
        <v>25</v>
      </c>
    </row>
    <row r="1285" spans="1:1" x14ac:dyDescent="0.3">
      <c r="A1285" t="s">
        <v>66</v>
      </c>
    </row>
    <row r="1286" spans="1:1" x14ac:dyDescent="0.3">
      <c r="A1286" t="s">
        <v>87</v>
      </c>
    </row>
    <row r="1287" spans="1:1" x14ac:dyDescent="0.3">
      <c r="A1287" t="s">
        <v>597</v>
      </c>
    </row>
    <row r="1288" spans="1:1" x14ac:dyDescent="0.3">
      <c r="A1288" t="s">
        <v>71</v>
      </c>
    </row>
    <row r="1289" spans="1:1" x14ac:dyDescent="0.3">
      <c r="A1289" t="s">
        <v>19</v>
      </c>
    </row>
    <row r="1290" spans="1:1" x14ac:dyDescent="0.3">
      <c r="A1290" t="s">
        <v>204</v>
      </c>
    </row>
    <row r="1291" spans="1:1" x14ac:dyDescent="0.3">
      <c r="A1291" t="s">
        <v>25</v>
      </c>
    </row>
    <row r="1292" spans="1:1" x14ac:dyDescent="0.3">
      <c r="A1292" t="s">
        <v>151</v>
      </c>
    </row>
    <row r="1293" spans="1:1" x14ac:dyDescent="0.3">
      <c r="A1293" t="s">
        <v>13</v>
      </c>
    </row>
    <row r="1294" spans="1:1" x14ac:dyDescent="0.3">
      <c r="A1294" t="s">
        <v>19</v>
      </c>
    </row>
    <row r="1295" spans="1:1" x14ac:dyDescent="0.3">
      <c r="A1295" t="s">
        <v>87</v>
      </c>
    </row>
    <row r="1296" spans="1:1" x14ac:dyDescent="0.3">
      <c r="A1296" t="s">
        <v>25</v>
      </c>
    </row>
    <row r="1297" spans="1:1" x14ac:dyDescent="0.3">
      <c r="A1297" t="s">
        <v>358</v>
      </c>
    </row>
    <row r="1298" spans="1:1" x14ac:dyDescent="0.3">
      <c r="A1298" t="s">
        <v>91</v>
      </c>
    </row>
    <row r="1299" spans="1:1" x14ac:dyDescent="0.3">
      <c r="A1299" t="s">
        <v>94</v>
      </c>
    </row>
    <row r="1300" spans="1:1" x14ac:dyDescent="0.3">
      <c r="A1300" t="s">
        <v>91</v>
      </c>
    </row>
    <row r="1301" spans="1:1" x14ac:dyDescent="0.3">
      <c r="A1301" t="s">
        <v>258</v>
      </c>
    </row>
    <row r="1302" spans="1:1" x14ac:dyDescent="0.3">
      <c r="A1302" t="s">
        <v>87</v>
      </c>
    </row>
    <row r="1303" spans="1:1" x14ac:dyDescent="0.3">
      <c r="A1303" t="s">
        <v>204</v>
      </c>
    </row>
    <row r="1304" spans="1:1" x14ac:dyDescent="0.3">
      <c r="A1304" t="s">
        <v>87</v>
      </c>
    </row>
    <row r="1305" spans="1:1" x14ac:dyDescent="0.3">
      <c r="A1305" t="s">
        <v>39</v>
      </c>
    </row>
    <row r="1306" spans="1:1" x14ac:dyDescent="0.3">
      <c r="A1306" t="s">
        <v>201</v>
      </c>
    </row>
    <row r="1307" spans="1:1" x14ac:dyDescent="0.3">
      <c r="A1307" t="s">
        <v>83</v>
      </c>
    </row>
    <row r="1308" spans="1:1" x14ac:dyDescent="0.3">
      <c r="A1308" t="s">
        <v>87</v>
      </c>
    </row>
    <row r="1309" spans="1:1" x14ac:dyDescent="0.3">
      <c r="A1309" t="s">
        <v>87</v>
      </c>
    </row>
    <row r="1310" spans="1:1" x14ac:dyDescent="0.3">
      <c r="A1310" t="s">
        <v>19</v>
      </c>
    </row>
    <row r="1311" spans="1:1" x14ac:dyDescent="0.3">
      <c r="A1311" t="s">
        <v>19</v>
      </c>
    </row>
    <row r="1312" spans="1:1" x14ac:dyDescent="0.3">
      <c r="A1312" t="s">
        <v>71</v>
      </c>
    </row>
    <row r="1313" spans="1:1" x14ac:dyDescent="0.3">
      <c r="A1313" t="s">
        <v>71</v>
      </c>
    </row>
    <row r="1314" spans="1:1" x14ac:dyDescent="0.3">
      <c r="A1314" t="s">
        <v>91</v>
      </c>
    </row>
    <row r="1315" spans="1:1" x14ac:dyDescent="0.3">
      <c r="A1315" t="s">
        <v>25</v>
      </c>
    </row>
    <row r="1316" spans="1:1" x14ac:dyDescent="0.3">
      <c r="A1316" t="s">
        <v>75</v>
      </c>
    </row>
    <row r="1317" spans="1:1" x14ac:dyDescent="0.3">
      <c r="A1317" t="s">
        <v>155</v>
      </c>
    </row>
    <row r="1318" spans="1:1" x14ac:dyDescent="0.3">
      <c r="A1318" t="s">
        <v>13</v>
      </c>
    </row>
    <row r="1319" spans="1:1" x14ac:dyDescent="0.3">
      <c r="A1319" t="s">
        <v>25</v>
      </c>
    </row>
    <row r="1320" spans="1:1" x14ac:dyDescent="0.3">
      <c r="A1320" t="s">
        <v>83</v>
      </c>
    </row>
    <row r="1321" spans="1:1" x14ac:dyDescent="0.3">
      <c r="A1321" t="s">
        <v>201</v>
      </c>
    </row>
    <row r="1322" spans="1:1" x14ac:dyDescent="0.3">
      <c r="A1322" t="s">
        <v>71</v>
      </c>
    </row>
    <row r="1323" spans="1:1" x14ac:dyDescent="0.3">
      <c r="A1323" t="s">
        <v>163</v>
      </c>
    </row>
    <row r="1324" spans="1:1" x14ac:dyDescent="0.3">
      <c r="A1324" t="s">
        <v>91</v>
      </c>
    </row>
    <row r="1325" spans="1:1" x14ac:dyDescent="0.3">
      <c r="A1325" t="s">
        <v>94</v>
      </c>
    </row>
    <row r="1326" spans="1:1" x14ac:dyDescent="0.3">
      <c r="A1326" t="s">
        <v>39</v>
      </c>
    </row>
    <row r="1327" spans="1:1" x14ac:dyDescent="0.3">
      <c r="A1327" t="s">
        <v>19</v>
      </c>
    </row>
    <row r="1328" spans="1:1" x14ac:dyDescent="0.3">
      <c r="A1328" t="s">
        <v>173</v>
      </c>
    </row>
    <row r="1329" spans="1:1" x14ac:dyDescent="0.3">
      <c r="A1329" t="s">
        <v>13</v>
      </c>
    </row>
    <row r="1330" spans="1:1" x14ac:dyDescent="0.3">
      <c r="A1330" t="s">
        <v>87</v>
      </c>
    </row>
    <row r="1331" spans="1:1" x14ac:dyDescent="0.3">
      <c r="A1331" t="s">
        <v>170</v>
      </c>
    </row>
    <row r="1332" spans="1:1" x14ac:dyDescent="0.3">
      <c r="A1332" t="s">
        <v>58</v>
      </c>
    </row>
    <row r="1333" spans="1:1" x14ac:dyDescent="0.3">
      <c r="A1333" t="s">
        <v>19</v>
      </c>
    </row>
    <row r="1334" spans="1:1" x14ac:dyDescent="0.3">
      <c r="A1334" t="s">
        <v>19</v>
      </c>
    </row>
    <row r="1335" spans="1:1" x14ac:dyDescent="0.3">
      <c r="A1335" t="s">
        <v>91</v>
      </c>
    </row>
    <row r="1336" spans="1:1" x14ac:dyDescent="0.3">
      <c r="A1336" t="s">
        <v>201</v>
      </c>
    </row>
    <row r="1337" spans="1:1" x14ac:dyDescent="0.3">
      <c r="A1337" t="s">
        <v>87</v>
      </c>
    </row>
    <row r="1338" spans="1:1" x14ac:dyDescent="0.3">
      <c r="A1338" t="s">
        <v>71</v>
      </c>
    </row>
    <row r="1339" spans="1:1" x14ac:dyDescent="0.3">
      <c r="A1339" t="s">
        <v>87</v>
      </c>
    </row>
    <row r="1340" spans="1:1" x14ac:dyDescent="0.3">
      <c r="A1340" t="s">
        <v>87</v>
      </c>
    </row>
    <row r="1341" spans="1:1" x14ac:dyDescent="0.3">
      <c r="A1341" t="s">
        <v>19</v>
      </c>
    </row>
    <row r="1342" spans="1:1" x14ac:dyDescent="0.3">
      <c r="A1342" t="s">
        <v>372</v>
      </c>
    </row>
    <row r="1343" spans="1:1" x14ac:dyDescent="0.3">
      <c r="A1343" t="s">
        <v>19</v>
      </c>
    </row>
    <row r="1344" spans="1:1" x14ac:dyDescent="0.3">
      <c r="A1344" t="s">
        <v>19</v>
      </c>
    </row>
    <row r="1345" spans="1:1" x14ac:dyDescent="0.3">
      <c r="A1345" t="s">
        <v>170</v>
      </c>
    </row>
    <row r="1346" spans="1:1" x14ac:dyDescent="0.3">
      <c r="A1346" t="s">
        <v>495</v>
      </c>
    </row>
    <row r="1347" spans="1:1" x14ac:dyDescent="0.3">
      <c r="A1347" t="s">
        <v>212</v>
      </c>
    </row>
    <row r="1348" spans="1:1" x14ac:dyDescent="0.3">
      <c r="A1348" t="s">
        <v>19</v>
      </c>
    </row>
    <row r="1349" spans="1:1" x14ac:dyDescent="0.3">
      <c r="A1349" t="s">
        <v>19</v>
      </c>
    </row>
    <row r="1350" spans="1:1" x14ac:dyDescent="0.3">
      <c r="A1350" t="s">
        <v>185</v>
      </c>
    </row>
    <row r="1351" spans="1:1" x14ac:dyDescent="0.3">
      <c r="A1351" t="s">
        <v>13</v>
      </c>
    </row>
    <row r="1352" spans="1:1" x14ac:dyDescent="0.3">
      <c r="A1352" t="s">
        <v>91</v>
      </c>
    </row>
    <row r="1353" spans="1:1" x14ac:dyDescent="0.3">
      <c r="A1353" t="s">
        <v>280</v>
      </c>
    </row>
    <row r="1354" spans="1:1" x14ac:dyDescent="0.3">
      <c r="A1354" t="s">
        <v>94</v>
      </c>
    </row>
    <row r="1355" spans="1:1" x14ac:dyDescent="0.3">
      <c r="A1355" t="s">
        <v>19</v>
      </c>
    </row>
    <row r="1356" spans="1:1" x14ac:dyDescent="0.3">
      <c r="A1356" t="s">
        <v>495</v>
      </c>
    </row>
    <row r="1357" spans="1:1" x14ac:dyDescent="0.3">
      <c r="A1357" t="s">
        <v>25</v>
      </c>
    </row>
    <row r="1358" spans="1:1" x14ac:dyDescent="0.3">
      <c r="A1358" t="s">
        <v>163</v>
      </c>
    </row>
    <row r="1359" spans="1:1" x14ac:dyDescent="0.3">
      <c r="A1359" t="s">
        <v>61</v>
      </c>
    </row>
    <row r="1360" spans="1:1" x14ac:dyDescent="0.3">
      <c r="A1360" t="s">
        <v>39</v>
      </c>
    </row>
    <row r="1361" spans="1:1" x14ac:dyDescent="0.3">
      <c r="A1361" t="s">
        <v>358</v>
      </c>
    </row>
    <row r="1362" spans="1:1" x14ac:dyDescent="0.3">
      <c r="A1362" t="s">
        <v>79</v>
      </c>
    </row>
    <row r="1363" spans="1:1" x14ac:dyDescent="0.3">
      <c r="A1363" t="s">
        <v>61</v>
      </c>
    </row>
    <row r="1364" spans="1:1" x14ac:dyDescent="0.3">
      <c r="A1364" t="s">
        <v>19</v>
      </c>
    </row>
    <row r="1365" spans="1:1" x14ac:dyDescent="0.3">
      <c r="A1365" t="s">
        <v>48</v>
      </c>
    </row>
    <row r="1366" spans="1:1" x14ac:dyDescent="0.3">
      <c r="A1366" t="s">
        <v>48</v>
      </c>
    </row>
    <row r="1367" spans="1:1" x14ac:dyDescent="0.3">
      <c r="A1367" t="s">
        <v>91</v>
      </c>
    </row>
    <row r="1368" spans="1:1" x14ac:dyDescent="0.3">
      <c r="A1368" t="s">
        <v>537</v>
      </c>
    </row>
    <row r="1369" spans="1:1" x14ac:dyDescent="0.3">
      <c r="A1369" t="s">
        <v>280</v>
      </c>
    </row>
    <row r="1370" spans="1:1" x14ac:dyDescent="0.3">
      <c r="A1370" t="s">
        <v>87</v>
      </c>
    </row>
    <row r="1371" spans="1:1" x14ac:dyDescent="0.3">
      <c r="A1371" t="s">
        <v>280</v>
      </c>
    </row>
    <row r="1372" spans="1:1" x14ac:dyDescent="0.3">
      <c r="A1372" t="s">
        <v>75</v>
      </c>
    </row>
    <row r="1373" spans="1:1" x14ac:dyDescent="0.3">
      <c r="A1373" t="s">
        <v>25</v>
      </c>
    </row>
    <row r="1374" spans="1:1" x14ac:dyDescent="0.3">
      <c r="A1374" t="s">
        <v>19</v>
      </c>
    </row>
    <row r="1375" spans="1:1" x14ac:dyDescent="0.3">
      <c r="A1375" t="s">
        <v>30</v>
      </c>
    </row>
    <row r="1376" spans="1:1" x14ac:dyDescent="0.3">
      <c r="A1376" t="s">
        <v>87</v>
      </c>
    </row>
    <row r="1377" spans="1:1" x14ac:dyDescent="0.3">
      <c r="A1377" t="s">
        <v>79</v>
      </c>
    </row>
    <row r="1378" spans="1:1" x14ac:dyDescent="0.3">
      <c r="A1378" t="s">
        <v>181</v>
      </c>
    </row>
    <row r="1379" spans="1:1" x14ac:dyDescent="0.3">
      <c r="A1379" t="s">
        <v>212</v>
      </c>
    </row>
    <row r="1380" spans="1:1" x14ac:dyDescent="0.3">
      <c r="A1380" t="s">
        <v>13</v>
      </c>
    </row>
    <row r="1381" spans="1:1" x14ac:dyDescent="0.3">
      <c r="A1381" t="s">
        <v>358</v>
      </c>
    </row>
    <row r="1382" spans="1:1" x14ac:dyDescent="0.3">
      <c r="A1382" t="s">
        <v>358</v>
      </c>
    </row>
    <row r="1383" spans="1:1" x14ac:dyDescent="0.3">
      <c r="A1383" t="s">
        <v>13</v>
      </c>
    </row>
    <row r="1384" spans="1:1" x14ac:dyDescent="0.3">
      <c r="A1384" t="s">
        <v>91</v>
      </c>
    </row>
    <row r="1385" spans="1:1" x14ac:dyDescent="0.3">
      <c r="A1385" t="s">
        <v>79</v>
      </c>
    </row>
    <row r="1386" spans="1:1" x14ac:dyDescent="0.3">
      <c r="A1386" t="s">
        <v>185</v>
      </c>
    </row>
    <row r="1387" spans="1:1" x14ac:dyDescent="0.3">
      <c r="A1387" t="s">
        <v>185</v>
      </c>
    </row>
    <row r="1388" spans="1:1" x14ac:dyDescent="0.3">
      <c r="A1388" t="s">
        <v>429</v>
      </c>
    </row>
    <row r="1389" spans="1:1" x14ac:dyDescent="0.3">
      <c r="A1389" t="s">
        <v>91</v>
      </c>
    </row>
    <row r="1390" spans="1:1" x14ac:dyDescent="0.3">
      <c r="A1390" t="s">
        <v>13</v>
      </c>
    </row>
    <row r="1391" spans="1:1" x14ac:dyDescent="0.3">
      <c r="A1391" t="s">
        <v>151</v>
      </c>
    </row>
    <row r="1392" spans="1:1" x14ac:dyDescent="0.3">
      <c r="A1392" t="s">
        <v>181</v>
      </c>
    </row>
    <row r="1393" spans="1:1" x14ac:dyDescent="0.3">
      <c r="A1393" t="s">
        <v>79</v>
      </c>
    </row>
    <row r="1394" spans="1:1" x14ac:dyDescent="0.3">
      <c r="A1394" t="s">
        <v>109</v>
      </c>
    </row>
    <row r="1395" spans="1:1" x14ac:dyDescent="0.3">
      <c r="A1395" t="s">
        <v>79</v>
      </c>
    </row>
    <row r="1396" spans="1:1" x14ac:dyDescent="0.3">
      <c r="A1396" t="s">
        <v>19</v>
      </c>
    </row>
    <row r="1397" spans="1:1" x14ac:dyDescent="0.3">
      <c r="A1397" t="s">
        <v>19</v>
      </c>
    </row>
    <row r="1398" spans="1:1" x14ac:dyDescent="0.3">
      <c r="A1398" t="s">
        <v>75</v>
      </c>
    </row>
    <row r="1399" spans="1:1" x14ac:dyDescent="0.3">
      <c r="A1399" t="s">
        <v>61</v>
      </c>
    </row>
    <row r="1400" spans="1:1" x14ac:dyDescent="0.3">
      <c r="A1400" t="s">
        <v>19</v>
      </c>
    </row>
    <row r="1401" spans="1:1" x14ac:dyDescent="0.3">
      <c r="A1401" t="s">
        <v>91</v>
      </c>
    </row>
    <row r="1402" spans="1:1" x14ac:dyDescent="0.3">
      <c r="A1402" t="s">
        <v>61</v>
      </c>
    </row>
    <row r="1403" spans="1:1" x14ac:dyDescent="0.3">
      <c r="A1403" t="s">
        <v>254</v>
      </c>
    </row>
    <row r="1404" spans="1:1" x14ac:dyDescent="0.3">
      <c r="A1404" t="s">
        <v>19</v>
      </c>
    </row>
    <row r="1405" spans="1:1" x14ac:dyDescent="0.3">
      <c r="A1405" t="s">
        <v>61</v>
      </c>
    </row>
    <row r="1406" spans="1:1" x14ac:dyDescent="0.3">
      <c r="A1406" t="s">
        <v>13</v>
      </c>
    </row>
    <row r="1407" spans="1:1" x14ac:dyDescent="0.3">
      <c r="A1407" t="s">
        <v>19</v>
      </c>
    </row>
    <row r="1408" spans="1:1" x14ac:dyDescent="0.3">
      <c r="A1408" t="s">
        <v>181</v>
      </c>
    </row>
    <row r="1409" spans="1:1" x14ac:dyDescent="0.3">
      <c r="A1409" t="s">
        <v>87</v>
      </c>
    </row>
    <row r="1410" spans="1:1" x14ac:dyDescent="0.3">
      <c r="A1410" t="s">
        <v>185</v>
      </c>
    </row>
    <row r="1411" spans="1:1" x14ac:dyDescent="0.3">
      <c r="A1411" t="s">
        <v>71</v>
      </c>
    </row>
    <row r="1412" spans="1:1" x14ac:dyDescent="0.3">
      <c r="A1412" t="s">
        <v>109</v>
      </c>
    </row>
    <row r="1413" spans="1:1" x14ac:dyDescent="0.3">
      <c r="A1413" t="s">
        <v>181</v>
      </c>
    </row>
    <row r="1414" spans="1:1" x14ac:dyDescent="0.3">
      <c r="A1414" t="s">
        <v>19</v>
      </c>
    </row>
    <row r="1415" spans="1:1" x14ac:dyDescent="0.3">
      <c r="A1415" t="s">
        <v>13</v>
      </c>
    </row>
    <row r="1416" spans="1:1" x14ac:dyDescent="0.3">
      <c r="A1416" t="s">
        <v>201</v>
      </c>
    </row>
    <row r="1417" spans="1:1" x14ac:dyDescent="0.3">
      <c r="A1417" t="s">
        <v>25</v>
      </c>
    </row>
    <row r="1418" spans="1:1" x14ac:dyDescent="0.3">
      <c r="A1418" t="s">
        <v>87</v>
      </c>
    </row>
    <row r="1419" spans="1:1" x14ac:dyDescent="0.3">
      <c r="A1419" t="s">
        <v>151</v>
      </c>
    </row>
    <row r="1420" spans="1:1" x14ac:dyDescent="0.3">
      <c r="A1420" t="s">
        <v>13</v>
      </c>
    </row>
    <row r="1421" spans="1:1" x14ac:dyDescent="0.3">
      <c r="A1421" t="s">
        <v>91</v>
      </c>
    </row>
    <row r="1422" spans="1:1" x14ac:dyDescent="0.3">
      <c r="A1422" t="s">
        <v>13</v>
      </c>
    </row>
    <row r="1423" spans="1:1" x14ac:dyDescent="0.3">
      <c r="A1423" t="s">
        <v>173</v>
      </c>
    </row>
    <row r="1424" spans="1:1" x14ac:dyDescent="0.3">
      <c r="A1424" t="s">
        <v>91</v>
      </c>
    </row>
    <row r="1425" spans="1:1" x14ac:dyDescent="0.3">
      <c r="A1425" t="s">
        <v>181</v>
      </c>
    </row>
    <row r="1426" spans="1:1" x14ac:dyDescent="0.3">
      <c r="A1426" t="s">
        <v>201</v>
      </c>
    </row>
    <row r="1427" spans="1:1" x14ac:dyDescent="0.3">
      <c r="A1427" t="s">
        <v>61</v>
      </c>
    </row>
    <row r="1428" spans="1:1" x14ac:dyDescent="0.3">
      <c r="A1428" t="s">
        <v>185</v>
      </c>
    </row>
    <row r="1429" spans="1:1" x14ac:dyDescent="0.3">
      <c r="A1429" t="s">
        <v>173</v>
      </c>
    </row>
    <row r="1430" spans="1:1" x14ac:dyDescent="0.3">
      <c r="A1430" t="s">
        <v>173</v>
      </c>
    </row>
    <row r="1431" spans="1:1" x14ac:dyDescent="0.3">
      <c r="A1431" t="s">
        <v>212</v>
      </c>
    </row>
    <row r="1432" spans="1:1" x14ac:dyDescent="0.3">
      <c r="A1432" t="s">
        <v>181</v>
      </c>
    </row>
    <row r="1433" spans="1:1" x14ac:dyDescent="0.3">
      <c r="A1433" t="s">
        <v>173</v>
      </c>
    </row>
    <row r="1434" spans="1:1" x14ac:dyDescent="0.3">
      <c r="A1434" t="s">
        <v>66</v>
      </c>
    </row>
    <row r="1435" spans="1:1" x14ac:dyDescent="0.3">
      <c r="A1435" t="s">
        <v>91</v>
      </c>
    </row>
    <row r="1436" spans="1:1" x14ac:dyDescent="0.3">
      <c r="A1436" t="s">
        <v>185</v>
      </c>
    </row>
    <row r="1437" spans="1:1" x14ac:dyDescent="0.3">
      <c r="A1437" t="s">
        <v>170</v>
      </c>
    </row>
    <row r="1438" spans="1:1" x14ac:dyDescent="0.3">
      <c r="A1438" t="s">
        <v>250</v>
      </c>
    </row>
    <row r="1439" spans="1:1" x14ac:dyDescent="0.3">
      <c r="A1439" t="s">
        <v>25</v>
      </c>
    </row>
    <row r="1440" spans="1:1" x14ac:dyDescent="0.3">
      <c r="A1440" t="s">
        <v>91</v>
      </c>
    </row>
    <row r="1441" spans="1:1" x14ac:dyDescent="0.3">
      <c r="A1441" t="s">
        <v>170</v>
      </c>
    </row>
    <row r="1442" spans="1:1" x14ac:dyDescent="0.3">
      <c r="A1442" t="s">
        <v>87</v>
      </c>
    </row>
    <row r="1443" spans="1:1" x14ac:dyDescent="0.3">
      <c r="A1443" t="s">
        <v>170</v>
      </c>
    </row>
    <row r="1444" spans="1:1" x14ac:dyDescent="0.3">
      <c r="A1444" t="s">
        <v>151</v>
      </c>
    </row>
    <row r="1445" spans="1:1" x14ac:dyDescent="0.3">
      <c r="A1445" t="s">
        <v>91</v>
      </c>
    </row>
    <row r="1446" spans="1:1" x14ac:dyDescent="0.3">
      <c r="A1446" t="s">
        <v>48</v>
      </c>
    </row>
    <row r="1447" spans="1:1" x14ac:dyDescent="0.3">
      <c r="A1447" t="s">
        <v>71</v>
      </c>
    </row>
    <row r="1448" spans="1:1" x14ac:dyDescent="0.3">
      <c r="A1448" t="s">
        <v>87</v>
      </c>
    </row>
    <row r="1449" spans="1:1" x14ac:dyDescent="0.3">
      <c r="A1449" t="s">
        <v>87</v>
      </c>
    </row>
    <row r="1450" spans="1:1" x14ac:dyDescent="0.3">
      <c r="A1450" t="s">
        <v>25</v>
      </c>
    </row>
    <row r="1451" spans="1:1" x14ac:dyDescent="0.3">
      <c r="A1451" t="s">
        <v>163</v>
      </c>
    </row>
    <row r="1452" spans="1:1" x14ac:dyDescent="0.3">
      <c r="A1452" t="s">
        <v>163</v>
      </c>
    </row>
    <row r="1453" spans="1:1" x14ac:dyDescent="0.3">
      <c r="A1453" t="s">
        <v>83</v>
      </c>
    </row>
    <row r="1454" spans="1:1" x14ac:dyDescent="0.3">
      <c r="A1454" t="s">
        <v>71</v>
      </c>
    </row>
    <row r="1455" spans="1:1" x14ac:dyDescent="0.3">
      <c r="A1455" t="s">
        <v>258</v>
      </c>
    </row>
    <row r="1456" spans="1:1" x14ac:dyDescent="0.3">
      <c r="A1456" t="s">
        <v>66</v>
      </c>
    </row>
    <row r="1457" spans="1:1" x14ac:dyDescent="0.3">
      <c r="A1457" t="s">
        <v>87</v>
      </c>
    </row>
    <row r="1458" spans="1:1" x14ac:dyDescent="0.3">
      <c r="A1458" t="s">
        <v>87</v>
      </c>
    </row>
    <row r="1459" spans="1:1" x14ac:dyDescent="0.3">
      <c r="A1459" t="s">
        <v>19</v>
      </c>
    </row>
    <row r="1460" spans="1:1" x14ac:dyDescent="0.3">
      <c r="A1460" t="s">
        <v>71</v>
      </c>
    </row>
    <row r="1461" spans="1:1" x14ac:dyDescent="0.3">
      <c r="A1461" t="s">
        <v>79</v>
      </c>
    </row>
    <row r="1462" spans="1:1" x14ac:dyDescent="0.3">
      <c r="A1462" t="s">
        <v>212</v>
      </c>
    </row>
    <row r="1463" spans="1:1" x14ac:dyDescent="0.3">
      <c r="A1463" t="s">
        <v>13</v>
      </c>
    </row>
    <row r="1464" spans="1:1" x14ac:dyDescent="0.3">
      <c r="A1464" t="s">
        <v>87</v>
      </c>
    </row>
    <row r="1465" spans="1:1" x14ac:dyDescent="0.3">
      <c r="A1465" t="s">
        <v>19</v>
      </c>
    </row>
    <row r="1466" spans="1:1" x14ac:dyDescent="0.3">
      <c r="A1466" t="s">
        <v>181</v>
      </c>
    </row>
    <row r="1467" spans="1:1" x14ac:dyDescent="0.3">
      <c r="A1467" t="s">
        <v>173</v>
      </c>
    </row>
    <row r="1468" spans="1:1" x14ac:dyDescent="0.3">
      <c r="A1468" t="s">
        <v>87</v>
      </c>
    </row>
    <row r="1469" spans="1:1" x14ac:dyDescent="0.3">
      <c r="A1469" t="s">
        <v>87</v>
      </c>
    </row>
    <row r="1470" spans="1:1" x14ac:dyDescent="0.3">
      <c r="A1470" t="s">
        <v>39</v>
      </c>
    </row>
    <row r="1471" spans="1:1" x14ac:dyDescent="0.3">
      <c r="A1471" t="s">
        <v>91</v>
      </c>
    </row>
    <row r="1472" spans="1:1" x14ac:dyDescent="0.3">
      <c r="A1472" t="s">
        <v>173</v>
      </c>
    </row>
    <row r="1473" spans="1:1" x14ac:dyDescent="0.3">
      <c r="A1473" t="s">
        <v>250</v>
      </c>
    </row>
    <row r="1474" spans="1:1" x14ac:dyDescent="0.3">
      <c r="A1474" t="s">
        <v>94</v>
      </c>
    </row>
    <row r="1475" spans="1:1" x14ac:dyDescent="0.3">
      <c r="A1475" t="s">
        <v>155</v>
      </c>
    </row>
    <row r="1476" spans="1:1" x14ac:dyDescent="0.3">
      <c r="A1476" t="s">
        <v>94</v>
      </c>
    </row>
    <row r="1477" spans="1:1" x14ac:dyDescent="0.3">
      <c r="A1477" t="s">
        <v>185</v>
      </c>
    </row>
    <row r="1478" spans="1:1" x14ac:dyDescent="0.3">
      <c r="A1478" t="s">
        <v>94</v>
      </c>
    </row>
    <row r="1479" spans="1:1" x14ac:dyDescent="0.3">
      <c r="A1479" t="s">
        <v>94</v>
      </c>
    </row>
    <row r="1480" spans="1:1" x14ac:dyDescent="0.3">
      <c r="A1480" t="s">
        <v>258</v>
      </c>
    </row>
    <row r="1481" spans="1:1" x14ac:dyDescent="0.3">
      <c r="A1481" t="s">
        <v>201</v>
      </c>
    </row>
    <row r="1482" spans="1:1" x14ac:dyDescent="0.3">
      <c r="A1482" t="s">
        <v>79</v>
      </c>
    </row>
    <row r="1483" spans="1:1" x14ac:dyDescent="0.3">
      <c r="A1483" t="s">
        <v>75</v>
      </c>
    </row>
    <row r="1484" spans="1:1" x14ac:dyDescent="0.3">
      <c r="A1484" t="s">
        <v>170</v>
      </c>
    </row>
    <row r="1485" spans="1:1" x14ac:dyDescent="0.3">
      <c r="A1485" t="s">
        <v>91</v>
      </c>
    </row>
    <row r="1486" spans="1:1" x14ac:dyDescent="0.3">
      <c r="A1486" t="s">
        <v>87</v>
      </c>
    </row>
    <row r="1487" spans="1:1" x14ac:dyDescent="0.3">
      <c r="A1487" t="s">
        <v>19</v>
      </c>
    </row>
    <row r="1488" spans="1:1" x14ac:dyDescent="0.3">
      <c r="A1488" t="s">
        <v>19</v>
      </c>
    </row>
    <row r="1489" spans="1:1" x14ac:dyDescent="0.3">
      <c r="A1489" t="s">
        <v>155</v>
      </c>
    </row>
    <row r="1490" spans="1:1" x14ac:dyDescent="0.3">
      <c r="A1490" t="s">
        <v>66</v>
      </c>
    </row>
    <row r="1491" spans="1:1" x14ac:dyDescent="0.3">
      <c r="A1491" t="s">
        <v>91</v>
      </c>
    </row>
    <row r="1492" spans="1:1" x14ac:dyDescent="0.3">
      <c r="A1492" t="s">
        <v>212</v>
      </c>
    </row>
    <row r="1493" spans="1:1" x14ac:dyDescent="0.3">
      <c r="A1493" t="s">
        <v>94</v>
      </c>
    </row>
    <row r="1494" spans="1:1" x14ac:dyDescent="0.3">
      <c r="A1494" t="s">
        <v>61</v>
      </c>
    </row>
    <row r="1495" spans="1:1" x14ac:dyDescent="0.3">
      <c r="A1495" t="s">
        <v>91</v>
      </c>
    </row>
    <row r="1496" spans="1:1" x14ac:dyDescent="0.3">
      <c r="A1496" t="s">
        <v>155</v>
      </c>
    </row>
    <row r="1497" spans="1:1" x14ac:dyDescent="0.3">
      <c r="A1497" t="s">
        <v>87</v>
      </c>
    </row>
    <row r="1498" spans="1:1" x14ac:dyDescent="0.3">
      <c r="A1498" t="s">
        <v>87</v>
      </c>
    </row>
    <row r="1499" spans="1:1" x14ac:dyDescent="0.3">
      <c r="A1499" t="s">
        <v>181</v>
      </c>
    </row>
    <row r="1500" spans="1:1" x14ac:dyDescent="0.3">
      <c r="A1500" t="s">
        <v>66</v>
      </c>
    </row>
    <row r="1501" spans="1:1" x14ac:dyDescent="0.3">
      <c r="A1501" t="s">
        <v>83</v>
      </c>
    </row>
    <row r="1502" spans="1:1" x14ac:dyDescent="0.3">
      <c r="A1502" t="s">
        <v>173</v>
      </c>
    </row>
    <row r="1503" spans="1:1" x14ac:dyDescent="0.3">
      <c r="A1503" t="s">
        <v>160</v>
      </c>
    </row>
    <row r="1504" spans="1:1" x14ac:dyDescent="0.3">
      <c r="A1504" t="s">
        <v>79</v>
      </c>
    </row>
    <row r="1505" spans="1:1" x14ac:dyDescent="0.3">
      <c r="A1505" t="s">
        <v>181</v>
      </c>
    </row>
    <row r="1506" spans="1:1" x14ac:dyDescent="0.3">
      <c r="A1506" t="s">
        <v>204</v>
      </c>
    </row>
    <row r="1507" spans="1:1" x14ac:dyDescent="0.3">
      <c r="A1507" t="s">
        <v>372</v>
      </c>
    </row>
    <row r="1508" spans="1:1" x14ac:dyDescent="0.3">
      <c r="A1508" t="s">
        <v>372</v>
      </c>
    </row>
    <row r="1509" spans="1:1" x14ac:dyDescent="0.3">
      <c r="A1509" t="s">
        <v>83</v>
      </c>
    </row>
    <row r="1510" spans="1:1" x14ac:dyDescent="0.3">
      <c r="A1510" t="s">
        <v>201</v>
      </c>
    </row>
    <row r="1511" spans="1:1" x14ac:dyDescent="0.3">
      <c r="A1511" t="s">
        <v>39</v>
      </c>
    </row>
    <row r="1512" spans="1:1" x14ac:dyDescent="0.3">
      <c r="A1512" t="s">
        <v>61</v>
      </c>
    </row>
    <row r="1513" spans="1:1" x14ac:dyDescent="0.3">
      <c r="A1513" t="s">
        <v>258</v>
      </c>
    </row>
    <row r="1514" spans="1:1" x14ac:dyDescent="0.3">
      <c r="A1514" t="s">
        <v>155</v>
      </c>
    </row>
    <row r="1515" spans="1:1" x14ac:dyDescent="0.3">
      <c r="A1515" t="s">
        <v>19</v>
      </c>
    </row>
    <row r="1516" spans="1:1" x14ac:dyDescent="0.3">
      <c r="A1516" t="s">
        <v>151</v>
      </c>
    </row>
    <row r="1517" spans="1:1" x14ac:dyDescent="0.3">
      <c r="A1517" t="s">
        <v>151</v>
      </c>
    </row>
    <row r="1518" spans="1:1" x14ac:dyDescent="0.3">
      <c r="A1518" t="s">
        <v>537</v>
      </c>
    </row>
    <row r="1519" spans="1:1" x14ac:dyDescent="0.3">
      <c r="A1519" t="s">
        <v>358</v>
      </c>
    </row>
    <row r="1520" spans="1:1" x14ac:dyDescent="0.3">
      <c r="A1520" t="s">
        <v>25</v>
      </c>
    </row>
    <row r="1521" spans="1:1" x14ac:dyDescent="0.3">
      <c r="A1521" t="s">
        <v>280</v>
      </c>
    </row>
    <row r="1522" spans="1:1" x14ac:dyDescent="0.3">
      <c r="A1522" t="s">
        <v>204</v>
      </c>
    </row>
    <row r="1523" spans="1:1" x14ac:dyDescent="0.3">
      <c r="A1523" t="s">
        <v>258</v>
      </c>
    </row>
    <row r="1524" spans="1:1" x14ac:dyDescent="0.3">
      <c r="A1524" t="s">
        <v>201</v>
      </c>
    </row>
    <row r="1525" spans="1:1" x14ac:dyDescent="0.3">
      <c r="A1525" t="s">
        <v>91</v>
      </c>
    </row>
    <row r="1526" spans="1:1" x14ac:dyDescent="0.3">
      <c r="A1526" t="s">
        <v>19</v>
      </c>
    </row>
    <row r="1527" spans="1:1" x14ac:dyDescent="0.3">
      <c r="A1527" t="s">
        <v>185</v>
      </c>
    </row>
    <row r="1528" spans="1:1" x14ac:dyDescent="0.3">
      <c r="A1528" t="s">
        <v>185</v>
      </c>
    </row>
    <row r="1529" spans="1:1" x14ac:dyDescent="0.3">
      <c r="A1529" t="s">
        <v>185</v>
      </c>
    </row>
    <row r="1530" spans="1:1" x14ac:dyDescent="0.3">
      <c r="A1530" t="s">
        <v>163</v>
      </c>
    </row>
    <row r="1531" spans="1:1" x14ac:dyDescent="0.3">
      <c r="A1531" t="s">
        <v>19</v>
      </c>
    </row>
    <row r="1532" spans="1:1" x14ac:dyDescent="0.3">
      <c r="A1532" t="s">
        <v>173</v>
      </c>
    </row>
    <row r="1533" spans="1:1" x14ac:dyDescent="0.3">
      <c r="A1533" t="s">
        <v>185</v>
      </c>
    </row>
    <row r="1534" spans="1:1" x14ac:dyDescent="0.3">
      <c r="A1534" t="s">
        <v>280</v>
      </c>
    </row>
    <row r="1535" spans="1:1" x14ac:dyDescent="0.3">
      <c r="A1535" t="s">
        <v>109</v>
      </c>
    </row>
    <row r="1536" spans="1:1" x14ac:dyDescent="0.3">
      <c r="A1536" t="s">
        <v>94</v>
      </c>
    </row>
    <row r="1537" spans="1:1" x14ac:dyDescent="0.3">
      <c r="A1537" t="s">
        <v>19</v>
      </c>
    </row>
    <row r="1538" spans="1:1" x14ac:dyDescent="0.3">
      <c r="A1538" t="s">
        <v>94</v>
      </c>
    </row>
    <row r="1539" spans="1:1" x14ac:dyDescent="0.3">
      <c r="A1539" t="s">
        <v>19</v>
      </c>
    </row>
    <row r="1540" spans="1:1" x14ac:dyDescent="0.3">
      <c r="A1540" t="s">
        <v>185</v>
      </c>
    </row>
    <row r="1541" spans="1:1" x14ac:dyDescent="0.3">
      <c r="A1541" t="s">
        <v>25</v>
      </c>
    </row>
    <row r="1542" spans="1:1" x14ac:dyDescent="0.3">
      <c r="A1542" t="s">
        <v>204</v>
      </c>
    </row>
    <row r="1543" spans="1:1" x14ac:dyDescent="0.3">
      <c r="A1543" t="s">
        <v>109</v>
      </c>
    </row>
    <row r="1544" spans="1:1" x14ac:dyDescent="0.3">
      <c r="A1544" t="s">
        <v>19</v>
      </c>
    </row>
    <row r="1545" spans="1:1" x14ac:dyDescent="0.3">
      <c r="A1545" t="s">
        <v>109</v>
      </c>
    </row>
    <row r="1546" spans="1:1" x14ac:dyDescent="0.3">
      <c r="A1546" t="s">
        <v>1451</v>
      </c>
    </row>
    <row r="1547" spans="1:1" x14ac:dyDescent="0.3">
      <c r="A1547" t="s">
        <v>94</v>
      </c>
    </row>
    <row r="1548" spans="1:1" x14ac:dyDescent="0.3">
      <c r="A1548" t="s">
        <v>163</v>
      </c>
    </row>
    <row r="1549" spans="1:1" x14ac:dyDescent="0.3">
      <c r="A1549" t="s">
        <v>71</v>
      </c>
    </row>
    <row r="1550" spans="1:1" x14ac:dyDescent="0.3">
      <c r="A1550" t="s">
        <v>71</v>
      </c>
    </row>
    <row r="1551" spans="1:1" x14ac:dyDescent="0.3">
      <c r="A1551" t="s">
        <v>71</v>
      </c>
    </row>
    <row r="1552" spans="1:1" x14ac:dyDescent="0.3">
      <c r="A1552" t="s">
        <v>66</v>
      </c>
    </row>
    <row r="1553" spans="1:1" x14ac:dyDescent="0.3">
      <c r="A1553" t="s">
        <v>87</v>
      </c>
    </row>
    <row r="1554" spans="1:1" x14ac:dyDescent="0.3">
      <c r="A1554" t="s">
        <v>19</v>
      </c>
    </row>
    <row r="1555" spans="1:1" x14ac:dyDescent="0.3">
      <c r="A1555" t="s">
        <v>87</v>
      </c>
    </row>
    <row r="1556" spans="1:1" x14ac:dyDescent="0.3">
      <c r="A1556" t="s">
        <v>181</v>
      </c>
    </row>
    <row r="1557" spans="1:1" x14ac:dyDescent="0.3">
      <c r="A1557" t="s">
        <v>19</v>
      </c>
    </row>
    <row r="1558" spans="1:1" x14ac:dyDescent="0.3">
      <c r="A1558" t="s">
        <v>185</v>
      </c>
    </row>
    <row r="1559" spans="1:1" x14ac:dyDescent="0.3">
      <c r="A1559" t="s">
        <v>181</v>
      </c>
    </row>
    <row r="1560" spans="1:1" x14ac:dyDescent="0.3">
      <c r="A1560" t="s">
        <v>30</v>
      </c>
    </row>
    <row r="1561" spans="1:1" x14ac:dyDescent="0.3">
      <c r="A1561" t="s">
        <v>79</v>
      </c>
    </row>
    <row r="1562" spans="1:1" x14ac:dyDescent="0.3">
      <c r="A1562" t="s">
        <v>94</v>
      </c>
    </row>
    <row r="1563" spans="1:1" x14ac:dyDescent="0.3">
      <c r="A1563" t="s">
        <v>71</v>
      </c>
    </row>
    <row r="1564" spans="1:1" x14ac:dyDescent="0.3">
      <c r="A1564" t="s">
        <v>71</v>
      </c>
    </row>
    <row r="1565" spans="1:1" x14ac:dyDescent="0.3">
      <c r="A1565" t="s">
        <v>358</v>
      </c>
    </row>
    <row r="1566" spans="1:1" x14ac:dyDescent="0.3">
      <c r="A1566" t="s">
        <v>155</v>
      </c>
    </row>
    <row r="1567" spans="1:1" x14ac:dyDescent="0.3">
      <c r="A1567" t="s">
        <v>181</v>
      </c>
    </row>
    <row r="1568" spans="1:1" x14ac:dyDescent="0.3">
      <c r="A1568" t="s">
        <v>19</v>
      </c>
    </row>
    <row r="1569" spans="1:1" x14ac:dyDescent="0.3">
      <c r="A1569" t="s">
        <v>87</v>
      </c>
    </row>
    <row r="1570" spans="1:1" x14ac:dyDescent="0.3">
      <c r="A1570" t="s">
        <v>670</v>
      </c>
    </row>
    <row r="1571" spans="1:1" x14ac:dyDescent="0.3">
      <c r="A1571" t="s">
        <v>185</v>
      </c>
    </row>
    <row r="1572" spans="1:1" x14ac:dyDescent="0.3">
      <c r="A1572" t="s">
        <v>19</v>
      </c>
    </row>
    <row r="1573" spans="1:1" x14ac:dyDescent="0.3">
      <c r="A1573" t="s">
        <v>163</v>
      </c>
    </row>
    <row r="1574" spans="1:1" x14ac:dyDescent="0.3">
      <c r="A1574" t="s">
        <v>19</v>
      </c>
    </row>
    <row r="1575" spans="1:1" x14ac:dyDescent="0.3">
      <c r="A1575" t="s">
        <v>151</v>
      </c>
    </row>
    <row r="1576" spans="1:1" x14ac:dyDescent="0.3">
      <c r="A1576" t="s">
        <v>19</v>
      </c>
    </row>
    <row r="1577" spans="1:1" x14ac:dyDescent="0.3">
      <c r="A1577" t="s">
        <v>19</v>
      </c>
    </row>
    <row r="1578" spans="1:1" x14ac:dyDescent="0.3">
      <c r="A1578" t="s">
        <v>181</v>
      </c>
    </row>
    <row r="1579" spans="1:1" x14ac:dyDescent="0.3">
      <c r="A1579" t="s">
        <v>185</v>
      </c>
    </row>
    <row r="1580" spans="1:1" x14ac:dyDescent="0.3">
      <c r="A1580" t="s">
        <v>79</v>
      </c>
    </row>
    <row r="1581" spans="1:1" x14ac:dyDescent="0.3">
      <c r="A1581" t="s">
        <v>537</v>
      </c>
    </row>
    <row r="1582" spans="1:1" x14ac:dyDescent="0.3">
      <c r="A1582" t="s">
        <v>91</v>
      </c>
    </row>
    <row r="1583" spans="1:1" x14ac:dyDescent="0.3">
      <c r="A1583" t="s">
        <v>155</v>
      </c>
    </row>
    <row r="1584" spans="1:1" x14ac:dyDescent="0.3">
      <c r="A1584" t="s">
        <v>185</v>
      </c>
    </row>
    <row r="1585" spans="1:1" x14ac:dyDescent="0.3">
      <c r="A1585" t="s">
        <v>163</v>
      </c>
    </row>
    <row r="1586" spans="1:1" x14ac:dyDescent="0.3">
      <c r="A1586" t="s">
        <v>163</v>
      </c>
    </row>
    <row r="1587" spans="1:1" x14ac:dyDescent="0.3">
      <c r="A1587" t="s">
        <v>163</v>
      </c>
    </row>
    <row r="1588" spans="1:1" x14ac:dyDescent="0.3">
      <c r="A1588" t="s">
        <v>204</v>
      </c>
    </row>
    <row r="1589" spans="1:1" x14ac:dyDescent="0.3">
      <c r="A1589" t="s">
        <v>185</v>
      </c>
    </row>
    <row r="1590" spans="1:1" x14ac:dyDescent="0.3">
      <c r="A1590" t="s">
        <v>173</v>
      </c>
    </row>
    <row r="1591" spans="1:1" x14ac:dyDescent="0.3">
      <c r="A1591" t="s">
        <v>155</v>
      </c>
    </row>
    <row r="1592" spans="1:1" x14ac:dyDescent="0.3">
      <c r="A1592" t="s">
        <v>212</v>
      </c>
    </row>
    <row r="1593" spans="1:1" x14ac:dyDescent="0.3">
      <c r="A1593" t="s">
        <v>87</v>
      </c>
    </row>
    <row r="1594" spans="1:1" x14ac:dyDescent="0.3">
      <c r="A1594" t="s">
        <v>71</v>
      </c>
    </row>
    <row r="1595" spans="1:1" x14ac:dyDescent="0.3">
      <c r="A1595" t="s">
        <v>163</v>
      </c>
    </row>
    <row r="1596" spans="1:1" x14ac:dyDescent="0.3">
      <c r="A1596" t="s">
        <v>185</v>
      </c>
    </row>
    <row r="1597" spans="1:1" x14ac:dyDescent="0.3">
      <c r="A1597" t="s">
        <v>258</v>
      </c>
    </row>
    <row r="1598" spans="1:1" x14ac:dyDescent="0.3">
      <c r="A1598" t="s">
        <v>181</v>
      </c>
    </row>
    <row r="1599" spans="1:1" x14ac:dyDescent="0.3">
      <c r="A1599" t="s">
        <v>79</v>
      </c>
    </row>
    <row r="1600" spans="1:1" x14ac:dyDescent="0.3">
      <c r="A1600" t="s">
        <v>87</v>
      </c>
    </row>
    <row r="1601" spans="1:1" x14ac:dyDescent="0.3">
      <c r="A1601" t="s">
        <v>19</v>
      </c>
    </row>
    <row r="1602" spans="1:1" x14ac:dyDescent="0.3">
      <c r="A1602" t="s">
        <v>170</v>
      </c>
    </row>
    <row r="1603" spans="1:1" x14ac:dyDescent="0.3">
      <c r="A1603" t="s">
        <v>280</v>
      </c>
    </row>
    <row r="1604" spans="1:1" x14ac:dyDescent="0.3">
      <c r="A1604" t="s">
        <v>163</v>
      </c>
    </row>
    <row r="1605" spans="1:1" x14ac:dyDescent="0.3">
      <c r="A1605" t="s">
        <v>185</v>
      </c>
    </row>
    <row r="1606" spans="1:1" x14ac:dyDescent="0.3">
      <c r="A1606" t="s">
        <v>185</v>
      </c>
    </row>
    <row r="1607" spans="1:1" x14ac:dyDescent="0.3">
      <c r="A1607" t="s">
        <v>212</v>
      </c>
    </row>
    <row r="1608" spans="1:1" x14ac:dyDescent="0.3">
      <c r="A1608" t="s">
        <v>170</v>
      </c>
    </row>
    <row r="1609" spans="1:1" x14ac:dyDescent="0.3">
      <c r="A1609" t="s">
        <v>87</v>
      </c>
    </row>
    <row r="1610" spans="1:1" x14ac:dyDescent="0.3">
      <c r="A1610" t="s">
        <v>91</v>
      </c>
    </row>
    <row r="1611" spans="1:1" x14ac:dyDescent="0.3">
      <c r="A1611" t="s">
        <v>185</v>
      </c>
    </row>
    <row r="1612" spans="1:1" x14ac:dyDescent="0.3">
      <c r="A1612" t="s">
        <v>19</v>
      </c>
    </row>
    <row r="1613" spans="1:1" x14ac:dyDescent="0.3">
      <c r="A1613" t="s">
        <v>87</v>
      </c>
    </row>
    <row r="1614" spans="1:1" x14ac:dyDescent="0.3">
      <c r="A1614" t="s">
        <v>94</v>
      </c>
    </row>
    <row r="1615" spans="1:1" x14ac:dyDescent="0.3">
      <c r="A1615" t="s">
        <v>30</v>
      </c>
    </row>
    <row r="1616" spans="1:1" x14ac:dyDescent="0.3">
      <c r="A1616" t="s">
        <v>19</v>
      </c>
    </row>
    <row r="1617" spans="1:1" x14ac:dyDescent="0.3">
      <c r="A1617" t="s">
        <v>25</v>
      </c>
    </row>
    <row r="1618" spans="1:1" x14ac:dyDescent="0.3">
      <c r="A1618" t="s">
        <v>94</v>
      </c>
    </row>
    <row r="1619" spans="1:1" x14ac:dyDescent="0.3">
      <c r="A1619" t="s">
        <v>94</v>
      </c>
    </row>
    <row r="1620" spans="1:1" x14ac:dyDescent="0.3">
      <c r="A1620" t="s">
        <v>25</v>
      </c>
    </row>
    <row r="1621" spans="1:1" x14ac:dyDescent="0.3">
      <c r="A1621" t="s">
        <v>71</v>
      </c>
    </row>
    <row r="1622" spans="1:1" x14ac:dyDescent="0.3">
      <c r="A1622" t="s">
        <v>25</v>
      </c>
    </row>
    <row r="1623" spans="1:1" x14ac:dyDescent="0.3">
      <c r="A1623" t="s">
        <v>151</v>
      </c>
    </row>
    <row r="1624" spans="1:1" x14ac:dyDescent="0.3">
      <c r="A1624" t="s">
        <v>87</v>
      </c>
    </row>
    <row r="1625" spans="1:1" x14ac:dyDescent="0.3">
      <c r="A1625" t="s">
        <v>173</v>
      </c>
    </row>
    <row r="1626" spans="1:1" x14ac:dyDescent="0.3">
      <c r="A1626" t="s">
        <v>91</v>
      </c>
    </row>
    <row r="1627" spans="1:1" x14ac:dyDescent="0.3">
      <c r="A1627" t="s">
        <v>91</v>
      </c>
    </row>
    <row r="1628" spans="1:1" x14ac:dyDescent="0.3">
      <c r="A1628" t="s">
        <v>358</v>
      </c>
    </row>
    <row r="1629" spans="1:1" x14ac:dyDescent="0.3">
      <c r="A1629" t="s">
        <v>79</v>
      </c>
    </row>
    <row r="1630" spans="1:1" x14ac:dyDescent="0.3">
      <c r="A1630" t="s">
        <v>13</v>
      </c>
    </row>
    <row r="1631" spans="1:1" x14ac:dyDescent="0.3">
      <c r="A1631" t="s">
        <v>66</v>
      </c>
    </row>
    <row r="1632" spans="1:1" x14ac:dyDescent="0.3">
      <c r="A1632" t="s">
        <v>13</v>
      </c>
    </row>
    <row r="1633" spans="1:1" x14ac:dyDescent="0.3">
      <c r="A1633" t="s">
        <v>212</v>
      </c>
    </row>
    <row r="1634" spans="1:1" x14ac:dyDescent="0.3">
      <c r="A1634" t="s">
        <v>201</v>
      </c>
    </row>
    <row r="1635" spans="1:1" x14ac:dyDescent="0.3">
      <c r="A1635" t="s">
        <v>163</v>
      </c>
    </row>
    <row r="1636" spans="1:1" x14ac:dyDescent="0.3">
      <c r="A1636" t="s">
        <v>163</v>
      </c>
    </row>
    <row r="1637" spans="1:1" x14ac:dyDescent="0.3">
      <c r="A1637" t="s">
        <v>25</v>
      </c>
    </row>
    <row r="1638" spans="1:1" x14ac:dyDescent="0.3">
      <c r="A1638" t="s">
        <v>94</v>
      </c>
    </row>
    <row r="1639" spans="1:1" x14ac:dyDescent="0.3">
      <c r="A1639" t="s">
        <v>25</v>
      </c>
    </row>
    <row r="1640" spans="1:1" x14ac:dyDescent="0.3">
      <c r="A1640" t="s">
        <v>201</v>
      </c>
    </row>
    <row r="1641" spans="1:1" x14ac:dyDescent="0.3">
      <c r="A1641" t="s">
        <v>212</v>
      </c>
    </row>
    <row r="1642" spans="1:1" x14ac:dyDescent="0.3">
      <c r="A1642" t="s">
        <v>597</v>
      </c>
    </row>
    <row r="1643" spans="1:1" x14ac:dyDescent="0.3">
      <c r="A1643" t="s">
        <v>91</v>
      </c>
    </row>
    <row r="1644" spans="1:1" x14ac:dyDescent="0.3">
      <c r="A1644" t="s">
        <v>25</v>
      </c>
    </row>
    <row r="1645" spans="1:1" x14ac:dyDescent="0.3">
      <c r="A1645" t="s">
        <v>358</v>
      </c>
    </row>
    <row r="1646" spans="1:1" x14ac:dyDescent="0.3">
      <c r="A1646" t="s">
        <v>19</v>
      </c>
    </row>
    <row r="1647" spans="1:1" x14ac:dyDescent="0.3">
      <c r="A1647" t="s">
        <v>19</v>
      </c>
    </row>
    <row r="1648" spans="1:1" x14ac:dyDescent="0.3">
      <c r="A1648" t="s">
        <v>170</v>
      </c>
    </row>
    <row r="1649" spans="1:1" x14ac:dyDescent="0.3">
      <c r="A1649" t="s">
        <v>87</v>
      </c>
    </row>
    <row r="1650" spans="1:1" x14ac:dyDescent="0.3">
      <c r="A1650" t="s">
        <v>61</v>
      </c>
    </row>
    <row r="1651" spans="1:1" x14ac:dyDescent="0.3">
      <c r="A1651" t="s">
        <v>30</v>
      </c>
    </row>
    <row r="1652" spans="1:1" x14ac:dyDescent="0.3">
      <c r="A1652" t="s">
        <v>372</v>
      </c>
    </row>
    <row r="1653" spans="1:1" x14ac:dyDescent="0.3">
      <c r="A1653" t="s">
        <v>61</v>
      </c>
    </row>
    <row r="1654" spans="1:1" x14ac:dyDescent="0.3">
      <c r="A1654" t="s">
        <v>151</v>
      </c>
    </row>
    <row r="1655" spans="1:1" x14ac:dyDescent="0.3">
      <c r="A1655" t="s">
        <v>66</v>
      </c>
    </row>
    <row r="1656" spans="1:1" x14ac:dyDescent="0.3">
      <c r="A1656" t="s">
        <v>19</v>
      </c>
    </row>
    <row r="1657" spans="1:1" x14ac:dyDescent="0.3">
      <c r="A1657" t="s">
        <v>170</v>
      </c>
    </row>
    <row r="1658" spans="1:1" x14ac:dyDescent="0.3">
      <c r="A1658" t="s">
        <v>250</v>
      </c>
    </row>
    <row r="1659" spans="1:1" x14ac:dyDescent="0.3">
      <c r="A1659" t="s">
        <v>163</v>
      </c>
    </row>
    <row r="1660" spans="1:1" x14ac:dyDescent="0.3">
      <c r="A1660" t="s">
        <v>476</v>
      </c>
    </row>
    <row r="1661" spans="1:1" x14ac:dyDescent="0.3">
      <c r="A1661" t="s">
        <v>19</v>
      </c>
    </row>
    <row r="1662" spans="1:1" x14ac:dyDescent="0.3">
      <c r="A1662" t="s">
        <v>83</v>
      </c>
    </row>
    <row r="1663" spans="1:1" x14ac:dyDescent="0.3">
      <c r="A1663" t="s">
        <v>58</v>
      </c>
    </row>
    <row r="1664" spans="1:1" x14ac:dyDescent="0.3">
      <c r="A1664" t="s">
        <v>201</v>
      </c>
    </row>
    <row r="1665" spans="1:1" x14ac:dyDescent="0.3">
      <c r="A1665" t="s">
        <v>185</v>
      </c>
    </row>
    <row r="1666" spans="1:1" x14ac:dyDescent="0.3">
      <c r="A1666" t="s">
        <v>71</v>
      </c>
    </row>
    <row r="1667" spans="1:1" x14ac:dyDescent="0.3">
      <c r="A1667" t="s">
        <v>250</v>
      </c>
    </row>
    <row r="1668" spans="1:1" x14ac:dyDescent="0.3">
      <c r="A1668" t="s">
        <v>71</v>
      </c>
    </row>
    <row r="1669" spans="1:1" x14ac:dyDescent="0.3">
      <c r="A1669" t="s">
        <v>71</v>
      </c>
    </row>
    <row r="1670" spans="1:1" x14ac:dyDescent="0.3">
      <c r="A1670" t="s">
        <v>19</v>
      </c>
    </row>
    <row r="1671" spans="1:1" x14ac:dyDescent="0.3">
      <c r="A1671" t="s">
        <v>212</v>
      </c>
    </row>
    <row r="1672" spans="1:1" x14ac:dyDescent="0.3">
      <c r="A1672" t="s">
        <v>212</v>
      </c>
    </row>
    <row r="1673" spans="1:1" x14ac:dyDescent="0.3">
      <c r="A1673" t="s">
        <v>314</v>
      </c>
    </row>
    <row r="1674" spans="1:1" x14ac:dyDescent="0.3">
      <c r="A1674" t="s">
        <v>87</v>
      </c>
    </row>
    <row r="1675" spans="1:1" x14ac:dyDescent="0.3">
      <c r="A1675" t="s">
        <v>185</v>
      </c>
    </row>
    <row r="1676" spans="1:1" x14ac:dyDescent="0.3">
      <c r="A1676" t="s">
        <v>109</v>
      </c>
    </row>
    <row r="1677" spans="1:1" x14ac:dyDescent="0.3">
      <c r="A1677" t="s">
        <v>19</v>
      </c>
    </row>
    <row r="1678" spans="1:1" x14ac:dyDescent="0.3">
      <c r="A1678" t="s">
        <v>87</v>
      </c>
    </row>
    <row r="1679" spans="1:1" x14ac:dyDescent="0.3">
      <c r="A1679" t="s">
        <v>87</v>
      </c>
    </row>
    <row r="1680" spans="1:1" x14ac:dyDescent="0.3">
      <c r="A1680" t="s">
        <v>19</v>
      </c>
    </row>
    <row r="1681" spans="1:1" x14ac:dyDescent="0.3">
      <c r="A1681" t="s">
        <v>87</v>
      </c>
    </row>
    <row r="1682" spans="1:1" x14ac:dyDescent="0.3">
      <c r="A1682" t="s">
        <v>61</v>
      </c>
    </row>
    <row r="1683" spans="1:1" x14ac:dyDescent="0.3">
      <c r="A1683" t="s">
        <v>61</v>
      </c>
    </row>
    <row r="1684" spans="1:1" x14ac:dyDescent="0.3">
      <c r="A1684" t="s">
        <v>87</v>
      </c>
    </row>
    <row r="1685" spans="1:1" x14ac:dyDescent="0.3">
      <c r="A1685" t="s">
        <v>372</v>
      </c>
    </row>
    <row r="1686" spans="1:1" x14ac:dyDescent="0.3">
      <c r="A1686" t="s">
        <v>372</v>
      </c>
    </row>
    <row r="1687" spans="1:1" x14ac:dyDescent="0.3">
      <c r="A1687" t="s">
        <v>372</v>
      </c>
    </row>
    <row r="1688" spans="1:1" x14ac:dyDescent="0.3">
      <c r="A1688" t="s">
        <v>597</v>
      </c>
    </row>
    <row r="1689" spans="1:1" x14ac:dyDescent="0.3">
      <c r="A1689" t="s">
        <v>71</v>
      </c>
    </row>
    <row r="1690" spans="1:1" x14ac:dyDescent="0.3">
      <c r="A1690" t="s">
        <v>25</v>
      </c>
    </row>
    <row r="1691" spans="1:1" x14ac:dyDescent="0.3">
      <c r="A1691" t="s">
        <v>58</v>
      </c>
    </row>
    <row r="1692" spans="1:1" x14ac:dyDescent="0.3">
      <c r="A1692" t="s">
        <v>39</v>
      </c>
    </row>
    <row r="1693" spans="1:1" x14ac:dyDescent="0.3">
      <c r="A1693" t="s">
        <v>58</v>
      </c>
    </row>
    <row r="1694" spans="1:1" x14ac:dyDescent="0.3">
      <c r="A1694" t="s">
        <v>314</v>
      </c>
    </row>
    <row r="1695" spans="1:1" x14ac:dyDescent="0.3">
      <c r="A1695" t="s">
        <v>13</v>
      </c>
    </row>
    <row r="1696" spans="1:1" x14ac:dyDescent="0.3">
      <c r="A1696" t="s">
        <v>109</v>
      </c>
    </row>
    <row r="1697" spans="1:1" x14ac:dyDescent="0.3">
      <c r="A1697" t="s">
        <v>91</v>
      </c>
    </row>
    <row r="1698" spans="1:1" x14ac:dyDescent="0.3">
      <c r="A1698" t="s">
        <v>87</v>
      </c>
    </row>
    <row r="1699" spans="1:1" x14ac:dyDescent="0.3">
      <c r="A1699" t="s">
        <v>39</v>
      </c>
    </row>
    <row r="1700" spans="1:1" x14ac:dyDescent="0.3">
      <c r="A1700" t="s">
        <v>429</v>
      </c>
    </row>
    <row r="1701" spans="1:1" x14ac:dyDescent="0.3">
      <c r="A1701" t="s">
        <v>87</v>
      </c>
    </row>
    <row r="1702" spans="1:1" x14ac:dyDescent="0.3">
      <c r="A1702" t="s">
        <v>61</v>
      </c>
    </row>
    <row r="1703" spans="1:1" x14ac:dyDescent="0.3">
      <c r="A1703" t="s">
        <v>66</v>
      </c>
    </row>
    <row r="1704" spans="1:1" x14ac:dyDescent="0.3">
      <c r="A1704" t="s">
        <v>87</v>
      </c>
    </row>
    <row r="1705" spans="1:1" x14ac:dyDescent="0.3">
      <c r="A1705" t="s">
        <v>155</v>
      </c>
    </row>
    <row r="1706" spans="1:1" x14ac:dyDescent="0.3">
      <c r="A1706" t="s">
        <v>173</v>
      </c>
    </row>
    <row r="1707" spans="1:1" x14ac:dyDescent="0.3">
      <c r="A1707" t="s">
        <v>204</v>
      </c>
    </row>
    <row r="1708" spans="1:1" x14ac:dyDescent="0.3">
      <c r="A1708" t="s">
        <v>87</v>
      </c>
    </row>
    <row r="1709" spans="1:1" x14ac:dyDescent="0.3">
      <c r="A1709" t="s">
        <v>71</v>
      </c>
    </row>
    <row r="1710" spans="1:1" x14ac:dyDescent="0.3">
      <c r="A1710" t="s">
        <v>109</v>
      </c>
    </row>
    <row r="1711" spans="1:1" x14ac:dyDescent="0.3">
      <c r="A1711" t="s">
        <v>19</v>
      </c>
    </row>
    <row r="1712" spans="1:1" x14ac:dyDescent="0.3">
      <c r="A1712" t="s">
        <v>75</v>
      </c>
    </row>
    <row r="1713" spans="1:1" x14ac:dyDescent="0.3">
      <c r="A1713" t="s">
        <v>58</v>
      </c>
    </row>
    <row r="1714" spans="1:1" x14ac:dyDescent="0.3">
      <c r="A1714" t="s">
        <v>66</v>
      </c>
    </row>
    <row r="1715" spans="1:1" x14ac:dyDescent="0.3">
      <c r="A1715" t="s">
        <v>358</v>
      </c>
    </row>
    <row r="1716" spans="1:1" x14ac:dyDescent="0.3">
      <c r="A1716" t="s">
        <v>429</v>
      </c>
    </row>
    <row r="1717" spans="1:1" x14ac:dyDescent="0.3">
      <c r="A1717" t="s">
        <v>91</v>
      </c>
    </row>
    <row r="1718" spans="1:1" x14ac:dyDescent="0.3">
      <c r="A1718" t="s">
        <v>19</v>
      </c>
    </row>
    <row r="1719" spans="1:1" x14ac:dyDescent="0.3">
      <c r="A1719" t="s">
        <v>173</v>
      </c>
    </row>
    <row r="1720" spans="1:1" x14ac:dyDescent="0.3">
      <c r="A1720" t="s">
        <v>75</v>
      </c>
    </row>
    <row r="1721" spans="1:1" x14ac:dyDescent="0.3">
      <c r="A1721" t="s">
        <v>25</v>
      </c>
    </row>
    <row r="1722" spans="1:1" x14ac:dyDescent="0.3">
      <c r="A1722" t="s">
        <v>61</v>
      </c>
    </row>
    <row r="1723" spans="1:1" x14ac:dyDescent="0.3">
      <c r="A1723" t="s">
        <v>181</v>
      </c>
    </row>
    <row r="1724" spans="1:1" x14ac:dyDescent="0.3">
      <c r="A1724" t="s">
        <v>258</v>
      </c>
    </row>
    <row r="1725" spans="1:1" x14ac:dyDescent="0.3">
      <c r="A1725" t="s">
        <v>87</v>
      </c>
    </row>
    <row r="1726" spans="1:1" x14ac:dyDescent="0.3">
      <c r="A1726" t="s">
        <v>87</v>
      </c>
    </row>
    <row r="1727" spans="1:1" x14ac:dyDescent="0.3">
      <c r="A1727" t="s">
        <v>537</v>
      </c>
    </row>
    <row r="1728" spans="1:1" x14ac:dyDescent="0.3">
      <c r="A1728" t="s">
        <v>537</v>
      </c>
    </row>
    <row r="1729" spans="1:1" x14ac:dyDescent="0.3">
      <c r="A1729" t="s">
        <v>25</v>
      </c>
    </row>
    <row r="1730" spans="1:1" x14ac:dyDescent="0.3">
      <c r="A1730" t="s">
        <v>314</v>
      </c>
    </row>
    <row r="1731" spans="1:1" x14ac:dyDescent="0.3">
      <c r="A1731" t="s">
        <v>204</v>
      </c>
    </row>
    <row r="1732" spans="1:1" x14ac:dyDescent="0.3">
      <c r="A1732" t="s">
        <v>48</v>
      </c>
    </row>
    <row r="1733" spans="1:1" x14ac:dyDescent="0.3">
      <c r="A1733" t="s">
        <v>250</v>
      </c>
    </row>
    <row r="1734" spans="1:1" x14ac:dyDescent="0.3">
      <c r="A1734" t="s">
        <v>170</v>
      </c>
    </row>
    <row r="1735" spans="1:1" x14ac:dyDescent="0.3">
      <c r="A1735" t="s">
        <v>181</v>
      </c>
    </row>
    <row r="1736" spans="1:1" x14ac:dyDescent="0.3">
      <c r="A1736" t="s">
        <v>87</v>
      </c>
    </row>
    <row r="1737" spans="1:1" x14ac:dyDescent="0.3">
      <c r="A1737" t="s">
        <v>75</v>
      </c>
    </row>
    <row r="1738" spans="1:1" x14ac:dyDescent="0.3">
      <c r="A1738" t="s">
        <v>87</v>
      </c>
    </row>
    <row r="1739" spans="1:1" x14ac:dyDescent="0.3">
      <c r="A1739" t="s">
        <v>87</v>
      </c>
    </row>
    <row r="1740" spans="1:1" x14ac:dyDescent="0.3">
      <c r="A1740" t="s">
        <v>83</v>
      </c>
    </row>
    <row r="1741" spans="1:1" x14ac:dyDescent="0.3">
      <c r="A1741" t="s">
        <v>204</v>
      </c>
    </row>
    <row r="1742" spans="1:1" x14ac:dyDescent="0.3">
      <c r="A1742" t="s">
        <v>13</v>
      </c>
    </row>
    <row r="1743" spans="1:1" x14ac:dyDescent="0.3">
      <c r="A1743" t="s">
        <v>358</v>
      </c>
    </row>
    <row r="1744" spans="1:1" x14ac:dyDescent="0.3">
      <c r="A1744" t="s">
        <v>94</v>
      </c>
    </row>
    <row r="1745" spans="1:1" x14ac:dyDescent="0.3">
      <c r="A1745" t="s">
        <v>476</v>
      </c>
    </row>
    <row r="1746" spans="1:1" x14ac:dyDescent="0.3">
      <c r="A1746" t="s">
        <v>87</v>
      </c>
    </row>
    <row r="1747" spans="1:1" x14ac:dyDescent="0.3">
      <c r="A1747" t="s">
        <v>314</v>
      </c>
    </row>
    <row r="1748" spans="1:1" x14ac:dyDescent="0.3">
      <c r="A1748" t="s">
        <v>185</v>
      </c>
    </row>
    <row r="1749" spans="1:1" x14ac:dyDescent="0.3">
      <c r="A1749" t="s">
        <v>30</v>
      </c>
    </row>
    <row r="1750" spans="1:1" x14ac:dyDescent="0.3">
      <c r="A1750" t="s">
        <v>1451</v>
      </c>
    </row>
    <row r="1751" spans="1:1" x14ac:dyDescent="0.3">
      <c r="A1751" t="s">
        <v>358</v>
      </c>
    </row>
    <row r="1752" spans="1:1" x14ac:dyDescent="0.3">
      <c r="A1752" t="s">
        <v>94</v>
      </c>
    </row>
    <row r="1753" spans="1:1" x14ac:dyDescent="0.3">
      <c r="A1753" t="s">
        <v>495</v>
      </c>
    </row>
    <row r="1754" spans="1:1" x14ac:dyDescent="0.3">
      <c r="A1754" t="s">
        <v>61</v>
      </c>
    </row>
    <row r="1755" spans="1:1" x14ac:dyDescent="0.3">
      <c r="A1755" t="s">
        <v>537</v>
      </c>
    </row>
    <row r="1756" spans="1:1" x14ac:dyDescent="0.3">
      <c r="A1756" t="s">
        <v>19</v>
      </c>
    </row>
    <row r="1757" spans="1:1" x14ac:dyDescent="0.3">
      <c r="A1757" t="s">
        <v>75</v>
      </c>
    </row>
    <row r="1758" spans="1:1" x14ac:dyDescent="0.3">
      <c r="A1758" t="s">
        <v>19</v>
      </c>
    </row>
    <row r="1759" spans="1:1" x14ac:dyDescent="0.3">
      <c r="A1759" t="s">
        <v>30</v>
      </c>
    </row>
    <row r="1760" spans="1:1" x14ac:dyDescent="0.3">
      <c r="A1760" t="s">
        <v>83</v>
      </c>
    </row>
    <row r="1761" spans="1:1" x14ac:dyDescent="0.3">
      <c r="A1761" t="s">
        <v>372</v>
      </c>
    </row>
    <row r="1762" spans="1:1" x14ac:dyDescent="0.3">
      <c r="A1762" t="s">
        <v>87</v>
      </c>
    </row>
    <row r="1763" spans="1:1" x14ac:dyDescent="0.3">
      <c r="A1763" t="s">
        <v>19</v>
      </c>
    </row>
    <row r="1764" spans="1:1" x14ac:dyDescent="0.3">
      <c r="A1764" t="s">
        <v>87</v>
      </c>
    </row>
    <row r="1765" spans="1:1" x14ac:dyDescent="0.3">
      <c r="A1765" t="s">
        <v>58</v>
      </c>
    </row>
    <row r="1766" spans="1:1" x14ac:dyDescent="0.3">
      <c r="A1766" t="s">
        <v>19</v>
      </c>
    </row>
    <row r="1767" spans="1:1" x14ac:dyDescent="0.3">
      <c r="A1767" t="s">
        <v>58</v>
      </c>
    </row>
    <row r="1768" spans="1:1" x14ac:dyDescent="0.3">
      <c r="A1768" t="s">
        <v>39</v>
      </c>
    </row>
    <row r="1769" spans="1:1" x14ac:dyDescent="0.3">
      <c r="A1769" t="s">
        <v>185</v>
      </c>
    </row>
    <row r="1770" spans="1:1" x14ac:dyDescent="0.3">
      <c r="A1770" t="s">
        <v>87</v>
      </c>
    </row>
    <row r="1771" spans="1:1" x14ac:dyDescent="0.3">
      <c r="A1771" t="s">
        <v>258</v>
      </c>
    </row>
    <row r="1772" spans="1:1" x14ac:dyDescent="0.3">
      <c r="A1772" t="s">
        <v>170</v>
      </c>
    </row>
    <row r="1773" spans="1:1" x14ac:dyDescent="0.3">
      <c r="A1773" t="s">
        <v>204</v>
      </c>
    </row>
    <row r="1774" spans="1:1" x14ac:dyDescent="0.3">
      <c r="A1774" t="s">
        <v>39</v>
      </c>
    </row>
    <row r="1775" spans="1:1" x14ac:dyDescent="0.3">
      <c r="A1775" t="s">
        <v>61</v>
      </c>
    </row>
    <row r="1776" spans="1:1" x14ac:dyDescent="0.3">
      <c r="A1776" t="s">
        <v>87</v>
      </c>
    </row>
    <row r="1777" spans="1:1" x14ac:dyDescent="0.3">
      <c r="A1777" t="s">
        <v>87</v>
      </c>
    </row>
    <row r="1778" spans="1:1" x14ac:dyDescent="0.3">
      <c r="A1778" t="s">
        <v>25</v>
      </c>
    </row>
    <row r="1779" spans="1:1" x14ac:dyDescent="0.3">
      <c r="A1779" t="s">
        <v>185</v>
      </c>
    </row>
    <row r="1780" spans="1:1" x14ac:dyDescent="0.3">
      <c r="A1780" t="s">
        <v>13</v>
      </c>
    </row>
    <row r="1781" spans="1:1" x14ac:dyDescent="0.3">
      <c r="A1781" t="s">
        <v>71</v>
      </c>
    </row>
    <row r="1782" spans="1:1" x14ac:dyDescent="0.3">
      <c r="A1782" t="s">
        <v>75</v>
      </c>
    </row>
    <row r="1783" spans="1:1" x14ac:dyDescent="0.3">
      <c r="A1783" t="s">
        <v>173</v>
      </c>
    </row>
    <row r="1784" spans="1:1" x14ac:dyDescent="0.3">
      <c r="A1784" t="s">
        <v>87</v>
      </c>
    </row>
    <row r="1785" spans="1:1" x14ac:dyDescent="0.3">
      <c r="A1785" t="s">
        <v>13</v>
      </c>
    </row>
    <row r="1786" spans="1:1" x14ac:dyDescent="0.3">
      <c r="A1786" t="s">
        <v>87</v>
      </c>
    </row>
    <row r="1787" spans="1:1" x14ac:dyDescent="0.3">
      <c r="A1787" t="s">
        <v>39</v>
      </c>
    </row>
    <row r="1788" spans="1:1" x14ac:dyDescent="0.3">
      <c r="A1788" t="s">
        <v>39</v>
      </c>
    </row>
    <row r="1789" spans="1:1" x14ac:dyDescent="0.3">
      <c r="A1789" t="s">
        <v>87</v>
      </c>
    </row>
    <row r="1790" spans="1:1" x14ac:dyDescent="0.3">
      <c r="A1790" t="s">
        <v>13</v>
      </c>
    </row>
    <row r="1791" spans="1:1" x14ac:dyDescent="0.3">
      <c r="A1791" t="s">
        <v>71</v>
      </c>
    </row>
    <row r="1792" spans="1:1" x14ac:dyDescent="0.3">
      <c r="A1792" t="s">
        <v>71</v>
      </c>
    </row>
    <row r="1793" spans="1:1" x14ac:dyDescent="0.3">
      <c r="A1793" t="s">
        <v>61</v>
      </c>
    </row>
    <row r="1794" spans="1:1" x14ac:dyDescent="0.3">
      <c r="A1794" t="s">
        <v>185</v>
      </c>
    </row>
    <row r="1795" spans="1:1" x14ac:dyDescent="0.3">
      <c r="A1795" t="s">
        <v>170</v>
      </c>
    </row>
    <row r="1796" spans="1:1" x14ac:dyDescent="0.3">
      <c r="A1796" t="s">
        <v>204</v>
      </c>
    </row>
    <row r="1797" spans="1:1" x14ac:dyDescent="0.3">
      <c r="A1797" t="s">
        <v>19</v>
      </c>
    </row>
    <row r="1798" spans="1:1" x14ac:dyDescent="0.3">
      <c r="A1798" t="s">
        <v>87</v>
      </c>
    </row>
    <row r="1799" spans="1:1" x14ac:dyDescent="0.3">
      <c r="A1799" t="s">
        <v>91</v>
      </c>
    </row>
    <row r="1800" spans="1:1" x14ac:dyDescent="0.3">
      <c r="A1800" t="s">
        <v>173</v>
      </c>
    </row>
    <row r="1801" spans="1:1" x14ac:dyDescent="0.3">
      <c r="A1801" t="s">
        <v>204</v>
      </c>
    </row>
    <row r="1802" spans="1:1" x14ac:dyDescent="0.3">
      <c r="A1802" t="s">
        <v>372</v>
      </c>
    </row>
    <row r="1803" spans="1:1" x14ac:dyDescent="0.3">
      <c r="A1803" t="s">
        <v>258</v>
      </c>
    </row>
    <row r="1804" spans="1:1" x14ac:dyDescent="0.3">
      <c r="A1804" t="s">
        <v>372</v>
      </c>
    </row>
    <row r="1805" spans="1:1" x14ac:dyDescent="0.3">
      <c r="A1805" t="s">
        <v>94</v>
      </c>
    </row>
    <row r="1806" spans="1:1" x14ac:dyDescent="0.3">
      <c r="A1806" t="s">
        <v>91</v>
      </c>
    </row>
    <row r="1807" spans="1:1" x14ac:dyDescent="0.3">
      <c r="A1807" t="s">
        <v>19</v>
      </c>
    </row>
    <row r="1808" spans="1:1" x14ac:dyDescent="0.3">
      <c r="A1808" t="s">
        <v>87</v>
      </c>
    </row>
    <row r="1809" spans="1:1" x14ac:dyDescent="0.3">
      <c r="A1809" t="s">
        <v>13</v>
      </c>
    </row>
    <row r="1810" spans="1:1" x14ac:dyDescent="0.3">
      <c r="A1810" t="s">
        <v>204</v>
      </c>
    </row>
    <row r="1811" spans="1:1" x14ac:dyDescent="0.3">
      <c r="A1811" t="s">
        <v>151</v>
      </c>
    </row>
    <row r="1812" spans="1:1" x14ac:dyDescent="0.3">
      <c r="A1812" t="s">
        <v>87</v>
      </c>
    </row>
    <row r="1813" spans="1:1" x14ac:dyDescent="0.3">
      <c r="A1813" t="s">
        <v>233</v>
      </c>
    </row>
    <row r="1814" spans="1:1" x14ac:dyDescent="0.3">
      <c r="A1814" t="s">
        <v>75</v>
      </c>
    </row>
    <row r="1815" spans="1:1" x14ac:dyDescent="0.3">
      <c r="A1815" t="s">
        <v>91</v>
      </c>
    </row>
    <row r="1816" spans="1:1" x14ac:dyDescent="0.3">
      <c r="A1816" t="s">
        <v>87</v>
      </c>
    </row>
    <row r="1817" spans="1:1" x14ac:dyDescent="0.3">
      <c r="A1817" t="s">
        <v>280</v>
      </c>
    </row>
    <row r="1818" spans="1:1" x14ac:dyDescent="0.3">
      <c r="A1818" t="s">
        <v>79</v>
      </c>
    </row>
    <row r="1819" spans="1:1" x14ac:dyDescent="0.3">
      <c r="A1819" t="s">
        <v>83</v>
      </c>
    </row>
    <row r="1820" spans="1:1" x14ac:dyDescent="0.3">
      <c r="A1820" t="s">
        <v>66</v>
      </c>
    </row>
    <row r="1821" spans="1:1" x14ac:dyDescent="0.3">
      <c r="A1821" t="s">
        <v>372</v>
      </c>
    </row>
    <row r="1822" spans="1:1" x14ac:dyDescent="0.3">
      <c r="A1822" t="s">
        <v>91</v>
      </c>
    </row>
    <row r="1823" spans="1:1" x14ac:dyDescent="0.3">
      <c r="A1823" t="s">
        <v>19</v>
      </c>
    </row>
    <row r="1824" spans="1:1" x14ac:dyDescent="0.3">
      <c r="A1824" t="s">
        <v>204</v>
      </c>
    </row>
    <row r="1825" spans="1:1" x14ac:dyDescent="0.3">
      <c r="A1825" t="s">
        <v>250</v>
      </c>
    </row>
    <row r="1826" spans="1:1" x14ac:dyDescent="0.3">
      <c r="A1826" t="s">
        <v>358</v>
      </c>
    </row>
    <row r="1827" spans="1:1" x14ac:dyDescent="0.3">
      <c r="A1827" t="s">
        <v>66</v>
      </c>
    </row>
    <row r="1828" spans="1:1" x14ac:dyDescent="0.3">
      <c r="A1828" t="s">
        <v>212</v>
      </c>
    </row>
    <row r="1829" spans="1:1" x14ac:dyDescent="0.3">
      <c r="A1829" t="s">
        <v>181</v>
      </c>
    </row>
    <row r="1830" spans="1:1" x14ac:dyDescent="0.3">
      <c r="A1830" t="s">
        <v>87</v>
      </c>
    </row>
    <row r="1831" spans="1:1" x14ac:dyDescent="0.3">
      <c r="A1831" t="s">
        <v>83</v>
      </c>
    </row>
    <row r="1832" spans="1:1" x14ac:dyDescent="0.3">
      <c r="A1832" t="s">
        <v>212</v>
      </c>
    </row>
    <row r="1833" spans="1:1" x14ac:dyDescent="0.3">
      <c r="A1833" t="s">
        <v>212</v>
      </c>
    </row>
    <row r="1834" spans="1:1" x14ac:dyDescent="0.3">
      <c r="A1834" t="s">
        <v>87</v>
      </c>
    </row>
    <row r="1835" spans="1:1" x14ac:dyDescent="0.3">
      <c r="A1835" t="s">
        <v>151</v>
      </c>
    </row>
    <row r="1836" spans="1:1" x14ac:dyDescent="0.3">
      <c r="A1836" t="s">
        <v>66</v>
      </c>
    </row>
    <row r="1837" spans="1:1" x14ac:dyDescent="0.3">
      <c r="A1837" t="s">
        <v>25</v>
      </c>
    </row>
    <row r="1838" spans="1:1" x14ac:dyDescent="0.3">
      <c r="A1838" t="s">
        <v>25</v>
      </c>
    </row>
    <row r="1839" spans="1:1" x14ac:dyDescent="0.3">
      <c r="A1839" t="s">
        <v>75</v>
      </c>
    </row>
    <row r="1840" spans="1:1" x14ac:dyDescent="0.3">
      <c r="A1840" t="s">
        <v>58</v>
      </c>
    </row>
    <row r="1841" spans="1:1" x14ac:dyDescent="0.3">
      <c r="A1841" t="s">
        <v>91</v>
      </c>
    </row>
    <row r="1842" spans="1:1" x14ac:dyDescent="0.3">
      <c r="A1842" t="s">
        <v>204</v>
      </c>
    </row>
    <row r="1843" spans="1:1" x14ac:dyDescent="0.3">
      <c r="A1843" t="s">
        <v>71</v>
      </c>
    </row>
    <row r="1844" spans="1:1" x14ac:dyDescent="0.3">
      <c r="A1844" t="s">
        <v>91</v>
      </c>
    </row>
    <row r="1845" spans="1:1" x14ac:dyDescent="0.3">
      <c r="A1845" t="s">
        <v>75</v>
      </c>
    </row>
    <row r="1846" spans="1:1" x14ac:dyDescent="0.3">
      <c r="A1846" t="s">
        <v>372</v>
      </c>
    </row>
    <row r="1847" spans="1:1" x14ac:dyDescent="0.3">
      <c r="A1847" t="s">
        <v>75</v>
      </c>
    </row>
    <row r="1848" spans="1:1" x14ac:dyDescent="0.3">
      <c r="A1848" t="s">
        <v>212</v>
      </c>
    </row>
    <row r="1849" spans="1:1" x14ac:dyDescent="0.3">
      <c r="A1849" t="s">
        <v>87</v>
      </c>
    </row>
    <row r="1850" spans="1:1" x14ac:dyDescent="0.3">
      <c r="A1850" t="s">
        <v>25</v>
      </c>
    </row>
    <row r="1851" spans="1:1" x14ac:dyDescent="0.3">
      <c r="A1851" t="s">
        <v>151</v>
      </c>
    </row>
    <row r="1852" spans="1:1" x14ac:dyDescent="0.3">
      <c r="A1852" t="s">
        <v>61</v>
      </c>
    </row>
    <row r="1853" spans="1:1" x14ac:dyDescent="0.3">
      <c r="A1853" t="s">
        <v>87</v>
      </c>
    </row>
    <row r="1854" spans="1:1" x14ac:dyDescent="0.3">
      <c r="A1854" t="s">
        <v>19</v>
      </c>
    </row>
    <row r="1855" spans="1:1" x14ac:dyDescent="0.3">
      <c r="A1855" t="s">
        <v>75</v>
      </c>
    </row>
    <row r="1856" spans="1:1" x14ac:dyDescent="0.3">
      <c r="A1856" t="s">
        <v>204</v>
      </c>
    </row>
    <row r="1857" spans="1:1" x14ac:dyDescent="0.3">
      <c r="A1857" t="s">
        <v>19</v>
      </c>
    </row>
    <row r="1858" spans="1:1" x14ac:dyDescent="0.3">
      <c r="A1858" t="s">
        <v>87</v>
      </c>
    </row>
    <row r="1859" spans="1:1" x14ac:dyDescent="0.3">
      <c r="A1859" t="s">
        <v>19</v>
      </c>
    </row>
    <row r="1860" spans="1:1" x14ac:dyDescent="0.3">
      <c r="A1860" t="s">
        <v>204</v>
      </c>
    </row>
    <row r="1861" spans="1:1" x14ac:dyDescent="0.3">
      <c r="A1861" t="s">
        <v>75</v>
      </c>
    </row>
    <row r="1862" spans="1:1" x14ac:dyDescent="0.3">
      <c r="A1862" t="s">
        <v>151</v>
      </c>
    </row>
    <row r="1863" spans="1:1" x14ac:dyDescent="0.3">
      <c r="A1863" t="s">
        <v>204</v>
      </c>
    </row>
    <row r="1864" spans="1:1" x14ac:dyDescent="0.3">
      <c r="A1864" t="s">
        <v>75</v>
      </c>
    </row>
    <row r="1865" spans="1:1" x14ac:dyDescent="0.3">
      <c r="A1865" t="s">
        <v>87</v>
      </c>
    </row>
    <row r="1866" spans="1:1" x14ac:dyDescent="0.3">
      <c r="A1866" t="s">
        <v>13</v>
      </c>
    </row>
    <row r="1867" spans="1:1" x14ac:dyDescent="0.3">
      <c r="A1867" t="s">
        <v>79</v>
      </c>
    </row>
    <row r="1868" spans="1:1" x14ac:dyDescent="0.3">
      <c r="A1868" t="s">
        <v>181</v>
      </c>
    </row>
    <row r="1869" spans="1:1" x14ac:dyDescent="0.3">
      <c r="A1869" t="s">
        <v>87</v>
      </c>
    </row>
    <row r="1870" spans="1:1" x14ac:dyDescent="0.3">
      <c r="A1870" t="s">
        <v>250</v>
      </c>
    </row>
    <row r="1871" spans="1:1" x14ac:dyDescent="0.3">
      <c r="A1871" t="s">
        <v>87</v>
      </c>
    </row>
    <row r="1872" spans="1:1" x14ac:dyDescent="0.3">
      <c r="A1872" t="s">
        <v>155</v>
      </c>
    </row>
    <row r="1873" spans="1:1" x14ac:dyDescent="0.3">
      <c r="A1873" t="s">
        <v>48</v>
      </c>
    </row>
    <row r="1874" spans="1:1" x14ac:dyDescent="0.3">
      <c r="A1874" t="s">
        <v>19</v>
      </c>
    </row>
    <row r="1875" spans="1:1" x14ac:dyDescent="0.3">
      <c r="A1875" t="s">
        <v>212</v>
      </c>
    </row>
    <row r="1876" spans="1:1" x14ac:dyDescent="0.3">
      <c r="A1876" t="s">
        <v>173</v>
      </c>
    </row>
    <row r="1877" spans="1:1" x14ac:dyDescent="0.3">
      <c r="A1877" t="s">
        <v>280</v>
      </c>
    </row>
    <row r="1878" spans="1:1" x14ac:dyDescent="0.3">
      <c r="A1878" t="s">
        <v>25</v>
      </c>
    </row>
    <row r="1879" spans="1:1" x14ac:dyDescent="0.3">
      <c r="A1879" t="s">
        <v>58</v>
      </c>
    </row>
    <row r="1880" spans="1:1" x14ac:dyDescent="0.3">
      <c r="A1880" t="s">
        <v>87</v>
      </c>
    </row>
    <row r="1881" spans="1:1" x14ac:dyDescent="0.3">
      <c r="A1881" t="s">
        <v>58</v>
      </c>
    </row>
    <row r="1882" spans="1:1" x14ac:dyDescent="0.3">
      <c r="A1882" t="s">
        <v>314</v>
      </c>
    </row>
    <row r="1883" spans="1:1" x14ac:dyDescent="0.3">
      <c r="A1883" t="s">
        <v>185</v>
      </c>
    </row>
    <row r="1884" spans="1:1" x14ac:dyDescent="0.3">
      <c r="A1884" t="s">
        <v>94</v>
      </c>
    </row>
    <row r="1885" spans="1:1" x14ac:dyDescent="0.3">
      <c r="A1885" t="s">
        <v>25</v>
      </c>
    </row>
    <row r="1886" spans="1:1" x14ac:dyDescent="0.3">
      <c r="A1886" t="s">
        <v>19</v>
      </c>
    </row>
    <row r="1887" spans="1:1" x14ac:dyDescent="0.3">
      <c r="A1887" t="s">
        <v>314</v>
      </c>
    </row>
    <row r="1888" spans="1:1" x14ac:dyDescent="0.3">
      <c r="A1888" t="s">
        <v>58</v>
      </c>
    </row>
    <row r="1889" spans="1:1" x14ac:dyDescent="0.3">
      <c r="A1889" t="s">
        <v>91</v>
      </c>
    </row>
    <row r="1890" spans="1:1" x14ac:dyDescent="0.3">
      <c r="A1890" t="s">
        <v>91</v>
      </c>
    </row>
    <row r="1891" spans="1:1" x14ac:dyDescent="0.3">
      <c r="A1891" t="s">
        <v>25</v>
      </c>
    </row>
    <row r="1892" spans="1:1" x14ac:dyDescent="0.3">
      <c r="A1892" t="s">
        <v>25</v>
      </c>
    </row>
    <row r="1893" spans="1:1" x14ac:dyDescent="0.3">
      <c r="A1893" t="s">
        <v>19</v>
      </c>
    </row>
    <row r="1894" spans="1:1" x14ac:dyDescent="0.3">
      <c r="A1894" t="s">
        <v>1202</v>
      </c>
    </row>
    <row r="1895" spans="1:1" x14ac:dyDescent="0.3">
      <c r="A1895" t="s">
        <v>25</v>
      </c>
    </row>
    <row r="1896" spans="1:1" x14ac:dyDescent="0.3">
      <c r="A1896" t="s">
        <v>61</v>
      </c>
    </row>
    <row r="1897" spans="1:1" x14ac:dyDescent="0.3">
      <c r="A1897" t="s">
        <v>30</v>
      </c>
    </row>
    <row r="1898" spans="1:1" x14ac:dyDescent="0.3">
      <c r="A1898" t="s">
        <v>79</v>
      </c>
    </row>
    <row r="1899" spans="1:1" x14ac:dyDescent="0.3">
      <c r="A1899" t="s">
        <v>13</v>
      </c>
    </row>
    <row r="1900" spans="1:1" x14ac:dyDescent="0.3">
      <c r="A1900" t="s">
        <v>597</v>
      </c>
    </row>
    <row r="1901" spans="1:1" x14ac:dyDescent="0.3">
      <c r="A1901" t="s">
        <v>75</v>
      </c>
    </row>
    <row r="1902" spans="1:1" x14ac:dyDescent="0.3">
      <c r="A1902" t="s">
        <v>83</v>
      </c>
    </row>
    <row r="1903" spans="1:1" x14ac:dyDescent="0.3">
      <c r="A1903" t="s">
        <v>1137</v>
      </c>
    </row>
    <row r="1904" spans="1:1" x14ac:dyDescent="0.3">
      <c r="A1904" t="s">
        <v>87</v>
      </c>
    </row>
    <row r="1905" spans="1:1" x14ac:dyDescent="0.3">
      <c r="A1905" t="s">
        <v>75</v>
      </c>
    </row>
    <row r="1906" spans="1:1" x14ac:dyDescent="0.3">
      <c r="A1906" t="s">
        <v>476</v>
      </c>
    </row>
    <row r="1907" spans="1:1" x14ac:dyDescent="0.3">
      <c r="A1907" t="s">
        <v>170</v>
      </c>
    </row>
    <row r="1908" spans="1:1" x14ac:dyDescent="0.3">
      <c r="A1908" t="s">
        <v>170</v>
      </c>
    </row>
    <row r="1909" spans="1:1" x14ac:dyDescent="0.3">
      <c r="A1909" t="s">
        <v>155</v>
      </c>
    </row>
    <row r="1910" spans="1:1" x14ac:dyDescent="0.3">
      <c r="A1910" t="s">
        <v>39</v>
      </c>
    </row>
    <row r="1911" spans="1:1" x14ac:dyDescent="0.3">
      <c r="A1911" t="s">
        <v>19</v>
      </c>
    </row>
    <row r="1912" spans="1:1" x14ac:dyDescent="0.3">
      <c r="A1912" t="s">
        <v>61</v>
      </c>
    </row>
    <row r="1913" spans="1:1" x14ac:dyDescent="0.3">
      <c r="A1913" t="s">
        <v>39</v>
      </c>
    </row>
    <row r="1914" spans="1:1" x14ac:dyDescent="0.3">
      <c r="A1914" t="s">
        <v>61</v>
      </c>
    </row>
    <row r="1915" spans="1:1" x14ac:dyDescent="0.3">
      <c r="A1915" t="s">
        <v>91</v>
      </c>
    </row>
    <row r="1916" spans="1:1" x14ac:dyDescent="0.3">
      <c r="A1916" t="s">
        <v>19</v>
      </c>
    </row>
    <row r="1917" spans="1:1" x14ac:dyDescent="0.3">
      <c r="A1917" t="s">
        <v>314</v>
      </c>
    </row>
    <row r="1918" spans="1:1" x14ac:dyDescent="0.3">
      <c r="A1918" t="s">
        <v>181</v>
      </c>
    </row>
    <row r="1919" spans="1:1" x14ac:dyDescent="0.3">
      <c r="A1919" t="s">
        <v>87</v>
      </c>
    </row>
    <row r="1920" spans="1:1" x14ac:dyDescent="0.3">
      <c r="A1920" t="s">
        <v>19</v>
      </c>
    </row>
    <row r="1921" spans="1:1" x14ac:dyDescent="0.3">
      <c r="A1921" t="s">
        <v>170</v>
      </c>
    </row>
    <row r="1922" spans="1:1" x14ac:dyDescent="0.3">
      <c r="A1922" t="s">
        <v>670</v>
      </c>
    </row>
    <row r="1923" spans="1:1" x14ac:dyDescent="0.3">
      <c r="A1923" t="s">
        <v>429</v>
      </c>
    </row>
    <row r="1924" spans="1:1" x14ac:dyDescent="0.3">
      <c r="A1924" t="s">
        <v>66</v>
      </c>
    </row>
    <row r="1925" spans="1:1" x14ac:dyDescent="0.3">
      <c r="A1925" t="s">
        <v>185</v>
      </c>
    </row>
    <row r="1926" spans="1:1" x14ac:dyDescent="0.3">
      <c r="A1926" t="s">
        <v>19</v>
      </c>
    </row>
    <row r="1927" spans="1:1" x14ac:dyDescent="0.3">
      <c r="A1927" t="s">
        <v>79</v>
      </c>
    </row>
    <row r="1928" spans="1:1" x14ac:dyDescent="0.3">
      <c r="A1928" t="s">
        <v>19</v>
      </c>
    </row>
    <row r="1929" spans="1:1" x14ac:dyDescent="0.3">
      <c r="A1929" t="s">
        <v>87</v>
      </c>
    </row>
    <row r="1930" spans="1:1" x14ac:dyDescent="0.3">
      <c r="A1930" t="s">
        <v>19</v>
      </c>
    </row>
    <row r="1931" spans="1:1" x14ac:dyDescent="0.3">
      <c r="A1931" t="s">
        <v>204</v>
      </c>
    </row>
    <row r="1932" spans="1:1" x14ac:dyDescent="0.3">
      <c r="A1932" t="s">
        <v>170</v>
      </c>
    </row>
    <row r="1933" spans="1:1" x14ac:dyDescent="0.3">
      <c r="A1933" t="s">
        <v>61</v>
      </c>
    </row>
    <row r="1934" spans="1:1" x14ac:dyDescent="0.3">
      <c r="A1934" t="s">
        <v>87</v>
      </c>
    </row>
    <row r="1935" spans="1:1" x14ac:dyDescent="0.3">
      <c r="A1935" t="s">
        <v>19</v>
      </c>
    </row>
    <row r="1936" spans="1:1" x14ac:dyDescent="0.3">
      <c r="A1936" t="s">
        <v>163</v>
      </c>
    </row>
    <row r="1937" spans="1:1" x14ac:dyDescent="0.3">
      <c r="A1937" t="s">
        <v>19</v>
      </c>
    </row>
    <row r="1938" spans="1:1" x14ac:dyDescent="0.3">
      <c r="A1938" t="s">
        <v>94</v>
      </c>
    </row>
    <row r="1939" spans="1:1" x14ac:dyDescent="0.3">
      <c r="A1939" t="s">
        <v>109</v>
      </c>
    </row>
    <row r="1940" spans="1:1" x14ac:dyDescent="0.3">
      <c r="A1940" t="s">
        <v>13</v>
      </c>
    </row>
    <row r="1941" spans="1:1" x14ac:dyDescent="0.3">
      <c r="A1941" t="s">
        <v>79</v>
      </c>
    </row>
    <row r="1942" spans="1:1" x14ac:dyDescent="0.3">
      <c r="A1942" t="s">
        <v>372</v>
      </c>
    </row>
    <row r="1943" spans="1:1" x14ac:dyDescent="0.3">
      <c r="A1943" t="s">
        <v>204</v>
      </c>
    </row>
    <row r="1944" spans="1:1" x14ac:dyDescent="0.3">
      <c r="A1944" t="s">
        <v>71</v>
      </c>
    </row>
    <row r="1945" spans="1:1" x14ac:dyDescent="0.3">
      <c r="A1945" t="s">
        <v>201</v>
      </c>
    </row>
    <row r="1946" spans="1:1" x14ac:dyDescent="0.3">
      <c r="A1946" t="s">
        <v>91</v>
      </c>
    </row>
    <row r="1947" spans="1:1" x14ac:dyDescent="0.3">
      <c r="A1947" t="s">
        <v>212</v>
      </c>
    </row>
    <row r="1948" spans="1:1" x14ac:dyDescent="0.3">
      <c r="A1948" t="s">
        <v>87</v>
      </c>
    </row>
    <row r="1949" spans="1:1" x14ac:dyDescent="0.3">
      <c r="A1949" t="s">
        <v>173</v>
      </c>
    </row>
    <row r="1950" spans="1:1" x14ac:dyDescent="0.3">
      <c r="A1950" t="s">
        <v>19</v>
      </c>
    </row>
    <row r="1951" spans="1:1" x14ac:dyDescent="0.3">
      <c r="A1951" t="s">
        <v>75</v>
      </c>
    </row>
    <row r="1952" spans="1:1" x14ac:dyDescent="0.3">
      <c r="A1952" t="s">
        <v>280</v>
      </c>
    </row>
    <row r="1953" spans="1:1" x14ac:dyDescent="0.3">
      <c r="A1953" t="s">
        <v>75</v>
      </c>
    </row>
    <row r="1954" spans="1:1" x14ac:dyDescent="0.3">
      <c r="A1954" t="s">
        <v>75</v>
      </c>
    </row>
    <row r="1955" spans="1:1" x14ac:dyDescent="0.3">
      <c r="A1955" t="s">
        <v>204</v>
      </c>
    </row>
    <row r="1956" spans="1:1" x14ac:dyDescent="0.3">
      <c r="A1956" t="s">
        <v>170</v>
      </c>
    </row>
    <row r="1957" spans="1:1" x14ac:dyDescent="0.3">
      <c r="A1957" t="s">
        <v>30</v>
      </c>
    </row>
    <row r="1958" spans="1:1" x14ac:dyDescent="0.3">
      <c r="A1958" t="s">
        <v>19</v>
      </c>
    </row>
    <row r="1959" spans="1:1" x14ac:dyDescent="0.3">
      <c r="A1959" t="s">
        <v>19</v>
      </c>
    </row>
    <row r="1960" spans="1:1" x14ac:dyDescent="0.3">
      <c r="A1960" t="s">
        <v>204</v>
      </c>
    </row>
    <row r="1961" spans="1:1" x14ac:dyDescent="0.3">
      <c r="A1961" t="s">
        <v>155</v>
      </c>
    </row>
    <row r="1962" spans="1:1" x14ac:dyDescent="0.3">
      <c r="A1962" t="s">
        <v>75</v>
      </c>
    </row>
    <row r="1963" spans="1:1" x14ac:dyDescent="0.3">
      <c r="A1963" t="s">
        <v>58</v>
      </c>
    </row>
    <row r="1964" spans="1:1" x14ac:dyDescent="0.3">
      <c r="A1964" t="s">
        <v>201</v>
      </c>
    </row>
    <row r="1965" spans="1:1" x14ac:dyDescent="0.3">
      <c r="A1965" t="s">
        <v>91</v>
      </c>
    </row>
    <row r="1966" spans="1:1" x14ac:dyDescent="0.3">
      <c r="A1966" t="s">
        <v>25</v>
      </c>
    </row>
    <row r="1967" spans="1:1" x14ac:dyDescent="0.3">
      <c r="A1967" t="s">
        <v>163</v>
      </c>
    </row>
    <row r="1968" spans="1:1" x14ac:dyDescent="0.3">
      <c r="A1968" t="s">
        <v>71</v>
      </c>
    </row>
    <row r="1969" spans="1:1" x14ac:dyDescent="0.3">
      <c r="A1969" t="s">
        <v>254</v>
      </c>
    </row>
    <row r="1970" spans="1:1" x14ac:dyDescent="0.3">
      <c r="A1970" t="s">
        <v>61</v>
      </c>
    </row>
    <row r="1971" spans="1:1" x14ac:dyDescent="0.3">
      <c r="A1971" t="s">
        <v>13</v>
      </c>
    </row>
    <row r="1972" spans="1:1" x14ac:dyDescent="0.3">
      <c r="A1972" t="s">
        <v>94</v>
      </c>
    </row>
    <row r="1973" spans="1:1" x14ac:dyDescent="0.3">
      <c r="A1973" t="s">
        <v>19</v>
      </c>
    </row>
    <row r="1974" spans="1:1" x14ac:dyDescent="0.3">
      <c r="A1974" t="s">
        <v>25</v>
      </c>
    </row>
    <row r="1975" spans="1:1" x14ac:dyDescent="0.3">
      <c r="A1975" t="s">
        <v>75</v>
      </c>
    </row>
    <row r="1976" spans="1:1" x14ac:dyDescent="0.3">
      <c r="A1976" t="s">
        <v>258</v>
      </c>
    </row>
    <row r="1977" spans="1:1" x14ac:dyDescent="0.3">
      <c r="A1977" t="s">
        <v>173</v>
      </c>
    </row>
    <row r="1978" spans="1:1" x14ac:dyDescent="0.3">
      <c r="A1978" t="s">
        <v>87</v>
      </c>
    </row>
    <row r="1979" spans="1:1" x14ac:dyDescent="0.3">
      <c r="A1979" t="s">
        <v>75</v>
      </c>
    </row>
    <row r="1980" spans="1:1" x14ac:dyDescent="0.3">
      <c r="A1980" t="s">
        <v>75</v>
      </c>
    </row>
    <row r="1981" spans="1:1" x14ac:dyDescent="0.3">
      <c r="A1981" t="s">
        <v>151</v>
      </c>
    </row>
    <row r="1982" spans="1:1" x14ac:dyDescent="0.3">
      <c r="A1982" t="s">
        <v>79</v>
      </c>
    </row>
    <row r="1983" spans="1:1" x14ac:dyDescent="0.3">
      <c r="A1983" t="s">
        <v>19</v>
      </c>
    </row>
    <row r="1984" spans="1:1" x14ac:dyDescent="0.3">
      <c r="A1984" t="s">
        <v>109</v>
      </c>
    </row>
    <row r="1985" spans="1:1" x14ac:dyDescent="0.3">
      <c r="A1985" t="s">
        <v>173</v>
      </c>
    </row>
    <row r="1986" spans="1:1" x14ac:dyDescent="0.3">
      <c r="A1986" t="s">
        <v>185</v>
      </c>
    </row>
    <row r="1987" spans="1:1" x14ac:dyDescent="0.3">
      <c r="A1987" t="s">
        <v>94</v>
      </c>
    </row>
    <row r="1988" spans="1:1" x14ac:dyDescent="0.3">
      <c r="A1988" t="s">
        <v>250</v>
      </c>
    </row>
    <row r="1989" spans="1:1" x14ac:dyDescent="0.3">
      <c r="A1989" t="s">
        <v>280</v>
      </c>
    </row>
    <row r="1990" spans="1:1" x14ac:dyDescent="0.3">
      <c r="A1990" t="s">
        <v>250</v>
      </c>
    </row>
    <row r="1991" spans="1:1" x14ac:dyDescent="0.3">
      <c r="A1991" t="s">
        <v>30</v>
      </c>
    </row>
    <row r="1992" spans="1:1" x14ac:dyDescent="0.3">
      <c r="A1992" t="s">
        <v>181</v>
      </c>
    </row>
    <row r="1993" spans="1:1" x14ac:dyDescent="0.3">
      <c r="A1993" t="s">
        <v>212</v>
      </c>
    </row>
    <row r="1994" spans="1:1" x14ac:dyDescent="0.3">
      <c r="A1994" t="s">
        <v>13</v>
      </c>
    </row>
    <row r="1995" spans="1:1" x14ac:dyDescent="0.3">
      <c r="A1995" t="s">
        <v>212</v>
      </c>
    </row>
    <row r="1996" spans="1:1" x14ac:dyDescent="0.3">
      <c r="A1996" t="s">
        <v>204</v>
      </c>
    </row>
    <row r="1997" spans="1:1" x14ac:dyDescent="0.3">
      <c r="A1997" t="s">
        <v>25</v>
      </c>
    </row>
    <row r="1998" spans="1:1" x14ac:dyDescent="0.3">
      <c r="A1998" t="s">
        <v>372</v>
      </c>
    </row>
    <row r="1999" spans="1:1" x14ac:dyDescent="0.3">
      <c r="A1999" t="s">
        <v>61</v>
      </c>
    </row>
    <row r="2000" spans="1:1" x14ac:dyDescent="0.3">
      <c r="A2000" t="s">
        <v>280</v>
      </c>
    </row>
    <row r="2001" spans="1:1" x14ac:dyDescent="0.3">
      <c r="A2001" t="s">
        <v>79</v>
      </c>
    </row>
    <row r="2002" spans="1:1" x14ac:dyDescent="0.3">
      <c r="A2002" t="s">
        <v>87</v>
      </c>
    </row>
    <row r="2003" spans="1:1" x14ac:dyDescent="0.3">
      <c r="A2003" t="s">
        <v>1202</v>
      </c>
    </row>
    <row r="2004" spans="1:1" x14ac:dyDescent="0.3">
      <c r="A2004" t="s">
        <v>91</v>
      </c>
    </row>
    <row r="2005" spans="1:1" x14ac:dyDescent="0.3">
      <c r="A2005" t="s">
        <v>109</v>
      </c>
    </row>
    <row r="2006" spans="1:1" x14ac:dyDescent="0.3">
      <c r="A2006" t="s">
        <v>151</v>
      </c>
    </row>
    <row r="2007" spans="1:1" x14ac:dyDescent="0.3">
      <c r="A2007" t="s">
        <v>19</v>
      </c>
    </row>
    <row r="2008" spans="1:1" x14ac:dyDescent="0.3">
      <c r="A2008" t="s">
        <v>87</v>
      </c>
    </row>
    <row r="2009" spans="1:1" x14ac:dyDescent="0.3">
      <c r="A2009" t="s">
        <v>71</v>
      </c>
    </row>
    <row r="2010" spans="1:1" x14ac:dyDescent="0.3">
      <c r="A2010" t="s">
        <v>155</v>
      </c>
    </row>
    <row r="2011" spans="1:1" x14ac:dyDescent="0.3">
      <c r="A2011" t="s">
        <v>372</v>
      </c>
    </row>
    <row r="2012" spans="1:1" x14ac:dyDescent="0.3">
      <c r="A2012" t="s">
        <v>87</v>
      </c>
    </row>
    <row r="2013" spans="1:1" x14ac:dyDescent="0.3">
      <c r="A2013" t="s">
        <v>13</v>
      </c>
    </row>
    <row r="2014" spans="1:1" x14ac:dyDescent="0.3">
      <c r="A2014" t="s">
        <v>173</v>
      </c>
    </row>
    <row r="2015" spans="1:1" x14ac:dyDescent="0.3">
      <c r="A2015" t="s">
        <v>13</v>
      </c>
    </row>
    <row r="2016" spans="1:1" x14ac:dyDescent="0.3">
      <c r="A2016" t="s">
        <v>109</v>
      </c>
    </row>
    <row r="2017" spans="1:1" x14ac:dyDescent="0.3">
      <c r="A2017" t="s">
        <v>94</v>
      </c>
    </row>
    <row r="2018" spans="1:1" x14ac:dyDescent="0.3">
      <c r="A2018" t="s">
        <v>181</v>
      </c>
    </row>
    <row r="2019" spans="1:1" x14ac:dyDescent="0.3">
      <c r="A2019" t="s">
        <v>87</v>
      </c>
    </row>
    <row r="2020" spans="1:1" x14ac:dyDescent="0.3">
      <c r="A2020" t="s">
        <v>204</v>
      </c>
    </row>
    <row r="2021" spans="1:1" x14ac:dyDescent="0.3">
      <c r="A2021" t="s">
        <v>13</v>
      </c>
    </row>
    <row r="2022" spans="1:1" x14ac:dyDescent="0.3">
      <c r="A2022" t="s">
        <v>87</v>
      </c>
    </row>
    <row r="2023" spans="1:1" x14ac:dyDescent="0.3">
      <c r="A2023" t="s">
        <v>163</v>
      </c>
    </row>
    <row r="2024" spans="1:1" x14ac:dyDescent="0.3">
      <c r="A2024" t="s">
        <v>181</v>
      </c>
    </row>
    <row r="2025" spans="1:1" x14ac:dyDescent="0.3">
      <c r="A2025" t="s">
        <v>19</v>
      </c>
    </row>
    <row r="2026" spans="1:1" x14ac:dyDescent="0.3">
      <c r="A2026" t="s">
        <v>173</v>
      </c>
    </row>
    <row r="2027" spans="1:1" x14ac:dyDescent="0.3">
      <c r="A2027" t="s">
        <v>109</v>
      </c>
    </row>
    <row r="2028" spans="1:1" x14ac:dyDescent="0.3">
      <c r="A2028" t="s">
        <v>151</v>
      </c>
    </row>
    <row r="2029" spans="1:1" x14ac:dyDescent="0.3">
      <c r="A2029" t="s">
        <v>181</v>
      </c>
    </row>
    <row r="2030" spans="1:1" x14ac:dyDescent="0.3">
      <c r="A2030" t="s">
        <v>75</v>
      </c>
    </row>
    <row r="2031" spans="1:1" x14ac:dyDescent="0.3">
      <c r="A2031" t="s">
        <v>87</v>
      </c>
    </row>
    <row r="2032" spans="1:1" x14ac:dyDescent="0.3">
      <c r="A2032" t="s">
        <v>61</v>
      </c>
    </row>
    <row r="2033" spans="1:1" x14ac:dyDescent="0.3">
      <c r="A2033" t="s">
        <v>87</v>
      </c>
    </row>
    <row r="2034" spans="1:1" x14ac:dyDescent="0.3">
      <c r="A2034" t="s">
        <v>13</v>
      </c>
    </row>
    <row r="2035" spans="1:1" x14ac:dyDescent="0.3">
      <c r="A2035" t="s">
        <v>173</v>
      </c>
    </row>
    <row r="2036" spans="1:1" x14ac:dyDescent="0.3">
      <c r="A2036" t="s">
        <v>19</v>
      </c>
    </row>
    <row r="2037" spans="1:1" x14ac:dyDescent="0.3">
      <c r="A2037" t="s">
        <v>71</v>
      </c>
    </row>
    <row r="2038" spans="1:1" x14ac:dyDescent="0.3">
      <c r="A2038" t="s">
        <v>94</v>
      </c>
    </row>
    <row r="2039" spans="1:1" x14ac:dyDescent="0.3">
      <c r="A2039" t="s">
        <v>87</v>
      </c>
    </row>
    <row r="2040" spans="1:1" x14ac:dyDescent="0.3">
      <c r="A2040" t="s">
        <v>13</v>
      </c>
    </row>
    <row r="2041" spans="1:1" x14ac:dyDescent="0.3">
      <c r="A2041" t="s">
        <v>61</v>
      </c>
    </row>
    <row r="2042" spans="1:1" x14ac:dyDescent="0.3">
      <c r="A2042" t="s">
        <v>87</v>
      </c>
    </row>
    <row r="2043" spans="1:1" x14ac:dyDescent="0.3">
      <c r="A2043" t="s">
        <v>91</v>
      </c>
    </row>
    <row r="2044" spans="1:1" x14ac:dyDescent="0.3">
      <c r="A2044" t="s">
        <v>597</v>
      </c>
    </row>
    <row r="2045" spans="1:1" x14ac:dyDescent="0.3">
      <c r="A2045" t="s">
        <v>372</v>
      </c>
    </row>
    <row r="2046" spans="1:1" x14ac:dyDescent="0.3">
      <c r="A2046" t="s">
        <v>163</v>
      </c>
    </row>
    <row r="2047" spans="1:1" x14ac:dyDescent="0.3">
      <c r="A2047" t="s">
        <v>314</v>
      </c>
    </row>
    <row r="2048" spans="1:1" x14ac:dyDescent="0.3">
      <c r="A2048" t="s">
        <v>25</v>
      </c>
    </row>
    <row r="2049" spans="1:1" x14ac:dyDescent="0.3">
      <c r="A2049" t="s">
        <v>1451</v>
      </c>
    </row>
    <row r="2050" spans="1:1" x14ac:dyDescent="0.3">
      <c r="A2050" t="s">
        <v>75</v>
      </c>
    </row>
    <row r="2051" spans="1:1" x14ac:dyDescent="0.3">
      <c r="A2051" t="s">
        <v>13</v>
      </c>
    </row>
    <row r="2052" spans="1:1" x14ac:dyDescent="0.3">
      <c r="A2052" t="s">
        <v>79</v>
      </c>
    </row>
    <row r="2053" spans="1:1" x14ac:dyDescent="0.3">
      <c r="A2053" t="s">
        <v>181</v>
      </c>
    </row>
    <row r="2054" spans="1:1" x14ac:dyDescent="0.3">
      <c r="A2054" t="s">
        <v>13</v>
      </c>
    </row>
    <row r="2055" spans="1:1" x14ac:dyDescent="0.3">
      <c r="A2055" t="s">
        <v>66</v>
      </c>
    </row>
    <row r="2056" spans="1:1" x14ac:dyDescent="0.3">
      <c r="A2056" t="s">
        <v>30</v>
      </c>
    </row>
    <row r="2057" spans="1:1" x14ac:dyDescent="0.3">
      <c r="A2057" t="s">
        <v>39</v>
      </c>
    </row>
    <row r="2058" spans="1:1" x14ac:dyDescent="0.3">
      <c r="A2058" t="s">
        <v>91</v>
      </c>
    </row>
    <row r="2059" spans="1:1" x14ac:dyDescent="0.3">
      <c r="A2059" t="s">
        <v>94</v>
      </c>
    </row>
    <row r="2060" spans="1:1" x14ac:dyDescent="0.3">
      <c r="A2060" t="s">
        <v>593</v>
      </c>
    </row>
    <row r="2061" spans="1:1" x14ac:dyDescent="0.3">
      <c r="A2061" t="s">
        <v>173</v>
      </c>
    </row>
    <row r="2062" spans="1:1" x14ac:dyDescent="0.3">
      <c r="A2062" t="s">
        <v>91</v>
      </c>
    </row>
    <row r="2063" spans="1:1" x14ac:dyDescent="0.3">
      <c r="A2063" t="s">
        <v>170</v>
      </c>
    </row>
    <row r="2064" spans="1:1" x14ac:dyDescent="0.3">
      <c r="A2064" t="s">
        <v>39</v>
      </c>
    </row>
    <row r="2065" spans="1:1" x14ac:dyDescent="0.3">
      <c r="A2065" t="s">
        <v>94</v>
      </c>
    </row>
    <row r="2066" spans="1:1" x14ac:dyDescent="0.3">
      <c r="A2066" t="s">
        <v>204</v>
      </c>
    </row>
    <row r="2067" spans="1:1" x14ac:dyDescent="0.3">
      <c r="A2067" t="s">
        <v>91</v>
      </c>
    </row>
    <row r="2068" spans="1:1" x14ac:dyDescent="0.3">
      <c r="A2068" t="s">
        <v>13</v>
      </c>
    </row>
    <row r="2069" spans="1:1" x14ac:dyDescent="0.3">
      <c r="A2069" t="s">
        <v>94</v>
      </c>
    </row>
    <row r="2070" spans="1:1" x14ac:dyDescent="0.3">
      <c r="A2070" t="s">
        <v>71</v>
      </c>
    </row>
    <row r="2071" spans="1:1" x14ac:dyDescent="0.3">
      <c r="A2071" t="s">
        <v>71</v>
      </c>
    </row>
    <row r="2072" spans="1:1" x14ac:dyDescent="0.3">
      <c r="A2072" t="s">
        <v>66</v>
      </c>
    </row>
    <row r="2073" spans="1:1" x14ac:dyDescent="0.3">
      <c r="A2073" t="s">
        <v>91</v>
      </c>
    </row>
    <row r="2074" spans="1:1" x14ac:dyDescent="0.3">
      <c r="A2074" t="s">
        <v>204</v>
      </c>
    </row>
    <row r="2075" spans="1:1" x14ac:dyDescent="0.3">
      <c r="A2075" t="s">
        <v>155</v>
      </c>
    </row>
    <row r="2076" spans="1:1" x14ac:dyDescent="0.3">
      <c r="A2076" t="s">
        <v>280</v>
      </c>
    </row>
    <row r="2077" spans="1:1" x14ac:dyDescent="0.3">
      <c r="A2077" t="s">
        <v>13</v>
      </c>
    </row>
    <row r="2078" spans="1:1" x14ac:dyDescent="0.3">
      <c r="A2078" t="s">
        <v>13</v>
      </c>
    </row>
    <row r="2079" spans="1:1" x14ac:dyDescent="0.3">
      <c r="A2079" t="s">
        <v>94</v>
      </c>
    </row>
    <row r="2080" spans="1:1" x14ac:dyDescent="0.3">
      <c r="A2080" t="s">
        <v>87</v>
      </c>
    </row>
    <row r="2081" spans="1:1" x14ac:dyDescent="0.3">
      <c r="A2081" t="s">
        <v>163</v>
      </c>
    </row>
    <row r="2082" spans="1:1" x14ac:dyDescent="0.3">
      <c r="A2082" t="s">
        <v>204</v>
      </c>
    </row>
    <row r="2083" spans="1:1" x14ac:dyDescent="0.3">
      <c r="A2083" t="s">
        <v>25</v>
      </c>
    </row>
    <row r="2084" spans="1:1" x14ac:dyDescent="0.3">
      <c r="A2084" t="s">
        <v>25</v>
      </c>
    </row>
    <row r="2085" spans="1:1" x14ac:dyDescent="0.3">
      <c r="A2085" t="s">
        <v>79</v>
      </c>
    </row>
    <row r="2086" spans="1:1" x14ac:dyDescent="0.3">
      <c r="A2086" t="s">
        <v>94</v>
      </c>
    </row>
    <row r="2087" spans="1:1" x14ac:dyDescent="0.3">
      <c r="A2087" t="s">
        <v>280</v>
      </c>
    </row>
    <row r="2088" spans="1:1" x14ac:dyDescent="0.3">
      <c r="A2088" t="s">
        <v>372</v>
      </c>
    </row>
    <row r="2089" spans="1:1" x14ac:dyDescent="0.3">
      <c r="A2089" t="s">
        <v>19</v>
      </c>
    </row>
    <row r="2090" spans="1:1" x14ac:dyDescent="0.3">
      <c r="A2090" t="s">
        <v>91</v>
      </c>
    </row>
    <row r="2091" spans="1:1" x14ac:dyDescent="0.3">
      <c r="A2091" t="s">
        <v>87</v>
      </c>
    </row>
  </sheetData>
  <autoFilter ref="A1:F2091" xr:uid="{00000000-0009-0000-0000-000002000000}"/>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0"/>
  <sheetViews>
    <sheetView topLeftCell="C1" workbookViewId="0">
      <selection activeCell="I1" sqref="I1:K41"/>
    </sheetView>
  </sheetViews>
  <sheetFormatPr defaultRowHeight="14.4" x14ac:dyDescent="0.3"/>
  <cols>
    <col min="1" max="1" width="19.5546875" bestFit="1" customWidth="1"/>
    <col min="2" max="2" width="19.109375" bestFit="1" customWidth="1"/>
    <col min="4" max="4" width="19.5546875" bestFit="1" customWidth="1"/>
    <col min="5" max="5" width="19.44140625" bestFit="1" customWidth="1"/>
    <col min="9" max="9" width="19.5546875" bestFit="1" customWidth="1"/>
    <col min="10" max="10" width="21" customWidth="1"/>
    <col min="11" max="11" width="21.33203125" customWidth="1"/>
  </cols>
  <sheetData>
    <row r="1" spans="1:14" x14ac:dyDescent="0.3">
      <c r="A1" s="3" t="s">
        <v>1</v>
      </c>
      <c r="B1" t="s">
        <v>7120</v>
      </c>
      <c r="D1" s="3" t="s">
        <v>1</v>
      </c>
      <c r="E1" t="s">
        <v>7121</v>
      </c>
      <c r="I1" t="s">
        <v>7116</v>
      </c>
      <c r="J1" t="s">
        <v>7120</v>
      </c>
      <c r="K1" t="s">
        <v>7121</v>
      </c>
    </row>
    <row r="2" spans="1:14" hidden="1" x14ac:dyDescent="0.3">
      <c r="A2" s="4" t="s">
        <v>1137</v>
      </c>
      <c r="B2">
        <v>350</v>
      </c>
      <c r="D2" s="4" t="s">
        <v>1137</v>
      </c>
      <c r="E2">
        <v>900</v>
      </c>
      <c r="I2" t="s">
        <v>1137</v>
      </c>
      <c r="J2">
        <v>350</v>
      </c>
      <c r="K2">
        <v>900</v>
      </c>
    </row>
    <row r="3" spans="1:14" hidden="1" x14ac:dyDescent="0.3">
      <c r="A3" s="4" t="s">
        <v>39</v>
      </c>
      <c r="B3">
        <v>100</v>
      </c>
      <c r="D3" s="4" t="s">
        <v>39</v>
      </c>
      <c r="E3">
        <v>1600</v>
      </c>
      <c r="I3" t="s">
        <v>39</v>
      </c>
      <c r="J3">
        <v>100</v>
      </c>
      <c r="K3">
        <v>1600</v>
      </c>
      <c r="N3" s="37" t="s">
        <v>109</v>
      </c>
    </row>
    <row r="4" spans="1:14" hidden="1" x14ac:dyDescent="0.3">
      <c r="A4" s="4" t="s">
        <v>495</v>
      </c>
      <c r="B4">
        <v>200</v>
      </c>
      <c r="D4" s="4" t="s">
        <v>495</v>
      </c>
      <c r="E4">
        <v>5000</v>
      </c>
      <c r="I4" t="s">
        <v>495</v>
      </c>
      <c r="J4">
        <v>200</v>
      </c>
      <c r="K4">
        <v>5000</v>
      </c>
      <c r="N4" s="38" t="s">
        <v>79</v>
      </c>
    </row>
    <row r="5" spans="1:14" hidden="1" x14ac:dyDescent="0.3">
      <c r="A5" s="4" t="s">
        <v>181</v>
      </c>
      <c r="B5">
        <v>100</v>
      </c>
      <c r="D5" s="4" t="s">
        <v>181</v>
      </c>
      <c r="E5">
        <v>1500</v>
      </c>
      <c r="I5" t="s">
        <v>181</v>
      </c>
      <c r="J5">
        <v>100</v>
      </c>
      <c r="K5">
        <v>1500</v>
      </c>
      <c r="N5" s="37" t="s">
        <v>13</v>
      </c>
    </row>
    <row r="6" spans="1:14" hidden="1" x14ac:dyDescent="0.3">
      <c r="A6" s="4" t="s">
        <v>48</v>
      </c>
      <c r="B6">
        <v>250</v>
      </c>
      <c r="D6" s="4" t="s">
        <v>48</v>
      </c>
      <c r="E6">
        <v>3000</v>
      </c>
      <c r="I6" t="s">
        <v>48</v>
      </c>
      <c r="J6">
        <v>250</v>
      </c>
      <c r="K6">
        <v>3000</v>
      </c>
      <c r="N6" s="38" t="s">
        <v>155</v>
      </c>
    </row>
    <row r="7" spans="1:14" hidden="1" x14ac:dyDescent="0.3">
      <c r="A7" s="4" t="s">
        <v>170</v>
      </c>
      <c r="B7">
        <v>100</v>
      </c>
      <c r="D7" s="4" t="s">
        <v>170</v>
      </c>
      <c r="E7">
        <v>8000</v>
      </c>
      <c r="I7" t="s">
        <v>170</v>
      </c>
      <c r="J7">
        <v>100</v>
      </c>
      <c r="K7">
        <v>8000</v>
      </c>
      <c r="N7" s="37" t="s">
        <v>87</v>
      </c>
    </row>
    <row r="8" spans="1:14" hidden="1" x14ac:dyDescent="0.3">
      <c r="A8" s="4" t="s">
        <v>314</v>
      </c>
      <c r="B8">
        <v>100</v>
      </c>
      <c r="D8" s="4" t="s">
        <v>314</v>
      </c>
      <c r="E8">
        <v>6000</v>
      </c>
      <c r="I8" t="s">
        <v>314</v>
      </c>
      <c r="J8">
        <v>100</v>
      </c>
      <c r="K8">
        <v>6000</v>
      </c>
      <c r="N8" s="38" t="s">
        <v>25</v>
      </c>
    </row>
    <row r="9" spans="1:14" hidden="1" x14ac:dyDescent="0.3">
      <c r="A9" s="4" t="s">
        <v>280</v>
      </c>
      <c r="B9">
        <v>100</v>
      </c>
      <c r="D9" s="4" t="s">
        <v>280</v>
      </c>
      <c r="E9">
        <v>2400</v>
      </c>
      <c r="I9" t="s">
        <v>280</v>
      </c>
      <c r="J9">
        <v>100</v>
      </c>
      <c r="K9">
        <v>2400</v>
      </c>
      <c r="N9" s="37" t="s">
        <v>66</v>
      </c>
    </row>
    <row r="10" spans="1:14" hidden="1" x14ac:dyDescent="0.3">
      <c r="A10" s="4" t="s">
        <v>233</v>
      </c>
      <c r="B10">
        <v>150</v>
      </c>
      <c r="D10" s="4" t="s">
        <v>233</v>
      </c>
      <c r="E10">
        <v>900</v>
      </c>
      <c r="I10" t="s">
        <v>233</v>
      </c>
      <c r="J10">
        <v>150</v>
      </c>
      <c r="K10">
        <v>900</v>
      </c>
      <c r="N10" s="16" t="s">
        <v>58</v>
      </c>
    </row>
    <row r="11" spans="1:14" hidden="1" x14ac:dyDescent="0.3">
      <c r="A11" s="4" t="s">
        <v>1451</v>
      </c>
      <c r="B11">
        <v>100</v>
      </c>
      <c r="D11" s="4" t="s">
        <v>1451</v>
      </c>
      <c r="E11">
        <v>1000</v>
      </c>
      <c r="I11" t="s">
        <v>1451</v>
      </c>
      <c r="J11">
        <v>100</v>
      </c>
      <c r="K11">
        <v>1000</v>
      </c>
    </row>
    <row r="12" spans="1:14" hidden="1" x14ac:dyDescent="0.3">
      <c r="A12" s="4" t="s">
        <v>75</v>
      </c>
      <c r="B12">
        <v>100</v>
      </c>
      <c r="D12" s="4" t="s">
        <v>75</v>
      </c>
      <c r="E12">
        <v>5000</v>
      </c>
      <c r="I12" t="s">
        <v>75</v>
      </c>
      <c r="J12">
        <v>100</v>
      </c>
      <c r="K12">
        <v>5000</v>
      </c>
    </row>
    <row r="13" spans="1:14" hidden="1" x14ac:dyDescent="0.3">
      <c r="A13" s="4" t="s">
        <v>670</v>
      </c>
      <c r="B13">
        <v>200</v>
      </c>
      <c r="D13" s="4" t="s">
        <v>670</v>
      </c>
      <c r="E13">
        <v>1000</v>
      </c>
      <c r="I13" t="s">
        <v>670</v>
      </c>
      <c r="J13">
        <v>200</v>
      </c>
      <c r="K13">
        <v>1000</v>
      </c>
    </row>
    <row r="14" spans="1:14" hidden="1" x14ac:dyDescent="0.3">
      <c r="A14" s="4" t="s">
        <v>151</v>
      </c>
      <c r="B14">
        <v>150</v>
      </c>
      <c r="D14" s="4" t="s">
        <v>151</v>
      </c>
      <c r="E14">
        <v>1100</v>
      </c>
      <c r="I14" t="s">
        <v>151</v>
      </c>
      <c r="J14">
        <v>150</v>
      </c>
      <c r="K14">
        <v>1100</v>
      </c>
    </row>
    <row r="15" spans="1:14" hidden="1" x14ac:dyDescent="0.3">
      <c r="A15" s="4" t="s">
        <v>537</v>
      </c>
      <c r="B15">
        <v>150</v>
      </c>
      <c r="D15" s="4" t="s">
        <v>537</v>
      </c>
      <c r="E15">
        <v>3600</v>
      </c>
      <c r="I15" t="s">
        <v>537</v>
      </c>
      <c r="J15">
        <v>150</v>
      </c>
      <c r="K15">
        <v>3600</v>
      </c>
    </row>
    <row r="16" spans="1:14" x14ac:dyDescent="0.3">
      <c r="A16" s="4" t="s">
        <v>109</v>
      </c>
      <c r="B16">
        <v>100</v>
      </c>
      <c r="D16" s="4" t="s">
        <v>109</v>
      </c>
      <c r="E16">
        <v>2000</v>
      </c>
      <c r="I16" t="s">
        <v>109</v>
      </c>
      <c r="J16">
        <v>100</v>
      </c>
      <c r="K16">
        <v>2000</v>
      </c>
    </row>
    <row r="17" spans="1:11" hidden="1" x14ac:dyDescent="0.3">
      <c r="A17" s="4" t="s">
        <v>1223</v>
      </c>
      <c r="B17">
        <v>150</v>
      </c>
      <c r="D17" s="4" t="s">
        <v>1223</v>
      </c>
      <c r="E17">
        <v>550</v>
      </c>
      <c r="I17" t="s">
        <v>1223</v>
      </c>
      <c r="J17">
        <v>150</v>
      </c>
      <c r="K17">
        <v>550</v>
      </c>
    </row>
    <row r="18" spans="1:11" hidden="1" x14ac:dyDescent="0.3">
      <c r="A18" s="4" t="s">
        <v>201</v>
      </c>
      <c r="B18">
        <v>150</v>
      </c>
      <c r="D18" s="4" t="s">
        <v>201</v>
      </c>
      <c r="E18">
        <v>4000</v>
      </c>
      <c r="I18" t="s">
        <v>201</v>
      </c>
      <c r="J18">
        <v>150</v>
      </c>
      <c r="K18">
        <v>4000</v>
      </c>
    </row>
    <row r="19" spans="1:11" x14ac:dyDescent="0.3">
      <c r="A19" s="4" t="s">
        <v>79</v>
      </c>
      <c r="B19">
        <v>100</v>
      </c>
      <c r="D19" s="4" t="s">
        <v>79</v>
      </c>
      <c r="E19">
        <v>2500</v>
      </c>
      <c r="I19" t="s">
        <v>79</v>
      </c>
      <c r="J19">
        <v>100</v>
      </c>
      <c r="K19">
        <v>2500</v>
      </c>
    </row>
    <row r="20" spans="1:11" hidden="1" x14ac:dyDescent="0.3">
      <c r="A20" s="4" t="s">
        <v>593</v>
      </c>
      <c r="B20">
        <v>150</v>
      </c>
      <c r="D20" s="4" t="s">
        <v>593</v>
      </c>
      <c r="E20">
        <v>500</v>
      </c>
      <c r="I20" t="s">
        <v>593</v>
      </c>
      <c r="J20">
        <v>150</v>
      </c>
      <c r="K20">
        <v>500</v>
      </c>
    </row>
    <row r="21" spans="1:11" x14ac:dyDescent="0.3">
      <c r="A21" s="4" t="s">
        <v>13</v>
      </c>
      <c r="B21">
        <v>100</v>
      </c>
      <c r="D21" s="4" t="s">
        <v>13</v>
      </c>
      <c r="E21">
        <v>1000</v>
      </c>
      <c r="I21" t="s">
        <v>13</v>
      </c>
      <c r="J21">
        <v>100</v>
      </c>
      <c r="K21">
        <v>1000</v>
      </c>
    </row>
    <row r="22" spans="1:11" hidden="1" x14ac:dyDescent="0.3">
      <c r="A22" s="4" t="s">
        <v>83</v>
      </c>
      <c r="B22">
        <v>100</v>
      </c>
      <c r="D22" s="4" t="s">
        <v>83</v>
      </c>
      <c r="E22">
        <v>800</v>
      </c>
      <c r="I22" t="s">
        <v>83</v>
      </c>
      <c r="J22">
        <v>100</v>
      </c>
      <c r="K22">
        <v>800</v>
      </c>
    </row>
    <row r="23" spans="1:11" hidden="1" x14ac:dyDescent="0.3">
      <c r="A23" s="4" t="s">
        <v>71</v>
      </c>
      <c r="B23">
        <v>30</v>
      </c>
      <c r="D23" s="4" t="s">
        <v>71</v>
      </c>
      <c r="E23">
        <v>1500</v>
      </c>
      <c r="I23" t="s">
        <v>71</v>
      </c>
      <c r="J23">
        <v>30</v>
      </c>
      <c r="K23">
        <v>1500</v>
      </c>
    </row>
    <row r="24" spans="1:11" hidden="1" x14ac:dyDescent="0.3">
      <c r="A24" s="4" t="s">
        <v>258</v>
      </c>
      <c r="B24">
        <v>100</v>
      </c>
      <c r="D24" s="4" t="s">
        <v>258</v>
      </c>
      <c r="E24">
        <v>3000</v>
      </c>
      <c r="I24" t="s">
        <v>258</v>
      </c>
      <c r="J24">
        <v>100</v>
      </c>
      <c r="K24">
        <v>3000</v>
      </c>
    </row>
    <row r="25" spans="1:11" hidden="1" x14ac:dyDescent="0.3">
      <c r="A25" s="4" t="s">
        <v>476</v>
      </c>
      <c r="B25">
        <v>100</v>
      </c>
      <c r="D25" s="4" t="s">
        <v>476</v>
      </c>
      <c r="E25">
        <v>7000</v>
      </c>
      <c r="I25" t="s">
        <v>476</v>
      </c>
      <c r="J25">
        <v>100</v>
      </c>
      <c r="K25">
        <v>7000</v>
      </c>
    </row>
    <row r="26" spans="1:11" x14ac:dyDescent="0.3">
      <c r="A26" s="4" t="s">
        <v>155</v>
      </c>
      <c r="B26">
        <v>100</v>
      </c>
      <c r="D26" s="4" t="s">
        <v>155</v>
      </c>
      <c r="E26">
        <v>1800</v>
      </c>
      <c r="I26" t="s">
        <v>155</v>
      </c>
      <c r="J26">
        <v>100</v>
      </c>
      <c r="K26">
        <v>1800</v>
      </c>
    </row>
    <row r="27" spans="1:11" x14ac:dyDescent="0.3">
      <c r="A27" s="4" t="s">
        <v>87</v>
      </c>
      <c r="B27">
        <v>100</v>
      </c>
      <c r="D27" s="4" t="s">
        <v>87</v>
      </c>
      <c r="E27">
        <v>3000</v>
      </c>
      <c r="I27" t="s">
        <v>87</v>
      </c>
      <c r="J27">
        <v>100</v>
      </c>
      <c r="K27">
        <v>3000</v>
      </c>
    </row>
    <row r="28" spans="1:11" hidden="1" x14ac:dyDescent="0.3">
      <c r="A28" s="4" t="s">
        <v>19</v>
      </c>
      <c r="B28">
        <v>100</v>
      </c>
      <c r="D28" s="4" t="s">
        <v>19</v>
      </c>
      <c r="E28">
        <v>2000</v>
      </c>
      <c r="I28" t="s">
        <v>19</v>
      </c>
      <c r="J28">
        <v>100</v>
      </c>
      <c r="K28">
        <v>2000</v>
      </c>
    </row>
    <row r="29" spans="1:11" hidden="1" x14ac:dyDescent="0.3">
      <c r="A29" s="4" t="s">
        <v>61</v>
      </c>
      <c r="B29">
        <v>100</v>
      </c>
      <c r="D29" s="4" t="s">
        <v>61</v>
      </c>
      <c r="E29">
        <v>2200</v>
      </c>
      <c r="I29" t="s">
        <v>61</v>
      </c>
      <c r="J29">
        <v>100</v>
      </c>
      <c r="K29">
        <v>2200</v>
      </c>
    </row>
    <row r="30" spans="1:11" hidden="1" x14ac:dyDescent="0.3">
      <c r="A30" s="4" t="s">
        <v>1202</v>
      </c>
      <c r="B30">
        <v>150</v>
      </c>
      <c r="D30" s="4" t="s">
        <v>1202</v>
      </c>
      <c r="E30">
        <v>2100</v>
      </c>
      <c r="I30" t="s">
        <v>1202</v>
      </c>
      <c r="J30">
        <v>150</v>
      </c>
      <c r="K30">
        <v>2100</v>
      </c>
    </row>
    <row r="31" spans="1:11" hidden="1" x14ac:dyDescent="0.3">
      <c r="A31" s="4" t="s">
        <v>160</v>
      </c>
      <c r="B31">
        <v>100</v>
      </c>
      <c r="D31" s="4" t="s">
        <v>160</v>
      </c>
      <c r="E31">
        <v>450</v>
      </c>
      <c r="I31" t="s">
        <v>160</v>
      </c>
      <c r="J31">
        <v>100</v>
      </c>
      <c r="K31">
        <v>450</v>
      </c>
    </row>
    <row r="32" spans="1:11" hidden="1" x14ac:dyDescent="0.3">
      <c r="A32" s="4" t="s">
        <v>163</v>
      </c>
      <c r="B32">
        <v>100</v>
      </c>
      <c r="D32" s="4" t="s">
        <v>163</v>
      </c>
      <c r="E32">
        <v>1000</v>
      </c>
      <c r="I32" t="s">
        <v>163</v>
      </c>
      <c r="J32">
        <v>100</v>
      </c>
      <c r="K32">
        <v>1000</v>
      </c>
    </row>
    <row r="33" spans="1:11" x14ac:dyDescent="0.3">
      <c r="A33" s="4" t="s">
        <v>25</v>
      </c>
      <c r="B33">
        <v>100</v>
      </c>
      <c r="D33" s="4" t="s">
        <v>25</v>
      </c>
      <c r="E33">
        <v>1600</v>
      </c>
      <c r="I33" t="s">
        <v>25</v>
      </c>
      <c r="J33">
        <v>100</v>
      </c>
      <c r="K33">
        <v>1600</v>
      </c>
    </row>
    <row r="34" spans="1:11" hidden="1" x14ac:dyDescent="0.3">
      <c r="A34" s="4" t="s">
        <v>173</v>
      </c>
      <c r="B34">
        <v>100</v>
      </c>
      <c r="D34" s="4" t="s">
        <v>173</v>
      </c>
      <c r="E34">
        <v>2000</v>
      </c>
      <c r="I34" t="s">
        <v>173</v>
      </c>
      <c r="J34">
        <v>100</v>
      </c>
      <c r="K34">
        <v>2000</v>
      </c>
    </row>
    <row r="35" spans="1:11" x14ac:dyDescent="0.3">
      <c r="A35" s="4" t="s">
        <v>66</v>
      </c>
      <c r="B35">
        <v>100</v>
      </c>
      <c r="D35" s="4" t="s">
        <v>66</v>
      </c>
      <c r="E35">
        <v>1600</v>
      </c>
      <c r="I35" t="s">
        <v>66</v>
      </c>
      <c r="J35">
        <v>100</v>
      </c>
      <c r="K35">
        <v>1600</v>
      </c>
    </row>
    <row r="36" spans="1:11" hidden="1" x14ac:dyDescent="0.3">
      <c r="A36" s="4" t="s">
        <v>254</v>
      </c>
      <c r="B36">
        <v>200</v>
      </c>
      <c r="D36" s="4" t="s">
        <v>254</v>
      </c>
      <c r="E36">
        <v>1500</v>
      </c>
      <c r="I36" t="s">
        <v>254</v>
      </c>
      <c r="J36">
        <v>200</v>
      </c>
      <c r="K36">
        <v>1500</v>
      </c>
    </row>
    <row r="37" spans="1:11" hidden="1" x14ac:dyDescent="0.3">
      <c r="A37" s="4" t="s">
        <v>250</v>
      </c>
      <c r="B37">
        <v>100</v>
      </c>
      <c r="D37" s="4" t="s">
        <v>250</v>
      </c>
      <c r="E37">
        <v>1500</v>
      </c>
      <c r="I37" t="s">
        <v>250</v>
      </c>
      <c r="J37">
        <v>100</v>
      </c>
      <c r="K37">
        <v>1500</v>
      </c>
    </row>
    <row r="38" spans="1:11" hidden="1" x14ac:dyDescent="0.3">
      <c r="A38" s="4" t="s">
        <v>204</v>
      </c>
      <c r="B38">
        <v>100</v>
      </c>
      <c r="D38" s="4" t="s">
        <v>204</v>
      </c>
      <c r="E38">
        <v>1300</v>
      </c>
      <c r="I38" t="s">
        <v>204</v>
      </c>
      <c r="J38">
        <v>100</v>
      </c>
      <c r="K38">
        <v>1300</v>
      </c>
    </row>
    <row r="39" spans="1:11" hidden="1" x14ac:dyDescent="0.3">
      <c r="A39" s="4" t="s">
        <v>185</v>
      </c>
      <c r="B39">
        <v>100</v>
      </c>
      <c r="D39" s="4" t="s">
        <v>185</v>
      </c>
      <c r="E39">
        <v>2000</v>
      </c>
      <c r="I39" t="s">
        <v>185</v>
      </c>
      <c r="J39">
        <v>100</v>
      </c>
      <c r="K39">
        <v>2000</v>
      </c>
    </row>
    <row r="40" spans="1:11" hidden="1" x14ac:dyDescent="0.3">
      <c r="A40" s="4" t="s">
        <v>212</v>
      </c>
      <c r="B40">
        <v>150</v>
      </c>
      <c r="D40" s="4" t="s">
        <v>212</v>
      </c>
      <c r="E40">
        <v>1100</v>
      </c>
      <c r="I40" t="s">
        <v>212</v>
      </c>
      <c r="J40">
        <v>150</v>
      </c>
      <c r="K40">
        <v>1100</v>
      </c>
    </row>
    <row r="41" spans="1:11" x14ac:dyDescent="0.3">
      <c r="A41" s="4" t="s">
        <v>58</v>
      </c>
      <c r="B41">
        <v>100</v>
      </c>
      <c r="D41" s="4" t="s">
        <v>58</v>
      </c>
      <c r="E41">
        <v>2400</v>
      </c>
      <c r="I41" t="s">
        <v>58</v>
      </c>
      <c r="J41">
        <v>100</v>
      </c>
      <c r="K41">
        <v>2400</v>
      </c>
    </row>
    <row r="42" spans="1:11" hidden="1" x14ac:dyDescent="0.3">
      <c r="A42" s="4" t="s">
        <v>94</v>
      </c>
      <c r="B42">
        <v>100</v>
      </c>
      <c r="D42" s="4" t="s">
        <v>94</v>
      </c>
      <c r="E42">
        <v>1400</v>
      </c>
      <c r="I42" t="s">
        <v>94</v>
      </c>
      <c r="J42">
        <v>100</v>
      </c>
      <c r="K42">
        <v>1400</v>
      </c>
    </row>
    <row r="43" spans="1:11" hidden="1" x14ac:dyDescent="0.3">
      <c r="A43" s="4" t="s">
        <v>372</v>
      </c>
      <c r="B43">
        <v>100</v>
      </c>
      <c r="D43" s="4" t="s">
        <v>372</v>
      </c>
      <c r="E43">
        <v>800</v>
      </c>
      <c r="I43" t="s">
        <v>372</v>
      </c>
      <c r="J43">
        <v>100</v>
      </c>
      <c r="K43">
        <v>800</v>
      </c>
    </row>
    <row r="44" spans="1:11" hidden="1" x14ac:dyDescent="0.3">
      <c r="A44" s="4" t="s">
        <v>358</v>
      </c>
      <c r="B44">
        <v>100</v>
      </c>
      <c r="D44" s="4" t="s">
        <v>358</v>
      </c>
      <c r="E44">
        <v>600</v>
      </c>
      <c r="I44" t="s">
        <v>358</v>
      </c>
      <c r="J44">
        <v>100</v>
      </c>
      <c r="K44">
        <v>600</v>
      </c>
    </row>
    <row r="45" spans="1:11" hidden="1" x14ac:dyDescent="0.3">
      <c r="A45" s="4" t="s">
        <v>429</v>
      </c>
      <c r="B45">
        <v>100</v>
      </c>
      <c r="D45" s="4" t="s">
        <v>429</v>
      </c>
      <c r="E45">
        <v>1500</v>
      </c>
      <c r="I45" t="s">
        <v>429</v>
      </c>
      <c r="J45">
        <v>100</v>
      </c>
      <c r="K45">
        <v>1500</v>
      </c>
    </row>
    <row r="46" spans="1:11" hidden="1" x14ac:dyDescent="0.3">
      <c r="A46" s="4" t="s">
        <v>553</v>
      </c>
      <c r="B46">
        <v>100</v>
      </c>
      <c r="D46" s="4" t="s">
        <v>553</v>
      </c>
      <c r="E46">
        <v>600</v>
      </c>
      <c r="I46" t="s">
        <v>553</v>
      </c>
      <c r="J46">
        <v>100</v>
      </c>
      <c r="K46">
        <v>600</v>
      </c>
    </row>
    <row r="47" spans="1:11" hidden="1" x14ac:dyDescent="0.3">
      <c r="A47" s="4" t="s">
        <v>91</v>
      </c>
      <c r="B47">
        <v>100</v>
      </c>
      <c r="D47" s="4" t="s">
        <v>91</v>
      </c>
      <c r="E47">
        <v>1700</v>
      </c>
      <c r="I47" t="s">
        <v>91</v>
      </c>
      <c r="J47">
        <v>100</v>
      </c>
      <c r="K47">
        <v>1700</v>
      </c>
    </row>
    <row r="48" spans="1:11" hidden="1" x14ac:dyDescent="0.3">
      <c r="A48" s="4" t="s">
        <v>30</v>
      </c>
      <c r="B48">
        <v>100</v>
      </c>
      <c r="D48" s="4" t="s">
        <v>30</v>
      </c>
      <c r="E48">
        <v>1000</v>
      </c>
      <c r="I48" t="s">
        <v>30</v>
      </c>
      <c r="J48">
        <v>100</v>
      </c>
      <c r="K48">
        <v>1000</v>
      </c>
    </row>
    <row r="49" spans="1:11" hidden="1" x14ac:dyDescent="0.3">
      <c r="A49" s="4" t="s">
        <v>597</v>
      </c>
      <c r="B49">
        <v>100</v>
      </c>
      <c r="D49" s="4" t="s">
        <v>597</v>
      </c>
      <c r="E49">
        <v>600</v>
      </c>
      <c r="I49" t="s">
        <v>597</v>
      </c>
      <c r="J49">
        <v>100</v>
      </c>
      <c r="K49">
        <v>600</v>
      </c>
    </row>
    <row r="50" spans="1:11" x14ac:dyDescent="0.3">
      <c r="A50" s="4" t="s">
        <v>7117</v>
      </c>
      <c r="B50">
        <v>30</v>
      </c>
      <c r="D50" s="4" t="s">
        <v>7117</v>
      </c>
      <c r="E50">
        <v>8000</v>
      </c>
    </row>
  </sheetData>
  <pageMargins left="0.7" right="0.7" top="0.75" bottom="0.75" header="0.3" footer="0.3"/>
  <drawing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20"/>
  <sheetViews>
    <sheetView topLeftCell="A79" workbookViewId="0">
      <selection activeCell="K11" sqref="K11"/>
    </sheetView>
  </sheetViews>
  <sheetFormatPr defaultRowHeight="14.4" x14ac:dyDescent="0.3"/>
  <cols>
    <col min="1" max="1" width="19.5546875" customWidth="1"/>
    <col min="2" max="2" width="19.88671875" customWidth="1"/>
    <col min="3" max="3" width="12.44140625" customWidth="1"/>
    <col min="4" max="4" width="17.44140625" customWidth="1"/>
    <col min="5" max="5" width="16.5546875" customWidth="1"/>
    <col min="6" max="6" width="18.33203125" customWidth="1"/>
    <col min="7" max="7" width="22.44140625" customWidth="1"/>
    <col min="10" max="10" width="18.5546875" bestFit="1" customWidth="1"/>
  </cols>
  <sheetData>
    <row r="1" spans="1:7" x14ac:dyDescent="0.3">
      <c r="A1" s="6" t="s">
        <v>1</v>
      </c>
      <c r="B1" s="6" t="s">
        <v>7</v>
      </c>
      <c r="C1" s="6" t="s">
        <v>7118</v>
      </c>
      <c r="D1" s="6" t="s">
        <v>8</v>
      </c>
      <c r="E1" s="6" t="s">
        <v>9</v>
      </c>
      <c r="F1" s="6" t="s">
        <v>10</v>
      </c>
      <c r="G1" s="6" t="s">
        <v>7209</v>
      </c>
    </row>
    <row r="2" spans="1:7" x14ac:dyDescent="0.3">
      <c r="A2" s="8" t="s">
        <v>109</v>
      </c>
      <c r="B2" s="9">
        <f>COUNTIFS(zom_jaipur!B16:B4740,kpi!A16,zom_jaipur!H16:H4740,kpi!$J$2)</f>
        <v>49</v>
      </c>
      <c r="C2" s="9">
        <f>COUNTIFS(zom_jaipur!B16:B4740,kpi!A16,zom_jaipur!H16:H4740,kpi!$J$3)</f>
        <v>41</v>
      </c>
      <c r="D2" s="9">
        <f>COUNTIFS(zom_jaipur!B16:B4740,kpi!A16,zom_jaipur!I16:I4740,kpi!$J$2)</f>
        <v>9</v>
      </c>
      <c r="E2" s="9">
        <f>COUNTIFS(zom_jaipur!B16:B4740,kpi!A16,zom_jaipur!J16:J4740,kpi!$J$2)</f>
        <v>63</v>
      </c>
      <c r="F2" s="9">
        <f>COUNTIFS(zom_jaipur!B16:B4740,kpi!A16,zom_jaipur!K16:K4740,kpi!$J$2)</f>
        <v>72</v>
      </c>
      <c r="G2" s="9">
        <f t="shared" ref="G2:G49" si="0">C2+B2</f>
        <v>90</v>
      </c>
    </row>
    <row r="3" spans="1:7" x14ac:dyDescent="0.3">
      <c r="A3" s="8" t="s">
        <v>79</v>
      </c>
      <c r="B3" s="9">
        <f>COUNTIFS(zom_jaipur!B19:B4743,kpi!A19,zom_jaipur!H19:H4743,kpi!$J$2)</f>
        <v>64</v>
      </c>
      <c r="C3" s="9">
        <f>COUNTIFS(zom_jaipur!B19:B4743,kpi!A19,zom_jaipur!H19:H4743,kpi!$J$3)</f>
        <v>59</v>
      </c>
      <c r="D3" s="9">
        <f>COUNTIFS(zom_jaipur!B19:B4743,kpi!A19,zom_jaipur!I19:I4743,kpi!$J$2)</f>
        <v>2</v>
      </c>
      <c r="E3" s="9">
        <f>COUNTIFS(zom_jaipur!B19:B4743,kpi!A19,zom_jaipur!J19:J4743,kpi!$J$2)</f>
        <v>92</v>
      </c>
      <c r="F3" s="9">
        <f>COUNTIFS(zom_jaipur!B19:B4743,kpi!A19,zom_jaipur!K19:K4743,kpi!$J$2)</f>
        <v>96</v>
      </c>
      <c r="G3" s="9">
        <f t="shared" si="0"/>
        <v>123</v>
      </c>
    </row>
    <row r="4" spans="1:7" x14ac:dyDescent="0.3">
      <c r="A4" s="8" t="s">
        <v>13</v>
      </c>
      <c r="B4" s="9">
        <f>COUNTIFS(zom_jaipur!B21:B4745,kpi!A21,zom_jaipur!H21:H4745,kpi!$J$2)</f>
        <v>41</v>
      </c>
      <c r="C4" s="9">
        <f>COUNTIFS(zom_jaipur!B21:B4745,kpi!A21,zom_jaipur!H21:H4745,kpi!$J$3)</f>
        <v>117</v>
      </c>
      <c r="D4" s="9">
        <f>COUNTIFS(zom_jaipur!B21:B4745,kpi!A21,zom_jaipur!I21:I4745,kpi!$J$2)</f>
        <v>2</v>
      </c>
      <c r="E4" s="9">
        <f>COUNTIFS(zom_jaipur!B21:B4745,kpi!A21,zom_jaipur!J21:J4745,kpi!$J$2)</f>
        <v>137</v>
      </c>
      <c r="F4" s="9">
        <f>COUNTIFS(zom_jaipur!B21:B4745,kpi!A21,zom_jaipur!K21:K4745,kpi!$J$2)</f>
        <v>109</v>
      </c>
      <c r="G4" s="9">
        <f t="shared" si="0"/>
        <v>158</v>
      </c>
    </row>
    <row r="5" spans="1:7" x14ac:dyDescent="0.3">
      <c r="A5" s="8" t="s">
        <v>155</v>
      </c>
      <c r="B5" s="9">
        <f>COUNTIFS(zom_jaipur!B26:B4750,kpi!A26,zom_jaipur!H26:H4750,kpi!$J$2)</f>
        <v>37</v>
      </c>
      <c r="C5" s="9">
        <f>COUNTIFS(zom_jaipur!B26:B4750,kpi!A26,zom_jaipur!H26:H4750,kpi!$J$3)</f>
        <v>48</v>
      </c>
      <c r="D5" s="9">
        <f>COUNTIFS(zom_jaipur!B26:B4750,kpi!A26,zom_jaipur!I26:I4750,kpi!$J$2)</f>
        <v>4</v>
      </c>
      <c r="E5" s="9">
        <f>COUNTIFS(zom_jaipur!B26:B4750,kpi!A26,zom_jaipur!J26:J4750,kpi!$J$2)</f>
        <v>63</v>
      </c>
      <c r="F5" s="9">
        <f>COUNTIFS(zom_jaipur!B26:B4750,kpi!A26,zom_jaipur!K26:K4750,kpi!$J$2)</f>
        <v>66</v>
      </c>
      <c r="G5" s="9">
        <f t="shared" si="0"/>
        <v>85</v>
      </c>
    </row>
    <row r="6" spans="1:7" x14ac:dyDescent="0.3">
      <c r="A6" s="8" t="s">
        <v>87</v>
      </c>
      <c r="B6" s="9">
        <f>COUNTIFS(zom_jaipur!B27:B4751,kpi!A27,zom_jaipur!H27:H4751,kpi!$J$2)</f>
        <v>197</v>
      </c>
      <c r="C6" s="9">
        <f>COUNTIFS(zom_jaipur!B27:B4751,kpi!A27,zom_jaipur!H27:H4751,kpi!$J$3)</f>
        <v>302</v>
      </c>
      <c r="D6" s="9">
        <f>COUNTIFS(zom_jaipur!B27:B4751,kpi!A27,zom_jaipur!I27:I4751,kpi!$J$2)</f>
        <v>20</v>
      </c>
      <c r="E6" s="9">
        <f>COUNTIFS(zom_jaipur!B27:B4751,kpi!A27,zom_jaipur!J27:J4751,kpi!$J$2)</f>
        <v>412</v>
      </c>
      <c r="F6" s="9">
        <f>COUNTIFS(zom_jaipur!B27:B4751,kpi!A27,zom_jaipur!K27:K4751,kpi!$J$2)</f>
        <v>357</v>
      </c>
      <c r="G6" s="9">
        <f t="shared" si="0"/>
        <v>499</v>
      </c>
    </row>
    <row r="7" spans="1:7" x14ac:dyDescent="0.3">
      <c r="A7" s="8" t="s">
        <v>25</v>
      </c>
      <c r="B7" s="9">
        <f>COUNTIFS(zom_jaipur!B33:B4757,kpi!A33,zom_jaipur!H33:H4757,kpi!$J$2)</f>
        <v>71</v>
      </c>
      <c r="C7" s="9">
        <f>COUNTIFS(zom_jaipur!B33:B4757,kpi!A33,zom_jaipur!H33:H4757,kpi!$J$3)</f>
        <v>141</v>
      </c>
      <c r="D7" s="9">
        <f>COUNTIFS(zom_jaipur!B33:B4757,kpi!A33,zom_jaipur!I33:I4757,kpi!$J$2)</f>
        <v>1</v>
      </c>
      <c r="E7" s="9">
        <f>COUNTIFS(zom_jaipur!B33:B4757,kpi!A33,zom_jaipur!J33:J4757,kpi!$J$2)</f>
        <v>169</v>
      </c>
      <c r="F7" s="9">
        <f>COUNTIFS(zom_jaipur!B33:B4757,kpi!A33,zom_jaipur!K33:K4757,kpi!$J$2)</f>
        <v>145</v>
      </c>
      <c r="G7" s="9">
        <f t="shared" si="0"/>
        <v>212</v>
      </c>
    </row>
    <row r="8" spans="1:7" x14ac:dyDescent="0.3">
      <c r="A8" s="8" t="s">
        <v>66</v>
      </c>
      <c r="B8" s="9">
        <f>COUNTIFS(zom_jaipur!B35:B4759,kpi!A35,zom_jaipur!H35:H4759,kpi!$J$2)</f>
        <v>42</v>
      </c>
      <c r="C8" s="9">
        <f>COUNTIFS(zom_jaipur!B35:B4759,kpi!A35,zom_jaipur!H35:H4759,kpi!$J$3)</f>
        <v>39</v>
      </c>
      <c r="D8" s="9">
        <f>COUNTIFS(zom_jaipur!B35:B4759,kpi!A35,zom_jaipur!I35:I4759,kpi!$J$2)</f>
        <v>2</v>
      </c>
      <c r="E8" s="9">
        <f>COUNTIFS(zom_jaipur!B35:B4759,kpi!A35,zom_jaipur!J35:J4759,kpi!$J$2)</f>
        <v>62</v>
      </c>
      <c r="F8" s="9">
        <f>COUNTIFS(zom_jaipur!B35:B4759,kpi!A35,zom_jaipur!K35:K4759,kpi!$J$2)</f>
        <v>70</v>
      </c>
      <c r="G8" s="9">
        <f t="shared" si="0"/>
        <v>81</v>
      </c>
    </row>
    <row r="9" spans="1:7" x14ac:dyDescent="0.3">
      <c r="A9" s="8" t="s">
        <v>58</v>
      </c>
      <c r="B9" s="9">
        <f>COUNTIFS(zom_jaipur!B41:B4765,kpi!A41,zom_jaipur!H41:H4765,kpi!$J$2)</f>
        <v>19</v>
      </c>
      <c r="C9" s="9">
        <f>COUNTIFS(zom_jaipur!B41:B4765,kpi!A41,zom_jaipur!H41:H4765,kpi!$J$3)</f>
        <v>38</v>
      </c>
      <c r="D9" s="9">
        <f>COUNTIFS(zom_jaipur!B41:B4765,kpi!A41,zom_jaipur!I41:I4765,kpi!$J$2)</f>
        <v>6</v>
      </c>
      <c r="E9" s="9">
        <f>COUNTIFS(zom_jaipur!B41:B4765,kpi!A41,zom_jaipur!J41:J4765,kpi!$J$2)</f>
        <v>37</v>
      </c>
      <c r="F9" s="9">
        <f>COUNTIFS(zom_jaipur!B41:B4765,kpi!A41,zom_jaipur!K41:K4765,kpi!$J$2)</f>
        <v>48</v>
      </c>
      <c r="G9" s="9">
        <f t="shared" si="0"/>
        <v>57</v>
      </c>
    </row>
    <row r="10" spans="1:7" x14ac:dyDescent="0.3">
      <c r="A10" s="4" t="s">
        <v>1137</v>
      </c>
      <c r="B10">
        <f>COUNTIFS(zom_jaipur!B2:B4726,kpi!A2,zom_jaipur!H2:H4726,kpi!$J$2)</f>
        <v>1</v>
      </c>
      <c r="C10">
        <f>COUNTIFS(zom_jaipur!B2:B4726,kpi!A2,zom_jaipur!H2:H4726,kpi!$J$3)</f>
        <v>4</v>
      </c>
      <c r="D10">
        <f>COUNTIFS(zom_jaipur!B2:B4726,kpi!A2,zom_jaipur!I2:I4726,kpi!$J$2)</f>
        <v>0</v>
      </c>
      <c r="E10">
        <f>COUNTIFS(zom_jaipur!B2:B4726,kpi!A2,zom_jaipur!J2:J4726,kpi!$J$2)</f>
        <v>4</v>
      </c>
      <c r="F10">
        <f>COUNTIFS(zom_jaipur!B2:B4726,kpi!A2,zom_jaipur!K2:K4726,kpi!$J$2)</f>
        <v>5</v>
      </c>
      <c r="G10">
        <f t="shared" si="0"/>
        <v>5</v>
      </c>
    </row>
    <row r="11" spans="1:7" x14ac:dyDescent="0.3">
      <c r="A11" s="4" t="s">
        <v>39</v>
      </c>
      <c r="B11">
        <f>COUNTIFS(zom_jaipur!B3:B4727,kpi!A3,zom_jaipur!H3:H4727,kpi!$J$2)</f>
        <v>44</v>
      </c>
      <c r="C11">
        <f>COUNTIFS(zom_jaipur!B3:B4727,kpi!A3,zom_jaipur!H3:H4727,kpi!$J$3)</f>
        <v>37</v>
      </c>
      <c r="D11">
        <f>COUNTIFS(zom_jaipur!B3:B4727,kpi!A3,zom_jaipur!I3:I4727,kpi!$J$2)</f>
        <v>6</v>
      </c>
      <c r="E11">
        <f>COUNTIFS(zom_jaipur!B3:B4727,kpi!A3,zom_jaipur!J3:J4727,kpi!$J$2)</f>
        <v>47</v>
      </c>
      <c r="F11">
        <f>COUNTIFS(zom_jaipur!B3:B4727,kpi!A3,zom_jaipur!K3:K4727,kpi!$J$2)</f>
        <v>67</v>
      </c>
      <c r="G11">
        <f t="shared" si="0"/>
        <v>81</v>
      </c>
    </row>
    <row r="12" spans="1:7" x14ac:dyDescent="0.3">
      <c r="A12" s="4" t="s">
        <v>495</v>
      </c>
      <c r="B12">
        <f>COUNTIFS(zom_jaipur!B4:B4728,kpi!A4,zom_jaipur!H4:H4728,kpi!$J$2)</f>
        <v>5</v>
      </c>
      <c r="C12">
        <f>COUNTIFS(zom_jaipur!B4:B4728,kpi!A4,zom_jaipur!H4:H4728,kpi!$J$3)</f>
        <v>12</v>
      </c>
      <c r="D12">
        <f>COUNTIFS(zom_jaipur!B4:B4728,kpi!A4,zom_jaipur!I4:I4728,kpi!$J$2)</f>
        <v>3</v>
      </c>
      <c r="E12">
        <f>COUNTIFS(zom_jaipur!B4:B4728,kpi!A4,zom_jaipur!J4:J4728,kpi!$J$2)</f>
        <v>9</v>
      </c>
      <c r="F12">
        <f>COUNTIFS(zom_jaipur!B4:B4728,kpi!A4,zom_jaipur!K4:K4728,kpi!$J$2)</f>
        <v>16</v>
      </c>
      <c r="G12">
        <f t="shared" si="0"/>
        <v>17</v>
      </c>
    </row>
    <row r="13" spans="1:7" x14ac:dyDescent="0.3">
      <c r="A13" s="4" t="s">
        <v>181</v>
      </c>
      <c r="B13">
        <f>COUNTIFS(zom_jaipur!B5:B4729,kpi!A5,zom_jaipur!H5:H4729,kpi!$J$2)</f>
        <v>25</v>
      </c>
      <c r="C13">
        <f>COUNTIFS(zom_jaipur!B5:B4729,kpi!A5,zom_jaipur!H5:H4729,kpi!$J$3)</f>
        <v>70</v>
      </c>
      <c r="D13">
        <f>COUNTIFS(zom_jaipur!B5:B4729,kpi!A5,zom_jaipur!I5:I4729,kpi!$J$2)</f>
        <v>7</v>
      </c>
      <c r="E13">
        <f>COUNTIFS(zom_jaipur!B5:B4729,kpi!A5,zom_jaipur!J5:J4729,kpi!$J$2)</f>
        <v>63</v>
      </c>
      <c r="F13">
        <f>COUNTIFS(zom_jaipur!B5:B4729,kpi!A5,zom_jaipur!K5:K4729,kpi!$J$2)</f>
        <v>73</v>
      </c>
      <c r="G13">
        <f t="shared" si="0"/>
        <v>95</v>
      </c>
    </row>
    <row r="14" spans="1:7" x14ac:dyDescent="0.3">
      <c r="A14" s="4" t="s">
        <v>48</v>
      </c>
      <c r="B14">
        <f>COUNTIFS(zom_jaipur!B6:B4730,kpi!A6,zom_jaipur!H6:H4730,kpi!$J$2)</f>
        <v>5</v>
      </c>
      <c r="C14">
        <f>COUNTIFS(zom_jaipur!B6:B4730,kpi!A6,zom_jaipur!H6:H4730,kpi!$J$3)</f>
        <v>18</v>
      </c>
      <c r="D14">
        <f>COUNTIFS(zom_jaipur!B6:B4730,kpi!A6,zom_jaipur!I6:I4730,kpi!$J$2)</f>
        <v>4</v>
      </c>
      <c r="E14">
        <f>COUNTIFS(zom_jaipur!B6:B4730,kpi!A6,zom_jaipur!J6:J4730,kpi!$J$2)</f>
        <v>6</v>
      </c>
      <c r="F14">
        <f>COUNTIFS(zom_jaipur!B6:B4730,kpi!A6,zom_jaipur!K6:K4730,kpi!$J$2)</f>
        <v>23</v>
      </c>
      <c r="G14">
        <f t="shared" si="0"/>
        <v>23</v>
      </c>
    </row>
    <row r="15" spans="1:7" x14ac:dyDescent="0.3">
      <c r="A15" s="4" t="s">
        <v>170</v>
      </c>
      <c r="B15">
        <f>COUNTIFS(zom_jaipur!B7:B4731,kpi!A7,zom_jaipur!H7:H4731,kpi!$J$2)</f>
        <v>19</v>
      </c>
      <c r="C15">
        <f>COUNTIFS(zom_jaipur!B7:B4731,kpi!A7,zom_jaipur!H7:H4731,kpi!$J$3)</f>
        <v>49</v>
      </c>
      <c r="D15">
        <f>COUNTIFS(zom_jaipur!B7:B4731,kpi!A7,zom_jaipur!I7:I4731,kpi!$J$2)</f>
        <v>11</v>
      </c>
      <c r="E15">
        <f>COUNTIFS(zom_jaipur!B7:B4731,kpi!A7,zom_jaipur!J7:J4731,kpi!$J$2)</f>
        <v>28</v>
      </c>
      <c r="F15">
        <f>COUNTIFS(zom_jaipur!B7:B4731,kpi!A7,zom_jaipur!K7:K4731,kpi!$J$2)</f>
        <v>60</v>
      </c>
      <c r="G15">
        <f t="shared" si="0"/>
        <v>68</v>
      </c>
    </row>
    <row r="16" spans="1:7" x14ac:dyDescent="0.3">
      <c r="A16" s="4" t="s">
        <v>314</v>
      </c>
      <c r="B16">
        <f>COUNTIFS(zom_jaipur!B8:B4732,kpi!A8,zom_jaipur!H8:H4732,kpi!$J$2)</f>
        <v>22</v>
      </c>
      <c r="C16">
        <f>COUNTIFS(zom_jaipur!B8:B4732,kpi!A8,zom_jaipur!H8:H4732,kpi!$J$3)</f>
        <v>48</v>
      </c>
      <c r="D16">
        <f>COUNTIFS(zom_jaipur!B8:B4732,kpi!A8,zom_jaipur!I8:I4732,kpi!$J$2)</f>
        <v>7</v>
      </c>
      <c r="E16">
        <f>COUNTIFS(zom_jaipur!B8:B4732,kpi!A8,zom_jaipur!J8:J4732,kpi!$J$2)</f>
        <v>54</v>
      </c>
      <c r="F16">
        <f>COUNTIFS(zom_jaipur!B8:B4732,kpi!A8,zom_jaipur!K8:K4732,kpi!$J$2)</f>
        <v>56</v>
      </c>
      <c r="G16">
        <f t="shared" si="0"/>
        <v>70</v>
      </c>
    </row>
    <row r="17" spans="1:7" x14ac:dyDescent="0.3">
      <c r="A17" s="4" t="s">
        <v>280</v>
      </c>
      <c r="B17">
        <f>COUNTIFS(zom_jaipur!B9:B4733,kpi!A9,zom_jaipur!H9:H4733,kpi!$J$2)</f>
        <v>37</v>
      </c>
      <c r="C17">
        <f>COUNTIFS(zom_jaipur!B9:B4733,kpi!A9,zom_jaipur!H9:H4733,kpi!$J$3)</f>
        <v>51</v>
      </c>
      <c r="D17">
        <f>COUNTIFS(zom_jaipur!B9:B4733,kpi!A9,zom_jaipur!I9:I4733,kpi!$J$2)</f>
        <v>20</v>
      </c>
      <c r="E17">
        <f>COUNTIFS(zom_jaipur!B9:B4733,kpi!A9,zom_jaipur!J9:J4733,kpi!$J$2)</f>
        <v>51</v>
      </c>
      <c r="F17">
        <f>COUNTIFS(zom_jaipur!B9:B4733,kpi!A9,zom_jaipur!K9:K4733,kpi!$J$2)</f>
        <v>76</v>
      </c>
      <c r="G17">
        <f t="shared" si="0"/>
        <v>88</v>
      </c>
    </row>
    <row r="18" spans="1:7" x14ac:dyDescent="0.3">
      <c r="A18" s="4" t="s">
        <v>233</v>
      </c>
      <c r="B18">
        <f>COUNTIFS(zom_jaipur!B10:B4734,kpi!A10,zom_jaipur!H10:H4734,kpi!$J$2)</f>
        <v>11</v>
      </c>
      <c r="C18">
        <f>COUNTIFS(zom_jaipur!B10:B4734,kpi!A10,zom_jaipur!H10:H4734,kpi!$J$3)</f>
        <v>10</v>
      </c>
      <c r="D18">
        <f>COUNTIFS(zom_jaipur!B10:B4734,kpi!A10,zom_jaipur!I10:I4734,kpi!$J$2)</f>
        <v>0</v>
      </c>
      <c r="E18">
        <f>COUNTIFS(zom_jaipur!B10:B4734,kpi!A10,zom_jaipur!J10:J4734,kpi!$J$2)</f>
        <v>16</v>
      </c>
      <c r="F18">
        <f>COUNTIFS(zom_jaipur!B10:B4734,kpi!A10,zom_jaipur!K10:K4734,kpi!$J$2)</f>
        <v>13</v>
      </c>
      <c r="G18">
        <f t="shared" si="0"/>
        <v>21</v>
      </c>
    </row>
    <row r="19" spans="1:7" x14ac:dyDescent="0.3">
      <c r="A19" s="4" t="s">
        <v>1451</v>
      </c>
      <c r="B19">
        <f>COUNTIFS(zom_jaipur!B11:B4735,kpi!A11,zom_jaipur!H11:H4735,kpi!$J$2)</f>
        <v>10</v>
      </c>
      <c r="C19">
        <f>COUNTIFS(zom_jaipur!B11:B4735,kpi!A11,zom_jaipur!H11:H4735,kpi!$J$3)</f>
        <v>9</v>
      </c>
      <c r="D19">
        <f>COUNTIFS(zom_jaipur!B11:B4735,kpi!A11,zom_jaipur!I11:I4735,kpi!$J$2)</f>
        <v>0</v>
      </c>
      <c r="E19">
        <f>COUNTIFS(zom_jaipur!B11:B4735,kpi!A11,zom_jaipur!J11:J4735,kpi!$J$2)</f>
        <v>9</v>
      </c>
      <c r="F19">
        <f>COUNTIFS(zom_jaipur!B11:B4735,kpi!A11,zom_jaipur!K11:K4735,kpi!$J$2)</f>
        <v>17</v>
      </c>
      <c r="G19">
        <f t="shared" si="0"/>
        <v>19</v>
      </c>
    </row>
    <row r="20" spans="1:7" x14ac:dyDescent="0.3">
      <c r="A20" s="4" t="s">
        <v>75</v>
      </c>
      <c r="B20">
        <f>COUNTIFS(zom_jaipur!B12:B4736,kpi!A12,zom_jaipur!H12:H4736,kpi!$J$2)</f>
        <v>106</v>
      </c>
      <c r="C20">
        <f>COUNTIFS(zom_jaipur!B12:B4736,kpi!A12,zom_jaipur!H12:H4736,kpi!$J$3)</f>
        <v>106</v>
      </c>
      <c r="D20">
        <f>COUNTIFS(zom_jaipur!B12:B4736,kpi!A12,zom_jaipur!I12:I4736,kpi!$J$2)</f>
        <v>12</v>
      </c>
      <c r="E20">
        <f>COUNTIFS(zom_jaipur!B12:B4736,kpi!A12,zom_jaipur!J12:J4736,kpi!$J$2)</f>
        <v>167</v>
      </c>
      <c r="F20">
        <f>COUNTIFS(zom_jaipur!B12:B4736,kpi!A12,zom_jaipur!K12:K4736,kpi!$J$2)</f>
        <v>171</v>
      </c>
      <c r="G20">
        <f t="shared" si="0"/>
        <v>212</v>
      </c>
    </row>
    <row r="21" spans="1:7" x14ac:dyDescent="0.3">
      <c r="A21" s="4" t="s">
        <v>670</v>
      </c>
      <c r="B21">
        <f>COUNTIFS(zom_jaipur!B13:B4737,kpi!A13,zom_jaipur!H13:H4737,kpi!$J$2)</f>
        <v>1</v>
      </c>
      <c r="C21">
        <f>COUNTIFS(zom_jaipur!B13:B4737,kpi!A13,zom_jaipur!H13:H4737,kpi!$J$3)</f>
        <v>17</v>
      </c>
      <c r="D21">
        <f>COUNTIFS(zom_jaipur!B13:B4737,kpi!A13,zom_jaipur!I13:I4737,kpi!$J$2)</f>
        <v>0</v>
      </c>
      <c r="E21">
        <f>COUNTIFS(zom_jaipur!B13:B4737,kpi!A13,zom_jaipur!J13:J4737,kpi!$J$2)</f>
        <v>18</v>
      </c>
      <c r="F21">
        <f>COUNTIFS(zom_jaipur!B13:B4737,kpi!A13,zom_jaipur!K13:K4737,kpi!$J$2)</f>
        <v>2</v>
      </c>
      <c r="G21">
        <f t="shared" si="0"/>
        <v>18</v>
      </c>
    </row>
    <row r="22" spans="1:7" x14ac:dyDescent="0.3">
      <c r="A22" s="4" t="s">
        <v>151</v>
      </c>
      <c r="B22">
        <f>COUNTIFS(zom_jaipur!B14:B4738,kpi!A14,zom_jaipur!H14:H4738,kpi!$J$2)</f>
        <v>50</v>
      </c>
      <c r="C22">
        <f>COUNTIFS(zom_jaipur!B14:B4738,kpi!A14,zom_jaipur!H14:H4738,kpi!$J$3)</f>
        <v>47</v>
      </c>
      <c r="D22">
        <f>COUNTIFS(zom_jaipur!B14:B4738,kpi!A14,zom_jaipur!I14:I4738,kpi!$J$2)</f>
        <v>0</v>
      </c>
      <c r="E22">
        <f>COUNTIFS(zom_jaipur!B14:B4738,kpi!A14,zom_jaipur!J14:J4738,kpi!$J$2)</f>
        <v>79</v>
      </c>
      <c r="F22">
        <f>COUNTIFS(zom_jaipur!B14:B4738,kpi!A14,zom_jaipur!K14:K4738,kpi!$J$2)</f>
        <v>63</v>
      </c>
      <c r="G22">
        <f t="shared" si="0"/>
        <v>97</v>
      </c>
    </row>
    <row r="23" spans="1:7" x14ac:dyDescent="0.3">
      <c r="A23" s="4" t="s">
        <v>537</v>
      </c>
      <c r="B23">
        <f>COUNTIFS(zom_jaipur!B15:B4739,kpi!A15,zom_jaipur!H15:H4739,kpi!$J$2)</f>
        <v>7</v>
      </c>
      <c r="C23">
        <f>COUNTIFS(zom_jaipur!B15:B4739,kpi!A15,zom_jaipur!H15:H4739,kpi!$J$3)</f>
        <v>18</v>
      </c>
      <c r="D23">
        <f>COUNTIFS(zom_jaipur!B15:B4739,kpi!A15,zom_jaipur!I15:I4739,kpi!$J$2)</f>
        <v>7</v>
      </c>
      <c r="E23">
        <f>COUNTIFS(zom_jaipur!B15:B4739,kpi!A15,zom_jaipur!J15:J4739,kpi!$J$2)</f>
        <v>16</v>
      </c>
      <c r="F23">
        <f>COUNTIFS(zom_jaipur!B15:B4739,kpi!A15,zom_jaipur!K15:K4739,kpi!$J$2)</f>
        <v>21</v>
      </c>
      <c r="G23">
        <f t="shared" si="0"/>
        <v>25</v>
      </c>
    </row>
    <row r="24" spans="1:7" x14ac:dyDescent="0.3">
      <c r="A24" s="4" t="s">
        <v>1223</v>
      </c>
      <c r="B24">
        <f>COUNTIFS(zom_jaipur!B17:B4741,kpi!A17,zom_jaipur!H17:H4741,kpi!$J$2)</f>
        <v>0</v>
      </c>
      <c r="C24">
        <f>COUNTIFS(zom_jaipur!B17:B4741,kpi!A17,zom_jaipur!H17:H4741,kpi!$J$3)</f>
        <v>10</v>
      </c>
      <c r="D24">
        <f>COUNTIFS(zom_jaipur!B17:B4741,kpi!A17,zom_jaipur!I17:I4741,kpi!$J$2)</f>
        <v>0</v>
      </c>
      <c r="E24">
        <f>COUNTIFS(zom_jaipur!B17:B4741,kpi!A17,zom_jaipur!J17:J4741,kpi!$J$2)</f>
        <v>9</v>
      </c>
      <c r="F24">
        <f>COUNTIFS(zom_jaipur!B17:B4741,kpi!A17,zom_jaipur!K17:K4741,kpi!$J$2)</f>
        <v>3</v>
      </c>
      <c r="G24">
        <f t="shared" si="0"/>
        <v>10</v>
      </c>
    </row>
    <row r="25" spans="1:7" x14ac:dyDescent="0.3">
      <c r="A25" s="4" t="s">
        <v>201</v>
      </c>
      <c r="B25">
        <f>COUNTIFS(zom_jaipur!B18:B4742,kpi!A18,zom_jaipur!H18:H4742,kpi!$J$2)</f>
        <v>16</v>
      </c>
      <c r="C25">
        <f>COUNTIFS(zom_jaipur!B18:B4742,kpi!A18,zom_jaipur!H18:H4742,kpi!$J$3)</f>
        <v>22</v>
      </c>
      <c r="D25">
        <f>COUNTIFS(zom_jaipur!B18:B4742,kpi!A18,zom_jaipur!I18:I4742,kpi!$J$2)</f>
        <v>10</v>
      </c>
      <c r="E25">
        <f>COUNTIFS(zom_jaipur!B18:B4742,kpi!A18,zom_jaipur!J18:J4742,kpi!$J$2)</f>
        <v>20</v>
      </c>
      <c r="F25">
        <f>COUNTIFS(zom_jaipur!B18:B4742,kpi!A18,zom_jaipur!K18:K4742,kpi!$J$2)</f>
        <v>37</v>
      </c>
      <c r="G25">
        <f t="shared" si="0"/>
        <v>38</v>
      </c>
    </row>
    <row r="26" spans="1:7" x14ac:dyDescent="0.3">
      <c r="A26" s="4" t="s">
        <v>593</v>
      </c>
      <c r="B26">
        <f>COUNTIFS(zom_jaipur!B20:B4744,kpi!A20,zom_jaipur!H20:H4744,kpi!$J$2)</f>
        <v>1</v>
      </c>
      <c r="C26">
        <f>COUNTIFS(zom_jaipur!B20:B4744,kpi!A20,zom_jaipur!H20:H4744,kpi!$J$3)</f>
        <v>8</v>
      </c>
      <c r="D26">
        <f>COUNTIFS(zom_jaipur!B20:B4744,kpi!A20,zom_jaipur!I20:I4744,kpi!$J$2)</f>
        <v>0</v>
      </c>
      <c r="E26">
        <f>COUNTIFS(zom_jaipur!B20:B4744,kpi!A20,zom_jaipur!J20:J4744,kpi!$J$2)</f>
        <v>5</v>
      </c>
      <c r="F26">
        <f>COUNTIFS(zom_jaipur!B20:B4744,kpi!A20,zom_jaipur!K20:K4744,kpi!$J$2)</f>
        <v>9</v>
      </c>
      <c r="G26">
        <f t="shared" si="0"/>
        <v>9</v>
      </c>
    </row>
    <row r="27" spans="1:7" x14ac:dyDescent="0.3">
      <c r="A27" s="4" t="s">
        <v>83</v>
      </c>
      <c r="B27">
        <f>COUNTIFS(zom_jaipur!B22:B4746,kpi!A22,zom_jaipur!H22:H4746,kpi!$J$2)</f>
        <v>21</v>
      </c>
      <c r="C27">
        <f>COUNTIFS(zom_jaipur!B22:B4746,kpi!A22,zom_jaipur!H22:H4746,kpi!$J$3)</f>
        <v>25</v>
      </c>
      <c r="D27">
        <f>COUNTIFS(zom_jaipur!B22:B4746,kpi!A22,zom_jaipur!I22:I4746,kpi!$J$2)</f>
        <v>0</v>
      </c>
      <c r="E27">
        <f>COUNTIFS(zom_jaipur!B22:B4746,kpi!A22,zom_jaipur!J22:J4746,kpi!$J$2)</f>
        <v>38</v>
      </c>
      <c r="F27">
        <f>COUNTIFS(zom_jaipur!B22:B4746,kpi!A22,zom_jaipur!K22:K4746,kpi!$J$2)</f>
        <v>31</v>
      </c>
      <c r="G27">
        <f t="shared" si="0"/>
        <v>46</v>
      </c>
    </row>
    <row r="28" spans="1:7" x14ac:dyDescent="0.3">
      <c r="A28" s="4" t="s">
        <v>71</v>
      </c>
      <c r="B28">
        <f>COUNTIFS(zom_jaipur!B23:B4747,kpi!A23,zom_jaipur!H23:H4747,kpi!$J$2)</f>
        <v>68</v>
      </c>
      <c r="C28">
        <f>COUNTIFS(zom_jaipur!B23:B4747,kpi!A23,zom_jaipur!H23:H4747,kpi!$J$3)</f>
        <v>120</v>
      </c>
      <c r="D28">
        <f>COUNTIFS(zom_jaipur!B23:B4747,kpi!A23,zom_jaipur!I23:I4747,kpi!$J$2)</f>
        <v>3</v>
      </c>
      <c r="E28">
        <f>COUNTIFS(zom_jaipur!B23:B4747,kpi!A23,zom_jaipur!J23:J4747,kpi!$J$2)</f>
        <v>132</v>
      </c>
      <c r="F28">
        <f>COUNTIFS(zom_jaipur!B23:B4747,kpi!A23,zom_jaipur!K23:K4747,kpi!$J$2)</f>
        <v>151</v>
      </c>
      <c r="G28">
        <f t="shared" si="0"/>
        <v>188</v>
      </c>
    </row>
    <row r="29" spans="1:7" x14ac:dyDescent="0.3">
      <c r="A29" s="4" t="s">
        <v>258</v>
      </c>
      <c r="B29">
        <f>COUNTIFS(zom_jaipur!B24:B4748,kpi!A24,zom_jaipur!H24:H4748,kpi!$J$2)</f>
        <v>17</v>
      </c>
      <c r="C29">
        <f>COUNTIFS(zom_jaipur!B24:B4748,kpi!A24,zom_jaipur!H24:H4748,kpi!$J$3)</f>
        <v>56</v>
      </c>
      <c r="D29">
        <f>COUNTIFS(zom_jaipur!B24:B4748,kpi!A24,zom_jaipur!I24:I4748,kpi!$J$2)</f>
        <v>8</v>
      </c>
      <c r="E29">
        <f>COUNTIFS(zom_jaipur!B24:B4748,kpi!A24,zom_jaipur!J24:J4748,kpi!$J$2)</f>
        <v>57</v>
      </c>
      <c r="F29">
        <f>COUNTIFS(zom_jaipur!B24:B4748,kpi!A24,zom_jaipur!K24:K4748,kpi!$J$2)</f>
        <v>56</v>
      </c>
      <c r="G29">
        <f t="shared" si="0"/>
        <v>73</v>
      </c>
    </row>
    <row r="30" spans="1:7" x14ac:dyDescent="0.3">
      <c r="A30" s="4" t="s">
        <v>476</v>
      </c>
      <c r="B30">
        <f>COUNTIFS(zom_jaipur!B25:B4749,kpi!A25,zom_jaipur!H25:H4749,kpi!$J$2)</f>
        <v>8</v>
      </c>
      <c r="C30">
        <f>COUNTIFS(zom_jaipur!B25:B4749,kpi!A25,zom_jaipur!H25:H4749,kpi!$J$3)</f>
        <v>20</v>
      </c>
      <c r="D30">
        <f>COUNTIFS(zom_jaipur!B25:B4749,kpi!A25,zom_jaipur!I25:I4749,kpi!$J$2)</f>
        <v>11</v>
      </c>
      <c r="E30">
        <f>COUNTIFS(zom_jaipur!B25:B4749,kpi!A25,zom_jaipur!J25:J4749,kpi!$J$2)</f>
        <v>7</v>
      </c>
      <c r="F30">
        <f>COUNTIFS(zom_jaipur!B25:B4749,kpi!A25,zom_jaipur!K25:K4749,kpi!$J$2)</f>
        <v>28</v>
      </c>
      <c r="G30">
        <f t="shared" si="0"/>
        <v>28</v>
      </c>
    </row>
    <row r="31" spans="1:7" x14ac:dyDescent="0.3">
      <c r="A31" s="4" t="s">
        <v>19</v>
      </c>
      <c r="B31">
        <f>COUNTIFS(zom_jaipur!B28:B4752,kpi!A28,zom_jaipur!H28:H4752,kpi!$J$2)</f>
        <v>235</v>
      </c>
      <c r="C31">
        <f>COUNTIFS(zom_jaipur!B28:B4752,kpi!A28,zom_jaipur!H28:H4752,kpi!$J$3)</f>
        <v>285</v>
      </c>
      <c r="D31">
        <f>COUNTIFS(zom_jaipur!B28:B4752,kpi!A28,zom_jaipur!I28:I4752,kpi!$J$2)</f>
        <v>9</v>
      </c>
      <c r="E31">
        <f>COUNTIFS(zom_jaipur!B28:B4752,kpi!A28,zom_jaipur!J28:J4752,kpi!$J$2)</f>
        <v>396</v>
      </c>
      <c r="F31">
        <f>COUNTIFS(zom_jaipur!B28:B4752,kpi!A28,zom_jaipur!K28:K4752,kpi!$J$2)</f>
        <v>381</v>
      </c>
      <c r="G31">
        <f t="shared" si="0"/>
        <v>520</v>
      </c>
    </row>
    <row r="32" spans="1:7" x14ac:dyDescent="0.3">
      <c r="A32" s="4" t="s">
        <v>61</v>
      </c>
      <c r="B32">
        <f>COUNTIFS(zom_jaipur!B29:B4753,kpi!A29,zom_jaipur!H29:H4753,kpi!$J$2)</f>
        <v>40</v>
      </c>
      <c r="C32">
        <f>COUNTIFS(zom_jaipur!B29:B4753,kpi!A29,zom_jaipur!H29:H4753,kpi!$J$3)</f>
        <v>73</v>
      </c>
      <c r="D32">
        <f>COUNTIFS(zom_jaipur!B29:B4753,kpi!A29,zom_jaipur!I29:I4753,kpi!$J$2)</f>
        <v>18</v>
      </c>
      <c r="E32">
        <f>COUNTIFS(zom_jaipur!B29:B4753,kpi!A29,zom_jaipur!J29:J4753,kpi!$J$2)</f>
        <v>67</v>
      </c>
      <c r="F32">
        <f>COUNTIFS(zom_jaipur!B29:B4753,kpi!A29,zom_jaipur!K29:K4753,kpi!$J$2)</f>
        <v>102</v>
      </c>
      <c r="G32">
        <f t="shared" si="0"/>
        <v>113</v>
      </c>
    </row>
    <row r="33" spans="1:7" x14ac:dyDescent="0.3">
      <c r="A33" s="4" t="s">
        <v>1202</v>
      </c>
      <c r="B33">
        <f>COUNTIFS(zom_jaipur!B30:B4754,kpi!A30,zom_jaipur!H30:H4754,kpi!$J$2)</f>
        <v>4</v>
      </c>
      <c r="C33">
        <f>COUNTIFS(zom_jaipur!B30:B4754,kpi!A30,zom_jaipur!H30:H4754,kpi!$J$3)</f>
        <v>6</v>
      </c>
      <c r="D33">
        <f>COUNTIFS(zom_jaipur!B30:B4754,kpi!A30,zom_jaipur!I30:I4754,kpi!$J$2)</f>
        <v>4</v>
      </c>
      <c r="E33">
        <f>COUNTIFS(zom_jaipur!B30:B4754,kpi!A30,zom_jaipur!J30:J4754,kpi!$J$2)</f>
        <v>1</v>
      </c>
      <c r="F33">
        <f>COUNTIFS(zom_jaipur!B30:B4754,kpi!A30,zom_jaipur!K30:K4754,kpi!$J$2)</f>
        <v>10</v>
      </c>
      <c r="G33">
        <f t="shared" si="0"/>
        <v>10</v>
      </c>
    </row>
    <row r="34" spans="1:7" x14ac:dyDescent="0.3">
      <c r="A34" s="4" t="s">
        <v>160</v>
      </c>
      <c r="B34">
        <f>COUNTIFS(zom_jaipur!B31:B4755,kpi!A31,zom_jaipur!H31:H4755,kpi!$J$2)</f>
        <v>0</v>
      </c>
      <c r="C34">
        <f>COUNTIFS(zom_jaipur!B31:B4755,kpi!A31,zom_jaipur!H31:H4755,kpi!$J$3)</f>
        <v>12</v>
      </c>
      <c r="D34">
        <f>COUNTIFS(zom_jaipur!B31:B4755,kpi!A31,zom_jaipur!I31:I4755,kpi!$J$2)</f>
        <v>0</v>
      </c>
      <c r="E34">
        <f>COUNTIFS(zom_jaipur!B31:B4755,kpi!A31,zom_jaipur!J31:J4755,kpi!$J$2)</f>
        <v>12</v>
      </c>
      <c r="F34">
        <f>COUNTIFS(zom_jaipur!B31:B4755,kpi!A31,zom_jaipur!K31:K4755,kpi!$J$2)</f>
        <v>5</v>
      </c>
      <c r="G34">
        <f t="shared" si="0"/>
        <v>12</v>
      </c>
    </row>
    <row r="35" spans="1:7" x14ac:dyDescent="0.3">
      <c r="A35" s="4" t="s">
        <v>163</v>
      </c>
      <c r="B35">
        <f>COUNTIFS(zom_jaipur!B32:B4756,kpi!A32,zom_jaipur!H32:H4756,kpi!$J$2)</f>
        <v>90</v>
      </c>
      <c r="C35">
        <f>COUNTIFS(zom_jaipur!B32:B4756,kpi!A32,zom_jaipur!H32:H4756,kpi!$J$3)</f>
        <v>79</v>
      </c>
      <c r="D35">
        <f>COUNTIFS(zom_jaipur!B32:B4756,kpi!A32,zom_jaipur!I32:I4756,kpi!$J$2)</f>
        <v>4</v>
      </c>
      <c r="E35">
        <f>COUNTIFS(zom_jaipur!B32:B4756,kpi!A32,zom_jaipur!J32:J4756,kpi!$J$2)</f>
        <v>114</v>
      </c>
      <c r="F35">
        <f>COUNTIFS(zom_jaipur!B32:B4756,kpi!A32,zom_jaipur!K32:K4756,kpi!$J$2)</f>
        <v>123</v>
      </c>
      <c r="G35">
        <f t="shared" si="0"/>
        <v>169</v>
      </c>
    </row>
    <row r="36" spans="1:7" x14ac:dyDescent="0.3">
      <c r="A36" s="4" t="s">
        <v>173</v>
      </c>
      <c r="B36">
        <f>COUNTIFS(zom_jaipur!B34:B4758,kpi!A34,zom_jaipur!H34:H4758,kpi!$J$2)</f>
        <v>91</v>
      </c>
      <c r="C36">
        <f>COUNTIFS(zom_jaipur!B34:B4758,kpi!A34,zom_jaipur!H34:H4758,kpi!$J$3)</f>
        <v>107</v>
      </c>
      <c r="D36">
        <f>COUNTIFS(zom_jaipur!B34:B4758,kpi!A34,zom_jaipur!I34:I4758,kpi!$J$2)</f>
        <v>6</v>
      </c>
      <c r="E36">
        <f>COUNTIFS(zom_jaipur!B34:B4758,kpi!A34,zom_jaipur!J34:J4758,kpi!$J$2)</f>
        <v>162</v>
      </c>
      <c r="F36">
        <f>COUNTIFS(zom_jaipur!B34:B4758,kpi!A34,zom_jaipur!K34:K4758,kpi!$J$2)</f>
        <v>133</v>
      </c>
      <c r="G36">
        <f t="shared" si="0"/>
        <v>198</v>
      </c>
    </row>
    <row r="37" spans="1:7" x14ac:dyDescent="0.3">
      <c r="A37" s="4" t="s">
        <v>254</v>
      </c>
      <c r="B37">
        <f>COUNTIFS(zom_jaipur!B36:B4760,kpi!A36,zom_jaipur!H36:H4760,kpi!$J$2)</f>
        <v>3</v>
      </c>
      <c r="C37">
        <f>COUNTIFS(zom_jaipur!B36:B4760,kpi!A36,zom_jaipur!H36:H4760,kpi!$J$3)</f>
        <v>8</v>
      </c>
      <c r="D37">
        <f>COUNTIFS(zom_jaipur!B36:B4760,kpi!A36,zom_jaipur!I36:I4760,kpi!$J$2)</f>
        <v>5</v>
      </c>
      <c r="E37">
        <f>COUNTIFS(zom_jaipur!B36:B4760,kpi!A36,zom_jaipur!J36:J4760,kpi!$J$2)</f>
        <v>4</v>
      </c>
      <c r="F37">
        <f>COUNTIFS(zom_jaipur!B36:B4760,kpi!A36,zom_jaipur!K36:K4760,kpi!$J$2)</f>
        <v>10</v>
      </c>
      <c r="G37">
        <f t="shared" si="0"/>
        <v>11</v>
      </c>
    </row>
    <row r="38" spans="1:7" x14ac:dyDescent="0.3">
      <c r="A38" s="4" t="s">
        <v>250</v>
      </c>
      <c r="B38">
        <f>COUNTIFS(zom_jaipur!B37:B4761,kpi!A37,zom_jaipur!H37:H4761,kpi!$J$2)</f>
        <v>30</v>
      </c>
      <c r="C38">
        <f>COUNTIFS(zom_jaipur!B37:B4761,kpi!A37,zom_jaipur!H37:H4761,kpi!$J$3)</f>
        <v>42</v>
      </c>
      <c r="D38">
        <f>COUNTIFS(zom_jaipur!B37:B4761,kpi!A37,zom_jaipur!I37:I4761,kpi!$J$2)</f>
        <v>7</v>
      </c>
      <c r="E38">
        <f>COUNTIFS(zom_jaipur!B37:B4761,kpi!A37,zom_jaipur!J37:J4761,kpi!$J$2)</f>
        <v>53</v>
      </c>
      <c r="F38">
        <f>COUNTIFS(zom_jaipur!B37:B4761,kpi!A37,zom_jaipur!K37:K4761,kpi!$J$2)</f>
        <v>52</v>
      </c>
      <c r="G38">
        <f t="shared" si="0"/>
        <v>72</v>
      </c>
    </row>
    <row r="39" spans="1:7" x14ac:dyDescent="0.3">
      <c r="A39" s="4" t="s">
        <v>204</v>
      </c>
      <c r="B39">
        <f>COUNTIFS(zom_jaipur!B38:B4762,kpi!A38,zom_jaipur!H38:H4762,kpi!$J$2)</f>
        <v>63</v>
      </c>
      <c r="C39">
        <f>COUNTIFS(zom_jaipur!B38:B4762,kpi!A38,zom_jaipur!H38:H4762,kpi!$J$3)</f>
        <v>82</v>
      </c>
      <c r="D39">
        <f>COUNTIFS(zom_jaipur!B38:B4762,kpi!A38,zom_jaipur!I38:I4762,kpi!$J$2)</f>
        <v>4</v>
      </c>
      <c r="E39">
        <f>COUNTIFS(zom_jaipur!B38:B4762,kpi!A38,zom_jaipur!J38:J4762,kpi!$J$2)</f>
        <v>119</v>
      </c>
      <c r="F39">
        <f>COUNTIFS(zom_jaipur!B38:B4762,kpi!A38,zom_jaipur!K38:K4762,kpi!$J$2)</f>
        <v>104</v>
      </c>
      <c r="G39">
        <f t="shared" si="0"/>
        <v>145</v>
      </c>
    </row>
    <row r="40" spans="1:7" x14ac:dyDescent="0.3">
      <c r="A40" s="4" t="s">
        <v>185</v>
      </c>
      <c r="B40">
        <f>COUNTIFS(zom_jaipur!B39:B4763,kpi!A39,zom_jaipur!H39:H4763,kpi!$J$2)</f>
        <v>62</v>
      </c>
      <c r="C40">
        <f>COUNTIFS(zom_jaipur!B39:B4763,kpi!A39,zom_jaipur!H39:H4763,kpi!$J$3)</f>
        <v>51</v>
      </c>
      <c r="D40">
        <f>COUNTIFS(zom_jaipur!B39:B4763,kpi!A39,zom_jaipur!I39:I4763,kpi!$J$2)</f>
        <v>8</v>
      </c>
      <c r="E40">
        <f>COUNTIFS(zom_jaipur!B39:B4763,kpi!A39,zom_jaipur!J39:J4763,kpi!$J$2)</f>
        <v>83</v>
      </c>
      <c r="F40">
        <f>COUNTIFS(zom_jaipur!B39:B4763,kpi!A39,zom_jaipur!K39:K4763,kpi!$J$2)</f>
        <v>97</v>
      </c>
      <c r="G40">
        <f t="shared" si="0"/>
        <v>113</v>
      </c>
    </row>
    <row r="41" spans="1:7" x14ac:dyDescent="0.3">
      <c r="A41" s="4" t="s">
        <v>212</v>
      </c>
      <c r="B41">
        <f>COUNTIFS(zom_jaipur!B40:B4764,kpi!A40,zom_jaipur!H40:H4764,kpi!$J$2)</f>
        <v>32</v>
      </c>
      <c r="C41">
        <f>COUNTIFS(zom_jaipur!B40:B4764,kpi!A40,zom_jaipur!H40:H4764,kpi!$J$3)</f>
        <v>36</v>
      </c>
      <c r="D41">
        <f>COUNTIFS(zom_jaipur!B40:B4764,kpi!A40,zom_jaipur!I40:I4764,kpi!$J$2)</f>
        <v>8</v>
      </c>
      <c r="E41">
        <f>COUNTIFS(zom_jaipur!B40:B4764,kpi!A40,zom_jaipur!J40:J4764,kpi!$J$2)</f>
        <v>45</v>
      </c>
      <c r="F41">
        <f>COUNTIFS(zom_jaipur!B40:B4764,kpi!A40,zom_jaipur!K40:K4764,kpi!$J$2)</f>
        <v>62</v>
      </c>
      <c r="G41">
        <f t="shared" si="0"/>
        <v>68</v>
      </c>
    </row>
    <row r="42" spans="1:7" x14ac:dyDescent="0.3">
      <c r="A42" s="4" t="s">
        <v>94</v>
      </c>
      <c r="B42">
        <f>COUNTIFS(zom_jaipur!B42:B4766,kpi!A42,zom_jaipur!H42:H4766,kpi!$J$2)</f>
        <v>57</v>
      </c>
      <c r="C42">
        <f>COUNTIFS(zom_jaipur!B42:B4766,kpi!A42,zom_jaipur!H42:H4766,kpi!$J$3)</f>
        <v>80</v>
      </c>
      <c r="D42">
        <f>COUNTIFS(zom_jaipur!B42:B4766,kpi!A42,zom_jaipur!I42:I4766,kpi!$J$2)</f>
        <v>5</v>
      </c>
      <c r="E42">
        <f>COUNTIFS(zom_jaipur!B42:B4766,kpi!A42,zom_jaipur!J42:J4766,kpi!$J$2)</f>
        <v>112</v>
      </c>
      <c r="F42">
        <f>COUNTIFS(zom_jaipur!B42:B4766,kpi!A42,zom_jaipur!K42:K4766,kpi!$J$2)</f>
        <v>102</v>
      </c>
      <c r="G42">
        <f t="shared" si="0"/>
        <v>137</v>
      </c>
    </row>
    <row r="43" spans="1:7" x14ac:dyDescent="0.3">
      <c r="A43" s="4" t="s">
        <v>372</v>
      </c>
      <c r="B43">
        <f>COUNTIFS(zom_jaipur!B43:B4767,kpi!A43,zom_jaipur!H43:H4767,kpi!$J$2)</f>
        <v>5</v>
      </c>
      <c r="C43">
        <f>COUNTIFS(zom_jaipur!B43:B4767,kpi!A43,zom_jaipur!H43:H4767,kpi!$J$3)</f>
        <v>77</v>
      </c>
      <c r="D43">
        <f>COUNTIFS(zom_jaipur!B43:B4767,kpi!A43,zom_jaipur!I43:I4767,kpi!$J$2)</f>
        <v>0</v>
      </c>
      <c r="E43">
        <f>COUNTIFS(zom_jaipur!B43:B4767,kpi!A43,zom_jaipur!J43:J4767,kpi!$J$2)</f>
        <v>80</v>
      </c>
      <c r="F43">
        <f>COUNTIFS(zom_jaipur!B43:B4767,kpi!A43,zom_jaipur!K43:K4767,kpi!$J$2)</f>
        <v>20</v>
      </c>
      <c r="G43">
        <f t="shared" si="0"/>
        <v>82</v>
      </c>
    </row>
    <row r="44" spans="1:7" x14ac:dyDescent="0.3">
      <c r="A44" s="4" t="s">
        <v>358</v>
      </c>
      <c r="B44">
        <f>COUNTIFS(zom_jaipur!B44:B4768,kpi!A44,zom_jaipur!H44:H4768,kpi!$J$2)</f>
        <v>30</v>
      </c>
      <c r="C44">
        <f>COUNTIFS(zom_jaipur!B44:B4768,kpi!A44,zom_jaipur!H44:H4768,kpi!$J$3)</f>
        <v>29</v>
      </c>
      <c r="D44">
        <f>COUNTIFS(zom_jaipur!B44:B4768,kpi!A44,zom_jaipur!I44:I4768,kpi!$J$2)</f>
        <v>0</v>
      </c>
      <c r="E44">
        <f>COUNTIFS(zom_jaipur!B44:B4768,kpi!A44,zom_jaipur!J44:J4768,kpi!$J$2)</f>
        <v>42</v>
      </c>
      <c r="F44">
        <f>COUNTIFS(zom_jaipur!B44:B4768,kpi!A44,zom_jaipur!K44:K4768,kpi!$J$2)</f>
        <v>43</v>
      </c>
      <c r="G44">
        <f t="shared" si="0"/>
        <v>59</v>
      </c>
    </row>
    <row r="45" spans="1:7" x14ac:dyDescent="0.3">
      <c r="A45" s="4" t="s">
        <v>429</v>
      </c>
      <c r="B45">
        <f>COUNTIFS(zom_jaipur!B45:B4769,kpi!A45,zom_jaipur!H45:H4769,kpi!$J$2)</f>
        <v>17</v>
      </c>
      <c r="C45">
        <f>COUNTIFS(zom_jaipur!B45:B4769,kpi!A45,zom_jaipur!H45:H4769,kpi!$J$3)</f>
        <v>25</v>
      </c>
      <c r="D45">
        <f>COUNTIFS(zom_jaipur!B45:B4769,kpi!A45,zom_jaipur!I45:I4769,kpi!$J$2)</f>
        <v>4</v>
      </c>
      <c r="E45">
        <f>COUNTIFS(zom_jaipur!B45:B4769,kpi!A45,zom_jaipur!J45:J4769,kpi!$J$2)</f>
        <v>32</v>
      </c>
      <c r="F45">
        <f>COUNTIFS(zom_jaipur!B45:B4769,kpi!A45,zom_jaipur!K45:K4769,kpi!$J$2)</f>
        <v>31</v>
      </c>
      <c r="G45">
        <f t="shared" si="0"/>
        <v>42</v>
      </c>
    </row>
    <row r="46" spans="1:7" x14ac:dyDescent="0.3">
      <c r="A46" s="4" t="s">
        <v>553</v>
      </c>
      <c r="B46">
        <f>COUNTIFS(zom_jaipur!B46:B4770,kpi!A46,zom_jaipur!H46:H4770,kpi!$J$2)</f>
        <v>1</v>
      </c>
      <c r="C46">
        <f>COUNTIFS(zom_jaipur!B46:B4770,kpi!A46,zom_jaipur!H46:H4770,kpi!$J$3)</f>
        <v>5</v>
      </c>
      <c r="D46">
        <f>COUNTIFS(zom_jaipur!B46:B4770,kpi!A46,zom_jaipur!I46:I4770,kpi!$J$2)</f>
        <v>2</v>
      </c>
      <c r="E46">
        <f>COUNTIFS(zom_jaipur!B46:B4770,kpi!A46,zom_jaipur!J46:J4770,kpi!$J$2)</f>
        <v>4</v>
      </c>
      <c r="F46">
        <f>COUNTIFS(zom_jaipur!B46:B4770,kpi!A46,zom_jaipur!K46:K4770,kpi!$J$2)</f>
        <v>5</v>
      </c>
      <c r="G46">
        <f t="shared" si="0"/>
        <v>6</v>
      </c>
    </row>
    <row r="47" spans="1:7" x14ac:dyDescent="0.3">
      <c r="A47" s="4" t="s">
        <v>91</v>
      </c>
      <c r="B47">
        <f>COUNTIFS(zom_jaipur!B47:B4771,kpi!A47,zom_jaipur!H47:H4771,kpi!$J$2)</f>
        <v>111</v>
      </c>
      <c r="C47">
        <f>COUNTIFS(zom_jaipur!B47:B4771,kpi!A47,zom_jaipur!H47:H4771,kpi!$J$3)</f>
        <v>172</v>
      </c>
      <c r="D47">
        <f>COUNTIFS(zom_jaipur!B47:B4771,kpi!A47,zom_jaipur!I47:I4771,kpi!$J$2)</f>
        <v>10</v>
      </c>
      <c r="E47">
        <f>COUNTIFS(zom_jaipur!B47:B4771,kpi!A47,zom_jaipur!J47:J4771,kpi!$J$2)</f>
        <v>237</v>
      </c>
      <c r="F47">
        <f>COUNTIFS(zom_jaipur!B47:B4771,kpi!A47,zom_jaipur!K47:K4771,kpi!$J$2)</f>
        <v>210</v>
      </c>
      <c r="G47">
        <f t="shared" si="0"/>
        <v>283</v>
      </c>
    </row>
    <row r="48" spans="1:7" x14ac:dyDescent="0.3">
      <c r="A48" s="4" t="s">
        <v>30</v>
      </c>
      <c r="B48">
        <f>COUNTIFS(zom_jaipur!B48:B4772,kpi!A48,zom_jaipur!H48:H4772,kpi!$J$2)</f>
        <v>62</v>
      </c>
      <c r="C48">
        <f>COUNTIFS(zom_jaipur!B48:B4772,kpi!A48,zom_jaipur!H48:H4772,kpi!$J$3)</f>
        <v>53</v>
      </c>
      <c r="D48">
        <f>COUNTIFS(zom_jaipur!B48:B4772,kpi!A48,zom_jaipur!I48:I4772,kpi!$J$2)</f>
        <v>1</v>
      </c>
      <c r="E48">
        <f>COUNTIFS(zom_jaipur!B48:B4772,kpi!A48,zom_jaipur!J48:J4772,kpi!$J$2)</f>
        <v>93</v>
      </c>
      <c r="F48">
        <f>COUNTIFS(zom_jaipur!B48:B4772,kpi!A48,zom_jaipur!K48:K4772,kpi!$J$2)</f>
        <v>84</v>
      </c>
      <c r="G48">
        <f t="shared" si="0"/>
        <v>115</v>
      </c>
    </row>
    <row r="49" spans="1:11" x14ac:dyDescent="0.3">
      <c r="A49" s="4" t="s">
        <v>597</v>
      </c>
      <c r="B49">
        <f>COUNTIFS(zom_jaipur!B49:B4773,kpi!A49,zom_jaipur!H49:H4773,kpi!$J$2)</f>
        <v>4</v>
      </c>
      <c r="C49">
        <f>COUNTIFS(zom_jaipur!B49:B4773,kpi!A49,zom_jaipur!H49:H4773,kpi!$J$3)</f>
        <v>30</v>
      </c>
      <c r="D49">
        <f>COUNTIFS(zom_jaipur!B49:B4773,kpi!A49,zom_jaipur!I49:I4773,kpi!$J$2)</f>
        <v>0</v>
      </c>
      <c r="E49">
        <f>COUNTIFS(zom_jaipur!B49:B4773,kpi!A49,zom_jaipur!J49:J4773,kpi!$J$2)</f>
        <v>33</v>
      </c>
      <c r="F49">
        <f>COUNTIFS(zom_jaipur!B49:B4773,kpi!A49,zom_jaipur!K49:K4773,kpi!$J$2)</f>
        <v>11</v>
      </c>
      <c r="G49">
        <f t="shared" si="0"/>
        <v>34</v>
      </c>
    </row>
    <row r="50" spans="1:11" x14ac:dyDescent="0.3">
      <c r="A50" s="5" t="s">
        <v>7117</v>
      </c>
      <c r="B50" s="7">
        <f t="shared" ref="B50:G50" si="1">SUM(B2:B49)</f>
        <v>1931</v>
      </c>
      <c r="C50" s="7">
        <f t="shared" si="1"/>
        <v>2794</v>
      </c>
      <c r="D50" s="7">
        <f t="shared" si="1"/>
        <v>250</v>
      </c>
      <c r="E50" s="7">
        <f t="shared" si="1"/>
        <v>3559</v>
      </c>
      <c r="F50" s="7">
        <f t="shared" si="1"/>
        <v>3526</v>
      </c>
      <c r="G50" s="7">
        <f t="shared" si="1"/>
        <v>4725</v>
      </c>
    </row>
    <row r="51" spans="1:11" x14ac:dyDescent="0.3">
      <c r="A51" s="4"/>
    </row>
    <row r="52" spans="1:11" x14ac:dyDescent="0.3">
      <c r="A52" s="4"/>
    </row>
    <row r="58" spans="1:11" x14ac:dyDescent="0.3">
      <c r="A58" s="2" t="s">
        <v>1</v>
      </c>
      <c r="B58" s="2" t="s">
        <v>7122</v>
      </c>
      <c r="C58" s="2" t="s">
        <v>7123</v>
      </c>
      <c r="D58" s="2" t="s">
        <v>8</v>
      </c>
      <c r="E58" s="2" t="s">
        <v>9</v>
      </c>
      <c r="F58" s="2" t="s">
        <v>10</v>
      </c>
      <c r="G58" s="2" t="s">
        <v>7209</v>
      </c>
      <c r="H58" s="2" t="s">
        <v>7124</v>
      </c>
      <c r="I58" s="2" t="s">
        <v>7125</v>
      </c>
      <c r="J58" s="2" t="s">
        <v>7126</v>
      </c>
      <c r="K58" s="2" t="s">
        <v>7127</v>
      </c>
    </row>
    <row r="59" spans="1:11" x14ac:dyDescent="0.3">
      <c r="A59" t="s">
        <v>109</v>
      </c>
      <c r="B59">
        <v>49</v>
      </c>
      <c r="C59">
        <v>41</v>
      </c>
      <c r="D59">
        <v>9</v>
      </c>
      <c r="E59">
        <v>63</v>
      </c>
      <c r="F59">
        <v>72</v>
      </c>
      <c r="G59">
        <v>90</v>
      </c>
      <c r="H59" s="19">
        <f>Table1[[#This Row],[vegeterian]]*100/Table1[[#This Row],[Total No of Restaurant]]</f>
        <v>54.444444444444443</v>
      </c>
      <c r="I59" s="19">
        <f>100-Table1[[#This Row],[Veg %]]</f>
        <v>45.555555555555557</v>
      </c>
      <c r="J59" s="19">
        <f>Table1[[#This Row],[home_delivery]]*100/Table1[[#This Row],[Total No of Restaurant]]</f>
        <v>70</v>
      </c>
      <c r="K59" s="19">
        <f>Table1[[#This Row],[offers_dining]]*100/Table1[[#This Row],[Total No of Restaurant]]</f>
        <v>80</v>
      </c>
    </row>
    <row r="60" spans="1:11" x14ac:dyDescent="0.3">
      <c r="A60" t="s">
        <v>79</v>
      </c>
      <c r="B60">
        <v>64</v>
      </c>
      <c r="C60">
        <v>58</v>
      </c>
      <c r="D60">
        <v>1</v>
      </c>
      <c r="E60">
        <v>92</v>
      </c>
      <c r="F60">
        <v>95</v>
      </c>
      <c r="G60">
        <v>122</v>
      </c>
      <c r="H60" s="19">
        <f>Table1[[#This Row],[vegeterian]]*100/Table1[[#This Row],[Total No of Restaurant]]</f>
        <v>52.459016393442624</v>
      </c>
      <c r="I60" s="19">
        <f>100-Table1[[#This Row],[Veg %]]</f>
        <v>47.540983606557376</v>
      </c>
      <c r="J60" s="19">
        <f>Table1[[#This Row],[home_delivery]]*100/Table1[[#This Row],[Total No of Restaurant]]</f>
        <v>75.409836065573771</v>
      </c>
      <c r="K60" s="19">
        <f>Table1[[#This Row],[offers_dining]]*100/Table1[[#This Row],[Total No of Restaurant]]</f>
        <v>77.868852459016395</v>
      </c>
    </row>
    <row r="61" spans="1:11" x14ac:dyDescent="0.3">
      <c r="A61" t="s">
        <v>13</v>
      </c>
      <c r="B61">
        <v>41</v>
      </c>
      <c r="C61">
        <v>116</v>
      </c>
      <c r="D61">
        <v>2</v>
      </c>
      <c r="E61">
        <v>137</v>
      </c>
      <c r="F61">
        <v>108</v>
      </c>
      <c r="G61">
        <v>157</v>
      </c>
      <c r="H61" s="19">
        <f>Table1[[#This Row],[vegeterian]]*100/Table1[[#This Row],[Total No of Restaurant]]</f>
        <v>26.114649681528661</v>
      </c>
      <c r="I61" s="19">
        <f>100-Table1[[#This Row],[Veg %]]</f>
        <v>73.885350318471339</v>
      </c>
      <c r="J61" s="19">
        <f>Table1[[#This Row],[home_delivery]]*100/Table1[[#This Row],[Total No of Restaurant]]</f>
        <v>87.261146496815286</v>
      </c>
      <c r="K61" s="19">
        <f>Table1[[#This Row],[offers_dining]]*100/Table1[[#This Row],[Total No of Restaurant]]</f>
        <v>68.789808917197448</v>
      </c>
    </row>
    <row r="62" spans="1:11" x14ac:dyDescent="0.3">
      <c r="A62" t="s">
        <v>155</v>
      </c>
      <c r="B62">
        <v>37</v>
      </c>
      <c r="C62">
        <v>48</v>
      </c>
      <c r="D62">
        <v>4</v>
      </c>
      <c r="E62">
        <v>63</v>
      </c>
      <c r="F62">
        <v>66</v>
      </c>
      <c r="G62">
        <v>85</v>
      </c>
      <c r="H62" s="19">
        <f>Table1[[#This Row],[vegeterian]]*100/Table1[[#This Row],[Total No of Restaurant]]</f>
        <v>43.529411764705884</v>
      </c>
      <c r="I62" s="19">
        <f>100-Table1[[#This Row],[Veg %]]</f>
        <v>56.470588235294116</v>
      </c>
      <c r="J62" s="19">
        <f>Table1[[#This Row],[home_delivery]]*100/Table1[[#This Row],[Total No of Restaurant]]</f>
        <v>74.117647058823536</v>
      </c>
      <c r="K62" s="19">
        <f>Table1[[#This Row],[offers_dining]]*100/Table1[[#This Row],[Total No of Restaurant]]</f>
        <v>77.647058823529406</v>
      </c>
    </row>
    <row r="63" spans="1:11" x14ac:dyDescent="0.3">
      <c r="A63" t="s">
        <v>87</v>
      </c>
      <c r="B63">
        <v>196</v>
      </c>
      <c r="C63">
        <v>299</v>
      </c>
      <c r="D63">
        <v>17</v>
      </c>
      <c r="E63">
        <v>410</v>
      </c>
      <c r="F63">
        <v>353</v>
      </c>
      <c r="G63">
        <v>495</v>
      </c>
      <c r="H63" s="19">
        <f>Table1[[#This Row],[vegeterian]]*100/Table1[[#This Row],[Total No of Restaurant]]</f>
        <v>39.595959595959599</v>
      </c>
      <c r="I63" s="19">
        <f>100-Table1[[#This Row],[Veg %]]</f>
        <v>60.404040404040401</v>
      </c>
      <c r="J63" s="19">
        <f>Table1[[#This Row],[home_delivery]]*100/Table1[[#This Row],[Total No of Restaurant]]</f>
        <v>82.828282828282823</v>
      </c>
      <c r="K63" s="19">
        <f>Table1[[#This Row],[offers_dining]]*100/Table1[[#This Row],[Total No of Restaurant]]</f>
        <v>71.313131313131308</v>
      </c>
    </row>
    <row r="64" spans="1:11" x14ac:dyDescent="0.3">
      <c r="A64" t="s">
        <v>25</v>
      </c>
      <c r="B64">
        <v>71</v>
      </c>
      <c r="C64">
        <v>140</v>
      </c>
      <c r="D64">
        <v>1</v>
      </c>
      <c r="E64">
        <v>168</v>
      </c>
      <c r="F64">
        <v>144</v>
      </c>
      <c r="G64">
        <v>211</v>
      </c>
      <c r="H64" s="19">
        <f>Table1[[#This Row],[vegeterian]]*100/Table1[[#This Row],[Total No of Restaurant]]</f>
        <v>33.649289099526065</v>
      </c>
      <c r="I64" s="19">
        <f>100-Table1[[#This Row],[Veg %]]</f>
        <v>66.350710900473928</v>
      </c>
      <c r="J64" s="19">
        <f>Table1[[#This Row],[home_delivery]]*100/Table1[[#This Row],[Total No of Restaurant]]</f>
        <v>79.620853080568722</v>
      </c>
      <c r="K64" s="19">
        <f>Table1[[#This Row],[offers_dining]]*100/Table1[[#This Row],[Total No of Restaurant]]</f>
        <v>68.246445497630333</v>
      </c>
    </row>
    <row r="65" spans="1:11" x14ac:dyDescent="0.3">
      <c r="A65" t="s">
        <v>66</v>
      </c>
      <c r="B65">
        <v>42</v>
      </c>
      <c r="C65">
        <v>38</v>
      </c>
      <c r="D65">
        <v>1</v>
      </c>
      <c r="E65">
        <v>61</v>
      </c>
      <c r="F65">
        <v>69</v>
      </c>
      <c r="G65">
        <v>80</v>
      </c>
      <c r="H65" s="19">
        <f>Table1[[#This Row],[vegeterian]]*100/Table1[[#This Row],[Total No of Restaurant]]</f>
        <v>52.5</v>
      </c>
      <c r="I65" s="19">
        <f>100-Table1[[#This Row],[Veg %]]</f>
        <v>47.5</v>
      </c>
      <c r="J65" s="19">
        <f>Table1[[#This Row],[home_delivery]]*100/Table1[[#This Row],[Total No of Restaurant]]</f>
        <v>76.25</v>
      </c>
      <c r="K65" s="19">
        <f>Table1[[#This Row],[offers_dining]]*100/Table1[[#This Row],[Total No of Restaurant]]</f>
        <v>86.25</v>
      </c>
    </row>
    <row r="66" spans="1:11" x14ac:dyDescent="0.3">
      <c r="A66" t="s">
        <v>58</v>
      </c>
      <c r="B66">
        <v>19</v>
      </c>
      <c r="C66">
        <v>37</v>
      </c>
      <c r="D66">
        <v>6</v>
      </c>
      <c r="E66">
        <v>36</v>
      </c>
      <c r="F66">
        <v>47</v>
      </c>
      <c r="G66">
        <v>56</v>
      </c>
      <c r="H66" s="19">
        <f>Table1[[#This Row],[vegeterian]]*100/Table1[[#This Row],[Total No of Restaurant]]</f>
        <v>33.928571428571431</v>
      </c>
      <c r="I66" s="19">
        <f>100-Table1[[#This Row],[Veg %]]</f>
        <v>66.071428571428569</v>
      </c>
      <c r="J66" s="19">
        <f>Table1[[#This Row],[home_delivery]]*100/Table1[[#This Row],[Total No of Restaurant]]</f>
        <v>64.285714285714292</v>
      </c>
      <c r="K66" s="19">
        <f>Table1[[#This Row],[offers_dining]]*100/Table1[[#This Row],[Total No of Restaurant]]</f>
        <v>83.928571428571431</v>
      </c>
    </row>
    <row r="70" spans="1:11" x14ac:dyDescent="0.3">
      <c r="A70" s="2" t="s">
        <v>1</v>
      </c>
      <c r="B70" s="2" t="s">
        <v>7124</v>
      </c>
      <c r="C70" s="2" t="s">
        <v>7125</v>
      </c>
      <c r="E70" t="s">
        <v>1</v>
      </c>
      <c r="F70" t="s">
        <v>7126</v>
      </c>
      <c r="G70" t="s">
        <v>7127</v>
      </c>
    </row>
    <row r="71" spans="1:11" x14ac:dyDescent="0.3">
      <c r="A71" t="s">
        <v>109</v>
      </c>
      <c r="B71" s="19">
        <v>54.444444444444443</v>
      </c>
      <c r="C71" s="19">
        <v>45.555555555555557</v>
      </c>
      <c r="E71" t="s">
        <v>109</v>
      </c>
      <c r="F71" s="19">
        <v>70</v>
      </c>
      <c r="G71" s="19">
        <v>80</v>
      </c>
    </row>
    <row r="72" spans="1:11" x14ac:dyDescent="0.3">
      <c r="A72" t="s">
        <v>79</v>
      </c>
      <c r="B72" s="19">
        <v>52.459016393442624</v>
      </c>
      <c r="C72" s="19">
        <v>47.540983606557376</v>
      </c>
      <c r="E72" t="s">
        <v>79</v>
      </c>
      <c r="F72" s="19">
        <v>75.409836065573771</v>
      </c>
      <c r="G72" s="19">
        <v>77.868852459016395</v>
      </c>
    </row>
    <row r="73" spans="1:11" x14ac:dyDescent="0.3">
      <c r="A73" t="s">
        <v>13</v>
      </c>
      <c r="B73" s="19">
        <v>26.114649681528661</v>
      </c>
      <c r="C73" s="19">
        <v>73.885350318471339</v>
      </c>
      <c r="E73" t="s">
        <v>13</v>
      </c>
      <c r="F73" s="19">
        <v>87.261146496815286</v>
      </c>
      <c r="G73" s="19">
        <v>68.789808917197448</v>
      </c>
    </row>
    <row r="74" spans="1:11" x14ac:dyDescent="0.3">
      <c r="A74" t="s">
        <v>155</v>
      </c>
      <c r="B74" s="19">
        <v>43.529411764705884</v>
      </c>
      <c r="C74" s="19">
        <v>56.470588235294116</v>
      </c>
      <c r="E74" t="s">
        <v>155</v>
      </c>
      <c r="F74" s="19">
        <v>74.117647058823536</v>
      </c>
      <c r="G74" s="19">
        <v>77.647058823529406</v>
      </c>
    </row>
    <row r="75" spans="1:11" x14ac:dyDescent="0.3">
      <c r="A75" t="s">
        <v>87</v>
      </c>
      <c r="B75" s="19">
        <v>39.595959595959599</v>
      </c>
      <c r="C75" s="19">
        <v>60.404040404040401</v>
      </c>
      <c r="E75" t="s">
        <v>87</v>
      </c>
      <c r="F75" s="19">
        <v>82.828282828282823</v>
      </c>
      <c r="G75" s="19">
        <v>71.313131313131308</v>
      </c>
    </row>
    <row r="76" spans="1:11" x14ac:dyDescent="0.3">
      <c r="A76" t="s">
        <v>25</v>
      </c>
      <c r="B76" s="19">
        <v>33.649289099526065</v>
      </c>
      <c r="C76" s="19">
        <v>66.350710900473928</v>
      </c>
      <c r="E76" t="s">
        <v>25</v>
      </c>
      <c r="F76" s="19">
        <v>79.620853080568722</v>
      </c>
      <c r="G76" s="19">
        <v>68.246445497630333</v>
      </c>
    </row>
    <row r="77" spans="1:11" x14ac:dyDescent="0.3">
      <c r="A77" t="s">
        <v>66</v>
      </c>
      <c r="B77" s="19">
        <v>52.5</v>
      </c>
      <c r="C77" s="19">
        <v>47.5</v>
      </c>
      <c r="E77" t="s">
        <v>66</v>
      </c>
      <c r="F77" s="19">
        <v>76.25</v>
      </c>
      <c r="G77" s="19">
        <v>86.25</v>
      </c>
    </row>
    <row r="78" spans="1:11" x14ac:dyDescent="0.3">
      <c r="A78" t="s">
        <v>58</v>
      </c>
      <c r="B78" s="19">
        <v>33.928571428571431</v>
      </c>
      <c r="C78" s="19">
        <v>66.071428571428569</v>
      </c>
      <c r="E78" t="s">
        <v>58</v>
      </c>
      <c r="F78" s="19">
        <v>64.285714285714292</v>
      </c>
      <c r="G78" s="19">
        <v>83.928571428571431</v>
      </c>
    </row>
    <row r="87" spans="1:7" x14ac:dyDescent="0.3">
      <c r="A87" s="2" t="s">
        <v>1</v>
      </c>
      <c r="B87" s="2" t="s">
        <v>7122</v>
      </c>
      <c r="C87" s="2" t="s">
        <v>7123</v>
      </c>
      <c r="D87" s="2" t="s">
        <v>7212</v>
      </c>
      <c r="E87" s="2" t="s">
        <v>9</v>
      </c>
      <c r="F87" s="2" t="s">
        <v>10</v>
      </c>
      <c r="G87" s="2" t="s">
        <v>7119</v>
      </c>
    </row>
    <row r="88" spans="1:7" x14ac:dyDescent="0.3">
      <c r="A88" s="5" t="s">
        <v>7128</v>
      </c>
      <c r="B88" s="20">
        <v>1922</v>
      </c>
      <c r="C88" s="20">
        <v>2779</v>
      </c>
      <c r="D88" s="20">
        <v>243</v>
      </c>
      <c r="E88" s="20">
        <v>3543</v>
      </c>
      <c r="F88" s="20">
        <v>3505</v>
      </c>
      <c r="G88" s="20">
        <v>4701</v>
      </c>
    </row>
    <row r="89" spans="1:7" x14ac:dyDescent="0.3">
      <c r="B89" s="19">
        <f>B88*100/$G$88</f>
        <v>40.88491810253138</v>
      </c>
      <c r="C89" s="19">
        <f t="shared" ref="C89:F89" si="2">C88*100/$G$88</f>
        <v>59.11508189746862</v>
      </c>
      <c r="D89" s="19">
        <f t="shared" si="2"/>
        <v>5.1691129546904913</v>
      </c>
      <c r="E89" s="19">
        <f t="shared" si="2"/>
        <v>75.366943203573712</v>
      </c>
      <c r="F89" s="19">
        <f t="shared" si="2"/>
        <v>74.558604552222931</v>
      </c>
    </row>
    <row r="92" spans="1:7" x14ac:dyDescent="0.3">
      <c r="A92" s="2" t="s">
        <v>1</v>
      </c>
      <c r="B92" s="2" t="s">
        <v>7</v>
      </c>
      <c r="C92" s="2" t="s">
        <v>7118</v>
      </c>
      <c r="D92" s="2" t="s">
        <v>8</v>
      </c>
      <c r="E92" s="2" t="s">
        <v>9</v>
      </c>
      <c r="F92" s="2" t="s">
        <v>10</v>
      </c>
      <c r="G92" s="2"/>
    </row>
    <row r="93" spans="1:7" x14ac:dyDescent="0.3">
      <c r="A93" s="5" t="s">
        <v>7128</v>
      </c>
      <c r="B93">
        <v>40.88491810253138</v>
      </c>
      <c r="C93">
        <v>59.11508189746862</v>
      </c>
      <c r="D93">
        <v>5.1691129546904913</v>
      </c>
      <c r="E93">
        <v>75.366943203573712</v>
      </c>
      <c r="F93">
        <v>74.558604552222931</v>
      </c>
    </row>
    <row r="100" spans="1:7" x14ac:dyDescent="0.3">
      <c r="A100" s="10" t="s">
        <v>7208</v>
      </c>
      <c r="B100" s="11" t="s">
        <v>37</v>
      </c>
      <c r="C100" s="11" t="s">
        <v>263</v>
      </c>
      <c r="D100" s="11" t="s">
        <v>56</v>
      </c>
      <c r="E100" s="11" t="s">
        <v>4139</v>
      </c>
      <c r="F100" s="11" t="s">
        <v>23</v>
      </c>
      <c r="G100" s="12" t="s">
        <v>482</v>
      </c>
    </row>
    <row r="101" spans="1:7" x14ac:dyDescent="0.3">
      <c r="A101" s="13" t="s">
        <v>109</v>
      </c>
      <c r="B101" s="14">
        <v>27</v>
      </c>
      <c r="C101" s="14">
        <v>10</v>
      </c>
      <c r="D101" s="14">
        <v>8</v>
      </c>
      <c r="E101" s="14">
        <v>0</v>
      </c>
      <c r="F101" s="14">
        <v>11</v>
      </c>
      <c r="G101" s="15">
        <v>1</v>
      </c>
    </row>
    <row r="102" spans="1:7" x14ac:dyDescent="0.3">
      <c r="A102" s="13" t="s">
        <v>79</v>
      </c>
      <c r="B102" s="14">
        <v>47</v>
      </c>
      <c r="C102" s="14">
        <v>11</v>
      </c>
      <c r="D102" s="14">
        <v>6</v>
      </c>
      <c r="E102" s="14">
        <v>0</v>
      </c>
      <c r="F102" s="14">
        <v>18</v>
      </c>
      <c r="G102" s="15">
        <v>2</v>
      </c>
    </row>
    <row r="103" spans="1:7" x14ac:dyDescent="0.3">
      <c r="A103" s="13" t="s">
        <v>13</v>
      </c>
      <c r="B103" s="14">
        <v>86</v>
      </c>
      <c r="C103" s="14">
        <v>7</v>
      </c>
      <c r="D103" s="14">
        <v>2</v>
      </c>
      <c r="E103" s="14">
        <v>0</v>
      </c>
      <c r="F103" s="14">
        <v>30</v>
      </c>
      <c r="G103" s="15">
        <v>2</v>
      </c>
    </row>
    <row r="104" spans="1:7" x14ac:dyDescent="0.3">
      <c r="A104" s="13" t="s">
        <v>155</v>
      </c>
      <c r="B104" s="14">
        <v>36</v>
      </c>
      <c r="C104" s="14">
        <v>2</v>
      </c>
      <c r="D104" s="14">
        <v>10</v>
      </c>
      <c r="E104" s="14">
        <v>0</v>
      </c>
      <c r="F104" s="14">
        <v>7</v>
      </c>
      <c r="G104" s="15">
        <v>2</v>
      </c>
    </row>
    <row r="105" spans="1:7" x14ac:dyDescent="0.3">
      <c r="A105" s="13" t="s">
        <v>87</v>
      </c>
      <c r="B105" s="14">
        <v>227</v>
      </c>
      <c r="C105" s="14">
        <v>27</v>
      </c>
      <c r="D105" s="14">
        <v>32</v>
      </c>
      <c r="E105" s="14">
        <v>0</v>
      </c>
      <c r="F105" s="14">
        <v>45</v>
      </c>
      <c r="G105" s="15">
        <v>9</v>
      </c>
    </row>
    <row r="106" spans="1:7" x14ac:dyDescent="0.3">
      <c r="A106" s="13" t="s">
        <v>25</v>
      </c>
      <c r="B106" s="14">
        <v>112</v>
      </c>
      <c r="C106" s="14">
        <v>18</v>
      </c>
      <c r="D106" s="14">
        <v>0</v>
      </c>
      <c r="E106" s="14">
        <v>0</v>
      </c>
      <c r="F106" s="14">
        <v>25</v>
      </c>
      <c r="G106" s="15">
        <v>5</v>
      </c>
    </row>
    <row r="107" spans="1:7" x14ac:dyDescent="0.3">
      <c r="A107" s="13" t="s">
        <v>66</v>
      </c>
      <c r="B107" s="14">
        <v>45</v>
      </c>
      <c r="C107" s="14">
        <v>2</v>
      </c>
      <c r="D107" s="14">
        <v>2</v>
      </c>
      <c r="E107" s="14">
        <v>0</v>
      </c>
      <c r="F107" s="14">
        <v>4</v>
      </c>
      <c r="G107" s="15">
        <v>1</v>
      </c>
    </row>
    <row r="108" spans="1:7" x14ac:dyDescent="0.3">
      <c r="A108" s="16" t="s">
        <v>58</v>
      </c>
      <c r="B108" s="17">
        <v>30</v>
      </c>
      <c r="C108" s="17">
        <v>2</v>
      </c>
      <c r="D108" s="17">
        <v>0</v>
      </c>
      <c r="E108" s="17">
        <v>0</v>
      </c>
      <c r="F108" s="17">
        <v>4</v>
      </c>
      <c r="G108" s="18">
        <v>1</v>
      </c>
    </row>
    <row r="112" spans="1:7" x14ac:dyDescent="0.3">
      <c r="A112" s="34" t="s">
        <v>1</v>
      </c>
      <c r="B112" s="34" t="s">
        <v>7122</v>
      </c>
      <c r="C112" s="34" t="s">
        <v>7123</v>
      </c>
    </row>
    <row r="113" spans="1:3" x14ac:dyDescent="0.3">
      <c r="A113" s="26" t="s">
        <v>109</v>
      </c>
      <c r="B113" s="26">
        <v>49</v>
      </c>
      <c r="C113" s="26">
        <v>41</v>
      </c>
    </row>
    <row r="114" spans="1:3" x14ac:dyDescent="0.3">
      <c r="A114" s="23" t="s">
        <v>79</v>
      </c>
      <c r="B114" s="23">
        <v>64</v>
      </c>
      <c r="C114" s="23">
        <v>58</v>
      </c>
    </row>
    <row r="115" spans="1:3" x14ac:dyDescent="0.3">
      <c r="A115" s="26" t="s">
        <v>13</v>
      </c>
      <c r="B115" s="26">
        <v>41</v>
      </c>
      <c r="C115" s="26">
        <v>116</v>
      </c>
    </row>
    <row r="116" spans="1:3" x14ac:dyDescent="0.3">
      <c r="A116" s="23" t="s">
        <v>155</v>
      </c>
      <c r="B116" s="23">
        <v>37</v>
      </c>
      <c r="C116" s="23">
        <v>48</v>
      </c>
    </row>
    <row r="117" spans="1:3" x14ac:dyDescent="0.3">
      <c r="A117" s="26" t="s">
        <v>87</v>
      </c>
      <c r="B117" s="26">
        <v>196</v>
      </c>
      <c r="C117" s="26">
        <v>299</v>
      </c>
    </row>
    <row r="118" spans="1:3" x14ac:dyDescent="0.3">
      <c r="A118" s="23" t="s">
        <v>25</v>
      </c>
      <c r="B118" s="23">
        <v>71</v>
      </c>
      <c r="C118" s="23">
        <v>140</v>
      </c>
    </row>
    <row r="119" spans="1:3" x14ac:dyDescent="0.3">
      <c r="A119" s="26" t="s">
        <v>66</v>
      </c>
      <c r="B119" s="26">
        <v>42</v>
      </c>
      <c r="C119" s="26">
        <v>38</v>
      </c>
    </row>
    <row r="120" spans="1:3" x14ac:dyDescent="0.3">
      <c r="A120" s="35" t="s">
        <v>58</v>
      </c>
      <c r="B120" s="35">
        <v>19</v>
      </c>
      <c r="C120" s="35">
        <v>37</v>
      </c>
    </row>
  </sheetData>
  <autoFilter ref="A1:G1" xr:uid="{00000000-0009-0000-0000-000005000000}"/>
  <pageMargins left="0.7" right="0.7" top="0.75" bottom="0.75" header="0.3" footer="0.3"/>
  <drawing r:id="rId1"/>
  <tableParts count="4">
    <tablePart r:id="rId2"/>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EB99A-69C3-444E-8F29-8140BC1C8151}">
  <dimension ref="A1:Q4783"/>
  <sheetViews>
    <sheetView topLeftCell="D10" zoomScale="115" zoomScaleNormal="115" workbookViewId="0">
      <selection activeCell="K11" sqref="K11:N17"/>
    </sheetView>
  </sheetViews>
  <sheetFormatPr defaultRowHeight="14.4" x14ac:dyDescent="0.3"/>
  <cols>
    <col min="1" max="1" width="41.5546875" customWidth="1"/>
    <col min="2" max="2" width="14.44140625" bestFit="1" customWidth="1"/>
    <col min="3" max="3" width="14.5546875" bestFit="1" customWidth="1"/>
    <col min="4" max="4" width="14.88671875" bestFit="1" customWidth="1"/>
    <col min="5" max="5" width="13.33203125" bestFit="1" customWidth="1"/>
    <col min="12" max="12" width="12.109375" bestFit="1" customWidth="1"/>
    <col min="13" max="13" width="15.44140625" bestFit="1" customWidth="1"/>
    <col min="16" max="16" width="9.44140625" bestFit="1" customWidth="1"/>
    <col min="17" max="17" width="12.109375" bestFit="1" customWidth="1"/>
  </cols>
  <sheetData>
    <row r="1" spans="1:17" x14ac:dyDescent="0.3">
      <c r="A1" s="2" t="s">
        <v>0</v>
      </c>
      <c r="B1" s="2" t="s">
        <v>7213</v>
      </c>
      <c r="C1" s="2" t="s">
        <v>7214</v>
      </c>
      <c r="D1" s="2" t="s">
        <v>7215</v>
      </c>
      <c r="E1" s="2" t="s">
        <v>7216</v>
      </c>
      <c r="F1" s="2" t="s">
        <v>7217</v>
      </c>
      <c r="G1" s="2" t="s">
        <v>7218</v>
      </c>
      <c r="H1" s="2" t="s">
        <v>7219</v>
      </c>
      <c r="I1" s="2" t="s">
        <v>7220</v>
      </c>
    </row>
    <row r="2" spans="1:17" x14ac:dyDescent="0.3">
      <c r="A2" t="s">
        <v>1136</v>
      </c>
      <c r="B2" t="s">
        <v>7136</v>
      </c>
      <c r="C2" t="s">
        <v>7134</v>
      </c>
      <c r="D2" t="s">
        <v>7137</v>
      </c>
    </row>
    <row r="3" spans="1:17" x14ac:dyDescent="0.3">
      <c r="A3" t="s">
        <v>2790</v>
      </c>
      <c r="B3" t="s">
        <v>23</v>
      </c>
      <c r="C3" t="s">
        <v>7137</v>
      </c>
    </row>
    <row r="4" spans="1:17" x14ac:dyDescent="0.3">
      <c r="A4" t="s">
        <v>2792</v>
      </c>
      <c r="B4" t="s">
        <v>37</v>
      </c>
      <c r="C4" t="s">
        <v>7129</v>
      </c>
      <c r="D4" t="s">
        <v>7130</v>
      </c>
      <c r="E4" t="s">
        <v>7162</v>
      </c>
      <c r="L4" s="11" t="s">
        <v>37</v>
      </c>
      <c r="M4" s="11" t="s">
        <v>263</v>
      </c>
      <c r="N4" s="11" t="s">
        <v>56</v>
      </c>
      <c r="O4" s="11" t="s">
        <v>4139</v>
      </c>
      <c r="P4" s="11" t="s">
        <v>23</v>
      </c>
      <c r="Q4" s="12" t="s">
        <v>482</v>
      </c>
    </row>
    <row r="5" spans="1:17" x14ac:dyDescent="0.3">
      <c r="A5" t="s">
        <v>3347</v>
      </c>
      <c r="B5" t="s">
        <v>37</v>
      </c>
      <c r="C5" t="s">
        <v>7131</v>
      </c>
      <c r="L5">
        <f>COUNTIFS($B$2:$I$4726,"="&amp;L4)</f>
        <v>2090</v>
      </c>
      <c r="M5">
        <f>COUNTIFS($B$2:$I$4726,"="&amp;M4)</f>
        <v>309</v>
      </c>
      <c r="N5">
        <f t="shared" ref="N5:Q5" si="0">COUNTIFS($B$2:$I$4726,"="&amp;N4)</f>
        <v>215</v>
      </c>
      <c r="O5">
        <f t="shared" si="0"/>
        <v>4</v>
      </c>
      <c r="P5">
        <f t="shared" si="0"/>
        <v>559</v>
      </c>
      <c r="Q5">
        <f t="shared" si="0"/>
        <v>120</v>
      </c>
    </row>
    <row r="6" spans="1:17" x14ac:dyDescent="0.3">
      <c r="A6" t="s">
        <v>6534</v>
      </c>
      <c r="B6" t="s">
        <v>37</v>
      </c>
      <c r="C6" t="s">
        <v>7130</v>
      </c>
      <c r="D6" t="s">
        <v>7131</v>
      </c>
      <c r="E6" t="s">
        <v>7134</v>
      </c>
    </row>
    <row r="7" spans="1:17" x14ac:dyDescent="0.3">
      <c r="A7" t="s">
        <v>38</v>
      </c>
      <c r="B7" t="s">
        <v>37</v>
      </c>
      <c r="C7" t="s">
        <v>7132</v>
      </c>
    </row>
    <row r="8" spans="1:17" x14ac:dyDescent="0.3">
      <c r="A8" t="s">
        <v>112</v>
      </c>
      <c r="B8" t="s">
        <v>37</v>
      </c>
      <c r="C8" t="s">
        <v>7130</v>
      </c>
      <c r="D8" t="s">
        <v>7141</v>
      </c>
      <c r="E8" t="s">
        <v>7142</v>
      </c>
      <c r="L8">
        <v>2090</v>
      </c>
      <c r="M8">
        <v>309</v>
      </c>
      <c r="N8">
        <v>215</v>
      </c>
      <c r="O8">
        <v>4</v>
      </c>
      <c r="P8">
        <v>559</v>
      </c>
      <c r="Q8">
        <v>120</v>
      </c>
    </row>
    <row r="9" spans="1:17" x14ac:dyDescent="0.3">
      <c r="A9" t="s">
        <v>340</v>
      </c>
      <c r="B9" t="s">
        <v>37</v>
      </c>
      <c r="C9" t="s">
        <v>7129</v>
      </c>
    </row>
    <row r="10" spans="1:17" x14ac:dyDescent="0.3">
      <c r="A10" t="s">
        <v>351</v>
      </c>
      <c r="B10" t="s">
        <v>319</v>
      </c>
      <c r="C10" t="s">
        <v>7137</v>
      </c>
    </row>
    <row r="11" spans="1:17" x14ac:dyDescent="0.3">
      <c r="A11" t="s">
        <v>414</v>
      </c>
      <c r="B11" t="s">
        <v>23</v>
      </c>
      <c r="K11" s="31"/>
      <c r="L11" s="31" t="s">
        <v>7221</v>
      </c>
      <c r="M11" s="31" t="s">
        <v>7222</v>
      </c>
      <c r="N11" s="31" t="s">
        <v>7223</v>
      </c>
    </row>
    <row r="12" spans="1:17" x14ac:dyDescent="0.3">
      <c r="A12" t="s">
        <v>460</v>
      </c>
      <c r="B12" t="s">
        <v>23</v>
      </c>
      <c r="K12" s="31" t="s">
        <v>37</v>
      </c>
      <c r="L12" s="31">
        <v>2090</v>
      </c>
      <c r="M12" s="31">
        <f>Restaurants!$B$3</f>
        <v>4725</v>
      </c>
      <c r="N12" s="32">
        <f>L12*100/M12</f>
        <v>44.232804232804234</v>
      </c>
      <c r="O12">
        <v>100</v>
      </c>
    </row>
    <row r="13" spans="1:17" x14ac:dyDescent="0.3">
      <c r="A13" t="s">
        <v>637</v>
      </c>
      <c r="B13" t="s">
        <v>37</v>
      </c>
      <c r="C13" t="s">
        <v>7138</v>
      </c>
      <c r="D13" t="s">
        <v>7130</v>
      </c>
      <c r="K13" s="31" t="s">
        <v>263</v>
      </c>
      <c r="L13" s="31">
        <v>309</v>
      </c>
      <c r="M13" s="31">
        <f>Restaurants!$B$3</f>
        <v>4725</v>
      </c>
      <c r="N13" s="32">
        <f t="shared" ref="N13:N17" si="1">L13*100/M13</f>
        <v>6.5396825396825395</v>
      </c>
      <c r="O13">
        <v>100</v>
      </c>
    </row>
    <row r="14" spans="1:17" x14ac:dyDescent="0.3">
      <c r="A14" t="s">
        <v>714</v>
      </c>
      <c r="B14" t="s">
        <v>23</v>
      </c>
      <c r="C14" t="s">
        <v>7133</v>
      </c>
      <c r="K14" s="31" t="s">
        <v>56</v>
      </c>
      <c r="L14" s="31">
        <v>215</v>
      </c>
      <c r="M14" s="31">
        <f>Restaurants!$B$3</f>
        <v>4725</v>
      </c>
      <c r="N14" s="32">
        <f t="shared" si="1"/>
        <v>4.5502645502645507</v>
      </c>
      <c r="O14">
        <v>100</v>
      </c>
    </row>
    <row r="15" spans="1:17" x14ac:dyDescent="0.3">
      <c r="A15" t="s">
        <v>935</v>
      </c>
      <c r="B15" t="s">
        <v>1796</v>
      </c>
      <c r="C15" t="s">
        <v>7143</v>
      </c>
      <c r="D15" t="s">
        <v>7133</v>
      </c>
      <c r="K15" s="31" t="s">
        <v>4139</v>
      </c>
      <c r="L15" s="31">
        <v>4</v>
      </c>
      <c r="M15" s="31">
        <f>Restaurants!$B$3</f>
        <v>4725</v>
      </c>
      <c r="N15" s="32">
        <f t="shared" si="1"/>
        <v>8.4656084656084651E-2</v>
      </c>
      <c r="O15">
        <v>100</v>
      </c>
    </row>
    <row r="16" spans="1:17" x14ac:dyDescent="0.3">
      <c r="A16" t="s">
        <v>1025</v>
      </c>
      <c r="B16" t="s">
        <v>1003</v>
      </c>
      <c r="C16" t="s">
        <v>7131</v>
      </c>
      <c r="D16" t="s">
        <v>7133</v>
      </c>
      <c r="K16" s="31" t="s">
        <v>23</v>
      </c>
      <c r="L16" s="31">
        <v>559</v>
      </c>
      <c r="M16" s="31">
        <f>Restaurants!$B$3</f>
        <v>4725</v>
      </c>
      <c r="N16" s="32">
        <f t="shared" si="1"/>
        <v>11.830687830687831</v>
      </c>
      <c r="O16">
        <v>100</v>
      </c>
    </row>
    <row r="17" spans="1:15" x14ac:dyDescent="0.3">
      <c r="A17" t="s">
        <v>1317</v>
      </c>
      <c r="B17" t="s">
        <v>263</v>
      </c>
      <c r="K17" s="31" t="s">
        <v>482</v>
      </c>
      <c r="L17" s="31">
        <v>120</v>
      </c>
      <c r="M17" s="31">
        <f>Restaurants!$B$3</f>
        <v>4725</v>
      </c>
      <c r="N17" s="32">
        <f t="shared" si="1"/>
        <v>2.5396825396825395</v>
      </c>
      <c r="O17">
        <v>100</v>
      </c>
    </row>
    <row r="18" spans="1:15" x14ac:dyDescent="0.3">
      <c r="A18" t="s">
        <v>1418</v>
      </c>
      <c r="B18" t="s">
        <v>37</v>
      </c>
    </row>
    <row r="19" spans="1:15" x14ac:dyDescent="0.3">
      <c r="A19" t="s">
        <v>1439</v>
      </c>
      <c r="B19" t="s">
        <v>292</v>
      </c>
    </row>
    <row r="20" spans="1:15" x14ac:dyDescent="0.3">
      <c r="A20" t="s">
        <v>1660</v>
      </c>
      <c r="B20" t="s">
        <v>37</v>
      </c>
      <c r="C20" t="s">
        <v>7131</v>
      </c>
      <c r="K20" s="31" t="s">
        <v>37</v>
      </c>
      <c r="L20" s="19">
        <v>44.232804232804234</v>
      </c>
    </row>
    <row r="21" spans="1:15" x14ac:dyDescent="0.3">
      <c r="A21" t="s">
        <v>1764</v>
      </c>
      <c r="B21" t="s">
        <v>1796</v>
      </c>
      <c r="C21" t="s">
        <v>7133</v>
      </c>
      <c r="K21" s="31" t="s">
        <v>263</v>
      </c>
      <c r="L21" s="19">
        <v>6.5396825396825395</v>
      </c>
    </row>
    <row r="22" spans="1:15" x14ac:dyDescent="0.3">
      <c r="A22" t="s">
        <v>1915</v>
      </c>
      <c r="B22" t="s">
        <v>292</v>
      </c>
      <c r="K22" s="31" t="s">
        <v>23</v>
      </c>
      <c r="L22" s="19">
        <v>11.830687830687831</v>
      </c>
    </row>
    <row r="23" spans="1:15" x14ac:dyDescent="0.3">
      <c r="A23" t="s">
        <v>2090</v>
      </c>
      <c r="B23" t="s">
        <v>292</v>
      </c>
      <c r="K23" s="31" t="s">
        <v>482</v>
      </c>
      <c r="L23" s="19">
        <v>2.5396825396825395</v>
      </c>
    </row>
    <row r="24" spans="1:15" x14ac:dyDescent="0.3">
      <c r="A24" t="s">
        <v>2206</v>
      </c>
      <c r="B24" t="s">
        <v>319</v>
      </c>
    </row>
    <row r="25" spans="1:15" x14ac:dyDescent="0.3">
      <c r="A25" t="s">
        <v>2208</v>
      </c>
      <c r="B25" t="s">
        <v>81</v>
      </c>
    </row>
    <row r="26" spans="1:15" x14ac:dyDescent="0.3">
      <c r="A26" t="s">
        <v>2238</v>
      </c>
      <c r="B26" t="s">
        <v>81</v>
      </c>
      <c r="C26" t="s">
        <v>7137</v>
      </c>
    </row>
    <row r="27" spans="1:15" x14ac:dyDescent="0.3">
      <c r="A27" t="s">
        <v>2317</v>
      </c>
      <c r="B27" t="s">
        <v>37</v>
      </c>
    </row>
    <row r="28" spans="1:15" x14ac:dyDescent="0.3">
      <c r="A28" t="s">
        <v>2402</v>
      </c>
      <c r="B28" t="s">
        <v>23</v>
      </c>
    </row>
    <row r="29" spans="1:15" x14ac:dyDescent="0.3">
      <c r="A29" t="s">
        <v>2405</v>
      </c>
      <c r="B29" t="s">
        <v>1796</v>
      </c>
      <c r="C29" t="s">
        <v>7133</v>
      </c>
    </row>
    <row r="30" spans="1:15" x14ac:dyDescent="0.3">
      <c r="A30" t="s">
        <v>2422</v>
      </c>
      <c r="B30" t="s">
        <v>263</v>
      </c>
      <c r="C30" t="s">
        <v>7143</v>
      </c>
      <c r="D30" t="s">
        <v>7175</v>
      </c>
    </row>
    <row r="31" spans="1:15" x14ac:dyDescent="0.3">
      <c r="A31" t="s">
        <v>2454</v>
      </c>
      <c r="B31" t="s">
        <v>23</v>
      </c>
      <c r="C31" t="s">
        <v>7145</v>
      </c>
      <c r="D31" t="s">
        <v>7133</v>
      </c>
    </row>
    <row r="32" spans="1:15" x14ac:dyDescent="0.3">
      <c r="A32" t="s">
        <v>2538</v>
      </c>
      <c r="B32" t="s">
        <v>292</v>
      </c>
    </row>
    <row r="33" spans="1:5" x14ac:dyDescent="0.3">
      <c r="A33" t="s">
        <v>2563</v>
      </c>
      <c r="B33" t="s">
        <v>263</v>
      </c>
      <c r="C33" t="s">
        <v>7131</v>
      </c>
    </row>
    <row r="34" spans="1:5" x14ac:dyDescent="0.3">
      <c r="A34" t="s">
        <v>2585</v>
      </c>
      <c r="B34" t="s">
        <v>482</v>
      </c>
      <c r="C34" t="s">
        <v>7145</v>
      </c>
    </row>
    <row r="35" spans="1:5" x14ac:dyDescent="0.3">
      <c r="A35" t="s">
        <v>2592</v>
      </c>
      <c r="B35" t="s">
        <v>1821</v>
      </c>
      <c r="C35" t="s">
        <v>7145</v>
      </c>
    </row>
    <row r="36" spans="1:5" x14ac:dyDescent="0.3">
      <c r="A36" t="s">
        <v>2624</v>
      </c>
      <c r="B36" t="s">
        <v>37</v>
      </c>
    </row>
    <row r="37" spans="1:5" x14ac:dyDescent="0.3">
      <c r="A37" t="s">
        <v>2657</v>
      </c>
      <c r="B37" t="s">
        <v>472</v>
      </c>
    </row>
    <row r="38" spans="1:5" x14ac:dyDescent="0.3">
      <c r="A38" t="s">
        <v>2687</v>
      </c>
      <c r="B38" t="s">
        <v>1607</v>
      </c>
      <c r="C38" t="s">
        <v>7152</v>
      </c>
    </row>
    <row r="39" spans="1:5" x14ac:dyDescent="0.3">
      <c r="A39" t="s">
        <v>2927</v>
      </c>
      <c r="B39" t="s">
        <v>37</v>
      </c>
    </row>
    <row r="40" spans="1:5" x14ac:dyDescent="0.3">
      <c r="A40" t="s">
        <v>2981</v>
      </c>
      <c r="B40" t="s">
        <v>472</v>
      </c>
      <c r="C40" t="s">
        <v>7144</v>
      </c>
      <c r="D40" t="s">
        <v>7137</v>
      </c>
      <c r="E40" t="s">
        <v>7130</v>
      </c>
    </row>
    <row r="41" spans="1:5" x14ac:dyDescent="0.3">
      <c r="A41" t="s">
        <v>3029</v>
      </c>
      <c r="B41" t="s">
        <v>1796</v>
      </c>
      <c r="C41" t="s">
        <v>7143</v>
      </c>
      <c r="D41" t="s">
        <v>7133</v>
      </c>
    </row>
    <row r="42" spans="1:5" x14ac:dyDescent="0.3">
      <c r="A42" t="s">
        <v>3042</v>
      </c>
      <c r="B42" t="s">
        <v>219</v>
      </c>
      <c r="C42" t="s">
        <v>7131</v>
      </c>
    </row>
    <row r="43" spans="1:5" x14ac:dyDescent="0.3">
      <c r="A43" t="s">
        <v>3077</v>
      </c>
      <c r="B43" t="s">
        <v>292</v>
      </c>
    </row>
    <row r="44" spans="1:5" x14ac:dyDescent="0.3">
      <c r="A44" t="s">
        <v>3132</v>
      </c>
      <c r="B44" t="s">
        <v>37</v>
      </c>
      <c r="C44" t="s">
        <v>7130</v>
      </c>
      <c r="D44" t="s">
        <v>7134</v>
      </c>
    </row>
    <row r="45" spans="1:5" x14ac:dyDescent="0.3">
      <c r="A45" t="s">
        <v>3404</v>
      </c>
      <c r="B45" t="s">
        <v>263</v>
      </c>
    </row>
    <row r="46" spans="1:5" x14ac:dyDescent="0.3">
      <c r="A46" t="s">
        <v>3587</v>
      </c>
      <c r="B46" t="s">
        <v>23</v>
      </c>
      <c r="C46" t="s">
        <v>7133</v>
      </c>
    </row>
    <row r="47" spans="1:5" x14ac:dyDescent="0.3">
      <c r="A47" t="s">
        <v>3609</v>
      </c>
      <c r="B47" t="s">
        <v>263</v>
      </c>
      <c r="C47" t="s">
        <v>7131</v>
      </c>
    </row>
    <row r="48" spans="1:5" x14ac:dyDescent="0.3">
      <c r="A48" t="s">
        <v>3907</v>
      </c>
      <c r="B48" t="s">
        <v>288</v>
      </c>
      <c r="C48" t="s">
        <v>7135</v>
      </c>
    </row>
    <row r="49" spans="1:6" x14ac:dyDescent="0.3">
      <c r="A49" t="s">
        <v>4169</v>
      </c>
      <c r="B49" t="s">
        <v>37</v>
      </c>
    </row>
    <row r="50" spans="1:6" x14ac:dyDescent="0.3">
      <c r="A50" t="s">
        <v>4232</v>
      </c>
      <c r="B50" t="s">
        <v>37</v>
      </c>
      <c r="C50" t="s">
        <v>7130</v>
      </c>
      <c r="D50" t="s">
        <v>7131</v>
      </c>
    </row>
    <row r="51" spans="1:6" x14ac:dyDescent="0.3">
      <c r="A51" t="s">
        <v>4288</v>
      </c>
      <c r="B51" t="s">
        <v>319</v>
      </c>
      <c r="C51" t="s">
        <v>7137</v>
      </c>
    </row>
    <row r="52" spans="1:6" x14ac:dyDescent="0.3">
      <c r="A52" t="s">
        <v>4302</v>
      </c>
      <c r="B52" t="s">
        <v>37</v>
      </c>
    </row>
    <row r="53" spans="1:6" x14ac:dyDescent="0.3">
      <c r="A53" t="s">
        <v>4505</v>
      </c>
      <c r="B53" t="s">
        <v>37</v>
      </c>
    </row>
    <row r="54" spans="1:6" x14ac:dyDescent="0.3">
      <c r="A54" t="s">
        <v>4512</v>
      </c>
      <c r="B54" t="s">
        <v>37</v>
      </c>
    </row>
    <row r="55" spans="1:6" x14ac:dyDescent="0.3">
      <c r="A55" t="s">
        <v>4601</v>
      </c>
      <c r="B55" t="s">
        <v>37</v>
      </c>
      <c r="C55" t="s">
        <v>7130</v>
      </c>
      <c r="D55" t="s">
        <v>7131</v>
      </c>
    </row>
    <row r="56" spans="1:6" x14ac:dyDescent="0.3">
      <c r="A56" t="s">
        <v>4727</v>
      </c>
      <c r="B56" t="s">
        <v>187</v>
      </c>
    </row>
    <row r="57" spans="1:6" x14ac:dyDescent="0.3">
      <c r="A57" t="s">
        <v>4746</v>
      </c>
      <c r="B57" t="s">
        <v>263</v>
      </c>
      <c r="C57" t="s">
        <v>7143</v>
      </c>
    </row>
    <row r="58" spans="1:6" x14ac:dyDescent="0.3">
      <c r="A58" t="s">
        <v>4893</v>
      </c>
      <c r="B58" t="s">
        <v>292</v>
      </c>
    </row>
    <row r="59" spans="1:6" x14ac:dyDescent="0.3">
      <c r="A59" t="s">
        <v>4953</v>
      </c>
      <c r="B59" t="s">
        <v>37</v>
      </c>
    </row>
    <row r="60" spans="1:6" x14ac:dyDescent="0.3">
      <c r="A60" t="s">
        <v>5006</v>
      </c>
      <c r="B60" t="s">
        <v>37</v>
      </c>
      <c r="C60" t="s">
        <v>7131</v>
      </c>
    </row>
    <row r="61" spans="1:6" x14ac:dyDescent="0.3">
      <c r="A61" t="s">
        <v>5027</v>
      </c>
      <c r="B61" t="s">
        <v>292</v>
      </c>
      <c r="C61" t="s">
        <v>7130</v>
      </c>
      <c r="D61" t="s">
        <v>7134</v>
      </c>
      <c r="E61" t="s">
        <v>7137</v>
      </c>
      <c r="F61" t="s">
        <v>7133</v>
      </c>
    </row>
    <row r="62" spans="1:6" x14ac:dyDescent="0.3">
      <c r="A62" t="s">
        <v>5077</v>
      </c>
      <c r="B62" t="s">
        <v>37</v>
      </c>
    </row>
    <row r="63" spans="1:6" x14ac:dyDescent="0.3">
      <c r="A63" t="s">
        <v>5081</v>
      </c>
      <c r="B63" t="s">
        <v>292</v>
      </c>
    </row>
    <row r="64" spans="1:6" x14ac:dyDescent="0.3">
      <c r="A64" t="s">
        <v>5089</v>
      </c>
      <c r="B64" t="s">
        <v>482</v>
      </c>
    </row>
    <row r="65" spans="1:6" x14ac:dyDescent="0.3">
      <c r="A65" t="s">
        <v>5375</v>
      </c>
      <c r="B65" t="s">
        <v>37</v>
      </c>
    </row>
    <row r="66" spans="1:6" x14ac:dyDescent="0.3">
      <c r="A66" t="s">
        <v>5419</v>
      </c>
      <c r="B66" t="s">
        <v>292</v>
      </c>
    </row>
    <row r="67" spans="1:6" x14ac:dyDescent="0.3">
      <c r="A67" t="s">
        <v>5483</v>
      </c>
      <c r="B67" t="s">
        <v>1796</v>
      </c>
    </row>
    <row r="68" spans="1:6" x14ac:dyDescent="0.3">
      <c r="A68" t="s">
        <v>5503</v>
      </c>
      <c r="B68" t="s">
        <v>187</v>
      </c>
      <c r="C68" t="s">
        <v>7137</v>
      </c>
    </row>
    <row r="69" spans="1:6" x14ac:dyDescent="0.3">
      <c r="A69" t="s">
        <v>5526</v>
      </c>
      <c r="B69" t="s">
        <v>37</v>
      </c>
    </row>
    <row r="70" spans="1:6" x14ac:dyDescent="0.3">
      <c r="A70" t="s">
        <v>5569</v>
      </c>
      <c r="B70" t="s">
        <v>288</v>
      </c>
      <c r="C70" t="s">
        <v>7145</v>
      </c>
    </row>
    <row r="71" spans="1:6" x14ac:dyDescent="0.3">
      <c r="A71" t="s">
        <v>5572</v>
      </c>
      <c r="B71" t="s">
        <v>292</v>
      </c>
    </row>
    <row r="72" spans="1:6" x14ac:dyDescent="0.3">
      <c r="A72" t="s">
        <v>5617</v>
      </c>
      <c r="B72" t="s">
        <v>319</v>
      </c>
    </row>
    <row r="73" spans="1:6" x14ac:dyDescent="0.3">
      <c r="A73" t="s">
        <v>5841</v>
      </c>
      <c r="B73" t="s">
        <v>292</v>
      </c>
    </row>
    <row r="74" spans="1:6" x14ac:dyDescent="0.3">
      <c r="A74" t="s">
        <v>5935</v>
      </c>
      <c r="B74" t="s">
        <v>37</v>
      </c>
    </row>
    <row r="75" spans="1:6" x14ac:dyDescent="0.3">
      <c r="A75" t="s">
        <v>5958</v>
      </c>
      <c r="B75" t="s">
        <v>37</v>
      </c>
      <c r="C75" t="s">
        <v>7130</v>
      </c>
      <c r="D75" t="s">
        <v>7138</v>
      </c>
      <c r="E75" t="s">
        <v>7131</v>
      </c>
      <c r="F75" t="s">
        <v>7142</v>
      </c>
    </row>
    <row r="76" spans="1:6" x14ac:dyDescent="0.3">
      <c r="A76" t="s">
        <v>5973</v>
      </c>
      <c r="B76" t="s">
        <v>23</v>
      </c>
      <c r="C76" t="s">
        <v>7133</v>
      </c>
    </row>
    <row r="77" spans="1:6" x14ac:dyDescent="0.3">
      <c r="A77" t="s">
        <v>6157</v>
      </c>
      <c r="B77" t="s">
        <v>37</v>
      </c>
    </row>
    <row r="78" spans="1:6" x14ac:dyDescent="0.3">
      <c r="A78" t="s">
        <v>6168</v>
      </c>
      <c r="B78" t="s">
        <v>37</v>
      </c>
    </row>
    <row r="79" spans="1:6" x14ac:dyDescent="0.3">
      <c r="A79" t="s">
        <v>6193</v>
      </c>
      <c r="B79" t="s">
        <v>37</v>
      </c>
    </row>
    <row r="80" spans="1:6" x14ac:dyDescent="0.3">
      <c r="A80" t="s">
        <v>6195</v>
      </c>
      <c r="B80" t="s">
        <v>37</v>
      </c>
      <c r="C80" t="s">
        <v>7144</v>
      </c>
      <c r="D80" t="s">
        <v>7131</v>
      </c>
      <c r="E80" t="s">
        <v>7130</v>
      </c>
    </row>
    <row r="81" spans="1:5" x14ac:dyDescent="0.3">
      <c r="A81" t="s">
        <v>6218</v>
      </c>
      <c r="B81" t="s">
        <v>101</v>
      </c>
    </row>
    <row r="82" spans="1:5" x14ac:dyDescent="0.3">
      <c r="A82" t="s">
        <v>6425</v>
      </c>
      <c r="B82" t="s">
        <v>56</v>
      </c>
      <c r="C82" t="s">
        <v>7137</v>
      </c>
    </row>
    <row r="83" spans="1:5" x14ac:dyDescent="0.3">
      <c r="A83" t="s">
        <v>6553</v>
      </c>
      <c r="B83" t="s">
        <v>37</v>
      </c>
      <c r="C83" t="s">
        <v>7134</v>
      </c>
      <c r="D83" t="s">
        <v>7130</v>
      </c>
    </row>
    <row r="84" spans="1:5" x14ac:dyDescent="0.3">
      <c r="A84" t="s">
        <v>6558</v>
      </c>
      <c r="B84" t="s">
        <v>37</v>
      </c>
      <c r="C84" t="s">
        <v>7129</v>
      </c>
      <c r="D84" t="s">
        <v>7162</v>
      </c>
      <c r="E84" t="s">
        <v>7196</v>
      </c>
    </row>
    <row r="85" spans="1:5" x14ac:dyDescent="0.3">
      <c r="A85" t="s">
        <v>6622</v>
      </c>
      <c r="B85" t="s">
        <v>472</v>
      </c>
      <c r="C85" t="s">
        <v>7129</v>
      </c>
    </row>
    <row r="86" spans="1:5" x14ac:dyDescent="0.3">
      <c r="A86" t="s">
        <v>6992</v>
      </c>
      <c r="B86" t="s">
        <v>37</v>
      </c>
    </row>
    <row r="87" spans="1:5" x14ac:dyDescent="0.3">
      <c r="A87" t="s">
        <v>7024</v>
      </c>
      <c r="B87" t="s">
        <v>37</v>
      </c>
    </row>
    <row r="88" spans="1:5" x14ac:dyDescent="0.3">
      <c r="A88" t="s">
        <v>494</v>
      </c>
      <c r="B88" t="s">
        <v>187</v>
      </c>
      <c r="C88" t="s">
        <v>7137</v>
      </c>
    </row>
    <row r="89" spans="1:5" x14ac:dyDescent="0.3">
      <c r="A89" t="s">
        <v>555</v>
      </c>
      <c r="B89" t="s">
        <v>37</v>
      </c>
      <c r="C89" t="s">
        <v>7138</v>
      </c>
      <c r="D89" t="s">
        <v>7139</v>
      </c>
    </row>
    <row r="90" spans="1:5" x14ac:dyDescent="0.3">
      <c r="A90" t="s">
        <v>1024</v>
      </c>
      <c r="B90" t="s">
        <v>23</v>
      </c>
      <c r="C90" t="s">
        <v>7133</v>
      </c>
    </row>
    <row r="91" spans="1:5" x14ac:dyDescent="0.3">
      <c r="A91" t="s">
        <v>2107</v>
      </c>
      <c r="B91" t="s">
        <v>23</v>
      </c>
      <c r="C91" t="s">
        <v>7137</v>
      </c>
    </row>
    <row r="92" spans="1:5" x14ac:dyDescent="0.3">
      <c r="A92" t="s">
        <v>2656</v>
      </c>
      <c r="B92" t="s">
        <v>37</v>
      </c>
      <c r="C92" t="s">
        <v>7130</v>
      </c>
      <c r="D92" t="s">
        <v>7131</v>
      </c>
    </row>
    <row r="93" spans="1:5" x14ac:dyDescent="0.3">
      <c r="A93" t="s">
        <v>2878</v>
      </c>
      <c r="B93" t="s">
        <v>37</v>
      </c>
    </row>
    <row r="94" spans="1:5" x14ac:dyDescent="0.3">
      <c r="A94" t="s">
        <v>3078</v>
      </c>
      <c r="B94" t="s">
        <v>37</v>
      </c>
    </row>
    <row r="95" spans="1:5" x14ac:dyDescent="0.3">
      <c r="A95" t="s">
        <v>3573</v>
      </c>
      <c r="B95" t="s">
        <v>288</v>
      </c>
      <c r="C95" t="s">
        <v>7145</v>
      </c>
    </row>
    <row r="96" spans="1:5" x14ac:dyDescent="0.3">
      <c r="A96" t="s">
        <v>4492</v>
      </c>
      <c r="B96" t="s">
        <v>37</v>
      </c>
    </row>
    <row r="97" spans="1:6" x14ac:dyDescent="0.3">
      <c r="A97" t="s">
        <v>4667</v>
      </c>
      <c r="B97" t="s">
        <v>292</v>
      </c>
    </row>
    <row r="98" spans="1:6" x14ac:dyDescent="0.3">
      <c r="A98" t="s">
        <v>4675</v>
      </c>
      <c r="B98" t="s">
        <v>23</v>
      </c>
      <c r="C98" t="s">
        <v>7130</v>
      </c>
      <c r="D98" t="s">
        <v>7137</v>
      </c>
      <c r="E98" t="s">
        <v>7144</v>
      </c>
    </row>
    <row r="99" spans="1:6" x14ac:dyDescent="0.3">
      <c r="A99" t="s">
        <v>5049</v>
      </c>
      <c r="B99" t="s">
        <v>37</v>
      </c>
      <c r="C99" t="s">
        <v>7138</v>
      </c>
      <c r="D99" t="s">
        <v>7130</v>
      </c>
    </row>
    <row r="100" spans="1:6" x14ac:dyDescent="0.3">
      <c r="A100" t="s">
        <v>5071</v>
      </c>
      <c r="B100" t="s">
        <v>37</v>
      </c>
      <c r="C100" t="s">
        <v>7130</v>
      </c>
      <c r="D100" t="s">
        <v>7131</v>
      </c>
      <c r="E100" t="s">
        <v>7133</v>
      </c>
    </row>
    <row r="101" spans="1:6" x14ac:dyDescent="0.3">
      <c r="A101" t="s">
        <v>5899</v>
      </c>
      <c r="B101" t="s">
        <v>263</v>
      </c>
    </row>
    <row r="102" spans="1:6" x14ac:dyDescent="0.3">
      <c r="A102" t="s">
        <v>6134</v>
      </c>
      <c r="B102" t="s">
        <v>37</v>
      </c>
      <c r="C102" t="s">
        <v>7138</v>
      </c>
      <c r="D102" t="s">
        <v>7130</v>
      </c>
    </row>
    <row r="103" spans="1:6" x14ac:dyDescent="0.3">
      <c r="A103" t="s">
        <v>6694</v>
      </c>
      <c r="B103" t="s">
        <v>81</v>
      </c>
    </row>
    <row r="104" spans="1:6" x14ac:dyDescent="0.3">
      <c r="A104" t="s">
        <v>7073</v>
      </c>
      <c r="B104" t="s">
        <v>23</v>
      </c>
    </row>
    <row r="105" spans="1:6" x14ac:dyDescent="0.3">
      <c r="A105" t="s">
        <v>180</v>
      </c>
      <c r="B105" t="s">
        <v>219</v>
      </c>
      <c r="C105" t="s">
        <v>7131</v>
      </c>
    </row>
    <row r="106" spans="1:6" x14ac:dyDescent="0.3">
      <c r="A106" t="s">
        <v>436</v>
      </c>
      <c r="B106" t="s">
        <v>1796</v>
      </c>
      <c r="C106" t="s">
        <v>7133</v>
      </c>
    </row>
    <row r="107" spans="1:6" x14ac:dyDescent="0.3">
      <c r="A107" t="s">
        <v>441</v>
      </c>
      <c r="B107" t="s">
        <v>288</v>
      </c>
    </row>
    <row r="108" spans="1:6" x14ac:dyDescent="0.3">
      <c r="A108" t="s">
        <v>565</v>
      </c>
      <c r="B108" t="s">
        <v>288</v>
      </c>
      <c r="C108" t="s">
        <v>7137</v>
      </c>
      <c r="D108" t="s">
        <v>7130</v>
      </c>
      <c r="E108" t="s">
        <v>7144</v>
      </c>
      <c r="F108" t="s">
        <v>7138</v>
      </c>
    </row>
    <row r="109" spans="1:6" x14ac:dyDescent="0.3">
      <c r="A109" t="s">
        <v>601</v>
      </c>
      <c r="B109" t="s">
        <v>263</v>
      </c>
      <c r="C109" t="s">
        <v>7152</v>
      </c>
    </row>
    <row r="110" spans="1:6" x14ac:dyDescent="0.3">
      <c r="A110" t="s">
        <v>846</v>
      </c>
      <c r="B110" t="s">
        <v>101</v>
      </c>
      <c r="C110" t="s">
        <v>7131</v>
      </c>
    </row>
    <row r="111" spans="1:6" x14ac:dyDescent="0.3">
      <c r="A111" t="s">
        <v>969</v>
      </c>
      <c r="B111" t="s">
        <v>37</v>
      </c>
      <c r="C111" t="s">
        <v>7130</v>
      </c>
    </row>
    <row r="112" spans="1:6" x14ac:dyDescent="0.3">
      <c r="A112" t="s">
        <v>1005</v>
      </c>
      <c r="B112" t="s">
        <v>1003</v>
      </c>
      <c r="C112" t="s">
        <v>7131</v>
      </c>
      <c r="D112" t="s">
        <v>7133</v>
      </c>
    </row>
    <row r="113" spans="1:6" x14ac:dyDescent="0.3">
      <c r="A113" t="s">
        <v>1050</v>
      </c>
      <c r="B113" t="s">
        <v>1003</v>
      </c>
      <c r="C113" t="s">
        <v>7150</v>
      </c>
      <c r="D113" t="s">
        <v>7169</v>
      </c>
    </row>
    <row r="114" spans="1:6" x14ac:dyDescent="0.3">
      <c r="A114" t="s">
        <v>1060</v>
      </c>
      <c r="B114" t="s">
        <v>37</v>
      </c>
      <c r="C114" t="s">
        <v>7131</v>
      </c>
    </row>
    <row r="115" spans="1:6" x14ac:dyDescent="0.3">
      <c r="A115" t="s">
        <v>1069</v>
      </c>
      <c r="B115" t="s">
        <v>37</v>
      </c>
      <c r="C115" t="s">
        <v>7130</v>
      </c>
      <c r="D115" t="s">
        <v>7131</v>
      </c>
      <c r="E115" t="s">
        <v>7167</v>
      </c>
      <c r="F115" t="s">
        <v>7150</v>
      </c>
    </row>
    <row r="116" spans="1:6" x14ac:dyDescent="0.3">
      <c r="A116" t="s">
        <v>1088</v>
      </c>
      <c r="B116" t="s">
        <v>23</v>
      </c>
      <c r="C116" t="s">
        <v>7173</v>
      </c>
      <c r="D116" t="s">
        <v>7155</v>
      </c>
    </row>
    <row r="117" spans="1:6" x14ac:dyDescent="0.3">
      <c r="A117" t="s">
        <v>1191</v>
      </c>
      <c r="B117" t="s">
        <v>101</v>
      </c>
      <c r="C117" t="s">
        <v>7138</v>
      </c>
      <c r="D117" t="s">
        <v>7137</v>
      </c>
      <c r="E117" t="s">
        <v>7133</v>
      </c>
    </row>
    <row r="118" spans="1:6" x14ac:dyDescent="0.3">
      <c r="A118" t="s">
        <v>1246</v>
      </c>
      <c r="B118" t="s">
        <v>263</v>
      </c>
      <c r="C118" t="s">
        <v>7131</v>
      </c>
      <c r="D118" t="s">
        <v>7169</v>
      </c>
      <c r="E118" t="s">
        <v>7145</v>
      </c>
      <c r="F118" t="s">
        <v>7143</v>
      </c>
    </row>
    <row r="119" spans="1:6" x14ac:dyDescent="0.3">
      <c r="A119" t="s">
        <v>1428</v>
      </c>
      <c r="B119" t="s">
        <v>23</v>
      </c>
      <c r="C119" t="s">
        <v>7144</v>
      </c>
    </row>
    <row r="120" spans="1:6" x14ac:dyDescent="0.3">
      <c r="A120" t="s">
        <v>1430</v>
      </c>
      <c r="B120" t="s">
        <v>101</v>
      </c>
      <c r="C120" t="s">
        <v>7131</v>
      </c>
    </row>
    <row r="121" spans="1:6" x14ac:dyDescent="0.3">
      <c r="A121" t="s">
        <v>1447</v>
      </c>
      <c r="B121" t="s">
        <v>37</v>
      </c>
    </row>
    <row r="122" spans="1:6" x14ac:dyDescent="0.3">
      <c r="A122" t="s">
        <v>1619</v>
      </c>
      <c r="B122" t="s">
        <v>37</v>
      </c>
    </row>
    <row r="123" spans="1:6" x14ac:dyDescent="0.3">
      <c r="A123" t="s">
        <v>1643</v>
      </c>
      <c r="B123" t="s">
        <v>1644</v>
      </c>
    </row>
    <row r="124" spans="1:6" x14ac:dyDescent="0.3">
      <c r="A124" t="s">
        <v>1682</v>
      </c>
      <c r="B124" t="s">
        <v>37</v>
      </c>
      <c r="C124" t="s">
        <v>7130</v>
      </c>
    </row>
    <row r="125" spans="1:6" x14ac:dyDescent="0.3">
      <c r="A125" t="s">
        <v>1920</v>
      </c>
      <c r="B125" t="s">
        <v>37</v>
      </c>
      <c r="C125" t="s">
        <v>7131</v>
      </c>
    </row>
    <row r="126" spans="1:6" x14ac:dyDescent="0.3">
      <c r="A126" t="s">
        <v>1944</v>
      </c>
      <c r="B126" t="s">
        <v>37</v>
      </c>
      <c r="C126" t="s">
        <v>7144</v>
      </c>
      <c r="D126" t="s">
        <v>7130</v>
      </c>
    </row>
    <row r="127" spans="1:6" x14ac:dyDescent="0.3">
      <c r="A127" t="s">
        <v>2095</v>
      </c>
      <c r="B127" t="s">
        <v>37</v>
      </c>
      <c r="C127" t="s">
        <v>7130</v>
      </c>
    </row>
    <row r="128" spans="1:6" x14ac:dyDescent="0.3">
      <c r="A128" t="s">
        <v>2095</v>
      </c>
      <c r="B128" t="s">
        <v>37</v>
      </c>
      <c r="C128" t="s">
        <v>7130</v>
      </c>
    </row>
    <row r="129" spans="1:6" x14ac:dyDescent="0.3">
      <c r="A129" t="s">
        <v>2313</v>
      </c>
      <c r="B129" t="s">
        <v>37</v>
      </c>
      <c r="C129" t="s">
        <v>7130</v>
      </c>
      <c r="D129" t="s">
        <v>7144</v>
      </c>
    </row>
    <row r="130" spans="1:6" x14ac:dyDescent="0.3">
      <c r="A130" t="s">
        <v>2390</v>
      </c>
      <c r="B130" t="s">
        <v>23</v>
      </c>
    </row>
    <row r="131" spans="1:6" x14ac:dyDescent="0.3">
      <c r="A131" t="s">
        <v>2469</v>
      </c>
      <c r="B131" t="s">
        <v>37</v>
      </c>
    </row>
    <row r="132" spans="1:6" x14ac:dyDescent="0.3">
      <c r="A132" t="s">
        <v>2470</v>
      </c>
      <c r="B132" t="s">
        <v>37</v>
      </c>
    </row>
    <row r="133" spans="1:6" x14ac:dyDescent="0.3">
      <c r="A133" t="s">
        <v>2834</v>
      </c>
      <c r="B133" t="s">
        <v>37</v>
      </c>
      <c r="C133" t="s">
        <v>7131</v>
      </c>
    </row>
    <row r="134" spans="1:6" x14ac:dyDescent="0.3">
      <c r="A134" t="s">
        <v>2851</v>
      </c>
      <c r="B134" t="s">
        <v>37</v>
      </c>
      <c r="C134" t="s">
        <v>7144</v>
      </c>
      <c r="D134" t="s">
        <v>7130</v>
      </c>
      <c r="E134" t="s">
        <v>7131</v>
      </c>
      <c r="F134" t="s">
        <v>7145</v>
      </c>
    </row>
    <row r="135" spans="1:6" x14ac:dyDescent="0.3">
      <c r="A135" t="s">
        <v>2854</v>
      </c>
      <c r="B135" t="s">
        <v>37</v>
      </c>
      <c r="C135" t="s">
        <v>7130</v>
      </c>
    </row>
    <row r="136" spans="1:6" x14ac:dyDescent="0.3">
      <c r="A136" t="s">
        <v>2871</v>
      </c>
      <c r="B136" t="s">
        <v>37</v>
      </c>
      <c r="C136" t="s">
        <v>7130</v>
      </c>
    </row>
    <row r="137" spans="1:6" x14ac:dyDescent="0.3">
      <c r="A137" t="s">
        <v>2890</v>
      </c>
      <c r="B137" t="s">
        <v>37</v>
      </c>
      <c r="C137" t="s">
        <v>7130</v>
      </c>
    </row>
    <row r="138" spans="1:6" x14ac:dyDescent="0.3">
      <c r="A138" t="s">
        <v>3088</v>
      </c>
      <c r="B138" t="s">
        <v>37</v>
      </c>
    </row>
    <row r="139" spans="1:6" x14ac:dyDescent="0.3">
      <c r="A139" t="s">
        <v>3277</v>
      </c>
      <c r="B139" t="s">
        <v>482</v>
      </c>
      <c r="C139" t="s">
        <v>7137</v>
      </c>
      <c r="D139" t="s">
        <v>7130</v>
      </c>
      <c r="E139" t="s">
        <v>7134</v>
      </c>
      <c r="F139" t="s">
        <v>7131</v>
      </c>
    </row>
    <row r="140" spans="1:6" x14ac:dyDescent="0.3">
      <c r="A140" t="s">
        <v>3351</v>
      </c>
      <c r="B140" t="s">
        <v>37</v>
      </c>
      <c r="C140" t="s">
        <v>7135</v>
      </c>
    </row>
    <row r="141" spans="1:6" x14ac:dyDescent="0.3">
      <c r="A141" t="s">
        <v>3376</v>
      </c>
      <c r="B141" t="s">
        <v>37</v>
      </c>
    </row>
    <row r="142" spans="1:6" x14ac:dyDescent="0.3">
      <c r="A142" t="s">
        <v>3455</v>
      </c>
      <c r="B142" t="s">
        <v>37</v>
      </c>
    </row>
    <row r="143" spans="1:6" x14ac:dyDescent="0.3">
      <c r="A143" t="s">
        <v>3486</v>
      </c>
      <c r="B143" t="s">
        <v>37</v>
      </c>
      <c r="C143" t="s">
        <v>7135</v>
      </c>
    </row>
    <row r="144" spans="1:6" x14ac:dyDescent="0.3">
      <c r="A144" t="s">
        <v>3492</v>
      </c>
      <c r="B144" t="s">
        <v>37</v>
      </c>
    </row>
    <row r="145" spans="1:9" x14ac:dyDescent="0.3">
      <c r="A145" t="s">
        <v>3493</v>
      </c>
      <c r="B145" t="s">
        <v>482</v>
      </c>
      <c r="C145" t="s">
        <v>7137</v>
      </c>
      <c r="D145" t="s">
        <v>7130</v>
      </c>
    </row>
    <row r="146" spans="1:9" x14ac:dyDescent="0.3">
      <c r="A146" t="s">
        <v>3561</v>
      </c>
      <c r="B146" t="s">
        <v>37</v>
      </c>
    </row>
    <row r="147" spans="1:9" x14ac:dyDescent="0.3">
      <c r="A147" t="s">
        <v>3635</v>
      </c>
      <c r="B147" t="s">
        <v>300</v>
      </c>
      <c r="C147" t="s">
        <v>7131</v>
      </c>
    </row>
    <row r="148" spans="1:9" x14ac:dyDescent="0.3">
      <c r="A148" t="s">
        <v>3675</v>
      </c>
      <c r="B148" t="s">
        <v>37</v>
      </c>
    </row>
    <row r="149" spans="1:9" x14ac:dyDescent="0.3">
      <c r="A149" t="s">
        <v>4256</v>
      </c>
      <c r="B149" t="s">
        <v>23</v>
      </c>
      <c r="C149" t="s">
        <v>7130</v>
      </c>
      <c r="D149" t="s">
        <v>7145</v>
      </c>
    </row>
    <row r="150" spans="1:9" x14ac:dyDescent="0.3">
      <c r="A150" t="s">
        <v>4293</v>
      </c>
      <c r="B150" t="s">
        <v>319</v>
      </c>
      <c r="C150" t="s">
        <v>7137</v>
      </c>
    </row>
    <row r="151" spans="1:9" x14ac:dyDescent="0.3">
      <c r="A151" t="s">
        <v>4333</v>
      </c>
      <c r="B151" t="s">
        <v>37</v>
      </c>
    </row>
    <row r="152" spans="1:9" x14ac:dyDescent="0.3">
      <c r="A152" t="s">
        <v>4341</v>
      </c>
      <c r="B152" t="s">
        <v>81</v>
      </c>
      <c r="C152" t="s">
        <v>7137</v>
      </c>
      <c r="D152" t="s">
        <v>7130</v>
      </c>
    </row>
    <row r="153" spans="1:9" x14ac:dyDescent="0.3">
      <c r="A153" t="s">
        <v>4360</v>
      </c>
      <c r="B153" t="s">
        <v>23</v>
      </c>
      <c r="C153" t="s">
        <v>7144</v>
      </c>
      <c r="D153" t="s">
        <v>7130</v>
      </c>
    </row>
    <row r="154" spans="1:9" x14ac:dyDescent="0.3">
      <c r="A154" t="s">
        <v>4405</v>
      </c>
      <c r="B154" t="s">
        <v>37</v>
      </c>
      <c r="C154" t="s">
        <v>7131</v>
      </c>
      <c r="D154" t="s">
        <v>7133</v>
      </c>
    </row>
    <row r="155" spans="1:9" x14ac:dyDescent="0.3">
      <c r="A155" t="s">
        <v>4443</v>
      </c>
      <c r="B155" t="s">
        <v>37</v>
      </c>
    </row>
    <row r="156" spans="1:9" x14ac:dyDescent="0.3">
      <c r="A156" t="s">
        <v>4464</v>
      </c>
      <c r="B156" t="s">
        <v>37</v>
      </c>
      <c r="C156" t="s">
        <v>7130</v>
      </c>
      <c r="D156" t="s">
        <v>7131</v>
      </c>
      <c r="E156" t="s">
        <v>7134</v>
      </c>
    </row>
    <row r="157" spans="1:9" x14ac:dyDescent="0.3">
      <c r="A157" t="s">
        <v>4511</v>
      </c>
      <c r="B157" t="s">
        <v>37</v>
      </c>
      <c r="C157" t="s">
        <v>7146</v>
      </c>
    </row>
    <row r="158" spans="1:9" x14ac:dyDescent="0.3">
      <c r="A158" t="s">
        <v>4606</v>
      </c>
      <c r="B158" t="s">
        <v>263</v>
      </c>
      <c r="C158" t="s">
        <v>7134</v>
      </c>
    </row>
    <row r="159" spans="1:9" x14ac:dyDescent="0.3">
      <c r="A159" t="s">
        <v>4609</v>
      </c>
      <c r="B159" t="s">
        <v>56</v>
      </c>
      <c r="C159" t="s">
        <v>7138</v>
      </c>
      <c r="D159" t="s">
        <v>7131</v>
      </c>
      <c r="E159" t="s">
        <v>7134</v>
      </c>
      <c r="F159" t="s">
        <v>7145</v>
      </c>
      <c r="G159" t="s">
        <v>7172</v>
      </c>
      <c r="H159" t="s">
        <v>7158</v>
      </c>
      <c r="I159" t="s">
        <v>7133</v>
      </c>
    </row>
    <row r="160" spans="1:9" x14ac:dyDescent="0.3">
      <c r="A160" t="s">
        <v>4744</v>
      </c>
      <c r="B160" t="s">
        <v>37</v>
      </c>
      <c r="C160" t="s">
        <v>7130</v>
      </c>
    </row>
    <row r="161" spans="1:5" x14ac:dyDescent="0.3">
      <c r="A161" t="s">
        <v>4903</v>
      </c>
      <c r="B161" t="s">
        <v>101</v>
      </c>
    </row>
    <row r="162" spans="1:5" x14ac:dyDescent="0.3">
      <c r="A162" t="s">
        <v>5016</v>
      </c>
      <c r="B162" t="s">
        <v>81</v>
      </c>
    </row>
    <row r="163" spans="1:5" x14ac:dyDescent="0.3">
      <c r="A163" t="s">
        <v>5127</v>
      </c>
      <c r="B163" t="s">
        <v>37</v>
      </c>
    </row>
    <row r="164" spans="1:5" x14ac:dyDescent="0.3">
      <c r="A164" t="s">
        <v>5144</v>
      </c>
      <c r="B164" t="s">
        <v>482</v>
      </c>
      <c r="C164" t="s">
        <v>7131</v>
      </c>
      <c r="D164" t="s">
        <v>7164</v>
      </c>
      <c r="E164" t="s">
        <v>7130</v>
      </c>
    </row>
    <row r="165" spans="1:5" x14ac:dyDescent="0.3">
      <c r="A165" t="s">
        <v>5156</v>
      </c>
      <c r="B165" t="s">
        <v>37</v>
      </c>
    </row>
    <row r="166" spans="1:5" x14ac:dyDescent="0.3">
      <c r="A166" t="s">
        <v>5201</v>
      </c>
      <c r="B166" t="s">
        <v>37</v>
      </c>
      <c r="C166" t="s">
        <v>7144</v>
      </c>
    </row>
    <row r="167" spans="1:5" x14ac:dyDescent="0.3">
      <c r="A167" t="s">
        <v>5210</v>
      </c>
      <c r="B167" t="s">
        <v>37</v>
      </c>
      <c r="C167" t="s">
        <v>7144</v>
      </c>
    </row>
    <row r="168" spans="1:5" x14ac:dyDescent="0.3">
      <c r="A168" t="s">
        <v>5277</v>
      </c>
      <c r="B168" t="s">
        <v>37</v>
      </c>
    </row>
    <row r="169" spans="1:5" x14ac:dyDescent="0.3">
      <c r="A169" t="s">
        <v>5279</v>
      </c>
      <c r="B169" t="s">
        <v>81</v>
      </c>
    </row>
    <row r="170" spans="1:5" x14ac:dyDescent="0.3">
      <c r="A170" t="s">
        <v>5292</v>
      </c>
      <c r="B170" t="s">
        <v>37</v>
      </c>
      <c r="C170" t="s">
        <v>7145</v>
      </c>
      <c r="D170" t="s">
        <v>7131</v>
      </c>
    </row>
    <row r="171" spans="1:5" x14ac:dyDescent="0.3">
      <c r="A171" t="s">
        <v>5337</v>
      </c>
      <c r="B171" t="s">
        <v>23</v>
      </c>
      <c r="C171" t="s">
        <v>7137</v>
      </c>
      <c r="D171" t="s">
        <v>7133</v>
      </c>
    </row>
    <row r="172" spans="1:5" x14ac:dyDescent="0.3">
      <c r="A172" t="s">
        <v>5362</v>
      </c>
      <c r="B172" t="s">
        <v>37</v>
      </c>
    </row>
    <row r="173" spans="1:5" x14ac:dyDescent="0.3">
      <c r="A173" t="s">
        <v>5494</v>
      </c>
      <c r="B173" t="s">
        <v>37</v>
      </c>
    </row>
    <row r="174" spans="1:5" x14ac:dyDescent="0.3">
      <c r="A174" t="s">
        <v>5495</v>
      </c>
      <c r="B174" t="s">
        <v>263</v>
      </c>
      <c r="C174" t="s">
        <v>7143</v>
      </c>
    </row>
    <row r="175" spans="1:5" x14ac:dyDescent="0.3">
      <c r="A175" t="s">
        <v>5509</v>
      </c>
      <c r="B175" t="s">
        <v>37</v>
      </c>
      <c r="C175" t="s">
        <v>7130</v>
      </c>
      <c r="D175" t="s">
        <v>7129</v>
      </c>
    </row>
    <row r="176" spans="1:5" x14ac:dyDescent="0.3">
      <c r="A176" t="s">
        <v>5599</v>
      </c>
      <c r="B176" t="s">
        <v>37</v>
      </c>
      <c r="C176" t="s">
        <v>7130</v>
      </c>
      <c r="D176" t="s">
        <v>7133</v>
      </c>
    </row>
    <row r="177" spans="1:5" x14ac:dyDescent="0.3">
      <c r="A177" t="s">
        <v>5615</v>
      </c>
      <c r="B177" t="s">
        <v>37</v>
      </c>
    </row>
    <row r="178" spans="1:5" x14ac:dyDescent="0.3">
      <c r="A178" t="s">
        <v>5633</v>
      </c>
      <c r="B178" t="s">
        <v>37</v>
      </c>
    </row>
    <row r="179" spans="1:5" x14ac:dyDescent="0.3">
      <c r="A179" t="s">
        <v>5682</v>
      </c>
      <c r="B179" t="s">
        <v>37</v>
      </c>
    </row>
    <row r="180" spans="1:5" x14ac:dyDescent="0.3">
      <c r="A180" t="s">
        <v>5718</v>
      </c>
      <c r="B180" t="s">
        <v>288</v>
      </c>
      <c r="C180" t="s">
        <v>7145</v>
      </c>
    </row>
    <row r="181" spans="1:5" x14ac:dyDescent="0.3">
      <c r="A181" t="s">
        <v>5732</v>
      </c>
      <c r="B181" t="s">
        <v>37</v>
      </c>
      <c r="C181" t="s">
        <v>7135</v>
      </c>
    </row>
    <row r="182" spans="1:5" x14ac:dyDescent="0.3">
      <c r="A182" t="s">
        <v>6026</v>
      </c>
      <c r="B182" t="s">
        <v>37</v>
      </c>
    </row>
    <row r="183" spans="1:5" x14ac:dyDescent="0.3">
      <c r="A183" t="s">
        <v>6048</v>
      </c>
      <c r="B183" t="s">
        <v>37</v>
      </c>
      <c r="C183" t="s">
        <v>7138</v>
      </c>
      <c r="D183" t="s">
        <v>7144</v>
      </c>
      <c r="E183" t="s">
        <v>7131</v>
      </c>
    </row>
    <row r="184" spans="1:5" x14ac:dyDescent="0.3">
      <c r="A184" t="s">
        <v>6274</v>
      </c>
      <c r="B184" t="s">
        <v>37</v>
      </c>
    </row>
    <row r="185" spans="1:5" x14ac:dyDescent="0.3">
      <c r="A185" t="s">
        <v>6387</v>
      </c>
      <c r="B185" t="s">
        <v>37</v>
      </c>
      <c r="C185" t="s">
        <v>7144</v>
      </c>
      <c r="D185" t="s">
        <v>7131</v>
      </c>
    </row>
    <row r="186" spans="1:5" x14ac:dyDescent="0.3">
      <c r="A186" t="s">
        <v>6481</v>
      </c>
      <c r="B186" t="s">
        <v>23</v>
      </c>
      <c r="C186" t="s">
        <v>7140</v>
      </c>
    </row>
    <row r="187" spans="1:5" x14ac:dyDescent="0.3">
      <c r="A187" t="s">
        <v>6490</v>
      </c>
      <c r="B187" t="s">
        <v>23</v>
      </c>
    </row>
    <row r="188" spans="1:5" x14ac:dyDescent="0.3">
      <c r="A188" t="s">
        <v>6506</v>
      </c>
      <c r="B188" t="s">
        <v>23</v>
      </c>
      <c r="C188" t="s">
        <v>7133</v>
      </c>
    </row>
    <row r="189" spans="1:5" x14ac:dyDescent="0.3">
      <c r="A189" t="s">
        <v>6520</v>
      </c>
      <c r="B189" t="s">
        <v>23</v>
      </c>
      <c r="C189" t="s">
        <v>7133</v>
      </c>
    </row>
    <row r="190" spans="1:5" x14ac:dyDescent="0.3">
      <c r="A190" t="s">
        <v>6578</v>
      </c>
      <c r="B190" t="s">
        <v>37</v>
      </c>
      <c r="C190" t="s">
        <v>7144</v>
      </c>
      <c r="D190" t="s">
        <v>7131</v>
      </c>
    </row>
    <row r="191" spans="1:5" x14ac:dyDescent="0.3">
      <c r="A191" t="s">
        <v>6713</v>
      </c>
      <c r="B191" t="s">
        <v>263</v>
      </c>
      <c r="C191" t="s">
        <v>7131</v>
      </c>
    </row>
    <row r="192" spans="1:5" x14ac:dyDescent="0.3">
      <c r="A192" t="s">
        <v>6719</v>
      </c>
      <c r="B192" t="s">
        <v>927</v>
      </c>
      <c r="C192" t="s">
        <v>7131</v>
      </c>
    </row>
    <row r="193" spans="1:6" x14ac:dyDescent="0.3">
      <c r="A193" t="s">
        <v>6797</v>
      </c>
      <c r="B193" t="s">
        <v>23</v>
      </c>
    </row>
    <row r="194" spans="1:6" x14ac:dyDescent="0.3">
      <c r="A194" t="s">
        <v>6827</v>
      </c>
      <c r="B194" t="s">
        <v>37</v>
      </c>
    </row>
    <row r="195" spans="1:6" x14ac:dyDescent="0.3">
      <c r="A195" t="s">
        <v>6879</v>
      </c>
      <c r="B195" t="s">
        <v>37</v>
      </c>
      <c r="C195" t="s">
        <v>7129</v>
      </c>
    </row>
    <row r="196" spans="1:6" x14ac:dyDescent="0.3">
      <c r="A196" t="s">
        <v>6903</v>
      </c>
      <c r="B196" t="s">
        <v>37</v>
      </c>
      <c r="C196" t="s">
        <v>7130</v>
      </c>
      <c r="D196" t="s">
        <v>7131</v>
      </c>
      <c r="E196" t="s">
        <v>7164</v>
      </c>
      <c r="F196" t="s">
        <v>7145</v>
      </c>
    </row>
    <row r="197" spans="1:6" x14ac:dyDescent="0.3">
      <c r="A197" t="s">
        <v>6912</v>
      </c>
      <c r="B197" t="s">
        <v>37</v>
      </c>
    </row>
    <row r="198" spans="1:6" x14ac:dyDescent="0.3">
      <c r="A198" t="s">
        <v>6977</v>
      </c>
      <c r="B198" t="s">
        <v>37</v>
      </c>
      <c r="C198" t="s">
        <v>7130</v>
      </c>
    </row>
    <row r="199" spans="1:6" x14ac:dyDescent="0.3">
      <c r="A199" t="s">
        <v>7077</v>
      </c>
      <c r="B199" t="s">
        <v>23</v>
      </c>
      <c r="C199" t="s">
        <v>7137</v>
      </c>
      <c r="D199" t="s">
        <v>7133</v>
      </c>
    </row>
    <row r="200" spans="1:6" x14ac:dyDescent="0.3">
      <c r="A200" t="s">
        <v>47</v>
      </c>
      <c r="B200" t="s">
        <v>37</v>
      </c>
      <c r="C200" t="s">
        <v>7129</v>
      </c>
      <c r="D200" t="s">
        <v>7135</v>
      </c>
    </row>
    <row r="201" spans="1:6" x14ac:dyDescent="0.3">
      <c r="A201" t="s">
        <v>412</v>
      </c>
      <c r="B201" t="s">
        <v>37</v>
      </c>
      <c r="C201" t="s">
        <v>7141</v>
      </c>
    </row>
    <row r="202" spans="1:6" x14ac:dyDescent="0.3">
      <c r="A202" t="s">
        <v>1106</v>
      </c>
      <c r="B202" t="s">
        <v>23</v>
      </c>
      <c r="C202" t="s">
        <v>7130</v>
      </c>
      <c r="D202" t="s">
        <v>7137</v>
      </c>
    </row>
    <row r="203" spans="1:6" x14ac:dyDescent="0.3">
      <c r="A203" t="s">
        <v>1618</v>
      </c>
      <c r="B203" t="s">
        <v>37</v>
      </c>
    </row>
    <row r="204" spans="1:6" x14ac:dyDescent="0.3">
      <c r="A204" t="s">
        <v>2325</v>
      </c>
      <c r="B204" t="s">
        <v>187</v>
      </c>
      <c r="C204" t="s">
        <v>7137</v>
      </c>
    </row>
    <row r="205" spans="1:6" x14ac:dyDescent="0.3">
      <c r="A205" t="s">
        <v>2874</v>
      </c>
      <c r="B205" t="s">
        <v>37</v>
      </c>
    </row>
    <row r="206" spans="1:6" x14ac:dyDescent="0.3">
      <c r="A206" t="s">
        <v>2883</v>
      </c>
      <c r="B206" t="s">
        <v>37</v>
      </c>
      <c r="C206" t="s">
        <v>7130</v>
      </c>
      <c r="D206" t="s">
        <v>7131</v>
      </c>
    </row>
    <row r="207" spans="1:6" x14ac:dyDescent="0.3">
      <c r="A207" t="s">
        <v>2889</v>
      </c>
      <c r="B207" t="s">
        <v>37</v>
      </c>
    </row>
    <row r="208" spans="1:6" x14ac:dyDescent="0.3">
      <c r="A208" t="s">
        <v>3087</v>
      </c>
      <c r="B208" t="s">
        <v>37</v>
      </c>
    </row>
    <row r="209" spans="1:5" x14ac:dyDescent="0.3">
      <c r="A209" t="s">
        <v>3591</v>
      </c>
      <c r="B209" t="s">
        <v>482</v>
      </c>
      <c r="C209" t="s">
        <v>7131</v>
      </c>
      <c r="D209" t="s">
        <v>7137</v>
      </c>
    </row>
    <row r="210" spans="1:5" x14ac:dyDescent="0.3">
      <c r="A210" t="s">
        <v>3657</v>
      </c>
      <c r="B210" t="s">
        <v>37</v>
      </c>
      <c r="C210" t="s">
        <v>7130</v>
      </c>
      <c r="D210" t="s">
        <v>7138</v>
      </c>
    </row>
    <row r="211" spans="1:5" x14ac:dyDescent="0.3">
      <c r="A211" t="s">
        <v>3843</v>
      </c>
      <c r="B211" t="s">
        <v>81</v>
      </c>
    </row>
    <row r="212" spans="1:5" x14ac:dyDescent="0.3">
      <c r="A212" t="s">
        <v>3919</v>
      </c>
      <c r="B212" t="s">
        <v>288</v>
      </c>
      <c r="C212" t="s">
        <v>7145</v>
      </c>
    </row>
    <row r="213" spans="1:5" x14ac:dyDescent="0.3">
      <c r="A213" t="s">
        <v>4371</v>
      </c>
      <c r="B213" t="s">
        <v>37</v>
      </c>
      <c r="C213" t="s">
        <v>7130</v>
      </c>
      <c r="D213" t="s">
        <v>7144</v>
      </c>
      <c r="E213" t="s">
        <v>7131</v>
      </c>
    </row>
    <row r="214" spans="1:5" x14ac:dyDescent="0.3">
      <c r="A214" t="s">
        <v>4497</v>
      </c>
      <c r="B214" t="s">
        <v>81</v>
      </c>
    </row>
    <row r="215" spans="1:5" x14ac:dyDescent="0.3">
      <c r="A215" t="s">
        <v>4623</v>
      </c>
      <c r="B215" t="s">
        <v>37</v>
      </c>
      <c r="C215" t="s">
        <v>7131</v>
      </c>
    </row>
    <row r="216" spans="1:5" x14ac:dyDescent="0.3">
      <c r="A216" t="s">
        <v>4871</v>
      </c>
      <c r="B216" t="s">
        <v>23</v>
      </c>
      <c r="C216" t="s">
        <v>7145</v>
      </c>
      <c r="D216" t="s">
        <v>7144</v>
      </c>
    </row>
    <row r="217" spans="1:5" x14ac:dyDescent="0.3">
      <c r="A217" t="s">
        <v>5100</v>
      </c>
      <c r="B217" t="s">
        <v>37</v>
      </c>
      <c r="C217" t="s">
        <v>7144</v>
      </c>
      <c r="D217" t="s">
        <v>7130</v>
      </c>
    </row>
    <row r="218" spans="1:5" x14ac:dyDescent="0.3">
      <c r="A218" t="s">
        <v>5101</v>
      </c>
      <c r="B218" t="s">
        <v>37</v>
      </c>
      <c r="C218" t="s">
        <v>7138</v>
      </c>
      <c r="D218" t="s">
        <v>7130</v>
      </c>
      <c r="E218" t="s">
        <v>7144</v>
      </c>
    </row>
    <row r="219" spans="1:5" x14ac:dyDescent="0.3">
      <c r="A219" t="s">
        <v>5319</v>
      </c>
      <c r="B219" t="s">
        <v>37</v>
      </c>
    </row>
    <row r="220" spans="1:5" x14ac:dyDescent="0.3">
      <c r="A220" t="s">
        <v>6043</v>
      </c>
      <c r="B220" t="s">
        <v>37</v>
      </c>
      <c r="C220" t="s">
        <v>7130</v>
      </c>
      <c r="D220" t="s">
        <v>7131</v>
      </c>
    </row>
    <row r="221" spans="1:5" x14ac:dyDescent="0.3">
      <c r="A221" t="s">
        <v>6408</v>
      </c>
      <c r="B221" t="s">
        <v>37</v>
      </c>
      <c r="C221" t="s">
        <v>7130</v>
      </c>
    </row>
    <row r="222" spans="1:5" x14ac:dyDescent="0.3">
      <c r="A222" t="s">
        <v>6735</v>
      </c>
      <c r="B222" t="s">
        <v>56</v>
      </c>
    </row>
    <row r="223" spans="1:5" x14ac:dyDescent="0.3">
      <c r="A223" t="s">
        <v>169</v>
      </c>
      <c r="B223" t="s">
        <v>37</v>
      </c>
      <c r="C223" t="s">
        <v>7129</v>
      </c>
      <c r="D223" t="s">
        <v>7138</v>
      </c>
    </row>
    <row r="224" spans="1:5" x14ac:dyDescent="0.3">
      <c r="A224" t="s">
        <v>175</v>
      </c>
      <c r="B224" t="s">
        <v>37</v>
      </c>
    </row>
    <row r="225" spans="1:6" x14ac:dyDescent="0.3">
      <c r="A225" t="s">
        <v>285</v>
      </c>
      <c r="B225" t="s">
        <v>288</v>
      </c>
    </row>
    <row r="226" spans="1:6" x14ac:dyDescent="0.3">
      <c r="A226" t="s">
        <v>539</v>
      </c>
      <c r="B226" t="s">
        <v>37</v>
      </c>
    </row>
    <row r="227" spans="1:6" x14ac:dyDescent="0.3">
      <c r="A227" t="s">
        <v>644</v>
      </c>
      <c r="B227" t="s">
        <v>263</v>
      </c>
    </row>
    <row r="228" spans="1:6" x14ac:dyDescent="0.3">
      <c r="A228" t="s">
        <v>1199</v>
      </c>
      <c r="B228" t="s">
        <v>56</v>
      </c>
      <c r="C228" t="s">
        <v>7131</v>
      </c>
      <c r="D228" t="s">
        <v>7137</v>
      </c>
      <c r="E228" t="s">
        <v>7133</v>
      </c>
    </row>
    <row r="229" spans="1:6" x14ac:dyDescent="0.3">
      <c r="A229" t="s">
        <v>1216</v>
      </c>
      <c r="B229" t="s">
        <v>23</v>
      </c>
    </row>
    <row r="230" spans="1:6" x14ac:dyDescent="0.3">
      <c r="A230" t="s">
        <v>1977</v>
      </c>
      <c r="B230" t="s">
        <v>317</v>
      </c>
    </row>
    <row r="231" spans="1:6" x14ac:dyDescent="0.3">
      <c r="A231" t="s">
        <v>2274</v>
      </c>
      <c r="B231" t="s">
        <v>37</v>
      </c>
    </row>
    <row r="232" spans="1:6" x14ac:dyDescent="0.3">
      <c r="A232" t="s">
        <v>2490</v>
      </c>
      <c r="B232" t="s">
        <v>37</v>
      </c>
      <c r="C232" t="s">
        <v>7131</v>
      </c>
      <c r="D232" t="s">
        <v>7130</v>
      </c>
      <c r="E232" t="s">
        <v>7129</v>
      </c>
      <c r="F232" t="s">
        <v>7138</v>
      </c>
    </row>
    <row r="233" spans="1:6" x14ac:dyDescent="0.3">
      <c r="A233" t="s">
        <v>2551</v>
      </c>
      <c r="B233" t="s">
        <v>101</v>
      </c>
      <c r="C233" t="s">
        <v>7137</v>
      </c>
      <c r="D233" t="s">
        <v>7144</v>
      </c>
      <c r="E233" t="s">
        <v>7145</v>
      </c>
    </row>
    <row r="234" spans="1:6" x14ac:dyDescent="0.3">
      <c r="A234" t="s">
        <v>2553</v>
      </c>
      <c r="B234" t="s">
        <v>37</v>
      </c>
    </row>
    <row r="235" spans="1:6" x14ac:dyDescent="0.3">
      <c r="A235" t="s">
        <v>2574</v>
      </c>
      <c r="B235" t="s">
        <v>37</v>
      </c>
    </row>
    <row r="236" spans="1:6" x14ac:dyDescent="0.3">
      <c r="A236" t="s">
        <v>2770</v>
      </c>
      <c r="B236" t="s">
        <v>37</v>
      </c>
      <c r="C236" t="s">
        <v>7129</v>
      </c>
      <c r="D236" t="s">
        <v>7135</v>
      </c>
      <c r="E236" t="s">
        <v>7131</v>
      </c>
    </row>
    <row r="237" spans="1:6" x14ac:dyDescent="0.3">
      <c r="A237" t="s">
        <v>3171</v>
      </c>
      <c r="B237" t="s">
        <v>37</v>
      </c>
      <c r="C237" t="s">
        <v>7130</v>
      </c>
    </row>
    <row r="238" spans="1:6" x14ac:dyDescent="0.3">
      <c r="A238" t="s">
        <v>3179</v>
      </c>
      <c r="B238" t="s">
        <v>37</v>
      </c>
      <c r="C238" t="s">
        <v>7138</v>
      </c>
    </row>
    <row r="239" spans="1:6" x14ac:dyDescent="0.3">
      <c r="A239" t="s">
        <v>3180</v>
      </c>
      <c r="B239" t="s">
        <v>37</v>
      </c>
      <c r="C239" t="s">
        <v>7135</v>
      </c>
    </row>
    <row r="240" spans="1:6" x14ac:dyDescent="0.3">
      <c r="A240" t="s">
        <v>3235</v>
      </c>
      <c r="B240" t="s">
        <v>2319</v>
      </c>
      <c r="C240" t="s">
        <v>7137</v>
      </c>
    </row>
    <row r="241" spans="1:6" x14ac:dyDescent="0.3">
      <c r="A241" t="s">
        <v>3399</v>
      </c>
      <c r="B241" t="s">
        <v>37</v>
      </c>
    </row>
    <row r="242" spans="1:6" x14ac:dyDescent="0.3">
      <c r="A242" t="s">
        <v>3421</v>
      </c>
      <c r="B242" t="s">
        <v>263</v>
      </c>
    </row>
    <row r="243" spans="1:6" x14ac:dyDescent="0.3">
      <c r="A243" t="s">
        <v>3432</v>
      </c>
      <c r="B243" t="s">
        <v>288</v>
      </c>
      <c r="C243" t="s">
        <v>7145</v>
      </c>
    </row>
    <row r="244" spans="1:6" x14ac:dyDescent="0.3">
      <c r="A244" t="s">
        <v>3708</v>
      </c>
      <c r="B244" t="s">
        <v>37</v>
      </c>
    </row>
    <row r="245" spans="1:6" x14ac:dyDescent="0.3">
      <c r="A245" t="s">
        <v>3709</v>
      </c>
      <c r="B245" t="s">
        <v>288</v>
      </c>
    </row>
    <row r="246" spans="1:6" x14ac:dyDescent="0.3">
      <c r="A246" t="s">
        <v>3718</v>
      </c>
      <c r="B246" t="s">
        <v>472</v>
      </c>
    </row>
    <row r="247" spans="1:6" x14ac:dyDescent="0.3">
      <c r="A247" t="s">
        <v>3841</v>
      </c>
      <c r="B247" t="s">
        <v>81</v>
      </c>
    </row>
    <row r="248" spans="1:6" x14ac:dyDescent="0.3">
      <c r="A248" t="s">
        <v>3975</v>
      </c>
      <c r="B248" t="s">
        <v>81</v>
      </c>
    </row>
    <row r="249" spans="1:6" x14ac:dyDescent="0.3">
      <c r="A249" t="s">
        <v>4241</v>
      </c>
      <c r="B249" t="s">
        <v>37</v>
      </c>
      <c r="C249" t="s">
        <v>7169</v>
      </c>
      <c r="D249" t="s">
        <v>7131</v>
      </c>
      <c r="E249" t="s">
        <v>7143</v>
      </c>
      <c r="F249" t="s">
        <v>7133</v>
      </c>
    </row>
    <row r="250" spans="1:6" x14ac:dyDescent="0.3">
      <c r="A250" t="s">
        <v>4374</v>
      </c>
      <c r="B250" t="s">
        <v>37</v>
      </c>
      <c r="C250" t="s">
        <v>7135</v>
      </c>
      <c r="D250" t="s">
        <v>7130</v>
      </c>
    </row>
    <row r="251" spans="1:6" x14ac:dyDescent="0.3">
      <c r="A251" t="s">
        <v>4454</v>
      </c>
      <c r="B251" t="s">
        <v>37</v>
      </c>
      <c r="C251" t="s">
        <v>7129</v>
      </c>
    </row>
    <row r="252" spans="1:6" x14ac:dyDescent="0.3">
      <c r="A252" t="s">
        <v>4457</v>
      </c>
      <c r="B252" t="s">
        <v>37</v>
      </c>
    </row>
    <row r="253" spans="1:6" x14ac:dyDescent="0.3">
      <c r="A253" t="s">
        <v>4459</v>
      </c>
      <c r="B253" t="s">
        <v>37</v>
      </c>
    </row>
    <row r="254" spans="1:6" x14ac:dyDescent="0.3">
      <c r="A254" t="s">
        <v>4671</v>
      </c>
      <c r="B254" t="s">
        <v>37</v>
      </c>
      <c r="C254" t="s">
        <v>7145</v>
      </c>
    </row>
    <row r="255" spans="1:6" x14ac:dyDescent="0.3">
      <c r="A255" t="s">
        <v>4686</v>
      </c>
      <c r="B255" t="s">
        <v>23</v>
      </c>
    </row>
    <row r="256" spans="1:6" x14ac:dyDescent="0.3">
      <c r="A256" t="s">
        <v>4689</v>
      </c>
      <c r="B256" t="s">
        <v>37</v>
      </c>
      <c r="C256" t="s">
        <v>7130</v>
      </c>
    </row>
    <row r="257" spans="1:5" x14ac:dyDescent="0.3">
      <c r="A257" t="s">
        <v>4758</v>
      </c>
      <c r="B257" t="s">
        <v>37</v>
      </c>
    </row>
    <row r="258" spans="1:5" x14ac:dyDescent="0.3">
      <c r="A258" t="s">
        <v>4763</v>
      </c>
      <c r="B258" t="s">
        <v>37</v>
      </c>
    </row>
    <row r="259" spans="1:5" x14ac:dyDescent="0.3">
      <c r="A259" t="s">
        <v>4769</v>
      </c>
      <c r="B259" t="s">
        <v>37</v>
      </c>
    </row>
    <row r="260" spans="1:5" x14ac:dyDescent="0.3">
      <c r="A260" t="s">
        <v>4787</v>
      </c>
      <c r="B260" t="s">
        <v>37</v>
      </c>
      <c r="C260" t="s">
        <v>7130</v>
      </c>
    </row>
    <row r="261" spans="1:5" x14ac:dyDescent="0.3">
      <c r="A261" t="s">
        <v>4867</v>
      </c>
      <c r="B261" t="s">
        <v>23</v>
      </c>
    </row>
    <row r="262" spans="1:5" x14ac:dyDescent="0.3">
      <c r="A262" t="s">
        <v>5020</v>
      </c>
      <c r="B262" t="s">
        <v>37</v>
      </c>
      <c r="C262" t="s">
        <v>7144</v>
      </c>
      <c r="D262" t="s">
        <v>7130</v>
      </c>
      <c r="E262" t="s">
        <v>7131</v>
      </c>
    </row>
    <row r="263" spans="1:5" x14ac:dyDescent="0.3">
      <c r="A263" t="s">
        <v>5048</v>
      </c>
      <c r="B263" t="s">
        <v>37</v>
      </c>
      <c r="C263" t="s">
        <v>7138</v>
      </c>
      <c r="D263" t="s">
        <v>7130</v>
      </c>
    </row>
    <row r="264" spans="1:5" x14ac:dyDescent="0.3">
      <c r="A264" t="s">
        <v>5301</v>
      </c>
      <c r="B264" t="s">
        <v>37</v>
      </c>
    </row>
    <row r="265" spans="1:5" x14ac:dyDescent="0.3">
      <c r="A265" t="s">
        <v>5312</v>
      </c>
      <c r="B265" t="s">
        <v>37</v>
      </c>
      <c r="C265" t="s">
        <v>7130</v>
      </c>
      <c r="D265" t="s">
        <v>7144</v>
      </c>
      <c r="E265" t="s">
        <v>7131</v>
      </c>
    </row>
    <row r="266" spans="1:5" x14ac:dyDescent="0.3">
      <c r="A266" t="s">
        <v>5314</v>
      </c>
      <c r="B266" t="s">
        <v>37</v>
      </c>
      <c r="C266" t="s">
        <v>7130</v>
      </c>
      <c r="D266" t="s">
        <v>7138</v>
      </c>
    </row>
    <row r="267" spans="1:5" x14ac:dyDescent="0.3">
      <c r="A267" t="s">
        <v>5363</v>
      </c>
      <c r="B267" t="s">
        <v>319</v>
      </c>
      <c r="C267" t="s">
        <v>7196</v>
      </c>
    </row>
    <row r="268" spans="1:5" x14ac:dyDescent="0.3">
      <c r="A268" t="s">
        <v>5415</v>
      </c>
      <c r="B268" t="s">
        <v>37</v>
      </c>
      <c r="C268" t="s">
        <v>7129</v>
      </c>
      <c r="D268" t="s">
        <v>7138</v>
      </c>
      <c r="E268" t="s">
        <v>7135</v>
      </c>
    </row>
    <row r="269" spans="1:5" x14ac:dyDescent="0.3">
      <c r="A269" t="s">
        <v>5548</v>
      </c>
      <c r="B269" t="s">
        <v>1607</v>
      </c>
      <c r="C269" t="s">
        <v>7152</v>
      </c>
      <c r="D269" t="s">
        <v>7133</v>
      </c>
    </row>
    <row r="270" spans="1:5" x14ac:dyDescent="0.3">
      <c r="A270" t="s">
        <v>5643</v>
      </c>
      <c r="B270" t="s">
        <v>81</v>
      </c>
    </row>
    <row r="271" spans="1:5" x14ac:dyDescent="0.3">
      <c r="A271" t="s">
        <v>5747</v>
      </c>
      <c r="B271" t="s">
        <v>37</v>
      </c>
      <c r="C271" t="s">
        <v>7144</v>
      </c>
      <c r="D271" t="s">
        <v>7130</v>
      </c>
    </row>
    <row r="272" spans="1:5" x14ac:dyDescent="0.3">
      <c r="A272" t="s">
        <v>5767</v>
      </c>
      <c r="B272" t="s">
        <v>37</v>
      </c>
    </row>
    <row r="273" spans="1:5" x14ac:dyDescent="0.3">
      <c r="A273" t="s">
        <v>5847</v>
      </c>
      <c r="B273" t="s">
        <v>37</v>
      </c>
    </row>
    <row r="274" spans="1:5" x14ac:dyDescent="0.3">
      <c r="A274" t="s">
        <v>5872</v>
      </c>
      <c r="B274" t="s">
        <v>37</v>
      </c>
      <c r="C274" t="s">
        <v>7144</v>
      </c>
      <c r="D274" t="s">
        <v>7131</v>
      </c>
    </row>
    <row r="275" spans="1:5" x14ac:dyDescent="0.3">
      <c r="A275" t="s">
        <v>6047</v>
      </c>
      <c r="B275" t="s">
        <v>37</v>
      </c>
      <c r="C275" t="s">
        <v>7130</v>
      </c>
    </row>
    <row r="276" spans="1:5" x14ac:dyDescent="0.3">
      <c r="A276" t="s">
        <v>6126</v>
      </c>
      <c r="B276" t="s">
        <v>187</v>
      </c>
      <c r="C276" t="s">
        <v>7130</v>
      </c>
      <c r="D276" t="s">
        <v>7138</v>
      </c>
    </row>
    <row r="277" spans="1:5" x14ac:dyDescent="0.3">
      <c r="A277" t="s">
        <v>6164</v>
      </c>
      <c r="B277" t="s">
        <v>37</v>
      </c>
      <c r="C277" t="s">
        <v>7135</v>
      </c>
      <c r="D277" t="s">
        <v>7138</v>
      </c>
      <c r="E277" t="s">
        <v>7130</v>
      </c>
    </row>
    <row r="278" spans="1:5" x14ac:dyDescent="0.3">
      <c r="A278" t="s">
        <v>6209</v>
      </c>
      <c r="B278" t="s">
        <v>37</v>
      </c>
    </row>
    <row r="279" spans="1:5" x14ac:dyDescent="0.3">
      <c r="A279" t="s">
        <v>6539</v>
      </c>
      <c r="B279" t="s">
        <v>56</v>
      </c>
      <c r="C279" t="s">
        <v>7131</v>
      </c>
      <c r="D279" t="s">
        <v>7133</v>
      </c>
    </row>
    <row r="280" spans="1:5" x14ac:dyDescent="0.3">
      <c r="A280" t="s">
        <v>6549</v>
      </c>
      <c r="B280" t="s">
        <v>37</v>
      </c>
      <c r="C280" t="s">
        <v>7129</v>
      </c>
      <c r="D280" t="s">
        <v>7133</v>
      </c>
    </row>
    <row r="281" spans="1:5" x14ac:dyDescent="0.3">
      <c r="A281" t="s">
        <v>6550</v>
      </c>
      <c r="B281" t="s">
        <v>37</v>
      </c>
      <c r="C281" t="s">
        <v>7130</v>
      </c>
    </row>
    <row r="282" spans="1:5" x14ac:dyDescent="0.3">
      <c r="A282" t="s">
        <v>6601</v>
      </c>
      <c r="B282" t="s">
        <v>37</v>
      </c>
      <c r="C282" t="s">
        <v>7129</v>
      </c>
    </row>
    <row r="283" spans="1:5" x14ac:dyDescent="0.3">
      <c r="A283" t="s">
        <v>6635</v>
      </c>
      <c r="B283" t="s">
        <v>37</v>
      </c>
      <c r="C283" t="s">
        <v>7130</v>
      </c>
      <c r="D283" t="s">
        <v>7134</v>
      </c>
    </row>
    <row r="284" spans="1:5" x14ac:dyDescent="0.3">
      <c r="A284" t="s">
        <v>6706</v>
      </c>
      <c r="B284" t="s">
        <v>7136</v>
      </c>
      <c r="C284" t="s">
        <v>7137</v>
      </c>
    </row>
    <row r="285" spans="1:5" x14ac:dyDescent="0.3">
      <c r="A285" t="s">
        <v>6710</v>
      </c>
      <c r="B285" t="s">
        <v>37</v>
      </c>
      <c r="C285" t="s">
        <v>7138</v>
      </c>
    </row>
    <row r="286" spans="1:5" x14ac:dyDescent="0.3">
      <c r="A286" t="s">
        <v>6769</v>
      </c>
      <c r="B286" t="s">
        <v>3654</v>
      </c>
      <c r="C286" t="s">
        <v>7137</v>
      </c>
    </row>
    <row r="287" spans="1:5" x14ac:dyDescent="0.3">
      <c r="A287" t="s">
        <v>6897</v>
      </c>
      <c r="B287" t="s">
        <v>292</v>
      </c>
    </row>
    <row r="288" spans="1:5" x14ac:dyDescent="0.3">
      <c r="A288" t="s">
        <v>7016</v>
      </c>
      <c r="B288" t="s">
        <v>37</v>
      </c>
    </row>
    <row r="289" spans="1:6" x14ac:dyDescent="0.3">
      <c r="A289" t="s">
        <v>7082</v>
      </c>
      <c r="B289" t="s">
        <v>23</v>
      </c>
      <c r="C289" t="s">
        <v>7133</v>
      </c>
    </row>
    <row r="290" spans="1:6" x14ac:dyDescent="0.3">
      <c r="A290" t="s">
        <v>7109</v>
      </c>
      <c r="B290" t="s">
        <v>7203</v>
      </c>
      <c r="C290" t="s">
        <v>7174</v>
      </c>
      <c r="D290" t="s">
        <v>7137</v>
      </c>
    </row>
    <row r="291" spans="1:6" x14ac:dyDescent="0.3">
      <c r="A291" t="s">
        <v>313</v>
      </c>
      <c r="B291" t="s">
        <v>317</v>
      </c>
    </row>
    <row r="292" spans="1:6" x14ac:dyDescent="0.3">
      <c r="A292" t="s">
        <v>638</v>
      </c>
      <c r="B292" t="s">
        <v>37</v>
      </c>
      <c r="C292" t="s">
        <v>7134</v>
      </c>
      <c r="D292" t="s">
        <v>7139</v>
      </c>
    </row>
    <row r="293" spans="1:6" x14ac:dyDescent="0.3">
      <c r="A293" t="s">
        <v>727</v>
      </c>
      <c r="B293" t="s">
        <v>1796</v>
      </c>
      <c r="C293" t="s">
        <v>7143</v>
      </c>
      <c r="D293" t="s">
        <v>7133</v>
      </c>
    </row>
    <row r="294" spans="1:6" x14ac:dyDescent="0.3">
      <c r="A294" t="s">
        <v>968</v>
      </c>
      <c r="B294" t="s">
        <v>263</v>
      </c>
      <c r="C294" t="s">
        <v>7131</v>
      </c>
      <c r="D294" t="s">
        <v>7133</v>
      </c>
    </row>
    <row r="295" spans="1:6" x14ac:dyDescent="0.3">
      <c r="A295" t="s">
        <v>1021</v>
      </c>
      <c r="B295" t="s">
        <v>23</v>
      </c>
    </row>
    <row r="296" spans="1:6" x14ac:dyDescent="0.3">
      <c r="A296" t="s">
        <v>1073</v>
      </c>
      <c r="B296" t="s">
        <v>56</v>
      </c>
      <c r="C296" t="s">
        <v>7138</v>
      </c>
      <c r="D296" t="s">
        <v>7160</v>
      </c>
    </row>
    <row r="297" spans="1:6" x14ac:dyDescent="0.3">
      <c r="A297" t="s">
        <v>1126</v>
      </c>
      <c r="B297" t="s">
        <v>56</v>
      </c>
      <c r="C297" t="s">
        <v>7133</v>
      </c>
      <c r="D297" t="s">
        <v>7150</v>
      </c>
      <c r="E297" t="s">
        <v>7131</v>
      </c>
      <c r="F297" t="s">
        <v>7143</v>
      </c>
    </row>
    <row r="298" spans="1:6" x14ac:dyDescent="0.3">
      <c r="A298" t="s">
        <v>1149</v>
      </c>
      <c r="B298" t="s">
        <v>56</v>
      </c>
      <c r="C298" t="s">
        <v>7130</v>
      </c>
    </row>
    <row r="299" spans="1:6" x14ac:dyDescent="0.3">
      <c r="A299" t="s">
        <v>1358</v>
      </c>
      <c r="B299" t="s">
        <v>37</v>
      </c>
      <c r="C299" t="s">
        <v>7129</v>
      </c>
      <c r="D299" t="s">
        <v>7135</v>
      </c>
    </row>
    <row r="300" spans="1:6" x14ac:dyDescent="0.3">
      <c r="A300" t="s">
        <v>1421</v>
      </c>
      <c r="B300" t="s">
        <v>101</v>
      </c>
      <c r="C300" t="s">
        <v>7139</v>
      </c>
      <c r="D300" t="s">
        <v>7160</v>
      </c>
    </row>
    <row r="301" spans="1:6" x14ac:dyDescent="0.3">
      <c r="A301" t="s">
        <v>1435</v>
      </c>
      <c r="B301" t="s">
        <v>37</v>
      </c>
      <c r="C301" t="s">
        <v>7131</v>
      </c>
    </row>
    <row r="302" spans="1:6" x14ac:dyDescent="0.3">
      <c r="A302" t="s">
        <v>1440</v>
      </c>
      <c r="B302" t="s">
        <v>37</v>
      </c>
      <c r="C302" t="s">
        <v>7144</v>
      </c>
      <c r="D302" t="s">
        <v>7130</v>
      </c>
    </row>
    <row r="303" spans="1:6" x14ac:dyDescent="0.3">
      <c r="A303" t="s">
        <v>1440</v>
      </c>
      <c r="B303" t="s">
        <v>37</v>
      </c>
      <c r="C303" t="s">
        <v>7144</v>
      </c>
      <c r="D303" t="s">
        <v>7130</v>
      </c>
    </row>
    <row r="304" spans="1:6" x14ac:dyDescent="0.3">
      <c r="A304" t="s">
        <v>1510</v>
      </c>
      <c r="B304" t="s">
        <v>37</v>
      </c>
      <c r="C304" t="s">
        <v>7129</v>
      </c>
    </row>
    <row r="305" spans="1:4" x14ac:dyDescent="0.3">
      <c r="A305" t="s">
        <v>1532</v>
      </c>
      <c r="B305" t="s">
        <v>221</v>
      </c>
      <c r="C305" t="s">
        <v>7133</v>
      </c>
    </row>
    <row r="306" spans="1:4" x14ac:dyDescent="0.3">
      <c r="A306" t="s">
        <v>1542</v>
      </c>
      <c r="B306" t="s">
        <v>37</v>
      </c>
    </row>
    <row r="307" spans="1:4" x14ac:dyDescent="0.3">
      <c r="A307" t="s">
        <v>1554</v>
      </c>
      <c r="B307" t="s">
        <v>37</v>
      </c>
      <c r="C307" t="s">
        <v>7130</v>
      </c>
    </row>
    <row r="308" spans="1:4" x14ac:dyDescent="0.3">
      <c r="A308" t="s">
        <v>1555</v>
      </c>
      <c r="B308" t="s">
        <v>23</v>
      </c>
    </row>
    <row r="309" spans="1:4" x14ac:dyDescent="0.3">
      <c r="A309" t="s">
        <v>1605</v>
      </c>
      <c r="B309" t="s">
        <v>1607</v>
      </c>
    </row>
    <row r="310" spans="1:4" x14ac:dyDescent="0.3">
      <c r="A310" t="s">
        <v>1625</v>
      </c>
      <c r="B310" t="s">
        <v>37</v>
      </c>
    </row>
    <row r="311" spans="1:4" x14ac:dyDescent="0.3">
      <c r="A311" t="s">
        <v>1746</v>
      </c>
      <c r="B311" t="s">
        <v>23</v>
      </c>
      <c r="C311" t="s">
        <v>7133</v>
      </c>
      <c r="D311" t="s">
        <v>7169</v>
      </c>
    </row>
    <row r="312" spans="1:4" x14ac:dyDescent="0.3">
      <c r="A312" t="s">
        <v>1758</v>
      </c>
      <c r="B312" t="s">
        <v>23</v>
      </c>
      <c r="C312" t="s">
        <v>7137</v>
      </c>
    </row>
    <row r="313" spans="1:4" x14ac:dyDescent="0.3">
      <c r="A313" t="s">
        <v>1803</v>
      </c>
      <c r="B313" t="s">
        <v>37</v>
      </c>
    </row>
    <row r="314" spans="1:4" x14ac:dyDescent="0.3">
      <c r="A314" t="s">
        <v>1830</v>
      </c>
      <c r="B314" t="s">
        <v>37</v>
      </c>
    </row>
    <row r="315" spans="1:4" x14ac:dyDescent="0.3">
      <c r="A315" t="s">
        <v>1856</v>
      </c>
      <c r="B315" t="s">
        <v>482</v>
      </c>
    </row>
    <row r="316" spans="1:4" x14ac:dyDescent="0.3">
      <c r="A316" t="s">
        <v>2096</v>
      </c>
      <c r="B316" t="s">
        <v>37</v>
      </c>
    </row>
    <row r="317" spans="1:4" x14ac:dyDescent="0.3">
      <c r="A317" t="s">
        <v>2205</v>
      </c>
      <c r="B317" t="s">
        <v>23</v>
      </c>
      <c r="C317" t="s">
        <v>7130</v>
      </c>
    </row>
    <row r="318" spans="1:4" x14ac:dyDescent="0.3">
      <c r="A318" t="s">
        <v>2231</v>
      </c>
      <c r="B318" t="s">
        <v>1796</v>
      </c>
      <c r="C318" t="s">
        <v>7133</v>
      </c>
    </row>
    <row r="319" spans="1:4" x14ac:dyDescent="0.3">
      <c r="A319" t="s">
        <v>2257</v>
      </c>
      <c r="B319" t="s">
        <v>37</v>
      </c>
      <c r="C319" t="s">
        <v>7131</v>
      </c>
      <c r="D319" t="s">
        <v>7149</v>
      </c>
    </row>
    <row r="320" spans="1:4" x14ac:dyDescent="0.3">
      <c r="A320" t="s">
        <v>2360</v>
      </c>
      <c r="B320" t="s">
        <v>219</v>
      </c>
    </row>
    <row r="321" spans="1:7" x14ac:dyDescent="0.3">
      <c r="A321" t="s">
        <v>2487</v>
      </c>
      <c r="B321" t="s">
        <v>292</v>
      </c>
    </row>
    <row r="322" spans="1:7" x14ac:dyDescent="0.3">
      <c r="A322" t="s">
        <v>2706</v>
      </c>
      <c r="B322" t="s">
        <v>37</v>
      </c>
      <c r="C322" t="s">
        <v>7130</v>
      </c>
      <c r="D322" t="s">
        <v>7144</v>
      </c>
    </row>
    <row r="323" spans="1:7" x14ac:dyDescent="0.3">
      <c r="A323" t="s">
        <v>2708</v>
      </c>
      <c r="B323" t="s">
        <v>37</v>
      </c>
      <c r="C323" t="s">
        <v>7131</v>
      </c>
    </row>
    <row r="324" spans="1:7" x14ac:dyDescent="0.3">
      <c r="A324" t="s">
        <v>2751</v>
      </c>
      <c r="B324" t="s">
        <v>23</v>
      </c>
      <c r="C324" t="s">
        <v>7133</v>
      </c>
      <c r="D324" t="s">
        <v>7149</v>
      </c>
      <c r="E324" t="s">
        <v>7137</v>
      </c>
    </row>
    <row r="325" spans="1:7" x14ac:dyDescent="0.3">
      <c r="A325" t="s">
        <v>2897</v>
      </c>
      <c r="B325" t="s">
        <v>37</v>
      </c>
    </row>
    <row r="326" spans="1:7" x14ac:dyDescent="0.3">
      <c r="A326" t="s">
        <v>3225</v>
      </c>
      <c r="B326" t="s">
        <v>288</v>
      </c>
      <c r="C326" t="s">
        <v>7145</v>
      </c>
    </row>
    <row r="327" spans="1:7" x14ac:dyDescent="0.3">
      <c r="A327" t="s">
        <v>3280</v>
      </c>
      <c r="B327" t="s">
        <v>23</v>
      </c>
      <c r="C327" t="s">
        <v>7130</v>
      </c>
      <c r="D327" t="s">
        <v>7137</v>
      </c>
    </row>
    <row r="328" spans="1:7" x14ac:dyDescent="0.3">
      <c r="A328" t="s">
        <v>3420</v>
      </c>
      <c r="B328" t="s">
        <v>37</v>
      </c>
    </row>
    <row r="329" spans="1:7" x14ac:dyDescent="0.3">
      <c r="A329" t="s">
        <v>3762</v>
      </c>
      <c r="B329" t="s">
        <v>23</v>
      </c>
    </row>
    <row r="330" spans="1:7" x14ac:dyDescent="0.3">
      <c r="A330" t="s">
        <v>3803</v>
      </c>
      <c r="B330" t="s">
        <v>37</v>
      </c>
    </row>
    <row r="331" spans="1:7" x14ac:dyDescent="0.3">
      <c r="A331" t="s">
        <v>3851</v>
      </c>
      <c r="B331" t="s">
        <v>263</v>
      </c>
      <c r="C331" t="s">
        <v>7143</v>
      </c>
      <c r="D331" t="s">
        <v>7131</v>
      </c>
      <c r="E331" t="s">
        <v>7169</v>
      </c>
    </row>
    <row r="332" spans="1:7" x14ac:dyDescent="0.3">
      <c r="A332" t="s">
        <v>4057</v>
      </c>
      <c r="B332" t="s">
        <v>1003</v>
      </c>
      <c r="C332" t="s">
        <v>7131</v>
      </c>
    </row>
    <row r="333" spans="1:7" x14ac:dyDescent="0.3">
      <c r="A333" t="s">
        <v>4218</v>
      </c>
      <c r="B333" t="s">
        <v>37</v>
      </c>
      <c r="C333" t="s">
        <v>7130</v>
      </c>
      <c r="D333" t="s">
        <v>7138</v>
      </c>
      <c r="E333" t="s">
        <v>7135</v>
      </c>
    </row>
    <row r="334" spans="1:7" x14ac:dyDescent="0.3">
      <c r="A334" t="s">
        <v>4314</v>
      </c>
      <c r="B334" t="s">
        <v>37</v>
      </c>
      <c r="C334" t="s">
        <v>7145</v>
      </c>
    </row>
    <row r="335" spans="1:7" x14ac:dyDescent="0.3">
      <c r="A335" t="s">
        <v>4468</v>
      </c>
      <c r="B335" t="s">
        <v>56</v>
      </c>
      <c r="C335" t="s">
        <v>7138</v>
      </c>
      <c r="D335" t="s">
        <v>7161</v>
      </c>
      <c r="E335" t="s">
        <v>7134</v>
      </c>
      <c r="F335" t="s">
        <v>7143</v>
      </c>
      <c r="G335" t="s">
        <v>7133</v>
      </c>
    </row>
    <row r="336" spans="1:7" x14ac:dyDescent="0.3">
      <c r="A336" t="s">
        <v>4472</v>
      </c>
      <c r="B336" t="s">
        <v>263</v>
      </c>
      <c r="C336" t="s">
        <v>7143</v>
      </c>
    </row>
    <row r="337" spans="1:6" x14ac:dyDescent="0.3">
      <c r="A337" t="s">
        <v>4513</v>
      </c>
      <c r="B337" t="s">
        <v>81</v>
      </c>
    </row>
    <row r="338" spans="1:6" x14ac:dyDescent="0.3">
      <c r="A338" t="s">
        <v>4549</v>
      </c>
      <c r="B338" t="s">
        <v>23</v>
      </c>
      <c r="C338" t="s">
        <v>7137</v>
      </c>
    </row>
    <row r="339" spans="1:6" x14ac:dyDescent="0.3">
      <c r="A339" t="s">
        <v>4818</v>
      </c>
      <c r="B339" t="s">
        <v>221</v>
      </c>
      <c r="C339" t="s">
        <v>7131</v>
      </c>
      <c r="D339" t="s">
        <v>7141</v>
      </c>
      <c r="E339" t="s">
        <v>7140</v>
      </c>
    </row>
    <row r="340" spans="1:6" x14ac:dyDescent="0.3">
      <c r="A340" t="s">
        <v>5061</v>
      </c>
      <c r="B340" t="s">
        <v>482</v>
      </c>
      <c r="C340" t="s">
        <v>7137</v>
      </c>
      <c r="D340" t="s">
        <v>7130</v>
      </c>
      <c r="E340" t="s">
        <v>7135</v>
      </c>
    </row>
    <row r="341" spans="1:6" x14ac:dyDescent="0.3">
      <c r="A341" t="s">
        <v>5380</v>
      </c>
      <c r="B341" t="s">
        <v>219</v>
      </c>
    </row>
    <row r="342" spans="1:6" x14ac:dyDescent="0.3">
      <c r="A342" t="s">
        <v>5428</v>
      </c>
      <c r="B342" t="s">
        <v>300</v>
      </c>
    </row>
    <row r="343" spans="1:6" x14ac:dyDescent="0.3">
      <c r="A343" t="s">
        <v>5619</v>
      </c>
      <c r="B343" t="s">
        <v>187</v>
      </c>
    </row>
    <row r="344" spans="1:6" x14ac:dyDescent="0.3">
      <c r="A344" t="s">
        <v>5904</v>
      </c>
      <c r="B344" t="s">
        <v>37</v>
      </c>
      <c r="C344" t="s">
        <v>7144</v>
      </c>
      <c r="D344" t="s">
        <v>7130</v>
      </c>
      <c r="E344" t="s">
        <v>7145</v>
      </c>
      <c r="F344" t="s">
        <v>7138</v>
      </c>
    </row>
    <row r="345" spans="1:6" x14ac:dyDescent="0.3">
      <c r="A345" t="s">
        <v>5941</v>
      </c>
      <c r="B345" t="s">
        <v>37</v>
      </c>
    </row>
    <row r="346" spans="1:6" x14ac:dyDescent="0.3">
      <c r="A346" t="s">
        <v>6040</v>
      </c>
      <c r="B346" t="s">
        <v>37</v>
      </c>
    </row>
    <row r="347" spans="1:6" x14ac:dyDescent="0.3">
      <c r="A347" t="s">
        <v>6110</v>
      </c>
      <c r="B347" t="s">
        <v>37</v>
      </c>
      <c r="C347" t="s">
        <v>7129</v>
      </c>
      <c r="D347" t="s">
        <v>7130</v>
      </c>
    </row>
    <row r="348" spans="1:6" x14ac:dyDescent="0.3">
      <c r="A348" t="s">
        <v>6120</v>
      </c>
      <c r="B348" t="s">
        <v>263</v>
      </c>
      <c r="C348" t="s">
        <v>7131</v>
      </c>
    </row>
    <row r="349" spans="1:6" x14ac:dyDescent="0.3">
      <c r="A349" t="s">
        <v>6166</v>
      </c>
      <c r="B349" t="s">
        <v>187</v>
      </c>
    </row>
    <row r="350" spans="1:6" x14ac:dyDescent="0.3">
      <c r="A350" t="s">
        <v>6305</v>
      </c>
      <c r="B350" t="s">
        <v>1821</v>
      </c>
      <c r="C350" t="s">
        <v>7131</v>
      </c>
    </row>
    <row r="351" spans="1:6" x14ac:dyDescent="0.3">
      <c r="A351" t="s">
        <v>6385</v>
      </c>
      <c r="B351" t="s">
        <v>263</v>
      </c>
      <c r="C351" t="s">
        <v>7143</v>
      </c>
    </row>
    <row r="352" spans="1:6" x14ac:dyDescent="0.3">
      <c r="A352" t="s">
        <v>6452</v>
      </c>
      <c r="B352" t="s">
        <v>37</v>
      </c>
    </row>
    <row r="353" spans="1:6" x14ac:dyDescent="0.3">
      <c r="A353" t="s">
        <v>6462</v>
      </c>
      <c r="B353" t="s">
        <v>37</v>
      </c>
      <c r="C353" t="s">
        <v>7130</v>
      </c>
      <c r="D353" t="s">
        <v>7150</v>
      </c>
    </row>
    <row r="354" spans="1:6" x14ac:dyDescent="0.3">
      <c r="A354" t="s">
        <v>6568</v>
      </c>
      <c r="B354" t="s">
        <v>37</v>
      </c>
      <c r="C354" t="s">
        <v>7129</v>
      </c>
    </row>
    <row r="355" spans="1:6" x14ac:dyDescent="0.3">
      <c r="A355" t="s">
        <v>6917</v>
      </c>
      <c r="B355" t="s">
        <v>292</v>
      </c>
      <c r="C355" t="s">
        <v>7131</v>
      </c>
    </row>
    <row r="356" spans="1:6" x14ac:dyDescent="0.3">
      <c r="A356" t="s">
        <v>6957</v>
      </c>
      <c r="B356" t="s">
        <v>37</v>
      </c>
      <c r="C356" t="s">
        <v>7131</v>
      </c>
      <c r="D356" t="s">
        <v>7181</v>
      </c>
    </row>
    <row r="357" spans="1:6" x14ac:dyDescent="0.3">
      <c r="A357" t="s">
        <v>6965</v>
      </c>
      <c r="B357" t="s">
        <v>263</v>
      </c>
      <c r="C357" t="s">
        <v>7130</v>
      </c>
      <c r="D357" t="s">
        <v>7131</v>
      </c>
    </row>
    <row r="358" spans="1:6" x14ac:dyDescent="0.3">
      <c r="A358" t="s">
        <v>6968</v>
      </c>
      <c r="B358" t="s">
        <v>23</v>
      </c>
      <c r="C358" t="s">
        <v>7134</v>
      </c>
      <c r="D358" t="s">
        <v>7138</v>
      </c>
    </row>
    <row r="359" spans="1:6" x14ac:dyDescent="0.3">
      <c r="A359" t="s">
        <v>7047</v>
      </c>
      <c r="B359" t="s">
        <v>101</v>
      </c>
    </row>
    <row r="360" spans="1:6" x14ac:dyDescent="0.3">
      <c r="A360" t="s">
        <v>7078</v>
      </c>
      <c r="B360" t="s">
        <v>7202</v>
      </c>
      <c r="C360" t="s">
        <v>7164</v>
      </c>
      <c r="D360" t="s">
        <v>7131</v>
      </c>
    </row>
    <row r="361" spans="1:6" x14ac:dyDescent="0.3">
      <c r="A361" t="s">
        <v>279</v>
      </c>
      <c r="B361" t="s">
        <v>37</v>
      </c>
      <c r="C361" t="s">
        <v>7149</v>
      </c>
      <c r="D361" t="s">
        <v>7150</v>
      </c>
    </row>
    <row r="362" spans="1:6" x14ac:dyDescent="0.3">
      <c r="A362" t="s">
        <v>343</v>
      </c>
      <c r="B362" t="s">
        <v>345</v>
      </c>
    </row>
    <row r="363" spans="1:6" x14ac:dyDescent="0.3">
      <c r="A363" t="s">
        <v>377</v>
      </c>
      <c r="B363" t="s">
        <v>37</v>
      </c>
      <c r="C363" t="s">
        <v>7130</v>
      </c>
      <c r="D363" t="s">
        <v>7138</v>
      </c>
    </row>
    <row r="364" spans="1:6" x14ac:dyDescent="0.3">
      <c r="A364" t="s">
        <v>388</v>
      </c>
      <c r="B364" t="s">
        <v>288</v>
      </c>
    </row>
    <row r="365" spans="1:6" x14ac:dyDescent="0.3">
      <c r="A365" t="s">
        <v>391</v>
      </c>
      <c r="B365" t="s">
        <v>288</v>
      </c>
    </row>
    <row r="366" spans="1:6" x14ac:dyDescent="0.3">
      <c r="A366" t="s">
        <v>518</v>
      </c>
      <c r="B366" t="s">
        <v>37</v>
      </c>
      <c r="C366" t="s">
        <v>7131</v>
      </c>
      <c r="D366" t="s">
        <v>7130</v>
      </c>
      <c r="E366" t="s">
        <v>7149</v>
      </c>
      <c r="F366" t="s">
        <v>7133</v>
      </c>
    </row>
    <row r="367" spans="1:6" x14ac:dyDescent="0.3">
      <c r="A367" t="s">
        <v>611</v>
      </c>
      <c r="B367" t="s">
        <v>37</v>
      </c>
      <c r="C367" t="s">
        <v>7138</v>
      </c>
      <c r="D367" t="s">
        <v>7130</v>
      </c>
      <c r="E367" t="s">
        <v>7162</v>
      </c>
      <c r="F367" t="s">
        <v>7133</v>
      </c>
    </row>
    <row r="368" spans="1:6" x14ac:dyDescent="0.3">
      <c r="A368" t="s">
        <v>658</v>
      </c>
      <c r="B368" t="s">
        <v>37</v>
      </c>
      <c r="C368" t="s">
        <v>7130</v>
      </c>
      <c r="D368" t="s">
        <v>7138</v>
      </c>
      <c r="E368" t="s">
        <v>7135</v>
      </c>
      <c r="F368" t="s">
        <v>7134</v>
      </c>
    </row>
    <row r="369" spans="1:6" x14ac:dyDescent="0.3">
      <c r="A369" t="s">
        <v>866</v>
      </c>
      <c r="B369" t="s">
        <v>37</v>
      </c>
      <c r="C369" t="s">
        <v>7130</v>
      </c>
    </row>
    <row r="370" spans="1:6" x14ac:dyDescent="0.3">
      <c r="A370" t="s">
        <v>1126</v>
      </c>
      <c r="B370" t="s">
        <v>56</v>
      </c>
      <c r="C370" t="s">
        <v>7133</v>
      </c>
      <c r="D370" t="s">
        <v>7150</v>
      </c>
      <c r="E370" t="s">
        <v>7131</v>
      </c>
      <c r="F370" t="s">
        <v>7143</v>
      </c>
    </row>
    <row r="371" spans="1:6" x14ac:dyDescent="0.3">
      <c r="A371" t="s">
        <v>1209</v>
      </c>
      <c r="B371" t="s">
        <v>263</v>
      </c>
    </row>
    <row r="372" spans="1:6" x14ac:dyDescent="0.3">
      <c r="A372" t="s">
        <v>1213</v>
      </c>
      <c r="B372" t="s">
        <v>263</v>
      </c>
      <c r="C372" t="s">
        <v>7143</v>
      </c>
      <c r="D372" t="s">
        <v>7131</v>
      </c>
      <c r="E372" t="s">
        <v>7130</v>
      </c>
    </row>
    <row r="373" spans="1:6" x14ac:dyDescent="0.3">
      <c r="A373" t="s">
        <v>1233</v>
      </c>
      <c r="B373" t="s">
        <v>263</v>
      </c>
    </row>
    <row r="374" spans="1:6" x14ac:dyDescent="0.3">
      <c r="A374" t="s">
        <v>1263</v>
      </c>
      <c r="B374" t="s">
        <v>263</v>
      </c>
    </row>
    <row r="375" spans="1:6" x14ac:dyDescent="0.3">
      <c r="A375" t="s">
        <v>1289</v>
      </c>
      <c r="B375" t="s">
        <v>263</v>
      </c>
      <c r="C375" t="s">
        <v>7131</v>
      </c>
      <c r="D375" t="s">
        <v>7133</v>
      </c>
    </row>
    <row r="376" spans="1:6" x14ac:dyDescent="0.3">
      <c r="A376" t="s">
        <v>1299</v>
      </c>
      <c r="B376" t="s">
        <v>263</v>
      </c>
    </row>
    <row r="377" spans="1:6" x14ac:dyDescent="0.3">
      <c r="A377" t="s">
        <v>1335</v>
      </c>
      <c r="B377" t="s">
        <v>101</v>
      </c>
      <c r="C377" t="s">
        <v>7137</v>
      </c>
      <c r="D377" t="s">
        <v>7134</v>
      </c>
      <c r="E377" t="s">
        <v>7161</v>
      </c>
    </row>
    <row r="378" spans="1:6" x14ac:dyDescent="0.3">
      <c r="A378" t="s">
        <v>1350</v>
      </c>
      <c r="B378" t="s">
        <v>23</v>
      </c>
      <c r="C378" t="s">
        <v>7130</v>
      </c>
      <c r="D378" t="s">
        <v>7137</v>
      </c>
    </row>
    <row r="379" spans="1:6" x14ac:dyDescent="0.3">
      <c r="A379" t="s">
        <v>1578</v>
      </c>
      <c r="B379" t="s">
        <v>81</v>
      </c>
    </row>
    <row r="380" spans="1:6" x14ac:dyDescent="0.3">
      <c r="A380" t="s">
        <v>1600</v>
      </c>
      <c r="B380" t="s">
        <v>37</v>
      </c>
      <c r="C380" t="s">
        <v>7144</v>
      </c>
      <c r="D380" t="s">
        <v>7131</v>
      </c>
    </row>
    <row r="381" spans="1:6" x14ac:dyDescent="0.3">
      <c r="A381" t="s">
        <v>1635</v>
      </c>
      <c r="B381" t="s">
        <v>37</v>
      </c>
      <c r="C381" t="s">
        <v>7144</v>
      </c>
    </row>
    <row r="382" spans="1:6" x14ac:dyDescent="0.3">
      <c r="A382" t="s">
        <v>1668</v>
      </c>
      <c r="B382" t="s">
        <v>37</v>
      </c>
    </row>
    <row r="383" spans="1:6" x14ac:dyDescent="0.3">
      <c r="A383" t="s">
        <v>1671</v>
      </c>
      <c r="B383" t="s">
        <v>482</v>
      </c>
      <c r="C383" t="s">
        <v>7137</v>
      </c>
      <c r="D383" t="s">
        <v>7130</v>
      </c>
    </row>
    <row r="384" spans="1:6" x14ac:dyDescent="0.3">
      <c r="A384" t="s">
        <v>1672</v>
      </c>
      <c r="B384" t="s">
        <v>37</v>
      </c>
      <c r="C384" t="s">
        <v>7138</v>
      </c>
    </row>
    <row r="385" spans="1:7" x14ac:dyDescent="0.3">
      <c r="A385" t="s">
        <v>1699</v>
      </c>
      <c r="B385" t="s">
        <v>81</v>
      </c>
      <c r="C385" t="s">
        <v>7131</v>
      </c>
    </row>
    <row r="386" spans="1:7" x14ac:dyDescent="0.3">
      <c r="A386" t="s">
        <v>1857</v>
      </c>
      <c r="B386" t="s">
        <v>37</v>
      </c>
      <c r="C386" t="s">
        <v>7135</v>
      </c>
    </row>
    <row r="387" spans="1:7" x14ac:dyDescent="0.3">
      <c r="A387" t="s">
        <v>1916</v>
      </c>
      <c r="B387" t="s">
        <v>292</v>
      </c>
      <c r="C387" t="s">
        <v>7131</v>
      </c>
    </row>
    <row r="388" spans="1:7" x14ac:dyDescent="0.3">
      <c r="A388" t="s">
        <v>1983</v>
      </c>
      <c r="B388" t="s">
        <v>7136</v>
      </c>
      <c r="C388" t="s">
        <v>7131</v>
      </c>
      <c r="D388" t="s">
        <v>7137</v>
      </c>
      <c r="E388" t="s">
        <v>7133</v>
      </c>
    </row>
    <row r="389" spans="1:7" x14ac:dyDescent="0.3">
      <c r="A389" t="s">
        <v>2035</v>
      </c>
      <c r="B389" t="s">
        <v>37</v>
      </c>
    </row>
    <row r="390" spans="1:7" x14ac:dyDescent="0.3">
      <c r="A390" t="s">
        <v>2050</v>
      </c>
      <c r="B390" t="s">
        <v>23</v>
      </c>
      <c r="C390" t="s">
        <v>7144</v>
      </c>
      <c r="D390" t="s">
        <v>7133</v>
      </c>
    </row>
    <row r="391" spans="1:7" x14ac:dyDescent="0.3">
      <c r="A391" t="s">
        <v>2237</v>
      </c>
      <c r="B391" t="s">
        <v>37</v>
      </c>
      <c r="C391" t="s">
        <v>7130</v>
      </c>
      <c r="D391" t="s">
        <v>7134</v>
      </c>
    </row>
    <row r="392" spans="1:7" x14ac:dyDescent="0.3">
      <c r="A392" t="s">
        <v>2298</v>
      </c>
      <c r="B392" t="s">
        <v>101</v>
      </c>
    </row>
    <row r="393" spans="1:7" x14ac:dyDescent="0.3">
      <c r="A393" t="s">
        <v>2306</v>
      </c>
      <c r="B393" t="s">
        <v>37</v>
      </c>
    </row>
    <row r="394" spans="1:7" x14ac:dyDescent="0.3">
      <c r="A394" t="s">
        <v>2384</v>
      </c>
      <c r="B394" t="s">
        <v>23</v>
      </c>
      <c r="C394" t="s">
        <v>7134</v>
      </c>
      <c r="D394" t="s">
        <v>7130</v>
      </c>
      <c r="E394" t="s">
        <v>7137</v>
      </c>
      <c r="F394" t="s">
        <v>7129</v>
      </c>
      <c r="G394" t="s">
        <v>7133</v>
      </c>
    </row>
    <row r="395" spans="1:7" x14ac:dyDescent="0.3">
      <c r="A395" t="s">
        <v>2448</v>
      </c>
      <c r="B395" t="s">
        <v>288</v>
      </c>
      <c r="C395" t="s">
        <v>7145</v>
      </c>
    </row>
    <row r="396" spans="1:7" x14ac:dyDescent="0.3">
      <c r="A396" t="s">
        <v>2492</v>
      </c>
      <c r="B396" t="s">
        <v>37</v>
      </c>
      <c r="C396" t="s">
        <v>7130</v>
      </c>
    </row>
    <row r="397" spans="1:7" x14ac:dyDescent="0.3">
      <c r="A397" t="s">
        <v>2517</v>
      </c>
      <c r="B397" t="s">
        <v>37</v>
      </c>
      <c r="C397" t="s">
        <v>7130</v>
      </c>
      <c r="D397" t="s">
        <v>7129</v>
      </c>
      <c r="E397" t="s">
        <v>7131</v>
      </c>
      <c r="F397" t="s">
        <v>7133</v>
      </c>
    </row>
    <row r="398" spans="1:7" x14ac:dyDescent="0.3">
      <c r="A398" t="s">
        <v>2592</v>
      </c>
      <c r="B398" t="s">
        <v>1821</v>
      </c>
      <c r="C398" t="s">
        <v>7133</v>
      </c>
      <c r="D398" t="s">
        <v>7131</v>
      </c>
    </row>
    <row r="399" spans="1:7" x14ac:dyDescent="0.3">
      <c r="A399" t="s">
        <v>2600</v>
      </c>
      <c r="B399" t="s">
        <v>37</v>
      </c>
      <c r="C399" t="s">
        <v>7130</v>
      </c>
      <c r="D399" t="s">
        <v>7133</v>
      </c>
    </row>
    <row r="400" spans="1:7" x14ac:dyDescent="0.3">
      <c r="A400" t="s">
        <v>2801</v>
      </c>
      <c r="B400" t="s">
        <v>37</v>
      </c>
      <c r="C400" t="s">
        <v>7134</v>
      </c>
      <c r="D400" t="s">
        <v>7138</v>
      </c>
    </row>
    <row r="401" spans="1:5" x14ac:dyDescent="0.3">
      <c r="A401" t="s">
        <v>2849</v>
      </c>
      <c r="B401" t="s">
        <v>37</v>
      </c>
      <c r="C401" t="s">
        <v>7131</v>
      </c>
    </row>
    <row r="402" spans="1:5" x14ac:dyDescent="0.3">
      <c r="A402" t="s">
        <v>2945</v>
      </c>
      <c r="B402" t="s">
        <v>56</v>
      </c>
      <c r="C402" t="s">
        <v>7131</v>
      </c>
      <c r="D402" t="s">
        <v>7143</v>
      </c>
    </row>
    <row r="403" spans="1:5" x14ac:dyDescent="0.3">
      <c r="A403" t="s">
        <v>3013</v>
      </c>
      <c r="B403" t="s">
        <v>101</v>
      </c>
      <c r="C403" t="s">
        <v>7160</v>
      </c>
      <c r="D403" t="s">
        <v>7164</v>
      </c>
    </row>
    <row r="404" spans="1:5" x14ac:dyDescent="0.3">
      <c r="A404" t="s">
        <v>3198</v>
      </c>
      <c r="B404" t="s">
        <v>7136</v>
      </c>
      <c r="C404" t="s">
        <v>7135</v>
      </c>
      <c r="D404" t="s">
        <v>7137</v>
      </c>
    </row>
    <row r="405" spans="1:5" x14ac:dyDescent="0.3">
      <c r="A405" t="s">
        <v>3494</v>
      </c>
      <c r="B405" t="s">
        <v>37</v>
      </c>
    </row>
    <row r="406" spans="1:5" x14ac:dyDescent="0.3">
      <c r="A406" t="s">
        <v>3526</v>
      </c>
      <c r="B406" t="s">
        <v>37</v>
      </c>
      <c r="C406" t="s">
        <v>7156</v>
      </c>
    </row>
    <row r="407" spans="1:5" x14ac:dyDescent="0.3">
      <c r="A407" t="s">
        <v>3588</v>
      </c>
      <c r="B407" t="s">
        <v>37</v>
      </c>
      <c r="C407" t="s">
        <v>7130</v>
      </c>
      <c r="D407" t="s">
        <v>7134</v>
      </c>
      <c r="E407" t="s">
        <v>7139</v>
      </c>
    </row>
    <row r="408" spans="1:5" x14ac:dyDescent="0.3">
      <c r="A408" t="s">
        <v>3811</v>
      </c>
      <c r="B408" t="s">
        <v>288</v>
      </c>
      <c r="C408" t="s">
        <v>7145</v>
      </c>
      <c r="D408" t="s">
        <v>7133</v>
      </c>
    </row>
    <row r="409" spans="1:5" x14ac:dyDescent="0.3">
      <c r="A409" t="s">
        <v>3839</v>
      </c>
      <c r="B409" t="s">
        <v>288</v>
      </c>
      <c r="C409" t="s">
        <v>7131</v>
      </c>
      <c r="D409" t="s">
        <v>7144</v>
      </c>
    </row>
    <row r="410" spans="1:5" x14ac:dyDescent="0.3">
      <c r="A410" t="s">
        <v>3842</v>
      </c>
      <c r="B410" t="s">
        <v>81</v>
      </c>
    </row>
    <row r="411" spans="1:5" x14ac:dyDescent="0.3">
      <c r="A411" t="s">
        <v>3856</v>
      </c>
      <c r="B411" t="s">
        <v>37</v>
      </c>
      <c r="C411" t="s">
        <v>7144</v>
      </c>
      <c r="D411" t="s">
        <v>7130</v>
      </c>
      <c r="E411" t="s">
        <v>7131</v>
      </c>
    </row>
    <row r="412" spans="1:5" x14ac:dyDescent="0.3">
      <c r="A412" t="s">
        <v>3913</v>
      </c>
      <c r="B412" t="s">
        <v>187</v>
      </c>
    </row>
    <row r="413" spans="1:5" x14ac:dyDescent="0.3">
      <c r="A413" t="s">
        <v>3972</v>
      </c>
      <c r="B413" t="s">
        <v>37</v>
      </c>
      <c r="C413" t="s">
        <v>7130</v>
      </c>
      <c r="D413" t="s">
        <v>7131</v>
      </c>
      <c r="E413" t="s">
        <v>7133</v>
      </c>
    </row>
    <row r="414" spans="1:5" x14ac:dyDescent="0.3">
      <c r="A414" t="s">
        <v>3986</v>
      </c>
      <c r="B414" t="s">
        <v>37</v>
      </c>
      <c r="C414" t="s">
        <v>7135</v>
      </c>
    </row>
    <row r="415" spans="1:5" x14ac:dyDescent="0.3">
      <c r="A415" t="s">
        <v>3994</v>
      </c>
      <c r="B415" t="s">
        <v>101</v>
      </c>
      <c r="C415" t="s">
        <v>7131</v>
      </c>
      <c r="D415" t="s">
        <v>7137</v>
      </c>
      <c r="E415" t="s">
        <v>7178</v>
      </c>
    </row>
    <row r="416" spans="1:5" x14ac:dyDescent="0.3">
      <c r="A416" t="s">
        <v>4090</v>
      </c>
      <c r="B416" t="s">
        <v>1607</v>
      </c>
    </row>
    <row r="417" spans="1:7" x14ac:dyDescent="0.3">
      <c r="A417" t="s">
        <v>4318</v>
      </c>
      <c r="B417" t="s">
        <v>37</v>
      </c>
      <c r="C417" t="s">
        <v>7130</v>
      </c>
    </row>
    <row r="418" spans="1:7" x14ac:dyDescent="0.3">
      <c r="A418" t="s">
        <v>4347</v>
      </c>
      <c r="B418" t="s">
        <v>37</v>
      </c>
      <c r="C418" t="s">
        <v>7130</v>
      </c>
      <c r="D418" t="s">
        <v>7138</v>
      </c>
    </row>
    <row r="419" spans="1:7" x14ac:dyDescent="0.3">
      <c r="A419" t="s">
        <v>4355</v>
      </c>
      <c r="B419" t="s">
        <v>482</v>
      </c>
      <c r="C419" t="s">
        <v>7130</v>
      </c>
    </row>
    <row r="420" spans="1:7" x14ac:dyDescent="0.3">
      <c r="A420" t="s">
        <v>4432</v>
      </c>
      <c r="B420" t="s">
        <v>23</v>
      </c>
      <c r="C420" t="s">
        <v>7130</v>
      </c>
      <c r="D420" t="s">
        <v>7145</v>
      </c>
      <c r="E420" t="s">
        <v>7156</v>
      </c>
      <c r="F420" t="s">
        <v>7150</v>
      </c>
      <c r="G420" t="s">
        <v>7133</v>
      </c>
    </row>
    <row r="421" spans="1:7" x14ac:dyDescent="0.3">
      <c r="A421" t="s">
        <v>4483</v>
      </c>
      <c r="B421" t="s">
        <v>37</v>
      </c>
      <c r="C421" t="s">
        <v>7144</v>
      </c>
      <c r="D421" t="s">
        <v>7130</v>
      </c>
    </row>
    <row r="422" spans="1:7" x14ac:dyDescent="0.3">
      <c r="A422" t="s">
        <v>4514</v>
      </c>
      <c r="B422" t="s">
        <v>56</v>
      </c>
      <c r="C422" t="s">
        <v>7131</v>
      </c>
    </row>
    <row r="423" spans="1:7" x14ac:dyDescent="0.3">
      <c r="A423" t="s">
        <v>4570</v>
      </c>
      <c r="B423" t="s">
        <v>263</v>
      </c>
    </row>
    <row r="424" spans="1:7" x14ac:dyDescent="0.3">
      <c r="A424" t="s">
        <v>4674</v>
      </c>
      <c r="B424" t="s">
        <v>23</v>
      </c>
      <c r="C424" t="s">
        <v>7137</v>
      </c>
    </row>
    <row r="425" spans="1:7" x14ac:dyDescent="0.3">
      <c r="A425" t="s">
        <v>4678</v>
      </c>
      <c r="B425" t="s">
        <v>4679</v>
      </c>
    </row>
    <row r="426" spans="1:7" x14ac:dyDescent="0.3">
      <c r="A426" t="s">
        <v>4784</v>
      </c>
      <c r="B426" t="s">
        <v>37</v>
      </c>
      <c r="C426" t="s">
        <v>7134</v>
      </c>
    </row>
    <row r="427" spans="1:7" x14ac:dyDescent="0.3">
      <c r="A427" t="s">
        <v>4859</v>
      </c>
      <c r="B427" t="s">
        <v>221</v>
      </c>
    </row>
    <row r="428" spans="1:7" x14ac:dyDescent="0.3">
      <c r="A428" t="s">
        <v>4864</v>
      </c>
      <c r="B428" t="s">
        <v>101</v>
      </c>
      <c r="C428" t="s">
        <v>7137</v>
      </c>
      <c r="D428" t="s">
        <v>7197</v>
      </c>
    </row>
    <row r="429" spans="1:7" x14ac:dyDescent="0.3">
      <c r="A429" t="s">
        <v>5043</v>
      </c>
      <c r="B429" t="s">
        <v>187</v>
      </c>
    </row>
    <row r="430" spans="1:7" x14ac:dyDescent="0.3">
      <c r="A430" t="s">
        <v>5052</v>
      </c>
      <c r="B430" t="s">
        <v>219</v>
      </c>
      <c r="C430" t="s">
        <v>7130</v>
      </c>
      <c r="D430" t="s">
        <v>7169</v>
      </c>
      <c r="E430" t="s">
        <v>7150</v>
      </c>
      <c r="F430" t="s">
        <v>7137</v>
      </c>
    </row>
    <row r="431" spans="1:7" x14ac:dyDescent="0.3">
      <c r="A431" t="s">
        <v>5059</v>
      </c>
      <c r="B431" t="s">
        <v>37</v>
      </c>
    </row>
    <row r="432" spans="1:7" x14ac:dyDescent="0.3">
      <c r="A432" t="s">
        <v>5106</v>
      </c>
      <c r="B432" t="s">
        <v>37</v>
      </c>
      <c r="C432" t="s">
        <v>7161</v>
      </c>
      <c r="D432" t="s">
        <v>7134</v>
      </c>
      <c r="E432" t="s">
        <v>7130</v>
      </c>
    </row>
    <row r="433" spans="1:6" x14ac:dyDescent="0.3">
      <c r="A433" t="s">
        <v>5111</v>
      </c>
      <c r="B433" t="s">
        <v>37</v>
      </c>
      <c r="C433" t="s">
        <v>7129</v>
      </c>
    </row>
    <row r="434" spans="1:6" x14ac:dyDescent="0.3">
      <c r="A434" t="s">
        <v>5164</v>
      </c>
      <c r="B434" t="s">
        <v>101</v>
      </c>
      <c r="C434" t="s">
        <v>7160</v>
      </c>
    </row>
    <row r="435" spans="1:6" x14ac:dyDescent="0.3">
      <c r="A435" t="s">
        <v>5553</v>
      </c>
      <c r="B435" t="s">
        <v>37</v>
      </c>
      <c r="C435" t="s">
        <v>7141</v>
      </c>
    </row>
    <row r="436" spans="1:6" x14ac:dyDescent="0.3">
      <c r="A436" t="s">
        <v>5581</v>
      </c>
      <c r="B436" t="s">
        <v>37</v>
      </c>
    </row>
    <row r="437" spans="1:6" x14ac:dyDescent="0.3">
      <c r="A437" t="s">
        <v>5722</v>
      </c>
      <c r="B437" t="s">
        <v>300</v>
      </c>
      <c r="C437" t="s">
        <v>7137</v>
      </c>
    </row>
    <row r="438" spans="1:6" x14ac:dyDescent="0.3">
      <c r="A438" t="s">
        <v>5748</v>
      </c>
      <c r="B438" t="s">
        <v>37</v>
      </c>
    </row>
    <row r="439" spans="1:6" x14ac:dyDescent="0.3">
      <c r="A439" t="s">
        <v>5968</v>
      </c>
      <c r="B439" t="s">
        <v>81</v>
      </c>
      <c r="C439" t="s">
        <v>7162</v>
      </c>
    </row>
    <row r="440" spans="1:6" x14ac:dyDescent="0.3">
      <c r="A440" t="s">
        <v>6083</v>
      </c>
      <c r="B440" t="s">
        <v>101</v>
      </c>
      <c r="C440" t="s">
        <v>7131</v>
      </c>
      <c r="D440" t="s">
        <v>7133</v>
      </c>
      <c r="E440" t="s">
        <v>7145</v>
      </c>
    </row>
    <row r="441" spans="1:6" x14ac:dyDescent="0.3">
      <c r="A441" t="s">
        <v>6251</v>
      </c>
      <c r="B441" t="s">
        <v>37</v>
      </c>
      <c r="C441" t="s">
        <v>7138</v>
      </c>
    </row>
    <row r="442" spans="1:6" x14ac:dyDescent="0.3">
      <c r="A442" t="s">
        <v>6429</v>
      </c>
      <c r="B442" t="s">
        <v>37</v>
      </c>
      <c r="C442" t="s">
        <v>7138</v>
      </c>
    </row>
    <row r="443" spans="1:6" x14ac:dyDescent="0.3">
      <c r="A443" t="s">
        <v>6696</v>
      </c>
      <c r="B443" t="s">
        <v>37</v>
      </c>
      <c r="C443" t="s">
        <v>7130</v>
      </c>
      <c r="D443" t="s">
        <v>7160</v>
      </c>
    </row>
    <row r="444" spans="1:6" x14ac:dyDescent="0.3">
      <c r="A444" t="s">
        <v>6815</v>
      </c>
      <c r="B444" t="s">
        <v>37</v>
      </c>
      <c r="C444" t="s">
        <v>7144</v>
      </c>
      <c r="D444" t="s">
        <v>7130</v>
      </c>
      <c r="E444" t="s">
        <v>7138</v>
      </c>
    </row>
    <row r="445" spans="1:6" x14ac:dyDescent="0.3">
      <c r="A445" t="s">
        <v>6841</v>
      </c>
      <c r="B445" t="s">
        <v>37</v>
      </c>
    </row>
    <row r="446" spans="1:6" x14ac:dyDescent="0.3">
      <c r="A446" t="s">
        <v>6972</v>
      </c>
      <c r="B446" t="s">
        <v>7136</v>
      </c>
      <c r="C446" t="s">
        <v>7130</v>
      </c>
    </row>
    <row r="447" spans="1:6" x14ac:dyDescent="0.3">
      <c r="A447" t="s">
        <v>7057</v>
      </c>
      <c r="B447" t="s">
        <v>37</v>
      </c>
    </row>
    <row r="448" spans="1:6" x14ac:dyDescent="0.3">
      <c r="A448" t="s">
        <v>7101</v>
      </c>
      <c r="B448" t="s">
        <v>37</v>
      </c>
      <c r="C448" t="s">
        <v>7130</v>
      </c>
      <c r="D448" t="s">
        <v>7140</v>
      </c>
      <c r="E448" t="s">
        <v>7138</v>
      </c>
      <c r="F448" t="s">
        <v>7144</v>
      </c>
    </row>
    <row r="449" spans="1:6" x14ac:dyDescent="0.3">
      <c r="A449" t="s">
        <v>232</v>
      </c>
      <c r="B449" t="s">
        <v>263</v>
      </c>
      <c r="C449" t="s">
        <v>7131</v>
      </c>
      <c r="D449" t="s">
        <v>7133</v>
      </c>
    </row>
    <row r="450" spans="1:6" x14ac:dyDescent="0.3">
      <c r="A450" t="s">
        <v>968</v>
      </c>
      <c r="B450" t="s">
        <v>263</v>
      </c>
      <c r="C450" t="s">
        <v>7131</v>
      </c>
      <c r="D450" t="s">
        <v>7133</v>
      </c>
    </row>
    <row r="451" spans="1:6" x14ac:dyDescent="0.3">
      <c r="A451" t="s">
        <v>1063</v>
      </c>
      <c r="B451" t="s">
        <v>56</v>
      </c>
      <c r="C451" t="s">
        <v>7131</v>
      </c>
    </row>
    <row r="452" spans="1:6" x14ac:dyDescent="0.3">
      <c r="A452" t="s">
        <v>1178</v>
      </c>
      <c r="B452" t="s">
        <v>56</v>
      </c>
      <c r="C452" t="s">
        <v>7132</v>
      </c>
      <c r="D452" t="s">
        <v>7133</v>
      </c>
    </row>
    <row r="453" spans="1:6" x14ac:dyDescent="0.3">
      <c r="A453" t="s">
        <v>1646</v>
      </c>
      <c r="B453" t="s">
        <v>187</v>
      </c>
    </row>
    <row r="454" spans="1:6" x14ac:dyDescent="0.3">
      <c r="A454" t="s">
        <v>1927</v>
      </c>
      <c r="B454" t="s">
        <v>292</v>
      </c>
    </row>
    <row r="455" spans="1:6" x14ac:dyDescent="0.3">
      <c r="A455" t="s">
        <v>2210</v>
      </c>
      <c r="B455" t="s">
        <v>37</v>
      </c>
      <c r="C455" t="s">
        <v>7134</v>
      </c>
      <c r="D455" t="s">
        <v>7130</v>
      </c>
      <c r="E455" t="s">
        <v>7144</v>
      </c>
      <c r="F455" t="s">
        <v>7133</v>
      </c>
    </row>
    <row r="456" spans="1:6" x14ac:dyDescent="0.3">
      <c r="A456" t="s">
        <v>3002</v>
      </c>
      <c r="B456" t="s">
        <v>482</v>
      </c>
    </row>
    <row r="457" spans="1:6" x14ac:dyDescent="0.3">
      <c r="A457" t="s">
        <v>3184</v>
      </c>
      <c r="B457" t="s">
        <v>219</v>
      </c>
    </row>
    <row r="458" spans="1:6" x14ac:dyDescent="0.3">
      <c r="A458" t="s">
        <v>3214</v>
      </c>
      <c r="B458" t="s">
        <v>23</v>
      </c>
      <c r="C458" t="s">
        <v>7133</v>
      </c>
    </row>
    <row r="459" spans="1:6" x14ac:dyDescent="0.3">
      <c r="A459" t="s">
        <v>3272</v>
      </c>
      <c r="B459" t="s">
        <v>482</v>
      </c>
    </row>
    <row r="460" spans="1:6" x14ac:dyDescent="0.3">
      <c r="A460" t="s">
        <v>3273</v>
      </c>
      <c r="B460" t="s">
        <v>23</v>
      </c>
    </row>
    <row r="461" spans="1:6" x14ac:dyDescent="0.3">
      <c r="A461" t="s">
        <v>3552</v>
      </c>
      <c r="B461" t="s">
        <v>187</v>
      </c>
      <c r="C461" t="s">
        <v>7137</v>
      </c>
    </row>
    <row r="462" spans="1:6" x14ac:dyDescent="0.3">
      <c r="A462" t="s">
        <v>4094</v>
      </c>
      <c r="B462" t="s">
        <v>23</v>
      </c>
      <c r="C462" t="s">
        <v>7134</v>
      </c>
      <c r="D462" t="s">
        <v>7133</v>
      </c>
    </row>
    <row r="463" spans="1:6" x14ac:dyDescent="0.3">
      <c r="A463" t="s">
        <v>4389</v>
      </c>
      <c r="B463" t="s">
        <v>23</v>
      </c>
      <c r="C463" t="s">
        <v>7156</v>
      </c>
      <c r="D463" t="s">
        <v>7137</v>
      </c>
    </row>
    <row r="464" spans="1:6" x14ac:dyDescent="0.3">
      <c r="A464" t="s">
        <v>4523</v>
      </c>
      <c r="B464" t="s">
        <v>23</v>
      </c>
      <c r="C464" t="s">
        <v>7130</v>
      </c>
      <c r="D464" t="s">
        <v>7152</v>
      </c>
    </row>
    <row r="465" spans="1:6" x14ac:dyDescent="0.3">
      <c r="A465" t="s">
        <v>5450</v>
      </c>
      <c r="B465" t="s">
        <v>23</v>
      </c>
      <c r="C465" t="s">
        <v>7145</v>
      </c>
      <c r="D465" t="s">
        <v>7137</v>
      </c>
    </row>
    <row r="466" spans="1:6" x14ac:dyDescent="0.3">
      <c r="A466" t="s">
        <v>5949</v>
      </c>
      <c r="B466" t="s">
        <v>263</v>
      </c>
      <c r="C466" t="s">
        <v>7131</v>
      </c>
    </row>
    <row r="467" spans="1:6" x14ac:dyDescent="0.3">
      <c r="A467" t="s">
        <v>5998</v>
      </c>
      <c r="B467" t="s">
        <v>288</v>
      </c>
      <c r="C467" t="s">
        <v>7145</v>
      </c>
      <c r="D467" t="s">
        <v>7144</v>
      </c>
    </row>
    <row r="468" spans="1:6" x14ac:dyDescent="0.3">
      <c r="A468" t="s">
        <v>6235</v>
      </c>
      <c r="B468" t="s">
        <v>37</v>
      </c>
      <c r="C468" t="s">
        <v>7130</v>
      </c>
      <c r="D468" t="s">
        <v>7138</v>
      </c>
      <c r="E468" t="s">
        <v>7162</v>
      </c>
    </row>
    <row r="469" spans="1:6" x14ac:dyDescent="0.3">
      <c r="A469" t="s">
        <v>6775</v>
      </c>
      <c r="B469" t="s">
        <v>56</v>
      </c>
      <c r="C469" t="s">
        <v>7134</v>
      </c>
      <c r="D469" t="s">
        <v>7130</v>
      </c>
      <c r="E469" t="s">
        <v>7137</v>
      </c>
      <c r="F469" t="s">
        <v>7138</v>
      </c>
    </row>
    <row r="470" spans="1:6" x14ac:dyDescent="0.3">
      <c r="A470" t="s">
        <v>1450</v>
      </c>
      <c r="B470" t="s">
        <v>101</v>
      </c>
      <c r="C470" t="s">
        <v>7144</v>
      </c>
      <c r="D470" t="s">
        <v>7131</v>
      </c>
    </row>
    <row r="471" spans="1:6" x14ac:dyDescent="0.3">
      <c r="A471" t="s">
        <v>1978</v>
      </c>
      <c r="B471" t="s">
        <v>482</v>
      </c>
    </row>
    <row r="472" spans="1:6" x14ac:dyDescent="0.3">
      <c r="A472" t="s">
        <v>3080</v>
      </c>
      <c r="B472" t="s">
        <v>37</v>
      </c>
    </row>
    <row r="473" spans="1:6" x14ac:dyDescent="0.3">
      <c r="A473" t="s">
        <v>3413</v>
      </c>
      <c r="B473" t="s">
        <v>187</v>
      </c>
      <c r="C473" t="s">
        <v>7137</v>
      </c>
      <c r="D473" t="s">
        <v>7138</v>
      </c>
    </row>
    <row r="474" spans="1:6" x14ac:dyDescent="0.3">
      <c r="A474" t="s">
        <v>3437</v>
      </c>
      <c r="B474" t="s">
        <v>37</v>
      </c>
      <c r="C474" t="s">
        <v>7129</v>
      </c>
      <c r="D474" t="s">
        <v>7130</v>
      </c>
    </row>
    <row r="475" spans="1:6" x14ac:dyDescent="0.3">
      <c r="A475" t="s">
        <v>3623</v>
      </c>
      <c r="B475" t="s">
        <v>101</v>
      </c>
      <c r="C475" t="s">
        <v>7137</v>
      </c>
      <c r="D475" t="s">
        <v>7144</v>
      </c>
      <c r="E475" t="s">
        <v>7169</v>
      </c>
    </row>
    <row r="476" spans="1:6" x14ac:dyDescent="0.3">
      <c r="A476" t="s">
        <v>3970</v>
      </c>
      <c r="B476" t="s">
        <v>37</v>
      </c>
      <c r="C476" t="s">
        <v>7144</v>
      </c>
      <c r="D476" t="s">
        <v>7130</v>
      </c>
      <c r="E476" t="s">
        <v>7189</v>
      </c>
      <c r="F476" t="s">
        <v>7135</v>
      </c>
    </row>
    <row r="477" spans="1:6" x14ac:dyDescent="0.3">
      <c r="A477" t="s">
        <v>4106</v>
      </c>
      <c r="B477" t="s">
        <v>1607</v>
      </c>
      <c r="C477" t="s">
        <v>7152</v>
      </c>
    </row>
    <row r="478" spans="1:6" x14ac:dyDescent="0.3">
      <c r="A478" t="s">
        <v>4383</v>
      </c>
      <c r="B478" t="s">
        <v>263</v>
      </c>
    </row>
    <row r="479" spans="1:6" x14ac:dyDescent="0.3">
      <c r="A479" t="s">
        <v>4477</v>
      </c>
      <c r="B479" t="s">
        <v>482</v>
      </c>
      <c r="C479" t="s">
        <v>7137</v>
      </c>
      <c r="D479" t="s">
        <v>7131</v>
      </c>
    </row>
    <row r="480" spans="1:6" x14ac:dyDescent="0.3">
      <c r="A480" t="s">
        <v>4574</v>
      </c>
      <c r="B480" t="s">
        <v>263</v>
      </c>
      <c r="C480" t="s">
        <v>7131</v>
      </c>
    </row>
    <row r="481" spans="1:6" x14ac:dyDescent="0.3">
      <c r="A481" t="s">
        <v>4614</v>
      </c>
      <c r="B481" t="s">
        <v>37</v>
      </c>
      <c r="C481" t="s">
        <v>7131</v>
      </c>
      <c r="D481" t="s">
        <v>7130</v>
      </c>
      <c r="E481" t="s">
        <v>7146</v>
      </c>
      <c r="F481" t="s">
        <v>7133</v>
      </c>
    </row>
    <row r="482" spans="1:6" x14ac:dyDescent="0.3">
      <c r="A482" t="s">
        <v>4871</v>
      </c>
      <c r="B482" t="s">
        <v>187</v>
      </c>
      <c r="C482" t="s">
        <v>7137</v>
      </c>
      <c r="D482" t="s">
        <v>7144</v>
      </c>
      <c r="E482" t="s">
        <v>7131</v>
      </c>
    </row>
    <row r="483" spans="1:6" x14ac:dyDescent="0.3">
      <c r="A483" t="s">
        <v>5236</v>
      </c>
      <c r="B483" t="s">
        <v>292</v>
      </c>
      <c r="C483" t="s">
        <v>7165</v>
      </c>
    </row>
    <row r="484" spans="1:6" x14ac:dyDescent="0.3">
      <c r="A484" t="s">
        <v>5595</v>
      </c>
      <c r="B484" t="s">
        <v>37</v>
      </c>
    </row>
    <row r="485" spans="1:6" x14ac:dyDescent="0.3">
      <c r="A485" t="s">
        <v>5649</v>
      </c>
      <c r="B485" t="s">
        <v>288</v>
      </c>
    </row>
    <row r="486" spans="1:6" x14ac:dyDescent="0.3">
      <c r="A486" t="s">
        <v>6023</v>
      </c>
      <c r="B486" t="s">
        <v>345</v>
      </c>
    </row>
    <row r="487" spans="1:6" x14ac:dyDescent="0.3">
      <c r="A487" t="s">
        <v>6128</v>
      </c>
      <c r="B487" t="s">
        <v>37</v>
      </c>
      <c r="C487" t="s">
        <v>7144</v>
      </c>
    </row>
    <row r="488" spans="1:6" x14ac:dyDescent="0.3">
      <c r="A488" t="s">
        <v>6962</v>
      </c>
      <c r="B488" t="s">
        <v>37</v>
      </c>
    </row>
    <row r="489" spans="1:6" x14ac:dyDescent="0.3">
      <c r="A489" t="s">
        <v>74</v>
      </c>
      <c r="B489" t="s">
        <v>37</v>
      </c>
      <c r="C489" t="s">
        <v>7130</v>
      </c>
    </row>
    <row r="490" spans="1:6" x14ac:dyDescent="0.3">
      <c r="A490" t="s">
        <v>110</v>
      </c>
      <c r="B490" t="s">
        <v>37</v>
      </c>
      <c r="C490" t="s">
        <v>7130</v>
      </c>
      <c r="D490" t="s">
        <v>7138</v>
      </c>
      <c r="E490" t="s">
        <v>7140</v>
      </c>
    </row>
    <row r="491" spans="1:6" x14ac:dyDescent="0.3">
      <c r="A491" t="s">
        <v>477</v>
      </c>
      <c r="B491" t="s">
        <v>292</v>
      </c>
    </row>
    <row r="492" spans="1:6" x14ac:dyDescent="0.3">
      <c r="A492" t="s">
        <v>504</v>
      </c>
      <c r="B492" t="s">
        <v>219</v>
      </c>
      <c r="C492" t="s">
        <v>7148</v>
      </c>
    </row>
    <row r="493" spans="1:6" x14ac:dyDescent="0.3">
      <c r="A493" t="s">
        <v>529</v>
      </c>
      <c r="B493" t="s">
        <v>23</v>
      </c>
      <c r="C493" t="s">
        <v>7157</v>
      </c>
      <c r="D493" t="s">
        <v>7158</v>
      </c>
    </row>
    <row r="494" spans="1:6" x14ac:dyDescent="0.3">
      <c r="A494" t="s">
        <v>548</v>
      </c>
      <c r="B494" t="s">
        <v>1796</v>
      </c>
      <c r="C494" t="s">
        <v>7143</v>
      </c>
    </row>
    <row r="495" spans="1:6" x14ac:dyDescent="0.3">
      <c r="A495" t="s">
        <v>616</v>
      </c>
      <c r="B495" t="s">
        <v>23</v>
      </c>
      <c r="C495" t="s">
        <v>7145</v>
      </c>
      <c r="D495" t="s">
        <v>7133</v>
      </c>
    </row>
    <row r="496" spans="1:6" x14ac:dyDescent="0.3">
      <c r="A496" t="s">
        <v>629</v>
      </c>
      <c r="B496" t="s">
        <v>37</v>
      </c>
      <c r="C496" t="s">
        <v>7130</v>
      </c>
      <c r="D496" t="s">
        <v>7144</v>
      </c>
      <c r="E496" t="s">
        <v>7131</v>
      </c>
      <c r="F496" t="s">
        <v>7145</v>
      </c>
    </row>
    <row r="497" spans="1:5" x14ac:dyDescent="0.3">
      <c r="A497" t="s">
        <v>715</v>
      </c>
      <c r="B497" t="s">
        <v>101</v>
      </c>
      <c r="C497" t="s">
        <v>7145</v>
      </c>
      <c r="D497" t="s">
        <v>7131</v>
      </c>
    </row>
    <row r="498" spans="1:5" x14ac:dyDescent="0.3">
      <c r="A498" t="s">
        <v>753</v>
      </c>
      <c r="B498" t="s">
        <v>37</v>
      </c>
      <c r="C498" t="s">
        <v>7130</v>
      </c>
      <c r="D498" t="s">
        <v>7131</v>
      </c>
      <c r="E498" t="s">
        <v>7133</v>
      </c>
    </row>
    <row r="499" spans="1:5" x14ac:dyDescent="0.3">
      <c r="A499" t="s">
        <v>757</v>
      </c>
      <c r="B499" t="s">
        <v>23</v>
      </c>
      <c r="C499" t="s">
        <v>7133</v>
      </c>
    </row>
    <row r="500" spans="1:5" x14ac:dyDescent="0.3">
      <c r="A500" t="s">
        <v>759</v>
      </c>
      <c r="B500" t="s">
        <v>1003</v>
      </c>
      <c r="C500" t="s">
        <v>7131</v>
      </c>
      <c r="D500" t="s">
        <v>7133</v>
      </c>
    </row>
    <row r="501" spans="1:5" x14ac:dyDescent="0.3">
      <c r="A501" t="s">
        <v>790</v>
      </c>
      <c r="B501" t="s">
        <v>345</v>
      </c>
      <c r="C501" t="s">
        <v>7165</v>
      </c>
      <c r="D501" t="s">
        <v>7145</v>
      </c>
    </row>
    <row r="502" spans="1:5" x14ac:dyDescent="0.3">
      <c r="A502" t="s">
        <v>799</v>
      </c>
      <c r="B502" t="s">
        <v>37</v>
      </c>
      <c r="C502" t="s">
        <v>7156</v>
      </c>
      <c r="D502" t="s">
        <v>7146</v>
      </c>
    </row>
    <row r="503" spans="1:5" x14ac:dyDescent="0.3">
      <c r="A503" t="s">
        <v>834</v>
      </c>
      <c r="B503" t="s">
        <v>56</v>
      </c>
      <c r="C503" t="s">
        <v>7138</v>
      </c>
    </row>
    <row r="504" spans="1:5" x14ac:dyDescent="0.3">
      <c r="A504" t="s">
        <v>857</v>
      </c>
      <c r="B504" t="s">
        <v>37</v>
      </c>
      <c r="C504" t="s">
        <v>7134</v>
      </c>
      <c r="D504" t="s">
        <v>7138</v>
      </c>
      <c r="E504" t="s">
        <v>7141</v>
      </c>
    </row>
    <row r="505" spans="1:5" x14ac:dyDescent="0.3">
      <c r="A505" t="s">
        <v>861</v>
      </c>
      <c r="B505" t="s">
        <v>23</v>
      </c>
      <c r="C505" t="s">
        <v>7137</v>
      </c>
    </row>
    <row r="506" spans="1:5" x14ac:dyDescent="0.3">
      <c r="A506" t="s">
        <v>870</v>
      </c>
      <c r="B506" t="s">
        <v>56</v>
      </c>
      <c r="C506" t="s">
        <v>7159</v>
      </c>
    </row>
    <row r="507" spans="1:5" x14ac:dyDescent="0.3">
      <c r="A507" t="s">
        <v>874</v>
      </c>
      <c r="B507" t="s">
        <v>81</v>
      </c>
      <c r="C507" t="s">
        <v>7138</v>
      </c>
      <c r="D507" t="s">
        <v>7137</v>
      </c>
    </row>
    <row r="508" spans="1:5" x14ac:dyDescent="0.3">
      <c r="A508" t="s">
        <v>903</v>
      </c>
      <c r="B508" t="s">
        <v>56</v>
      </c>
      <c r="C508" t="s">
        <v>7169</v>
      </c>
    </row>
    <row r="509" spans="1:5" x14ac:dyDescent="0.3">
      <c r="A509" t="s">
        <v>949</v>
      </c>
      <c r="B509" t="s">
        <v>56</v>
      </c>
      <c r="C509" t="s">
        <v>7148</v>
      </c>
    </row>
    <row r="510" spans="1:5" x14ac:dyDescent="0.3">
      <c r="A510" t="s">
        <v>956</v>
      </c>
      <c r="B510" t="s">
        <v>56</v>
      </c>
      <c r="C510" t="s">
        <v>7134</v>
      </c>
      <c r="D510" t="s">
        <v>7131</v>
      </c>
      <c r="E510" t="s">
        <v>7133</v>
      </c>
    </row>
    <row r="511" spans="1:5" x14ac:dyDescent="0.3">
      <c r="A511" t="s">
        <v>1005</v>
      </c>
      <c r="B511" t="s">
        <v>1003</v>
      </c>
      <c r="C511" t="s">
        <v>7131</v>
      </c>
      <c r="D511" t="s">
        <v>7133</v>
      </c>
    </row>
    <row r="512" spans="1:5" x14ac:dyDescent="0.3">
      <c r="A512" t="s">
        <v>1041</v>
      </c>
      <c r="B512" t="s">
        <v>1003</v>
      </c>
      <c r="C512" t="s">
        <v>7131</v>
      </c>
    </row>
    <row r="513" spans="1:6" x14ac:dyDescent="0.3">
      <c r="A513" t="s">
        <v>1049</v>
      </c>
      <c r="B513" t="s">
        <v>1003</v>
      </c>
      <c r="C513" t="s">
        <v>7133</v>
      </c>
    </row>
    <row r="514" spans="1:6" x14ac:dyDescent="0.3">
      <c r="A514" t="s">
        <v>1083</v>
      </c>
      <c r="B514" t="s">
        <v>37</v>
      </c>
      <c r="C514" t="s">
        <v>7130</v>
      </c>
      <c r="D514" t="s">
        <v>7144</v>
      </c>
      <c r="E514" t="s">
        <v>7131</v>
      </c>
    </row>
    <row r="515" spans="1:6" x14ac:dyDescent="0.3">
      <c r="A515" t="s">
        <v>1168</v>
      </c>
      <c r="B515" t="s">
        <v>56</v>
      </c>
      <c r="C515" t="s">
        <v>7134</v>
      </c>
      <c r="D515" t="s">
        <v>7138</v>
      </c>
    </row>
    <row r="516" spans="1:6" x14ac:dyDescent="0.3">
      <c r="A516" t="s">
        <v>1189</v>
      </c>
      <c r="B516" t="s">
        <v>23</v>
      </c>
      <c r="C516" t="s">
        <v>7130</v>
      </c>
      <c r="D516" t="s">
        <v>7137</v>
      </c>
    </row>
    <row r="517" spans="1:6" x14ac:dyDescent="0.3">
      <c r="A517" t="s">
        <v>1296</v>
      </c>
      <c r="B517" t="s">
        <v>263</v>
      </c>
    </row>
    <row r="518" spans="1:6" x14ac:dyDescent="0.3">
      <c r="A518" t="s">
        <v>1378</v>
      </c>
      <c r="B518" t="s">
        <v>292</v>
      </c>
      <c r="C518" t="s">
        <v>7131</v>
      </c>
      <c r="D518" t="s">
        <v>7130</v>
      </c>
      <c r="E518" t="s">
        <v>7133</v>
      </c>
    </row>
    <row r="519" spans="1:6" x14ac:dyDescent="0.3">
      <c r="A519" t="s">
        <v>1395</v>
      </c>
      <c r="B519" t="s">
        <v>56</v>
      </c>
      <c r="C519" t="s">
        <v>7131</v>
      </c>
      <c r="D519" t="s">
        <v>7134</v>
      </c>
      <c r="E519" t="s">
        <v>7133</v>
      </c>
    </row>
    <row r="520" spans="1:6" x14ac:dyDescent="0.3">
      <c r="A520" t="s">
        <v>1424</v>
      </c>
      <c r="B520" t="s">
        <v>56</v>
      </c>
      <c r="C520" t="s">
        <v>7144</v>
      </c>
    </row>
    <row r="521" spans="1:6" x14ac:dyDescent="0.3">
      <c r="A521" t="s">
        <v>1456</v>
      </c>
      <c r="B521" t="s">
        <v>23</v>
      </c>
      <c r="C521" t="s">
        <v>7133</v>
      </c>
    </row>
    <row r="522" spans="1:6" x14ac:dyDescent="0.3">
      <c r="A522" t="s">
        <v>1480</v>
      </c>
      <c r="B522" t="s">
        <v>37</v>
      </c>
      <c r="C522" t="s">
        <v>7130</v>
      </c>
    </row>
    <row r="523" spans="1:6" x14ac:dyDescent="0.3">
      <c r="A523" t="s">
        <v>1537</v>
      </c>
      <c r="B523" t="s">
        <v>1538</v>
      </c>
    </row>
    <row r="524" spans="1:6" x14ac:dyDescent="0.3">
      <c r="A524" t="s">
        <v>1627</v>
      </c>
      <c r="B524" t="s">
        <v>56</v>
      </c>
      <c r="C524" t="s">
        <v>7137</v>
      </c>
      <c r="D524" t="s">
        <v>7131</v>
      </c>
      <c r="E524" t="s">
        <v>7144</v>
      </c>
    </row>
    <row r="525" spans="1:6" x14ac:dyDescent="0.3">
      <c r="A525" t="s">
        <v>1760</v>
      </c>
      <c r="B525" t="s">
        <v>37</v>
      </c>
      <c r="C525" t="s">
        <v>7129</v>
      </c>
      <c r="D525" t="s">
        <v>7131</v>
      </c>
    </row>
    <row r="526" spans="1:6" x14ac:dyDescent="0.3">
      <c r="A526" t="s">
        <v>1766</v>
      </c>
      <c r="B526" t="s">
        <v>37</v>
      </c>
      <c r="C526" t="s">
        <v>7130</v>
      </c>
      <c r="D526" t="s">
        <v>7134</v>
      </c>
      <c r="E526" t="s">
        <v>7133</v>
      </c>
      <c r="F526" t="s">
        <v>7152</v>
      </c>
    </row>
    <row r="527" spans="1:6" x14ac:dyDescent="0.3">
      <c r="A527" t="s">
        <v>1770</v>
      </c>
      <c r="B527" t="s">
        <v>37</v>
      </c>
    </row>
    <row r="528" spans="1:6" x14ac:dyDescent="0.3">
      <c r="A528" t="s">
        <v>1781</v>
      </c>
      <c r="B528" t="s">
        <v>56</v>
      </c>
      <c r="C528" t="s">
        <v>7131</v>
      </c>
    </row>
    <row r="529" spans="1:6" x14ac:dyDescent="0.3">
      <c r="A529" t="s">
        <v>1807</v>
      </c>
      <c r="B529" t="s">
        <v>56</v>
      </c>
      <c r="C529" t="s">
        <v>7134</v>
      </c>
      <c r="D529" t="s">
        <v>7130</v>
      </c>
      <c r="E529" t="s">
        <v>7137</v>
      </c>
    </row>
    <row r="530" spans="1:6" x14ac:dyDescent="0.3">
      <c r="A530" t="s">
        <v>1822</v>
      </c>
      <c r="B530" t="s">
        <v>56</v>
      </c>
    </row>
    <row r="531" spans="1:6" x14ac:dyDescent="0.3">
      <c r="A531" t="s">
        <v>1823</v>
      </c>
      <c r="B531" t="s">
        <v>56</v>
      </c>
    </row>
    <row r="532" spans="1:6" x14ac:dyDescent="0.3">
      <c r="A532" t="s">
        <v>1840</v>
      </c>
      <c r="B532" t="s">
        <v>37</v>
      </c>
    </row>
    <row r="533" spans="1:6" x14ac:dyDescent="0.3">
      <c r="A533" t="s">
        <v>1853</v>
      </c>
      <c r="B533" t="s">
        <v>300</v>
      </c>
      <c r="C533" t="s">
        <v>7133</v>
      </c>
    </row>
    <row r="534" spans="1:6" x14ac:dyDescent="0.3">
      <c r="A534" t="s">
        <v>1869</v>
      </c>
      <c r="B534" t="s">
        <v>37</v>
      </c>
      <c r="C534" t="s">
        <v>7135</v>
      </c>
      <c r="D534" t="s">
        <v>7130</v>
      </c>
      <c r="E534" t="s">
        <v>7131</v>
      </c>
    </row>
    <row r="535" spans="1:6" x14ac:dyDescent="0.3">
      <c r="A535" t="s">
        <v>1919</v>
      </c>
      <c r="B535" t="s">
        <v>23</v>
      </c>
      <c r="C535" t="s">
        <v>7137</v>
      </c>
    </row>
    <row r="536" spans="1:6" x14ac:dyDescent="0.3">
      <c r="A536" t="s">
        <v>1927</v>
      </c>
      <c r="B536" t="s">
        <v>37</v>
      </c>
      <c r="C536" t="s">
        <v>7131</v>
      </c>
      <c r="D536" t="s">
        <v>7133</v>
      </c>
    </row>
    <row r="537" spans="1:6" x14ac:dyDescent="0.3">
      <c r="A537" t="s">
        <v>1964</v>
      </c>
      <c r="B537" t="s">
        <v>37</v>
      </c>
      <c r="C537" t="s">
        <v>7135</v>
      </c>
      <c r="D537" t="s">
        <v>7133</v>
      </c>
    </row>
    <row r="538" spans="1:6" x14ac:dyDescent="0.3">
      <c r="A538" t="s">
        <v>2010</v>
      </c>
      <c r="B538" t="s">
        <v>37</v>
      </c>
      <c r="C538" t="s">
        <v>7135</v>
      </c>
    </row>
    <row r="539" spans="1:6" x14ac:dyDescent="0.3">
      <c r="A539" t="s">
        <v>2046</v>
      </c>
      <c r="B539" t="s">
        <v>221</v>
      </c>
      <c r="C539" t="s">
        <v>7131</v>
      </c>
    </row>
    <row r="540" spans="1:6" x14ac:dyDescent="0.3">
      <c r="A540" t="s">
        <v>2066</v>
      </c>
      <c r="B540" t="s">
        <v>482</v>
      </c>
      <c r="C540" t="s">
        <v>7133</v>
      </c>
    </row>
    <row r="541" spans="1:6" x14ac:dyDescent="0.3">
      <c r="A541" t="s">
        <v>2134</v>
      </c>
      <c r="B541" t="s">
        <v>3654</v>
      </c>
      <c r="C541" t="s">
        <v>7131</v>
      </c>
      <c r="D541" t="s">
        <v>7133</v>
      </c>
    </row>
    <row r="542" spans="1:6" x14ac:dyDescent="0.3">
      <c r="A542" t="s">
        <v>2137</v>
      </c>
      <c r="B542" t="s">
        <v>23</v>
      </c>
    </row>
    <row r="543" spans="1:6" x14ac:dyDescent="0.3">
      <c r="A543" t="s">
        <v>2187</v>
      </c>
      <c r="B543" t="s">
        <v>7136</v>
      </c>
      <c r="C543" t="s">
        <v>7134</v>
      </c>
      <c r="D543" t="s">
        <v>7167</v>
      </c>
      <c r="E543" t="s">
        <v>7169</v>
      </c>
      <c r="F543" t="s">
        <v>7133</v>
      </c>
    </row>
    <row r="544" spans="1:6" x14ac:dyDescent="0.3">
      <c r="A544" t="s">
        <v>2286</v>
      </c>
      <c r="B544" t="s">
        <v>101</v>
      </c>
      <c r="C544" t="s">
        <v>7131</v>
      </c>
      <c r="D544" t="s">
        <v>7133</v>
      </c>
    </row>
    <row r="545" spans="1:4" x14ac:dyDescent="0.3">
      <c r="A545" t="s">
        <v>2312</v>
      </c>
      <c r="B545" t="s">
        <v>37</v>
      </c>
      <c r="C545" t="s">
        <v>7131</v>
      </c>
      <c r="D545" t="s">
        <v>7133</v>
      </c>
    </row>
    <row r="546" spans="1:4" x14ac:dyDescent="0.3">
      <c r="A546" t="s">
        <v>2372</v>
      </c>
      <c r="B546" t="s">
        <v>300</v>
      </c>
    </row>
    <row r="547" spans="1:4" x14ac:dyDescent="0.3">
      <c r="A547" t="s">
        <v>2446</v>
      </c>
      <c r="B547" t="s">
        <v>288</v>
      </c>
    </row>
    <row r="548" spans="1:4" x14ac:dyDescent="0.3">
      <c r="A548" t="s">
        <v>2472</v>
      </c>
      <c r="B548" t="s">
        <v>1607</v>
      </c>
      <c r="C548" t="s">
        <v>7152</v>
      </c>
      <c r="D548" t="s">
        <v>7133</v>
      </c>
    </row>
    <row r="549" spans="1:4" x14ac:dyDescent="0.3">
      <c r="A549" t="s">
        <v>2538</v>
      </c>
      <c r="B549" t="s">
        <v>292</v>
      </c>
    </row>
    <row r="550" spans="1:4" x14ac:dyDescent="0.3">
      <c r="A550" t="s">
        <v>2619</v>
      </c>
      <c r="B550" t="s">
        <v>37</v>
      </c>
    </row>
    <row r="551" spans="1:4" x14ac:dyDescent="0.3">
      <c r="A551" t="s">
        <v>2651</v>
      </c>
      <c r="B551" t="s">
        <v>56</v>
      </c>
    </row>
    <row r="552" spans="1:4" x14ac:dyDescent="0.3">
      <c r="A552" t="s">
        <v>2749</v>
      </c>
      <c r="B552" t="s">
        <v>300</v>
      </c>
    </row>
    <row r="553" spans="1:4" x14ac:dyDescent="0.3">
      <c r="A553" t="s">
        <v>2807</v>
      </c>
      <c r="B553" t="s">
        <v>56</v>
      </c>
      <c r="C553" t="s">
        <v>7138</v>
      </c>
      <c r="D553" t="s">
        <v>7131</v>
      </c>
    </row>
    <row r="554" spans="1:4" x14ac:dyDescent="0.3">
      <c r="A554" t="s">
        <v>2911</v>
      </c>
      <c r="B554" t="s">
        <v>56</v>
      </c>
      <c r="C554" t="s">
        <v>7131</v>
      </c>
    </row>
    <row r="555" spans="1:4" x14ac:dyDescent="0.3">
      <c r="A555" t="s">
        <v>2913</v>
      </c>
      <c r="B555" t="s">
        <v>56</v>
      </c>
      <c r="C555" t="s">
        <v>7131</v>
      </c>
    </row>
    <row r="556" spans="1:4" x14ac:dyDescent="0.3">
      <c r="A556" t="s">
        <v>2918</v>
      </c>
      <c r="B556" t="s">
        <v>37</v>
      </c>
      <c r="C556" t="s">
        <v>7135</v>
      </c>
    </row>
    <row r="557" spans="1:4" x14ac:dyDescent="0.3">
      <c r="A557" t="s">
        <v>2974</v>
      </c>
      <c r="B557" t="s">
        <v>23</v>
      </c>
      <c r="C557" t="s">
        <v>7130</v>
      </c>
      <c r="D557" t="s">
        <v>7164</v>
      </c>
    </row>
    <row r="558" spans="1:4" x14ac:dyDescent="0.3">
      <c r="A558" t="s">
        <v>3000</v>
      </c>
      <c r="B558" t="s">
        <v>37</v>
      </c>
      <c r="C558" t="s">
        <v>7130</v>
      </c>
      <c r="D558" t="s">
        <v>7144</v>
      </c>
    </row>
    <row r="559" spans="1:4" x14ac:dyDescent="0.3">
      <c r="A559" t="s">
        <v>3019</v>
      </c>
      <c r="B559" t="s">
        <v>37</v>
      </c>
    </row>
    <row r="560" spans="1:4" x14ac:dyDescent="0.3">
      <c r="A560" t="s">
        <v>3040</v>
      </c>
      <c r="B560" t="s">
        <v>37</v>
      </c>
      <c r="C560" t="s">
        <v>7129</v>
      </c>
    </row>
    <row r="561" spans="1:8" x14ac:dyDescent="0.3">
      <c r="A561" t="s">
        <v>3043</v>
      </c>
      <c r="B561" t="s">
        <v>300</v>
      </c>
      <c r="C561" t="s">
        <v>7138</v>
      </c>
      <c r="D561" t="s">
        <v>7178</v>
      </c>
    </row>
    <row r="562" spans="1:8" x14ac:dyDescent="0.3">
      <c r="A562" t="s">
        <v>3110</v>
      </c>
      <c r="B562" t="s">
        <v>37</v>
      </c>
    </row>
    <row r="563" spans="1:8" x14ac:dyDescent="0.3">
      <c r="A563" t="s">
        <v>3111</v>
      </c>
      <c r="B563" t="s">
        <v>23</v>
      </c>
    </row>
    <row r="564" spans="1:8" x14ac:dyDescent="0.3">
      <c r="A564" t="s">
        <v>3115</v>
      </c>
      <c r="B564" t="s">
        <v>37</v>
      </c>
      <c r="C564" t="s">
        <v>7130</v>
      </c>
      <c r="D564" t="s">
        <v>7131</v>
      </c>
    </row>
    <row r="565" spans="1:8" x14ac:dyDescent="0.3">
      <c r="A565" t="s">
        <v>3126</v>
      </c>
      <c r="B565" t="s">
        <v>37</v>
      </c>
      <c r="C565" t="s">
        <v>7130</v>
      </c>
    </row>
    <row r="566" spans="1:8" x14ac:dyDescent="0.3">
      <c r="A566" t="s">
        <v>3130</v>
      </c>
      <c r="B566" t="s">
        <v>263</v>
      </c>
    </row>
    <row r="567" spans="1:8" x14ac:dyDescent="0.3">
      <c r="A567" t="s">
        <v>3140</v>
      </c>
      <c r="B567" t="s">
        <v>3654</v>
      </c>
      <c r="C567" t="s">
        <v>7150</v>
      </c>
      <c r="D567" t="s">
        <v>7158</v>
      </c>
      <c r="E567" t="s">
        <v>7139</v>
      </c>
      <c r="F567" t="s">
        <v>7133</v>
      </c>
      <c r="G567" t="s">
        <v>7143</v>
      </c>
    </row>
    <row r="568" spans="1:8" x14ac:dyDescent="0.3">
      <c r="A568" t="s">
        <v>3162</v>
      </c>
      <c r="B568" t="s">
        <v>101</v>
      </c>
      <c r="C568" t="s">
        <v>7131</v>
      </c>
      <c r="D568" t="s">
        <v>7133</v>
      </c>
    </row>
    <row r="569" spans="1:8" x14ac:dyDescent="0.3">
      <c r="A569" t="s">
        <v>3276</v>
      </c>
      <c r="B569" t="s">
        <v>37</v>
      </c>
      <c r="C569" t="s">
        <v>7130</v>
      </c>
      <c r="D569" t="s">
        <v>7133</v>
      </c>
    </row>
    <row r="570" spans="1:8" x14ac:dyDescent="0.3">
      <c r="A570" t="s">
        <v>3299</v>
      </c>
      <c r="B570" t="s">
        <v>23</v>
      </c>
      <c r="C570" t="s">
        <v>7130</v>
      </c>
      <c r="D570" t="s">
        <v>7145</v>
      </c>
      <c r="E570" t="s">
        <v>7133</v>
      </c>
    </row>
    <row r="571" spans="1:8" x14ac:dyDescent="0.3">
      <c r="A571" t="s">
        <v>3327</v>
      </c>
      <c r="B571" t="s">
        <v>56</v>
      </c>
    </row>
    <row r="572" spans="1:8" x14ac:dyDescent="0.3">
      <c r="A572" t="s">
        <v>3334</v>
      </c>
      <c r="B572" t="s">
        <v>292</v>
      </c>
    </row>
    <row r="573" spans="1:8" x14ac:dyDescent="0.3">
      <c r="A573" t="s">
        <v>3348</v>
      </c>
      <c r="B573" t="s">
        <v>37</v>
      </c>
    </row>
    <row r="574" spans="1:8" x14ac:dyDescent="0.3">
      <c r="A574" t="s">
        <v>3352</v>
      </c>
      <c r="B574" t="s">
        <v>288</v>
      </c>
      <c r="C574" t="s">
        <v>7137</v>
      </c>
      <c r="D574" t="s">
        <v>7144</v>
      </c>
      <c r="E574" t="s">
        <v>7130</v>
      </c>
      <c r="F574" t="s">
        <v>7131</v>
      </c>
      <c r="G574" t="s">
        <v>7145</v>
      </c>
      <c r="H574" t="s">
        <v>7133</v>
      </c>
    </row>
    <row r="575" spans="1:8" x14ac:dyDescent="0.3">
      <c r="A575" t="s">
        <v>3367</v>
      </c>
      <c r="B575" t="s">
        <v>263</v>
      </c>
    </row>
    <row r="576" spans="1:8" x14ac:dyDescent="0.3">
      <c r="A576" t="s">
        <v>3371</v>
      </c>
      <c r="B576" t="s">
        <v>37</v>
      </c>
      <c r="C576" t="s">
        <v>7131</v>
      </c>
      <c r="D576" t="s">
        <v>7130</v>
      </c>
      <c r="E576" t="s">
        <v>7144</v>
      </c>
      <c r="F576" t="s">
        <v>7133</v>
      </c>
    </row>
    <row r="577" spans="1:5" x14ac:dyDescent="0.3">
      <c r="A577" t="s">
        <v>3410</v>
      </c>
      <c r="B577" t="s">
        <v>319</v>
      </c>
      <c r="C577" t="s">
        <v>7137</v>
      </c>
      <c r="D577" t="s">
        <v>7156</v>
      </c>
      <c r="E577" t="s">
        <v>7133</v>
      </c>
    </row>
    <row r="578" spans="1:5" x14ac:dyDescent="0.3">
      <c r="A578" t="s">
        <v>3468</v>
      </c>
      <c r="B578" t="s">
        <v>219</v>
      </c>
      <c r="C578" t="s">
        <v>7143</v>
      </c>
      <c r="D578" t="s">
        <v>7152</v>
      </c>
    </row>
    <row r="579" spans="1:5" x14ac:dyDescent="0.3">
      <c r="A579" t="s">
        <v>3527</v>
      </c>
      <c r="B579" t="s">
        <v>187</v>
      </c>
      <c r="C579" t="s">
        <v>7137</v>
      </c>
    </row>
    <row r="580" spans="1:5" x14ac:dyDescent="0.3">
      <c r="A580" t="s">
        <v>3547</v>
      </c>
      <c r="B580" t="s">
        <v>37</v>
      </c>
      <c r="C580" t="s">
        <v>7131</v>
      </c>
      <c r="D580" t="s">
        <v>7133</v>
      </c>
    </row>
    <row r="581" spans="1:5" x14ac:dyDescent="0.3">
      <c r="A581" t="s">
        <v>3566</v>
      </c>
      <c r="B581" t="s">
        <v>1796</v>
      </c>
    </row>
    <row r="582" spans="1:5" x14ac:dyDescent="0.3">
      <c r="A582" t="s">
        <v>3578</v>
      </c>
      <c r="B582" t="s">
        <v>37</v>
      </c>
    </row>
    <row r="583" spans="1:5" x14ac:dyDescent="0.3">
      <c r="A583" t="s">
        <v>3584</v>
      </c>
      <c r="B583" t="s">
        <v>37</v>
      </c>
      <c r="C583" t="s">
        <v>7135</v>
      </c>
      <c r="D583" t="s">
        <v>7130</v>
      </c>
    </row>
    <row r="584" spans="1:5" x14ac:dyDescent="0.3">
      <c r="A584" t="s">
        <v>3599</v>
      </c>
      <c r="B584" t="s">
        <v>292</v>
      </c>
      <c r="C584" t="s">
        <v>7168</v>
      </c>
    </row>
    <row r="585" spans="1:5" x14ac:dyDescent="0.3">
      <c r="A585" t="s">
        <v>3646</v>
      </c>
      <c r="B585" t="s">
        <v>3654</v>
      </c>
      <c r="C585" t="s">
        <v>7132</v>
      </c>
      <c r="D585" t="s">
        <v>7138</v>
      </c>
    </row>
    <row r="586" spans="1:5" x14ac:dyDescent="0.3">
      <c r="A586" t="s">
        <v>3649</v>
      </c>
      <c r="B586" t="s">
        <v>221</v>
      </c>
      <c r="C586" t="s">
        <v>7131</v>
      </c>
    </row>
    <row r="587" spans="1:5" x14ac:dyDescent="0.3">
      <c r="A587" t="s">
        <v>3748</v>
      </c>
      <c r="B587" t="s">
        <v>300</v>
      </c>
      <c r="C587" t="s">
        <v>7133</v>
      </c>
    </row>
    <row r="588" spans="1:5" x14ac:dyDescent="0.3">
      <c r="A588" t="s">
        <v>3757</v>
      </c>
      <c r="B588" t="s">
        <v>37</v>
      </c>
      <c r="C588" t="s">
        <v>7130</v>
      </c>
    </row>
    <row r="589" spans="1:5" x14ac:dyDescent="0.3">
      <c r="A589" t="s">
        <v>3758</v>
      </c>
      <c r="B589" t="s">
        <v>3654</v>
      </c>
      <c r="C589" t="s">
        <v>7161</v>
      </c>
      <c r="D589" t="s">
        <v>7133</v>
      </c>
    </row>
    <row r="590" spans="1:5" x14ac:dyDescent="0.3">
      <c r="A590" t="s">
        <v>3774</v>
      </c>
      <c r="B590" t="s">
        <v>3654</v>
      </c>
      <c r="C590" t="s">
        <v>7137</v>
      </c>
      <c r="D590" t="s">
        <v>7130</v>
      </c>
      <c r="E590" t="s">
        <v>7161</v>
      </c>
    </row>
    <row r="591" spans="1:5" x14ac:dyDescent="0.3">
      <c r="A591" t="s">
        <v>3784</v>
      </c>
      <c r="B591" t="s">
        <v>23</v>
      </c>
      <c r="C591" t="s">
        <v>7133</v>
      </c>
    </row>
    <row r="592" spans="1:5" x14ac:dyDescent="0.3">
      <c r="A592" t="s">
        <v>3784</v>
      </c>
      <c r="B592" t="s">
        <v>56</v>
      </c>
      <c r="C592" t="s">
        <v>7167</v>
      </c>
      <c r="D592" t="s">
        <v>7131</v>
      </c>
      <c r="E592" t="s">
        <v>7133</v>
      </c>
    </row>
    <row r="593" spans="1:7" x14ac:dyDescent="0.3">
      <c r="A593" t="s">
        <v>3792</v>
      </c>
      <c r="B593" t="s">
        <v>56</v>
      </c>
      <c r="C593" t="s">
        <v>7134</v>
      </c>
      <c r="D593" t="s">
        <v>7150</v>
      </c>
      <c r="E593" t="s">
        <v>7133</v>
      </c>
    </row>
    <row r="594" spans="1:7" x14ac:dyDescent="0.3">
      <c r="A594" t="s">
        <v>3848</v>
      </c>
      <c r="B594" t="s">
        <v>56</v>
      </c>
      <c r="C594" t="s">
        <v>7137</v>
      </c>
      <c r="D594" t="s">
        <v>7149</v>
      </c>
      <c r="E594" t="s">
        <v>7169</v>
      </c>
      <c r="F594" t="s">
        <v>7133</v>
      </c>
      <c r="G594" t="s">
        <v>7143</v>
      </c>
    </row>
    <row r="595" spans="1:7" x14ac:dyDescent="0.3">
      <c r="A595" t="s">
        <v>3933</v>
      </c>
      <c r="B595" t="s">
        <v>101</v>
      </c>
      <c r="C595" t="s">
        <v>7139</v>
      </c>
      <c r="D595" t="s">
        <v>7177</v>
      </c>
    </row>
    <row r="596" spans="1:7" x14ac:dyDescent="0.3">
      <c r="A596" t="s">
        <v>3940</v>
      </c>
      <c r="B596" t="s">
        <v>101</v>
      </c>
      <c r="C596" t="s">
        <v>7131</v>
      </c>
      <c r="D596" t="s">
        <v>7133</v>
      </c>
      <c r="E596" t="s">
        <v>7137</v>
      </c>
    </row>
    <row r="597" spans="1:7" x14ac:dyDescent="0.3">
      <c r="A597" t="s">
        <v>3948</v>
      </c>
      <c r="B597" t="s">
        <v>101</v>
      </c>
      <c r="C597" t="s">
        <v>7131</v>
      </c>
      <c r="D597" t="s">
        <v>7133</v>
      </c>
    </row>
    <row r="598" spans="1:7" x14ac:dyDescent="0.3">
      <c r="A598" t="s">
        <v>3949</v>
      </c>
      <c r="B598" t="s">
        <v>37</v>
      </c>
      <c r="C598" t="s">
        <v>7161</v>
      </c>
      <c r="D598" t="s">
        <v>7134</v>
      </c>
      <c r="E598" t="s">
        <v>7130</v>
      </c>
    </row>
    <row r="599" spans="1:7" x14ac:dyDescent="0.3">
      <c r="A599" t="s">
        <v>3992</v>
      </c>
      <c r="B599" t="s">
        <v>23</v>
      </c>
      <c r="C599" t="s">
        <v>7137</v>
      </c>
    </row>
    <row r="600" spans="1:7" x14ac:dyDescent="0.3">
      <c r="A600" t="s">
        <v>4025</v>
      </c>
      <c r="B600" t="s">
        <v>37</v>
      </c>
      <c r="C600" t="s">
        <v>7130</v>
      </c>
      <c r="D600" t="s">
        <v>7131</v>
      </c>
      <c r="E600" t="s">
        <v>7145</v>
      </c>
      <c r="F600" t="s">
        <v>7143</v>
      </c>
      <c r="G600" t="s">
        <v>7133</v>
      </c>
    </row>
    <row r="601" spans="1:7" x14ac:dyDescent="0.3">
      <c r="A601" t="s">
        <v>4036</v>
      </c>
      <c r="B601" t="s">
        <v>7136</v>
      </c>
      <c r="C601" t="s">
        <v>7191</v>
      </c>
    </row>
    <row r="602" spans="1:7" x14ac:dyDescent="0.3">
      <c r="A602" t="s">
        <v>4109</v>
      </c>
      <c r="B602" t="s">
        <v>23</v>
      </c>
    </row>
    <row r="603" spans="1:7" x14ac:dyDescent="0.3">
      <c r="A603" t="s">
        <v>4116</v>
      </c>
      <c r="B603" t="s">
        <v>37</v>
      </c>
      <c r="C603" t="s">
        <v>7130</v>
      </c>
      <c r="D603" t="s">
        <v>7131</v>
      </c>
    </row>
    <row r="604" spans="1:7" x14ac:dyDescent="0.3">
      <c r="A604" t="s">
        <v>4149</v>
      </c>
      <c r="B604" t="s">
        <v>37</v>
      </c>
      <c r="C604" t="s">
        <v>7135</v>
      </c>
      <c r="D604" t="s">
        <v>7158</v>
      </c>
      <c r="E604" t="s">
        <v>7145</v>
      </c>
      <c r="F604" t="s">
        <v>7143</v>
      </c>
    </row>
    <row r="605" spans="1:7" x14ac:dyDescent="0.3">
      <c r="A605" t="s">
        <v>4152</v>
      </c>
      <c r="B605" t="s">
        <v>263</v>
      </c>
      <c r="C605" t="s">
        <v>7143</v>
      </c>
    </row>
    <row r="606" spans="1:7" x14ac:dyDescent="0.3">
      <c r="A606" t="s">
        <v>4161</v>
      </c>
      <c r="B606" t="s">
        <v>56</v>
      </c>
      <c r="C606" t="s">
        <v>7137</v>
      </c>
      <c r="D606" t="s">
        <v>7161</v>
      </c>
      <c r="E606" t="s">
        <v>7131</v>
      </c>
    </row>
    <row r="607" spans="1:7" x14ac:dyDescent="0.3">
      <c r="A607" t="s">
        <v>4183</v>
      </c>
      <c r="B607" t="s">
        <v>37</v>
      </c>
      <c r="C607" t="s">
        <v>7131</v>
      </c>
    </row>
    <row r="608" spans="1:7" x14ac:dyDescent="0.3">
      <c r="A608" t="s">
        <v>4191</v>
      </c>
      <c r="B608" t="s">
        <v>1607</v>
      </c>
      <c r="C608" t="s">
        <v>7152</v>
      </c>
    </row>
    <row r="609" spans="1:6" x14ac:dyDescent="0.3">
      <c r="A609" t="s">
        <v>4251</v>
      </c>
      <c r="B609" t="s">
        <v>219</v>
      </c>
      <c r="C609" t="s">
        <v>7150</v>
      </c>
    </row>
    <row r="610" spans="1:6" x14ac:dyDescent="0.3">
      <c r="A610" t="s">
        <v>4309</v>
      </c>
      <c r="B610" t="s">
        <v>23</v>
      </c>
    </row>
    <row r="611" spans="1:6" x14ac:dyDescent="0.3">
      <c r="A611" t="s">
        <v>4316</v>
      </c>
      <c r="B611" t="s">
        <v>56</v>
      </c>
      <c r="C611" t="s">
        <v>7134</v>
      </c>
      <c r="D611" t="s">
        <v>7138</v>
      </c>
    </row>
    <row r="612" spans="1:6" x14ac:dyDescent="0.3">
      <c r="A612" t="s">
        <v>4331</v>
      </c>
      <c r="B612" t="s">
        <v>482</v>
      </c>
    </row>
    <row r="613" spans="1:6" x14ac:dyDescent="0.3">
      <c r="A613" t="s">
        <v>4352</v>
      </c>
      <c r="B613" t="s">
        <v>7194</v>
      </c>
      <c r="C613" t="s">
        <v>7143</v>
      </c>
    </row>
    <row r="614" spans="1:6" x14ac:dyDescent="0.3">
      <c r="A614" t="s">
        <v>4387</v>
      </c>
      <c r="B614" t="s">
        <v>56</v>
      </c>
      <c r="C614" t="s">
        <v>7169</v>
      </c>
      <c r="D614" t="s">
        <v>7138</v>
      </c>
      <c r="E614" t="s">
        <v>7131</v>
      </c>
      <c r="F614" t="s">
        <v>7133</v>
      </c>
    </row>
    <row r="615" spans="1:6" x14ac:dyDescent="0.3">
      <c r="A615" t="s">
        <v>4408</v>
      </c>
      <c r="B615" t="s">
        <v>1796</v>
      </c>
    </row>
    <row r="616" spans="1:6" x14ac:dyDescent="0.3">
      <c r="A616" t="s">
        <v>4461</v>
      </c>
      <c r="B616" t="s">
        <v>221</v>
      </c>
      <c r="C616" t="s">
        <v>7131</v>
      </c>
      <c r="D616" t="s">
        <v>7133</v>
      </c>
    </row>
    <row r="617" spans="1:6" x14ac:dyDescent="0.3">
      <c r="A617" t="s">
        <v>4473</v>
      </c>
      <c r="B617" t="s">
        <v>56</v>
      </c>
      <c r="C617" t="s">
        <v>7134</v>
      </c>
      <c r="D617" t="s">
        <v>7138</v>
      </c>
    </row>
    <row r="618" spans="1:6" x14ac:dyDescent="0.3">
      <c r="A618" t="s">
        <v>4514</v>
      </c>
      <c r="B618" t="s">
        <v>56</v>
      </c>
      <c r="C618" t="s">
        <v>7131</v>
      </c>
    </row>
    <row r="619" spans="1:6" x14ac:dyDescent="0.3">
      <c r="A619" t="s">
        <v>4532</v>
      </c>
      <c r="B619" t="s">
        <v>23</v>
      </c>
    </row>
    <row r="620" spans="1:6" x14ac:dyDescent="0.3">
      <c r="A620" t="s">
        <v>4535</v>
      </c>
      <c r="B620" t="s">
        <v>472</v>
      </c>
      <c r="C620" t="s">
        <v>7151</v>
      </c>
      <c r="D620" t="s">
        <v>7137</v>
      </c>
      <c r="E620" t="s">
        <v>7129</v>
      </c>
    </row>
    <row r="621" spans="1:6" x14ac:dyDescent="0.3">
      <c r="A621" t="s">
        <v>4535</v>
      </c>
      <c r="B621" t="s">
        <v>472</v>
      </c>
      <c r="C621" t="s">
        <v>7151</v>
      </c>
      <c r="D621" t="s">
        <v>7137</v>
      </c>
      <c r="E621" t="s">
        <v>7129</v>
      </c>
    </row>
    <row r="622" spans="1:6" x14ac:dyDescent="0.3">
      <c r="A622" t="s">
        <v>4543</v>
      </c>
      <c r="B622" t="s">
        <v>7195</v>
      </c>
      <c r="C622" t="s">
        <v>7149</v>
      </c>
      <c r="D622" t="s">
        <v>7133</v>
      </c>
    </row>
    <row r="623" spans="1:6" x14ac:dyDescent="0.3">
      <c r="A623" t="s">
        <v>4561</v>
      </c>
      <c r="B623" t="s">
        <v>3654</v>
      </c>
      <c r="C623" t="s">
        <v>7161</v>
      </c>
      <c r="D623" t="s">
        <v>7137</v>
      </c>
    </row>
    <row r="624" spans="1:6" x14ac:dyDescent="0.3">
      <c r="A624" t="s">
        <v>4582</v>
      </c>
      <c r="B624" t="s">
        <v>263</v>
      </c>
      <c r="C624" t="s">
        <v>7143</v>
      </c>
    </row>
    <row r="625" spans="1:7" x14ac:dyDescent="0.3">
      <c r="A625" t="s">
        <v>4585</v>
      </c>
      <c r="B625" t="s">
        <v>3654</v>
      </c>
      <c r="C625" t="s">
        <v>7138</v>
      </c>
      <c r="D625" t="s">
        <v>7161</v>
      </c>
      <c r="E625" t="s">
        <v>7175</v>
      </c>
    </row>
    <row r="626" spans="1:7" x14ac:dyDescent="0.3">
      <c r="A626" t="s">
        <v>4589</v>
      </c>
      <c r="B626" t="s">
        <v>37</v>
      </c>
      <c r="C626" t="s">
        <v>7134</v>
      </c>
      <c r="D626" t="s">
        <v>7138</v>
      </c>
      <c r="E626" t="s">
        <v>7130</v>
      </c>
      <c r="F626" t="s">
        <v>7133</v>
      </c>
    </row>
    <row r="627" spans="1:7" x14ac:dyDescent="0.3">
      <c r="A627" t="s">
        <v>4619</v>
      </c>
      <c r="B627" t="s">
        <v>317</v>
      </c>
    </row>
    <row r="628" spans="1:7" x14ac:dyDescent="0.3">
      <c r="A628" t="s">
        <v>4647</v>
      </c>
      <c r="B628" t="s">
        <v>23</v>
      </c>
      <c r="C628" t="s">
        <v>7145</v>
      </c>
      <c r="D628" t="s">
        <v>7150</v>
      </c>
      <c r="E628" t="s">
        <v>7133</v>
      </c>
    </row>
    <row r="629" spans="1:7" x14ac:dyDescent="0.3">
      <c r="A629" t="s">
        <v>4651</v>
      </c>
      <c r="B629" t="s">
        <v>292</v>
      </c>
      <c r="C629" t="s">
        <v>7133</v>
      </c>
    </row>
    <row r="630" spans="1:7" x14ac:dyDescent="0.3">
      <c r="A630" t="s">
        <v>4653</v>
      </c>
      <c r="B630" t="s">
        <v>23</v>
      </c>
    </row>
    <row r="631" spans="1:7" x14ac:dyDescent="0.3">
      <c r="A631" t="s">
        <v>4656</v>
      </c>
      <c r="B631" t="s">
        <v>219</v>
      </c>
      <c r="C631" t="s">
        <v>7144</v>
      </c>
    </row>
    <row r="632" spans="1:7" x14ac:dyDescent="0.3">
      <c r="A632" t="s">
        <v>4658</v>
      </c>
      <c r="B632" t="s">
        <v>292</v>
      </c>
      <c r="C632" t="s">
        <v>7133</v>
      </c>
    </row>
    <row r="633" spans="1:7" x14ac:dyDescent="0.3">
      <c r="A633" t="s">
        <v>4661</v>
      </c>
      <c r="B633" t="s">
        <v>292</v>
      </c>
      <c r="C633" t="s">
        <v>7131</v>
      </c>
      <c r="D633" t="s">
        <v>7137</v>
      </c>
    </row>
    <row r="634" spans="1:7" x14ac:dyDescent="0.3">
      <c r="A634" t="s">
        <v>4668</v>
      </c>
      <c r="B634" t="s">
        <v>482</v>
      </c>
      <c r="C634" t="s">
        <v>7130</v>
      </c>
      <c r="D634" t="s">
        <v>7131</v>
      </c>
      <c r="E634" t="s">
        <v>7145</v>
      </c>
    </row>
    <row r="635" spans="1:7" x14ac:dyDescent="0.3">
      <c r="A635" t="s">
        <v>4683</v>
      </c>
      <c r="B635" t="s">
        <v>23</v>
      </c>
      <c r="C635" t="s">
        <v>7133</v>
      </c>
    </row>
    <row r="636" spans="1:7" x14ac:dyDescent="0.3">
      <c r="A636" t="s">
        <v>4690</v>
      </c>
      <c r="B636" t="s">
        <v>37</v>
      </c>
      <c r="C636" t="s">
        <v>7133</v>
      </c>
    </row>
    <row r="637" spans="1:7" x14ac:dyDescent="0.3">
      <c r="A637" t="s">
        <v>4711</v>
      </c>
      <c r="B637" t="s">
        <v>3654</v>
      </c>
      <c r="C637" t="s">
        <v>7131</v>
      </c>
      <c r="D637" t="s">
        <v>7133</v>
      </c>
    </row>
    <row r="638" spans="1:7" x14ac:dyDescent="0.3">
      <c r="A638" t="s">
        <v>4860</v>
      </c>
      <c r="B638" t="s">
        <v>23</v>
      </c>
      <c r="C638" t="s">
        <v>7169</v>
      </c>
      <c r="D638" t="s">
        <v>7133</v>
      </c>
    </row>
    <row r="639" spans="1:7" x14ac:dyDescent="0.3">
      <c r="A639" t="s">
        <v>4898</v>
      </c>
      <c r="B639" t="s">
        <v>37</v>
      </c>
    </row>
    <row r="640" spans="1:7" x14ac:dyDescent="0.3">
      <c r="A640" t="s">
        <v>4979</v>
      </c>
      <c r="B640" t="s">
        <v>37</v>
      </c>
      <c r="C640" t="s">
        <v>7134</v>
      </c>
      <c r="D640" t="s">
        <v>7130</v>
      </c>
      <c r="E640" t="s">
        <v>7161</v>
      </c>
      <c r="F640" t="s">
        <v>7138</v>
      </c>
      <c r="G640" t="s">
        <v>7131</v>
      </c>
    </row>
    <row r="641" spans="1:6" x14ac:dyDescent="0.3">
      <c r="A641" t="s">
        <v>5021</v>
      </c>
      <c r="B641" t="s">
        <v>1796</v>
      </c>
    </row>
    <row r="642" spans="1:6" x14ac:dyDescent="0.3">
      <c r="A642" t="s">
        <v>5088</v>
      </c>
      <c r="B642" t="s">
        <v>482</v>
      </c>
    </row>
    <row r="643" spans="1:6" x14ac:dyDescent="0.3">
      <c r="A643" t="s">
        <v>5118</v>
      </c>
      <c r="B643" t="s">
        <v>37</v>
      </c>
    </row>
    <row r="644" spans="1:6" x14ac:dyDescent="0.3">
      <c r="A644" t="s">
        <v>5158</v>
      </c>
      <c r="B644" t="s">
        <v>56</v>
      </c>
      <c r="C644" t="s">
        <v>7134</v>
      </c>
    </row>
    <row r="645" spans="1:6" x14ac:dyDescent="0.3">
      <c r="A645" t="s">
        <v>5178</v>
      </c>
      <c r="B645" t="s">
        <v>37</v>
      </c>
      <c r="C645" t="s">
        <v>7138</v>
      </c>
      <c r="D645" t="s">
        <v>7161</v>
      </c>
      <c r="E645" t="s">
        <v>7134</v>
      </c>
      <c r="F645" t="s">
        <v>7130</v>
      </c>
    </row>
    <row r="646" spans="1:6" x14ac:dyDescent="0.3">
      <c r="A646" t="s">
        <v>5242</v>
      </c>
      <c r="B646" t="s">
        <v>1842</v>
      </c>
    </row>
    <row r="647" spans="1:6" x14ac:dyDescent="0.3">
      <c r="A647" t="s">
        <v>5247</v>
      </c>
      <c r="B647" t="s">
        <v>1842</v>
      </c>
    </row>
    <row r="648" spans="1:6" x14ac:dyDescent="0.3">
      <c r="A648" t="s">
        <v>5367</v>
      </c>
      <c r="B648" t="s">
        <v>482</v>
      </c>
      <c r="C648" t="s">
        <v>7137</v>
      </c>
      <c r="D648" t="s">
        <v>7130</v>
      </c>
    </row>
    <row r="649" spans="1:6" x14ac:dyDescent="0.3">
      <c r="A649" t="s">
        <v>5404</v>
      </c>
      <c r="B649" t="s">
        <v>292</v>
      </c>
    </row>
    <row r="650" spans="1:6" x14ac:dyDescent="0.3">
      <c r="A650" t="s">
        <v>5414</v>
      </c>
      <c r="B650" t="s">
        <v>37</v>
      </c>
      <c r="C650" t="s">
        <v>7130</v>
      </c>
      <c r="D650" t="s">
        <v>7131</v>
      </c>
      <c r="E650" t="s">
        <v>7134</v>
      </c>
    </row>
    <row r="651" spans="1:6" x14ac:dyDescent="0.3">
      <c r="A651" t="s">
        <v>5417</v>
      </c>
      <c r="B651" t="s">
        <v>23</v>
      </c>
      <c r="C651" t="s">
        <v>7137</v>
      </c>
      <c r="D651" t="s">
        <v>7144</v>
      </c>
      <c r="E651" t="s">
        <v>7133</v>
      </c>
    </row>
    <row r="652" spans="1:6" x14ac:dyDescent="0.3">
      <c r="A652" t="s">
        <v>5424</v>
      </c>
      <c r="B652" t="s">
        <v>482</v>
      </c>
      <c r="C652" t="s">
        <v>7145</v>
      </c>
      <c r="D652" t="s">
        <v>7131</v>
      </c>
    </row>
    <row r="653" spans="1:6" x14ac:dyDescent="0.3">
      <c r="A653" t="s">
        <v>5442</v>
      </c>
      <c r="B653" t="s">
        <v>23</v>
      </c>
    </row>
    <row r="654" spans="1:6" x14ac:dyDescent="0.3">
      <c r="A654" t="s">
        <v>5741</v>
      </c>
      <c r="B654" t="s">
        <v>482</v>
      </c>
      <c r="C654" t="s">
        <v>7145</v>
      </c>
      <c r="D654" t="s">
        <v>7130</v>
      </c>
      <c r="E654" t="s">
        <v>7131</v>
      </c>
    </row>
    <row r="655" spans="1:6" x14ac:dyDescent="0.3">
      <c r="A655" t="s">
        <v>5993</v>
      </c>
      <c r="B655" t="s">
        <v>37</v>
      </c>
      <c r="C655" t="s">
        <v>7138</v>
      </c>
      <c r="D655" t="s">
        <v>7130</v>
      </c>
    </row>
    <row r="656" spans="1:6" x14ac:dyDescent="0.3">
      <c r="A656" t="s">
        <v>6022</v>
      </c>
      <c r="B656" t="s">
        <v>37</v>
      </c>
    </row>
    <row r="657" spans="1:8" x14ac:dyDescent="0.3">
      <c r="A657" t="s">
        <v>6053</v>
      </c>
      <c r="B657" t="s">
        <v>7195</v>
      </c>
      <c r="C657" t="s">
        <v>7149</v>
      </c>
    </row>
    <row r="658" spans="1:8" x14ac:dyDescent="0.3">
      <c r="A658" t="s">
        <v>6059</v>
      </c>
      <c r="B658" t="s">
        <v>37</v>
      </c>
      <c r="C658" t="s">
        <v>7144</v>
      </c>
      <c r="D658" t="s">
        <v>7135</v>
      </c>
      <c r="E658" t="s">
        <v>7133</v>
      </c>
    </row>
    <row r="659" spans="1:8" x14ac:dyDescent="0.3">
      <c r="A659" t="s">
        <v>6076</v>
      </c>
      <c r="B659" t="s">
        <v>3654</v>
      </c>
      <c r="C659" t="s">
        <v>7163</v>
      </c>
    </row>
    <row r="660" spans="1:8" x14ac:dyDescent="0.3">
      <c r="A660" t="s">
        <v>6079</v>
      </c>
      <c r="B660" t="s">
        <v>56</v>
      </c>
      <c r="C660" t="s">
        <v>7134</v>
      </c>
      <c r="D660" t="s">
        <v>7163</v>
      </c>
      <c r="E660" t="s">
        <v>7161</v>
      </c>
      <c r="F660" t="s">
        <v>7138</v>
      </c>
      <c r="G660" t="s">
        <v>7169</v>
      </c>
      <c r="H660" t="s">
        <v>7145</v>
      </c>
    </row>
    <row r="661" spans="1:8" x14ac:dyDescent="0.3">
      <c r="A661" t="s">
        <v>6095</v>
      </c>
      <c r="B661" t="s">
        <v>23</v>
      </c>
      <c r="C661" t="s">
        <v>7149</v>
      </c>
      <c r="D661" t="s">
        <v>7150</v>
      </c>
      <c r="E661" t="s">
        <v>7158</v>
      </c>
    </row>
    <row r="662" spans="1:8" x14ac:dyDescent="0.3">
      <c r="A662" t="s">
        <v>6141</v>
      </c>
      <c r="B662" t="s">
        <v>37</v>
      </c>
      <c r="C662" t="s">
        <v>7199</v>
      </c>
      <c r="D662" t="s">
        <v>7151</v>
      </c>
    </row>
    <row r="663" spans="1:8" x14ac:dyDescent="0.3">
      <c r="A663" t="s">
        <v>6187</v>
      </c>
      <c r="B663" t="s">
        <v>37</v>
      </c>
    </row>
    <row r="664" spans="1:8" x14ac:dyDescent="0.3">
      <c r="A664" t="s">
        <v>6201</v>
      </c>
      <c r="B664" t="s">
        <v>472</v>
      </c>
      <c r="C664" t="s">
        <v>7137</v>
      </c>
    </row>
    <row r="665" spans="1:8" x14ac:dyDescent="0.3">
      <c r="A665" t="s">
        <v>6238</v>
      </c>
      <c r="B665" t="s">
        <v>37</v>
      </c>
      <c r="C665" t="s">
        <v>7135</v>
      </c>
      <c r="D665" t="s">
        <v>7130</v>
      </c>
      <c r="E665" t="s">
        <v>7131</v>
      </c>
      <c r="F665" t="s">
        <v>7133</v>
      </c>
      <c r="G665" t="s">
        <v>7143</v>
      </c>
    </row>
    <row r="666" spans="1:8" x14ac:dyDescent="0.3">
      <c r="A666" t="s">
        <v>6244</v>
      </c>
      <c r="B666" t="s">
        <v>56</v>
      </c>
      <c r="C666" t="s">
        <v>7131</v>
      </c>
      <c r="D666" t="s">
        <v>7145</v>
      </c>
    </row>
    <row r="667" spans="1:8" x14ac:dyDescent="0.3">
      <c r="A667" t="s">
        <v>6265</v>
      </c>
      <c r="B667" t="s">
        <v>263</v>
      </c>
      <c r="C667" t="s">
        <v>7131</v>
      </c>
      <c r="D667" t="s">
        <v>7130</v>
      </c>
    </row>
    <row r="668" spans="1:8" x14ac:dyDescent="0.3">
      <c r="A668" t="s">
        <v>6306</v>
      </c>
      <c r="B668" t="s">
        <v>56</v>
      </c>
      <c r="C668" t="s">
        <v>7131</v>
      </c>
    </row>
    <row r="669" spans="1:8" x14ac:dyDescent="0.3">
      <c r="A669" t="s">
        <v>6321</v>
      </c>
      <c r="B669" t="s">
        <v>37</v>
      </c>
      <c r="C669" t="s">
        <v>7138</v>
      </c>
      <c r="D669" t="s">
        <v>7130</v>
      </c>
      <c r="E669" t="s">
        <v>7139</v>
      </c>
    </row>
    <row r="670" spans="1:8" x14ac:dyDescent="0.3">
      <c r="A670" t="s">
        <v>6334</v>
      </c>
      <c r="B670" t="s">
        <v>23</v>
      </c>
      <c r="C670" t="s">
        <v>7130</v>
      </c>
      <c r="D670" t="s">
        <v>7145</v>
      </c>
      <c r="E670" t="s">
        <v>7150</v>
      </c>
      <c r="F670" t="s">
        <v>7133</v>
      </c>
    </row>
    <row r="671" spans="1:8" x14ac:dyDescent="0.3">
      <c r="A671" t="s">
        <v>6344</v>
      </c>
      <c r="B671" t="s">
        <v>37</v>
      </c>
      <c r="C671" t="s">
        <v>7144</v>
      </c>
      <c r="D671" t="s">
        <v>7130</v>
      </c>
      <c r="E671" t="s">
        <v>7131</v>
      </c>
    </row>
    <row r="672" spans="1:8" x14ac:dyDescent="0.3">
      <c r="A672" t="s">
        <v>6348</v>
      </c>
      <c r="B672" t="s">
        <v>37</v>
      </c>
    </row>
    <row r="673" spans="1:6" x14ac:dyDescent="0.3">
      <c r="A673" t="s">
        <v>6360</v>
      </c>
      <c r="B673" t="s">
        <v>37</v>
      </c>
    </row>
    <row r="674" spans="1:6" x14ac:dyDescent="0.3">
      <c r="A674" t="s">
        <v>6368</v>
      </c>
      <c r="B674" t="s">
        <v>37</v>
      </c>
    </row>
    <row r="675" spans="1:6" x14ac:dyDescent="0.3">
      <c r="A675" t="s">
        <v>6372</v>
      </c>
      <c r="B675" t="s">
        <v>37</v>
      </c>
    </row>
    <row r="676" spans="1:6" x14ac:dyDescent="0.3">
      <c r="A676" t="s">
        <v>6396</v>
      </c>
      <c r="B676" t="s">
        <v>1607</v>
      </c>
      <c r="C676" t="s">
        <v>7133</v>
      </c>
      <c r="D676" t="s">
        <v>7131</v>
      </c>
    </row>
    <row r="677" spans="1:6" x14ac:dyDescent="0.3">
      <c r="A677" t="s">
        <v>6406</v>
      </c>
      <c r="B677" t="s">
        <v>23</v>
      </c>
      <c r="C677" t="s">
        <v>7133</v>
      </c>
      <c r="D677" t="s">
        <v>7143</v>
      </c>
    </row>
    <row r="678" spans="1:6" x14ac:dyDescent="0.3">
      <c r="A678" t="s">
        <v>6484</v>
      </c>
      <c r="B678" t="s">
        <v>23</v>
      </c>
      <c r="C678" t="s">
        <v>7133</v>
      </c>
    </row>
    <row r="679" spans="1:6" x14ac:dyDescent="0.3">
      <c r="A679" t="s">
        <v>6485</v>
      </c>
      <c r="B679" t="s">
        <v>263</v>
      </c>
      <c r="C679" t="s">
        <v>7131</v>
      </c>
    </row>
    <row r="680" spans="1:6" x14ac:dyDescent="0.3">
      <c r="A680" t="s">
        <v>6522</v>
      </c>
      <c r="B680" t="s">
        <v>56</v>
      </c>
      <c r="C680" t="s">
        <v>7148</v>
      </c>
      <c r="D680" t="s">
        <v>7134</v>
      </c>
    </row>
    <row r="681" spans="1:6" x14ac:dyDescent="0.3">
      <c r="A681" t="s">
        <v>6527</v>
      </c>
      <c r="B681" t="s">
        <v>37</v>
      </c>
      <c r="C681" t="s">
        <v>7131</v>
      </c>
      <c r="D681" t="s">
        <v>7130</v>
      </c>
    </row>
    <row r="682" spans="1:6" x14ac:dyDescent="0.3">
      <c r="A682" t="s">
        <v>6540</v>
      </c>
      <c r="B682" t="s">
        <v>37</v>
      </c>
      <c r="C682" t="s">
        <v>7131</v>
      </c>
      <c r="D682" t="s">
        <v>7145</v>
      </c>
      <c r="E682" t="s">
        <v>7130</v>
      </c>
      <c r="F682" t="s">
        <v>7144</v>
      </c>
    </row>
    <row r="683" spans="1:6" x14ac:dyDescent="0.3">
      <c r="A683" t="s">
        <v>6544</v>
      </c>
      <c r="B683" t="s">
        <v>1644</v>
      </c>
      <c r="C683" t="s">
        <v>7143</v>
      </c>
    </row>
    <row r="684" spans="1:6" x14ac:dyDescent="0.3">
      <c r="A684" t="s">
        <v>6589</v>
      </c>
      <c r="B684" t="s">
        <v>1644</v>
      </c>
      <c r="C684" t="s">
        <v>7133</v>
      </c>
      <c r="D684" t="s">
        <v>7149</v>
      </c>
      <c r="E684" t="s">
        <v>7130</v>
      </c>
      <c r="F684" t="s">
        <v>7131</v>
      </c>
    </row>
    <row r="685" spans="1:6" x14ac:dyDescent="0.3">
      <c r="A685" t="s">
        <v>6689</v>
      </c>
      <c r="B685" t="s">
        <v>81</v>
      </c>
    </row>
    <row r="686" spans="1:6" x14ac:dyDescent="0.3">
      <c r="A686" t="s">
        <v>6693</v>
      </c>
      <c r="B686" t="s">
        <v>37</v>
      </c>
      <c r="C686" t="s">
        <v>7138</v>
      </c>
      <c r="D686" t="s">
        <v>7139</v>
      </c>
    </row>
    <row r="687" spans="1:6" x14ac:dyDescent="0.3">
      <c r="A687" t="s">
        <v>6698</v>
      </c>
      <c r="B687" t="s">
        <v>37</v>
      </c>
      <c r="C687" t="s">
        <v>7144</v>
      </c>
      <c r="D687" t="s">
        <v>7130</v>
      </c>
      <c r="E687" t="s">
        <v>7134</v>
      </c>
    </row>
    <row r="688" spans="1:6" x14ac:dyDescent="0.3">
      <c r="A688" t="s">
        <v>6701</v>
      </c>
      <c r="B688" t="s">
        <v>37</v>
      </c>
      <c r="C688" t="s">
        <v>7131</v>
      </c>
      <c r="D688" t="s">
        <v>7130</v>
      </c>
      <c r="E688" t="s">
        <v>7133</v>
      </c>
    </row>
    <row r="689" spans="1:6" x14ac:dyDescent="0.3">
      <c r="A689" t="s">
        <v>6727</v>
      </c>
      <c r="B689" t="s">
        <v>37</v>
      </c>
      <c r="C689" t="s">
        <v>7131</v>
      </c>
      <c r="D689" t="s">
        <v>7130</v>
      </c>
      <c r="E689" t="s">
        <v>7133</v>
      </c>
    </row>
    <row r="690" spans="1:6" x14ac:dyDescent="0.3">
      <c r="A690" t="s">
        <v>6768</v>
      </c>
      <c r="B690" t="s">
        <v>37</v>
      </c>
      <c r="C690" t="s">
        <v>7138</v>
      </c>
    </row>
    <row r="691" spans="1:6" x14ac:dyDescent="0.3">
      <c r="A691" t="s">
        <v>6786</v>
      </c>
      <c r="B691" t="s">
        <v>37</v>
      </c>
      <c r="C691" t="s">
        <v>7130</v>
      </c>
      <c r="D691" t="s">
        <v>7134</v>
      </c>
      <c r="E691" t="s">
        <v>7161</v>
      </c>
    </row>
    <row r="692" spans="1:6" x14ac:dyDescent="0.3">
      <c r="A692" t="s">
        <v>6791</v>
      </c>
      <c r="B692" t="s">
        <v>37</v>
      </c>
      <c r="C692" t="s">
        <v>7130</v>
      </c>
      <c r="D692" t="s">
        <v>7131</v>
      </c>
      <c r="E692" t="s">
        <v>7133</v>
      </c>
    </row>
    <row r="693" spans="1:6" x14ac:dyDescent="0.3">
      <c r="A693" t="s">
        <v>6881</v>
      </c>
      <c r="B693" t="s">
        <v>219</v>
      </c>
      <c r="C693" t="s">
        <v>7131</v>
      </c>
    </row>
    <row r="694" spans="1:6" x14ac:dyDescent="0.3">
      <c r="A694" t="s">
        <v>6901</v>
      </c>
      <c r="B694" t="s">
        <v>101</v>
      </c>
      <c r="C694" t="s">
        <v>7137</v>
      </c>
    </row>
    <row r="695" spans="1:6" x14ac:dyDescent="0.3">
      <c r="A695" t="s">
        <v>6913</v>
      </c>
      <c r="B695" t="s">
        <v>37</v>
      </c>
      <c r="C695" t="s">
        <v>7144</v>
      </c>
      <c r="D695" t="s">
        <v>7131</v>
      </c>
      <c r="E695" t="s">
        <v>7130</v>
      </c>
    </row>
    <row r="696" spans="1:6" x14ac:dyDescent="0.3">
      <c r="A696" t="s">
        <v>6964</v>
      </c>
      <c r="B696" t="s">
        <v>37</v>
      </c>
    </row>
    <row r="697" spans="1:6" x14ac:dyDescent="0.3">
      <c r="A697" t="s">
        <v>6987</v>
      </c>
      <c r="B697" t="s">
        <v>1607</v>
      </c>
      <c r="C697" t="s">
        <v>7133</v>
      </c>
    </row>
    <row r="698" spans="1:6" x14ac:dyDescent="0.3">
      <c r="A698" t="s">
        <v>6999</v>
      </c>
      <c r="B698" t="s">
        <v>101</v>
      </c>
      <c r="C698" t="s">
        <v>7169</v>
      </c>
      <c r="D698" t="s">
        <v>7131</v>
      </c>
      <c r="E698" t="s">
        <v>7145</v>
      </c>
      <c r="F698" t="s">
        <v>7133</v>
      </c>
    </row>
    <row r="699" spans="1:6" x14ac:dyDescent="0.3">
      <c r="A699" t="s">
        <v>7014</v>
      </c>
      <c r="B699" t="s">
        <v>23</v>
      </c>
      <c r="C699" t="s">
        <v>7169</v>
      </c>
      <c r="D699" t="s">
        <v>7133</v>
      </c>
    </row>
    <row r="700" spans="1:6" x14ac:dyDescent="0.3">
      <c r="A700" t="s">
        <v>7020</v>
      </c>
      <c r="B700" t="s">
        <v>263</v>
      </c>
    </row>
    <row r="701" spans="1:6" x14ac:dyDescent="0.3">
      <c r="A701" t="s">
        <v>669</v>
      </c>
      <c r="B701" t="s">
        <v>472</v>
      </c>
      <c r="C701" t="s">
        <v>7137</v>
      </c>
      <c r="D701" t="s">
        <v>7129</v>
      </c>
    </row>
    <row r="702" spans="1:6" x14ac:dyDescent="0.3">
      <c r="A702" t="s">
        <v>1064</v>
      </c>
      <c r="B702" t="s">
        <v>37</v>
      </c>
      <c r="C702" t="s">
        <v>7135</v>
      </c>
    </row>
    <row r="703" spans="1:6" x14ac:dyDescent="0.3">
      <c r="A703" t="s">
        <v>1275</v>
      </c>
      <c r="B703" t="s">
        <v>263</v>
      </c>
    </row>
    <row r="704" spans="1:6" x14ac:dyDescent="0.3">
      <c r="A704" t="s">
        <v>1594</v>
      </c>
      <c r="B704" t="s">
        <v>101</v>
      </c>
      <c r="C704" t="s">
        <v>7164</v>
      </c>
    </row>
    <row r="705" spans="1:6" x14ac:dyDescent="0.3">
      <c r="A705" t="s">
        <v>1748</v>
      </c>
      <c r="B705" t="s">
        <v>187</v>
      </c>
    </row>
    <row r="706" spans="1:6" x14ac:dyDescent="0.3">
      <c r="A706" t="s">
        <v>2043</v>
      </c>
      <c r="B706" t="s">
        <v>7176</v>
      </c>
      <c r="C706" t="s">
        <v>7177</v>
      </c>
    </row>
    <row r="707" spans="1:6" x14ac:dyDescent="0.3">
      <c r="A707" t="s">
        <v>2164</v>
      </c>
      <c r="B707" t="s">
        <v>37</v>
      </c>
      <c r="C707" t="s">
        <v>7131</v>
      </c>
      <c r="D707" t="s">
        <v>7146</v>
      </c>
      <c r="E707" t="s">
        <v>7156</v>
      </c>
      <c r="F707" t="s">
        <v>7172</v>
      </c>
    </row>
    <row r="708" spans="1:6" x14ac:dyDescent="0.3">
      <c r="A708" t="s">
        <v>2202</v>
      </c>
      <c r="B708" t="s">
        <v>2199</v>
      </c>
      <c r="C708" t="s">
        <v>7134</v>
      </c>
    </row>
    <row r="709" spans="1:6" x14ac:dyDescent="0.3">
      <c r="A709" t="s">
        <v>4612</v>
      </c>
      <c r="B709" t="s">
        <v>221</v>
      </c>
    </row>
    <row r="710" spans="1:6" x14ac:dyDescent="0.3">
      <c r="A710" t="s">
        <v>4685</v>
      </c>
      <c r="B710" t="s">
        <v>37</v>
      </c>
    </row>
    <row r="711" spans="1:6" x14ac:dyDescent="0.3">
      <c r="A711" t="s">
        <v>4794</v>
      </c>
      <c r="B711" t="s">
        <v>221</v>
      </c>
      <c r="C711" t="s">
        <v>7131</v>
      </c>
      <c r="D711" t="s">
        <v>7130</v>
      </c>
    </row>
    <row r="712" spans="1:6" x14ac:dyDescent="0.3">
      <c r="A712" t="s">
        <v>5297</v>
      </c>
      <c r="B712" t="s">
        <v>1842</v>
      </c>
      <c r="C712" t="s">
        <v>7133</v>
      </c>
    </row>
    <row r="713" spans="1:6" x14ac:dyDescent="0.3">
      <c r="A713" t="s">
        <v>5644</v>
      </c>
      <c r="B713" t="s">
        <v>37</v>
      </c>
    </row>
    <row r="714" spans="1:6" x14ac:dyDescent="0.3">
      <c r="A714" t="s">
        <v>6050</v>
      </c>
      <c r="B714" t="s">
        <v>263</v>
      </c>
    </row>
    <row r="715" spans="1:6" x14ac:dyDescent="0.3">
      <c r="A715" t="s">
        <v>6177</v>
      </c>
      <c r="B715" t="s">
        <v>263</v>
      </c>
      <c r="C715" t="s">
        <v>7143</v>
      </c>
    </row>
    <row r="716" spans="1:6" x14ac:dyDescent="0.3">
      <c r="A716" t="s">
        <v>6413</v>
      </c>
      <c r="B716" t="s">
        <v>472</v>
      </c>
      <c r="C716" t="s">
        <v>7137</v>
      </c>
    </row>
    <row r="717" spans="1:6" x14ac:dyDescent="0.3">
      <c r="A717" t="s">
        <v>6546</v>
      </c>
      <c r="B717" t="s">
        <v>7176</v>
      </c>
      <c r="C717" t="s">
        <v>7146</v>
      </c>
      <c r="D717" t="s">
        <v>7137</v>
      </c>
      <c r="E717" t="s">
        <v>7143</v>
      </c>
    </row>
    <row r="718" spans="1:6" x14ac:dyDescent="0.3">
      <c r="A718" t="s">
        <v>6603</v>
      </c>
      <c r="B718" t="s">
        <v>37</v>
      </c>
      <c r="C718" t="s">
        <v>7138</v>
      </c>
      <c r="D718" t="s">
        <v>7130</v>
      </c>
    </row>
    <row r="719" spans="1:6" x14ac:dyDescent="0.3">
      <c r="A719" t="s">
        <v>150</v>
      </c>
      <c r="B719" t="s">
        <v>37</v>
      </c>
    </row>
    <row r="720" spans="1:6" x14ac:dyDescent="0.3">
      <c r="A720" t="s">
        <v>238</v>
      </c>
      <c r="B720" t="s">
        <v>37</v>
      </c>
      <c r="C720" t="s">
        <v>7135</v>
      </c>
    </row>
    <row r="721" spans="1:5" x14ac:dyDescent="0.3">
      <c r="A721" t="s">
        <v>311</v>
      </c>
      <c r="B721" t="s">
        <v>37</v>
      </c>
    </row>
    <row r="722" spans="1:5" x14ac:dyDescent="0.3">
      <c r="A722" t="s">
        <v>422</v>
      </c>
      <c r="B722" t="s">
        <v>37</v>
      </c>
    </row>
    <row r="723" spans="1:5" x14ac:dyDescent="0.3">
      <c r="A723" t="s">
        <v>543</v>
      </c>
      <c r="B723" t="s">
        <v>37</v>
      </c>
      <c r="C723" t="s">
        <v>7130</v>
      </c>
      <c r="D723" t="s">
        <v>7144</v>
      </c>
      <c r="E723" t="s">
        <v>7131</v>
      </c>
    </row>
    <row r="724" spans="1:5" x14ac:dyDescent="0.3">
      <c r="A724" t="s">
        <v>619</v>
      </c>
      <c r="B724" t="s">
        <v>23</v>
      </c>
      <c r="C724" t="s">
        <v>7133</v>
      </c>
    </row>
    <row r="725" spans="1:5" x14ac:dyDescent="0.3">
      <c r="A725" t="s">
        <v>620</v>
      </c>
      <c r="B725" t="s">
        <v>23</v>
      </c>
      <c r="C725" t="s">
        <v>7150</v>
      </c>
      <c r="D725" t="s">
        <v>7133</v>
      </c>
    </row>
    <row r="726" spans="1:5" x14ac:dyDescent="0.3">
      <c r="A726" t="s">
        <v>665</v>
      </c>
      <c r="B726" t="s">
        <v>300</v>
      </c>
      <c r="C726" t="s">
        <v>7131</v>
      </c>
    </row>
    <row r="727" spans="1:5" x14ac:dyDescent="0.3">
      <c r="A727" t="s">
        <v>747</v>
      </c>
      <c r="B727" t="s">
        <v>292</v>
      </c>
    </row>
    <row r="728" spans="1:5" x14ac:dyDescent="0.3">
      <c r="A728" t="s">
        <v>818</v>
      </c>
      <c r="B728" t="s">
        <v>37</v>
      </c>
      <c r="C728" t="s">
        <v>7129</v>
      </c>
      <c r="D728" t="s">
        <v>7146</v>
      </c>
    </row>
    <row r="729" spans="1:5" x14ac:dyDescent="0.3">
      <c r="A729" t="s">
        <v>1035</v>
      </c>
      <c r="B729" t="s">
        <v>1003</v>
      </c>
      <c r="C729" t="s">
        <v>7131</v>
      </c>
      <c r="D729" t="s">
        <v>7133</v>
      </c>
    </row>
    <row r="730" spans="1:5" x14ac:dyDescent="0.3">
      <c r="A730" t="s">
        <v>1301</v>
      </c>
      <c r="B730" t="s">
        <v>263</v>
      </c>
      <c r="C730" t="s">
        <v>7131</v>
      </c>
    </row>
    <row r="731" spans="1:5" x14ac:dyDescent="0.3">
      <c r="A731" t="s">
        <v>1326</v>
      </c>
      <c r="B731" t="s">
        <v>23</v>
      </c>
      <c r="C731" t="s">
        <v>7130</v>
      </c>
    </row>
    <row r="732" spans="1:5" x14ac:dyDescent="0.3">
      <c r="A732" t="s">
        <v>1375</v>
      </c>
      <c r="B732" t="s">
        <v>219</v>
      </c>
      <c r="C732" t="s">
        <v>7131</v>
      </c>
    </row>
    <row r="733" spans="1:5" x14ac:dyDescent="0.3">
      <c r="A733" t="s">
        <v>1416</v>
      </c>
      <c r="B733" t="s">
        <v>37</v>
      </c>
      <c r="C733" t="s">
        <v>7130</v>
      </c>
    </row>
    <row r="734" spans="1:5" x14ac:dyDescent="0.3">
      <c r="A734" t="s">
        <v>1464</v>
      </c>
      <c r="B734" t="s">
        <v>37</v>
      </c>
    </row>
    <row r="735" spans="1:5" x14ac:dyDescent="0.3">
      <c r="A735" t="s">
        <v>1514</v>
      </c>
      <c r="B735" t="s">
        <v>37</v>
      </c>
    </row>
    <row r="736" spans="1:5" x14ac:dyDescent="0.3">
      <c r="A736" t="s">
        <v>1539</v>
      </c>
      <c r="B736" t="s">
        <v>23</v>
      </c>
    </row>
    <row r="737" spans="1:6" x14ac:dyDescent="0.3">
      <c r="A737" t="s">
        <v>1558</v>
      </c>
      <c r="B737" t="s">
        <v>37</v>
      </c>
      <c r="C737" t="s">
        <v>7129</v>
      </c>
      <c r="D737" t="s">
        <v>7146</v>
      </c>
    </row>
    <row r="738" spans="1:6" x14ac:dyDescent="0.3">
      <c r="A738" t="s">
        <v>1664</v>
      </c>
      <c r="B738" t="s">
        <v>187</v>
      </c>
    </row>
    <row r="739" spans="1:6" x14ac:dyDescent="0.3">
      <c r="A739" t="s">
        <v>1683</v>
      </c>
      <c r="B739" t="s">
        <v>37</v>
      </c>
      <c r="C739" t="s">
        <v>7130</v>
      </c>
    </row>
    <row r="740" spans="1:6" x14ac:dyDescent="0.3">
      <c r="A740" t="s">
        <v>1684</v>
      </c>
      <c r="B740" t="s">
        <v>37</v>
      </c>
      <c r="C740" t="s">
        <v>7144</v>
      </c>
      <c r="D740" t="s">
        <v>7131</v>
      </c>
      <c r="E740" t="s">
        <v>7133</v>
      </c>
    </row>
    <row r="741" spans="1:6" x14ac:dyDescent="0.3">
      <c r="A741" t="s">
        <v>1737</v>
      </c>
      <c r="B741" t="s">
        <v>56</v>
      </c>
      <c r="C741" t="s">
        <v>7133</v>
      </c>
    </row>
    <row r="742" spans="1:6" x14ac:dyDescent="0.3">
      <c r="A742" t="s">
        <v>1752</v>
      </c>
      <c r="B742" t="s">
        <v>37</v>
      </c>
      <c r="C742" t="s">
        <v>7131</v>
      </c>
      <c r="D742" t="s">
        <v>7134</v>
      </c>
      <c r="E742" t="s">
        <v>7133</v>
      </c>
    </row>
    <row r="743" spans="1:6" x14ac:dyDescent="0.3">
      <c r="A743" t="s">
        <v>1787</v>
      </c>
      <c r="B743" t="s">
        <v>56</v>
      </c>
      <c r="C743" t="s">
        <v>7148</v>
      </c>
    </row>
    <row r="744" spans="1:6" x14ac:dyDescent="0.3">
      <c r="A744" t="s">
        <v>2294</v>
      </c>
      <c r="B744" t="s">
        <v>37</v>
      </c>
      <c r="C744" t="s">
        <v>7145</v>
      </c>
      <c r="D744" t="s">
        <v>7131</v>
      </c>
      <c r="E744" t="s">
        <v>7130</v>
      </c>
    </row>
    <row r="745" spans="1:6" x14ac:dyDescent="0.3">
      <c r="A745" t="s">
        <v>2507</v>
      </c>
      <c r="B745" t="s">
        <v>23</v>
      </c>
      <c r="C745" t="s">
        <v>7144</v>
      </c>
      <c r="D745" t="s">
        <v>7130</v>
      </c>
      <c r="E745" t="s">
        <v>7145</v>
      </c>
      <c r="F745" t="s">
        <v>7137</v>
      </c>
    </row>
    <row r="746" spans="1:6" x14ac:dyDescent="0.3">
      <c r="A746" t="s">
        <v>2611</v>
      </c>
      <c r="B746" t="s">
        <v>37</v>
      </c>
      <c r="C746" t="s">
        <v>7130</v>
      </c>
      <c r="D746" t="s">
        <v>7131</v>
      </c>
    </row>
    <row r="747" spans="1:6" x14ac:dyDescent="0.3">
      <c r="A747" t="s">
        <v>2648</v>
      </c>
      <c r="B747" t="s">
        <v>1796</v>
      </c>
      <c r="C747" t="s">
        <v>7143</v>
      </c>
    </row>
    <row r="748" spans="1:6" x14ac:dyDescent="0.3">
      <c r="A748" t="s">
        <v>2898</v>
      </c>
      <c r="B748" t="s">
        <v>37</v>
      </c>
      <c r="C748" t="s">
        <v>7144</v>
      </c>
      <c r="D748" t="s">
        <v>7130</v>
      </c>
    </row>
    <row r="749" spans="1:6" x14ac:dyDescent="0.3">
      <c r="A749" t="s">
        <v>2909</v>
      </c>
      <c r="B749" t="s">
        <v>101</v>
      </c>
      <c r="C749" t="s">
        <v>7131</v>
      </c>
    </row>
    <row r="750" spans="1:6" x14ac:dyDescent="0.3">
      <c r="A750" t="s">
        <v>3117</v>
      </c>
      <c r="B750" t="s">
        <v>37</v>
      </c>
      <c r="C750" t="s">
        <v>7129</v>
      </c>
      <c r="D750" t="s">
        <v>7185</v>
      </c>
    </row>
    <row r="751" spans="1:6" x14ac:dyDescent="0.3">
      <c r="A751" t="s">
        <v>3158</v>
      </c>
      <c r="B751" t="s">
        <v>37</v>
      </c>
      <c r="C751" t="s">
        <v>7130</v>
      </c>
      <c r="D751" t="s">
        <v>7144</v>
      </c>
    </row>
    <row r="752" spans="1:6" x14ac:dyDescent="0.3">
      <c r="A752" t="s">
        <v>3211</v>
      </c>
      <c r="B752" t="s">
        <v>187</v>
      </c>
      <c r="C752" t="s">
        <v>7137</v>
      </c>
    </row>
    <row r="753" spans="1:6" x14ac:dyDescent="0.3">
      <c r="A753" t="s">
        <v>3231</v>
      </c>
      <c r="B753" t="s">
        <v>288</v>
      </c>
    </row>
    <row r="754" spans="1:6" x14ac:dyDescent="0.3">
      <c r="A754" t="s">
        <v>3333</v>
      </c>
      <c r="B754" t="s">
        <v>37</v>
      </c>
      <c r="C754" t="s">
        <v>7129</v>
      </c>
    </row>
    <row r="755" spans="1:6" x14ac:dyDescent="0.3">
      <c r="A755" t="s">
        <v>3437</v>
      </c>
      <c r="B755" t="s">
        <v>37</v>
      </c>
      <c r="C755" t="s">
        <v>7162</v>
      </c>
    </row>
    <row r="756" spans="1:6" x14ac:dyDescent="0.3">
      <c r="A756" t="s">
        <v>3459</v>
      </c>
      <c r="B756" t="s">
        <v>37</v>
      </c>
      <c r="C756" t="s">
        <v>7130</v>
      </c>
    </row>
    <row r="757" spans="1:6" x14ac:dyDescent="0.3">
      <c r="A757" t="s">
        <v>3464</v>
      </c>
      <c r="B757" t="s">
        <v>37</v>
      </c>
      <c r="C757" t="s">
        <v>7131</v>
      </c>
    </row>
    <row r="758" spans="1:6" x14ac:dyDescent="0.3">
      <c r="A758" t="s">
        <v>3482</v>
      </c>
      <c r="B758" t="s">
        <v>37</v>
      </c>
      <c r="C758" t="s">
        <v>7130</v>
      </c>
      <c r="D758" t="s">
        <v>7131</v>
      </c>
      <c r="E758" t="s">
        <v>7145</v>
      </c>
      <c r="F758" t="s">
        <v>7133</v>
      </c>
    </row>
    <row r="759" spans="1:6" x14ac:dyDescent="0.3">
      <c r="A759" t="s">
        <v>3545</v>
      </c>
      <c r="B759" t="s">
        <v>56</v>
      </c>
      <c r="C759" t="s">
        <v>7130</v>
      </c>
      <c r="D759" t="s">
        <v>7137</v>
      </c>
    </row>
    <row r="760" spans="1:6" x14ac:dyDescent="0.3">
      <c r="A760" t="s">
        <v>3642</v>
      </c>
      <c r="B760" t="s">
        <v>292</v>
      </c>
      <c r="C760" t="s">
        <v>7144</v>
      </c>
      <c r="D760" t="s">
        <v>7131</v>
      </c>
      <c r="E760" t="s">
        <v>7130</v>
      </c>
    </row>
    <row r="761" spans="1:6" x14ac:dyDescent="0.3">
      <c r="A761" t="s">
        <v>3855</v>
      </c>
      <c r="B761" t="s">
        <v>23</v>
      </c>
    </row>
    <row r="762" spans="1:6" x14ac:dyDescent="0.3">
      <c r="A762" t="s">
        <v>3883</v>
      </c>
      <c r="B762" t="s">
        <v>292</v>
      </c>
    </row>
    <row r="763" spans="1:6" x14ac:dyDescent="0.3">
      <c r="A763" t="s">
        <v>3936</v>
      </c>
      <c r="B763" t="s">
        <v>2199</v>
      </c>
      <c r="C763" t="s">
        <v>7134</v>
      </c>
      <c r="D763" t="s">
        <v>7163</v>
      </c>
    </row>
    <row r="764" spans="1:6" x14ac:dyDescent="0.3">
      <c r="A764" t="s">
        <v>3944</v>
      </c>
      <c r="B764" t="s">
        <v>101</v>
      </c>
      <c r="C764" t="s">
        <v>7164</v>
      </c>
    </row>
    <row r="765" spans="1:6" x14ac:dyDescent="0.3">
      <c r="A765" t="s">
        <v>3994</v>
      </c>
      <c r="B765" t="s">
        <v>191</v>
      </c>
      <c r="C765" t="s">
        <v>7130</v>
      </c>
      <c r="D765" t="s">
        <v>7131</v>
      </c>
    </row>
    <row r="766" spans="1:6" x14ac:dyDescent="0.3">
      <c r="A766" t="s">
        <v>4011</v>
      </c>
      <c r="B766" t="s">
        <v>23</v>
      </c>
      <c r="C766" t="s">
        <v>7133</v>
      </c>
    </row>
    <row r="767" spans="1:6" x14ac:dyDescent="0.3">
      <c r="A767" t="s">
        <v>4057</v>
      </c>
      <c r="B767" t="s">
        <v>1003</v>
      </c>
      <c r="C767" t="s">
        <v>7131</v>
      </c>
    </row>
    <row r="768" spans="1:6" x14ac:dyDescent="0.3">
      <c r="A768" t="s">
        <v>4206</v>
      </c>
      <c r="B768" t="s">
        <v>191</v>
      </c>
      <c r="C768" t="s">
        <v>7131</v>
      </c>
    </row>
    <row r="769" spans="1:6" x14ac:dyDescent="0.3">
      <c r="A769" t="s">
        <v>4369</v>
      </c>
      <c r="B769" t="s">
        <v>37</v>
      </c>
      <c r="C769" t="s">
        <v>7131</v>
      </c>
      <c r="D769" t="s">
        <v>7130</v>
      </c>
      <c r="E769" t="s">
        <v>7143</v>
      </c>
      <c r="F769" t="s">
        <v>7133</v>
      </c>
    </row>
    <row r="770" spans="1:6" x14ac:dyDescent="0.3">
      <c r="A770" t="s">
        <v>4412</v>
      </c>
      <c r="B770" t="s">
        <v>23</v>
      </c>
      <c r="C770" t="s">
        <v>7137</v>
      </c>
      <c r="D770" t="s">
        <v>7130</v>
      </c>
    </row>
    <row r="771" spans="1:6" x14ac:dyDescent="0.3">
      <c r="A771" t="s">
        <v>4436</v>
      </c>
      <c r="B771" t="s">
        <v>23</v>
      </c>
      <c r="C771" t="s">
        <v>7130</v>
      </c>
      <c r="D771" t="s">
        <v>7144</v>
      </c>
    </row>
    <row r="772" spans="1:6" x14ac:dyDescent="0.3">
      <c r="A772" t="s">
        <v>4508</v>
      </c>
      <c r="B772" t="s">
        <v>37</v>
      </c>
      <c r="C772" t="s">
        <v>7130</v>
      </c>
      <c r="D772" t="s">
        <v>7144</v>
      </c>
    </row>
    <row r="773" spans="1:6" x14ac:dyDescent="0.3">
      <c r="A773" t="s">
        <v>4509</v>
      </c>
      <c r="B773" t="s">
        <v>37</v>
      </c>
    </row>
    <row r="774" spans="1:6" x14ac:dyDescent="0.3">
      <c r="A774" t="s">
        <v>4575</v>
      </c>
      <c r="B774" t="s">
        <v>482</v>
      </c>
    </row>
    <row r="775" spans="1:6" x14ac:dyDescent="0.3">
      <c r="A775" t="s">
        <v>4580</v>
      </c>
      <c r="B775" t="s">
        <v>288</v>
      </c>
      <c r="C775" t="s">
        <v>7145</v>
      </c>
    </row>
    <row r="776" spans="1:6" x14ac:dyDescent="0.3">
      <c r="A776" t="s">
        <v>4580</v>
      </c>
      <c r="B776" t="s">
        <v>288</v>
      </c>
      <c r="C776" t="s">
        <v>7145</v>
      </c>
    </row>
    <row r="777" spans="1:6" x14ac:dyDescent="0.3">
      <c r="A777" t="s">
        <v>4592</v>
      </c>
      <c r="B777" t="s">
        <v>263</v>
      </c>
      <c r="C777" t="s">
        <v>7131</v>
      </c>
      <c r="D777" t="s">
        <v>7130</v>
      </c>
    </row>
    <row r="778" spans="1:6" x14ac:dyDescent="0.3">
      <c r="A778" t="s">
        <v>4698</v>
      </c>
      <c r="B778" t="s">
        <v>37</v>
      </c>
    </row>
    <row r="779" spans="1:6" x14ac:dyDescent="0.3">
      <c r="A779" t="s">
        <v>4751</v>
      </c>
      <c r="B779" t="s">
        <v>37</v>
      </c>
      <c r="C779" t="s">
        <v>7131</v>
      </c>
    </row>
    <row r="780" spans="1:6" x14ac:dyDescent="0.3">
      <c r="A780" t="s">
        <v>4828</v>
      </c>
      <c r="B780" t="s">
        <v>221</v>
      </c>
    </row>
    <row r="781" spans="1:6" x14ac:dyDescent="0.3">
      <c r="A781" t="s">
        <v>4877</v>
      </c>
      <c r="B781" t="s">
        <v>37</v>
      </c>
    </row>
    <row r="782" spans="1:6" x14ac:dyDescent="0.3">
      <c r="A782" t="s">
        <v>4895</v>
      </c>
      <c r="B782" t="s">
        <v>37</v>
      </c>
      <c r="C782" t="s">
        <v>7129</v>
      </c>
    </row>
    <row r="783" spans="1:6" x14ac:dyDescent="0.3">
      <c r="A783" t="s">
        <v>4905</v>
      </c>
      <c r="B783" t="s">
        <v>37</v>
      </c>
    </row>
    <row r="784" spans="1:6" x14ac:dyDescent="0.3">
      <c r="A784" t="s">
        <v>4937</v>
      </c>
      <c r="B784" t="s">
        <v>37</v>
      </c>
      <c r="C784" t="s">
        <v>7130</v>
      </c>
    </row>
    <row r="785" spans="1:5" x14ac:dyDescent="0.3">
      <c r="A785" t="s">
        <v>4970</v>
      </c>
      <c r="B785" t="s">
        <v>56</v>
      </c>
      <c r="C785" t="s">
        <v>7138</v>
      </c>
      <c r="D785" t="s">
        <v>7149</v>
      </c>
      <c r="E785" t="s">
        <v>7131</v>
      </c>
    </row>
    <row r="786" spans="1:5" x14ac:dyDescent="0.3">
      <c r="A786" t="s">
        <v>5039</v>
      </c>
      <c r="B786" t="s">
        <v>23</v>
      </c>
      <c r="C786" t="s">
        <v>7130</v>
      </c>
      <c r="D786" t="s">
        <v>7137</v>
      </c>
    </row>
    <row r="787" spans="1:5" x14ac:dyDescent="0.3">
      <c r="A787" t="s">
        <v>5039</v>
      </c>
      <c r="B787" t="s">
        <v>23</v>
      </c>
      <c r="C787" t="s">
        <v>7130</v>
      </c>
      <c r="D787" t="s">
        <v>7137</v>
      </c>
    </row>
    <row r="788" spans="1:5" x14ac:dyDescent="0.3">
      <c r="A788" t="s">
        <v>5108</v>
      </c>
      <c r="B788" t="s">
        <v>219</v>
      </c>
      <c r="C788" t="s">
        <v>7144</v>
      </c>
    </row>
    <row r="789" spans="1:5" x14ac:dyDescent="0.3">
      <c r="A789" t="s">
        <v>5152</v>
      </c>
      <c r="B789" t="s">
        <v>37</v>
      </c>
      <c r="C789" t="s">
        <v>7130</v>
      </c>
      <c r="D789" t="s">
        <v>7133</v>
      </c>
    </row>
    <row r="790" spans="1:5" x14ac:dyDescent="0.3">
      <c r="A790" t="s">
        <v>5226</v>
      </c>
      <c r="B790" t="s">
        <v>37</v>
      </c>
      <c r="C790" t="s">
        <v>7130</v>
      </c>
      <c r="D790" t="s">
        <v>7131</v>
      </c>
      <c r="E790" t="s">
        <v>7133</v>
      </c>
    </row>
    <row r="791" spans="1:5" x14ac:dyDescent="0.3">
      <c r="A791" t="s">
        <v>5271</v>
      </c>
      <c r="B791" t="s">
        <v>221</v>
      </c>
      <c r="C791" t="s">
        <v>7131</v>
      </c>
    </row>
    <row r="792" spans="1:5" x14ac:dyDescent="0.3">
      <c r="A792" t="s">
        <v>5310</v>
      </c>
      <c r="B792" t="s">
        <v>300</v>
      </c>
      <c r="C792" t="s">
        <v>7131</v>
      </c>
      <c r="D792" t="s">
        <v>7133</v>
      </c>
    </row>
    <row r="793" spans="1:5" x14ac:dyDescent="0.3">
      <c r="A793" t="s">
        <v>5311</v>
      </c>
      <c r="B793" t="s">
        <v>23</v>
      </c>
      <c r="C793" t="s">
        <v>7133</v>
      </c>
    </row>
    <row r="794" spans="1:5" x14ac:dyDescent="0.3">
      <c r="A794" t="s">
        <v>5316</v>
      </c>
      <c r="B794" t="s">
        <v>37</v>
      </c>
      <c r="C794" t="s">
        <v>7131</v>
      </c>
      <c r="D794" t="s">
        <v>7130</v>
      </c>
      <c r="E794" t="s">
        <v>7133</v>
      </c>
    </row>
    <row r="795" spans="1:5" x14ac:dyDescent="0.3">
      <c r="A795" t="s">
        <v>5434</v>
      </c>
      <c r="B795" t="s">
        <v>23</v>
      </c>
      <c r="C795" t="s">
        <v>7130</v>
      </c>
    </row>
    <row r="796" spans="1:5" x14ac:dyDescent="0.3">
      <c r="A796" t="s">
        <v>5539</v>
      </c>
      <c r="B796" t="s">
        <v>37</v>
      </c>
      <c r="C796" t="s">
        <v>7130</v>
      </c>
    </row>
    <row r="797" spans="1:5" x14ac:dyDescent="0.3">
      <c r="A797" t="s">
        <v>5540</v>
      </c>
      <c r="B797" t="s">
        <v>37</v>
      </c>
      <c r="C797" t="s">
        <v>7130</v>
      </c>
    </row>
    <row r="798" spans="1:5" x14ac:dyDescent="0.3">
      <c r="A798" t="s">
        <v>5668</v>
      </c>
      <c r="B798" t="s">
        <v>37</v>
      </c>
      <c r="C798" t="s">
        <v>7130</v>
      </c>
      <c r="D798" t="s">
        <v>7131</v>
      </c>
      <c r="E798" t="s">
        <v>7133</v>
      </c>
    </row>
    <row r="799" spans="1:5" x14ac:dyDescent="0.3">
      <c r="A799" t="s">
        <v>5796</v>
      </c>
      <c r="B799" t="s">
        <v>37</v>
      </c>
      <c r="C799" t="s">
        <v>7130</v>
      </c>
    </row>
    <row r="800" spans="1:5" x14ac:dyDescent="0.3">
      <c r="A800" t="s">
        <v>5868</v>
      </c>
      <c r="B800" t="s">
        <v>37</v>
      </c>
    </row>
    <row r="801" spans="1:5" x14ac:dyDescent="0.3">
      <c r="A801" t="s">
        <v>6027</v>
      </c>
      <c r="B801" t="s">
        <v>288</v>
      </c>
      <c r="C801" t="s">
        <v>7135</v>
      </c>
    </row>
    <row r="802" spans="1:5" x14ac:dyDescent="0.3">
      <c r="A802" t="s">
        <v>6099</v>
      </c>
      <c r="B802" t="s">
        <v>263</v>
      </c>
      <c r="C802" t="s">
        <v>7131</v>
      </c>
      <c r="D802" t="s">
        <v>7133</v>
      </c>
    </row>
    <row r="803" spans="1:5" x14ac:dyDescent="0.3">
      <c r="A803" t="s">
        <v>6133</v>
      </c>
      <c r="B803" t="s">
        <v>2319</v>
      </c>
      <c r="C803" t="s">
        <v>7137</v>
      </c>
      <c r="D803" t="s">
        <v>7130</v>
      </c>
    </row>
    <row r="804" spans="1:5" x14ac:dyDescent="0.3">
      <c r="A804" t="s">
        <v>6207</v>
      </c>
      <c r="B804" t="s">
        <v>23</v>
      </c>
      <c r="C804" t="s">
        <v>7133</v>
      </c>
    </row>
    <row r="805" spans="1:5" x14ac:dyDescent="0.3">
      <c r="A805" t="s">
        <v>6232</v>
      </c>
      <c r="B805" t="s">
        <v>37</v>
      </c>
    </row>
    <row r="806" spans="1:5" x14ac:dyDescent="0.3">
      <c r="A806" t="s">
        <v>6283</v>
      </c>
      <c r="B806" t="s">
        <v>37</v>
      </c>
    </row>
    <row r="807" spans="1:5" x14ac:dyDescent="0.3">
      <c r="A807" t="s">
        <v>6317</v>
      </c>
      <c r="B807" t="s">
        <v>23</v>
      </c>
      <c r="C807" t="s">
        <v>7130</v>
      </c>
      <c r="D807" t="s">
        <v>7133</v>
      </c>
    </row>
    <row r="808" spans="1:5" x14ac:dyDescent="0.3">
      <c r="A808" t="s">
        <v>6337</v>
      </c>
      <c r="B808" t="s">
        <v>292</v>
      </c>
    </row>
    <row r="809" spans="1:5" x14ac:dyDescent="0.3">
      <c r="A809" t="s">
        <v>6353</v>
      </c>
      <c r="B809" t="s">
        <v>37</v>
      </c>
    </row>
    <row r="810" spans="1:5" x14ac:dyDescent="0.3">
      <c r="A810" t="s">
        <v>6369</v>
      </c>
      <c r="B810" t="s">
        <v>37</v>
      </c>
    </row>
    <row r="811" spans="1:5" x14ac:dyDescent="0.3">
      <c r="A811" t="s">
        <v>6575</v>
      </c>
      <c r="B811" t="s">
        <v>1796</v>
      </c>
      <c r="C811" t="s">
        <v>7133</v>
      </c>
    </row>
    <row r="812" spans="1:5" x14ac:dyDescent="0.3">
      <c r="A812" t="s">
        <v>6796</v>
      </c>
      <c r="B812" t="s">
        <v>37</v>
      </c>
    </row>
    <row r="813" spans="1:5" x14ac:dyDescent="0.3">
      <c r="A813" t="s">
        <v>6857</v>
      </c>
      <c r="B813" t="s">
        <v>37</v>
      </c>
      <c r="C813" t="s">
        <v>7144</v>
      </c>
      <c r="D813" t="s">
        <v>7130</v>
      </c>
      <c r="E813" t="s">
        <v>7138</v>
      </c>
    </row>
    <row r="814" spans="1:5" x14ac:dyDescent="0.3">
      <c r="A814" t="s">
        <v>6911</v>
      </c>
      <c r="B814" t="s">
        <v>37</v>
      </c>
      <c r="C814" t="s">
        <v>7144</v>
      </c>
      <c r="D814" t="s">
        <v>7130</v>
      </c>
    </row>
    <row r="815" spans="1:5" x14ac:dyDescent="0.3">
      <c r="A815" t="s">
        <v>7092</v>
      </c>
      <c r="B815" t="s">
        <v>23</v>
      </c>
      <c r="C815" t="s">
        <v>7130</v>
      </c>
      <c r="D815" t="s">
        <v>7133</v>
      </c>
    </row>
    <row r="816" spans="1:5" x14ac:dyDescent="0.3">
      <c r="A816" t="s">
        <v>536</v>
      </c>
      <c r="B816" t="s">
        <v>37</v>
      </c>
      <c r="C816" t="s">
        <v>7135</v>
      </c>
    </row>
    <row r="817" spans="1:5" x14ac:dyDescent="0.3">
      <c r="A817" t="s">
        <v>1165</v>
      </c>
      <c r="B817" t="s">
        <v>7136</v>
      </c>
      <c r="C817" t="s">
        <v>7134</v>
      </c>
    </row>
    <row r="818" spans="1:5" x14ac:dyDescent="0.3">
      <c r="A818" t="s">
        <v>1165</v>
      </c>
      <c r="B818" t="s">
        <v>7136</v>
      </c>
      <c r="C818" t="s">
        <v>7133</v>
      </c>
    </row>
    <row r="819" spans="1:5" x14ac:dyDescent="0.3">
      <c r="A819" t="s">
        <v>1193</v>
      </c>
      <c r="B819" t="s">
        <v>37</v>
      </c>
      <c r="C819" t="s">
        <v>7138</v>
      </c>
      <c r="D819" t="s">
        <v>7133</v>
      </c>
    </row>
    <row r="820" spans="1:5" x14ac:dyDescent="0.3">
      <c r="A820" t="s">
        <v>1365</v>
      </c>
      <c r="B820" t="s">
        <v>482</v>
      </c>
      <c r="C820" t="s">
        <v>7145</v>
      </c>
    </row>
    <row r="821" spans="1:5" x14ac:dyDescent="0.3">
      <c r="A821" t="s">
        <v>1408</v>
      </c>
      <c r="B821" t="s">
        <v>23</v>
      </c>
      <c r="C821" t="s">
        <v>7130</v>
      </c>
    </row>
    <row r="822" spans="1:5" x14ac:dyDescent="0.3">
      <c r="A822" t="s">
        <v>1669</v>
      </c>
      <c r="B822" t="s">
        <v>37</v>
      </c>
    </row>
    <row r="823" spans="1:5" x14ac:dyDescent="0.3">
      <c r="A823" t="s">
        <v>2093</v>
      </c>
      <c r="B823" t="s">
        <v>56</v>
      </c>
      <c r="C823" t="s">
        <v>7148</v>
      </c>
    </row>
    <row r="824" spans="1:5" x14ac:dyDescent="0.3">
      <c r="A824" t="s">
        <v>2467</v>
      </c>
      <c r="B824" t="s">
        <v>37</v>
      </c>
      <c r="C824" t="s">
        <v>7130</v>
      </c>
      <c r="D824" t="s">
        <v>7138</v>
      </c>
    </row>
    <row r="825" spans="1:5" x14ac:dyDescent="0.3">
      <c r="A825" t="s">
        <v>2476</v>
      </c>
      <c r="B825" t="s">
        <v>37</v>
      </c>
      <c r="C825" t="s">
        <v>7130</v>
      </c>
    </row>
    <row r="826" spans="1:5" x14ac:dyDescent="0.3">
      <c r="A826" t="s">
        <v>2760</v>
      </c>
      <c r="B826" t="s">
        <v>23</v>
      </c>
      <c r="C826" t="s">
        <v>7137</v>
      </c>
      <c r="D826" t="s">
        <v>7133</v>
      </c>
    </row>
    <row r="827" spans="1:5" x14ac:dyDescent="0.3">
      <c r="A827" t="s">
        <v>3418</v>
      </c>
      <c r="B827" t="s">
        <v>37</v>
      </c>
      <c r="C827" t="s">
        <v>7131</v>
      </c>
      <c r="D827" t="s">
        <v>7133</v>
      </c>
    </row>
    <row r="828" spans="1:5" x14ac:dyDescent="0.3">
      <c r="A828" t="s">
        <v>4866</v>
      </c>
      <c r="B828" t="s">
        <v>37</v>
      </c>
    </row>
    <row r="829" spans="1:5" x14ac:dyDescent="0.3">
      <c r="A829" t="s">
        <v>5074</v>
      </c>
      <c r="B829" t="s">
        <v>2319</v>
      </c>
      <c r="C829" t="s">
        <v>7137</v>
      </c>
      <c r="D829" t="s">
        <v>7130</v>
      </c>
    </row>
    <row r="830" spans="1:5" x14ac:dyDescent="0.3">
      <c r="A830" t="s">
        <v>5104</v>
      </c>
      <c r="B830" t="s">
        <v>37</v>
      </c>
      <c r="C830" t="s">
        <v>7130</v>
      </c>
      <c r="D830" t="s">
        <v>7138</v>
      </c>
      <c r="E830" t="s">
        <v>7144</v>
      </c>
    </row>
    <row r="831" spans="1:5" x14ac:dyDescent="0.3">
      <c r="A831" t="s">
        <v>5484</v>
      </c>
      <c r="B831" t="s">
        <v>81</v>
      </c>
      <c r="C831" t="s">
        <v>7142</v>
      </c>
    </row>
    <row r="832" spans="1:5" x14ac:dyDescent="0.3">
      <c r="A832" t="s">
        <v>5541</v>
      </c>
      <c r="B832" t="s">
        <v>37</v>
      </c>
      <c r="C832" t="s">
        <v>7144</v>
      </c>
      <c r="D832" t="s">
        <v>7131</v>
      </c>
      <c r="E832" t="s">
        <v>7130</v>
      </c>
    </row>
    <row r="833" spans="1:7" x14ac:dyDescent="0.3">
      <c r="A833" t="s">
        <v>5683</v>
      </c>
      <c r="B833" t="s">
        <v>37</v>
      </c>
    </row>
    <row r="834" spans="1:7" x14ac:dyDescent="0.3">
      <c r="A834" t="s">
        <v>5932</v>
      </c>
      <c r="B834" t="s">
        <v>263</v>
      </c>
    </row>
    <row r="835" spans="1:7" x14ac:dyDescent="0.3">
      <c r="A835" t="s">
        <v>6034</v>
      </c>
      <c r="B835" t="s">
        <v>37</v>
      </c>
      <c r="C835" t="s">
        <v>7130</v>
      </c>
      <c r="D835" t="s">
        <v>7138</v>
      </c>
      <c r="E835" t="s">
        <v>7135</v>
      </c>
      <c r="F835" t="s">
        <v>7131</v>
      </c>
      <c r="G835" t="s">
        <v>7143</v>
      </c>
    </row>
    <row r="836" spans="1:7" x14ac:dyDescent="0.3">
      <c r="A836" t="s">
        <v>6036</v>
      </c>
      <c r="B836" t="s">
        <v>37</v>
      </c>
      <c r="C836" t="s">
        <v>7130</v>
      </c>
      <c r="D836" t="s">
        <v>7138</v>
      </c>
    </row>
    <row r="837" spans="1:7" x14ac:dyDescent="0.3">
      <c r="A837" t="s">
        <v>6139</v>
      </c>
      <c r="B837" t="s">
        <v>37</v>
      </c>
      <c r="C837" t="s">
        <v>7130</v>
      </c>
    </row>
    <row r="838" spans="1:7" x14ac:dyDescent="0.3">
      <c r="A838" t="s">
        <v>6569</v>
      </c>
      <c r="B838" t="s">
        <v>81</v>
      </c>
      <c r="C838" t="s">
        <v>7137</v>
      </c>
      <c r="D838" t="s">
        <v>7138</v>
      </c>
    </row>
    <row r="839" spans="1:7" x14ac:dyDescent="0.3">
      <c r="A839" t="s">
        <v>6799</v>
      </c>
      <c r="B839" t="s">
        <v>3654</v>
      </c>
      <c r="C839" t="s">
        <v>7161</v>
      </c>
      <c r="D839" t="s">
        <v>7201</v>
      </c>
    </row>
    <row r="840" spans="1:7" x14ac:dyDescent="0.3">
      <c r="A840" t="s">
        <v>7018</v>
      </c>
      <c r="B840" t="s">
        <v>1607</v>
      </c>
      <c r="C840" t="s">
        <v>7167</v>
      </c>
      <c r="D840" t="s">
        <v>7152</v>
      </c>
      <c r="E840" t="s">
        <v>7133</v>
      </c>
    </row>
    <row r="841" spans="1:7" x14ac:dyDescent="0.3">
      <c r="A841" t="s">
        <v>108</v>
      </c>
      <c r="B841" t="s">
        <v>23</v>
      </c>
    </row>
    <row r="842" spans="1:7" x14ac:dyDescent="0.3">
      <c r="A842" t="s">
        <v>312</v>
      </c>
      <c r="B842" t="s">
        <v>292</v>
      </c>
    </row>
    <row r="843" spans="1:7" x14ac:dyDescent="0.3">
      <c r="A843" t="s">
        <v>420</v>
      </c>
      <c r="B843" t="s">
        <v>219</v>
      </c>
    </row>
    <row r="844" spans="1:7" x14ac:dyDescent="0.3">
      <c r="A844" t="s">
        <v>557</v>
      </c>
      <c r="B844" t="s">
        <v>23</v>
      </c>
      <c r="C844" t="s">
        <v>7134</v>
      </c>
      <c r="D844" t="s">
        <v>7138</v>
      </c>
      <c r="E844" t="s">
        <v>7130</v>
      </c>
    </row>
    <row r="845" spans="1:7" x14ac:dyDescent="0.3">
      <c r="A845" t="s">
        <v>606</v>
      </c>
      <c r="B845" t="s">
        <v>101</v>
      </c>
      <c r="C845" t="s">
        <v>7137</v>
      </c>
    </row>
    <row r="846" spans="1:7" x14ac:dyDescent="0.3">
      <c r="A846" t="s">
        <v>732</v>
      </c>
      <c r="B846" t="s">
        <v>263</v>
      </c>
    </row>
    <row r="847" spans="1:7" x14ac:dyDescent="0.3">
      <c r="A847" t="s">
        <v>750</v>
      </c>
      <c r="B847" t="s">
        <v>37</v>
      </c>
      <c r="C847" t="s">
        <v>7130</v>
      </c>
      <c r="D847" t="s">
        <v>7138</v>
      </c>
    </row>
    <row r="848" spans="1:7" x14ac:dyDescent="0.3">
      <c r="A848" t="s">
        <v>773</v>
      </c>
      <c r="B848" t="s">
        <v>482</v>
      </c>
      <c r="C848" t="s">
        <v>7131</v>
      </c>
      <c r="D848" t="s">
        <v>7130</v>
      </c>
      <c r="E848" t="s">
        <v>7145</v>
      </c>
      <c r="F848" t="s">
        <v>7133</v>
      </c>
    </row>
    <row r="849" spans="1:7" x14ac:dyDescent="0.3">
      <c r="A849" t="s">
        <v>779</v>
      </c>
      <c r="B849" t="s">
        <v>288</v>
      </c>
      <c r="C849" t="s">
        <v>7137</v>
      </c>
      <c r="D849" t="s">
        <v>7144</v>
      </c>
      <c r="E849" t="s">
        <v>7130</v>
      </c>
      <c r="F849" t="s">
        <v>7131</v>
      </c>
      <c r="G849" t="s">
        <v>7133</v>
      </c>
    </row>
    <row r="850" spans="1:7" x14ac:dyDescent="0.3">
      <c r="A850" t="s">
        <v>848</v>
      </c>
      <c r="B850" t="s">
        <v>37</v>
      </c>
      <c r="C850" t="s">
        <v>7130</v>
      </c>
      <c r="D850" t="s">
        <v>7138</v>
      </c>
    </row>
    <row r="851" spans="1:7" x14ac:dyDescent="0.3">
      <c r="A851" t="s">
        <v>849</v>
      </c>
      <c r="B851" t="s">
        <v>37</v>
      </c>
      <c r="C851" t="s">
        <v>7131</v>
      </c>
      <c r="D851" t="s">
        <v>7130</v>
      </c>
      <c r="E851" t="s">
        <v>7138</v>
      </c>
    </row>
    <row r="852" spans="1:7" x14ac:dyDescent="0.3">
      <c r="A852" t="s">
        <v>853</v>
      </c>
      <c r="B852" t="s">
        <v>37</v>
      </c>
      <c r="C852" t="s">
        <v>7130</v>
      </c>
      <c r="D852" t="s">
        <v>7144</v>
      </c>
    </row>
    <row r="853" spans="1:7" x14ac:dyDescent="0.3">
      <c r="A853" t="s">
        <v>923</v>
      </c>
      <c r="B853" t="s">
        <v>37</v>
      </c>
      <c r="C853" t="s">
        <v>7138</v>
      </c>
    </row>
    <row r="854" spans="1:7" x14ac:dyDescent="0.3">
      <c r="A854" t="s">
        <v>931</v>
      </c>
      <c r="B854" t="s">
        <v>101</v>
      </c>
      <c r="C854" t="s">
        <v>7162</v>
      </c>
      <c r="D854" t="s">
        <v>7137</v>
      </c>
      <c r="E854" t="s">
        <v>7134</v>
      </c>
    </row>
    <row r="855" spans="1:7" x14ac:dyDescent="0.3">
      <c r="A855" t="s">
        <v>1086</v>
      </c>
      <c r="B855" t="s">
        <v>263</v>
      </c>
      <c r="C855" t="s">
        <v>7143</v>
      </c>
    </row>
    <row r="856" spans="1:7" x14ac:dyDescent="0.3">
      <c r="A856" t="s">
        <v>1121</v>
      </c>
      <c r="B856" t="s">
        <v>56</v>
      </c>
    </row>
    <row r="857" spans="1:7" x14ac:dyDescent="0.3">
      <c r="A857" t="s">
        <v>1144</v>
      </c>
      <c r="B857" t="s">
        <v>3654</v>
      </c>
      <c r="C857" t="s">
        <v>7130</v>
      </c>
      <c r="D857" t="s">
        <v>7138</v>
      </c>
    </row>
    <row r="858" spans="1:7" x14ac:dyDescent="0.3">
      <c r="A858" t="s">
        <v>1238</v>
      </c>
      <c r="B858" t="s">
        <v>263</v>
      </c>
      <c r="C858" t="s">
        <v>7131</v>
      </c>
    </row>
    <row r="859" spans="1:7" x14ac:dyDescent="0.3">
      <c r="A859" t="s">
        <v>1251</v>
      </c>
      <c r="B859" t="s">
        <v>263</v>
      </c>
    </row>
    <row r="860" spans="1:7" x14ac:dyDescent="0.3">
      <c r="A860" t="s">
        <v>1255</v>
      </c>
      <c r="B860" t="s">
        <v>1003</v>
      </c>
      <c r="C860" t="s">
        <v>7131</v>
      </c>
      <c r="D860" t="s">
        <v>7145</v>
      </c>
    </row>
    <row r="861" spans="1:7" x14ac:dyDescent="0.3">
      <c r="A861" t="s">
        <v>1261</v>
      </c>
      <c r="B861" t="s">
        <v>263</v>
      </c>
      <c r="C861" t="s">
        <v>7143</v>
      </c>
    </row>
    <row r="862" spans="1:7" x14ac:dyDescent="0.3">
      <c r="A862" t="s">
        <v>1302</v>
      </c>
      <c r="B862" t="s">
        <v>263</v>
      </c>
    </row>
    <row r="863" spans="1:7" x14ac:dyDescent="0.3">
      <c r="A863" t="s">
        <v>1310</v>
      </c>
      <c r="B863" t="s">
        <v>263</v>
      </c>
      <c r="C863" t="s">
        <v>7134</v>
      </c>
      <c r="D863" t="s">
        <v>7131</v>
      </c>
      <c r="E863" t="s">
        <v>7133</v>
      </c>
    </row>
    <row r="864" spans="1:7" x14ac:dyDescent="0.3">
      <c r="A864" t="s">
        <v>1475</v>
      </c>
      <c r="B864" t="s">
        <v>37</v>
      </c>
      <c r="C864" t="s">
        <v>7129</v>
      </c>
      <c r="D864" t="s">
        <v>7130</v>
      </c>
    </row>
    <row r="865" spans="1:5" x14ac:dyDescent="0.3">
      <c r="A865" t="s">
        <v>1491</v>
      </c>
      <c r="B865" t="s">
        <v>288</v>
      </c>
      <c r="C865" t="s">
        <v>7145</v>
      </c>
    </row>
    <row r="866" spans="1:5" x14ac:dyDescent="0.3">
      <c r="A866" t="s">
        <v>1494</v>
      </c>
      <c r="B866" t="s">
        <v>37</v>
      </c>
      <c r="C866" t="s">
        <v>7144</v>
      </c>
      <c r="D866" t="s">
        <v>7130</v>
      </c>
      <c r="E866" t="s">
        <v>7134</v>
      </c>
    </row>
    <row r="867" spans="1:5" x14ac:dyDescent="0.3">
      <c r="A867" t="s">
        <v>1701</v>
      </c>
      <c r="B867" t="s">
        <v>81</v>
      </c>
      <c r="C867" t="s">
        <v>7134</v>
      </c>
      <c r="D867" t="s">
        <v>7138</v>
      </c>
      <c r="E867" t="s">
        <v>7130</v>
      </c>
    </row>
    <row r="868" spans="1:5" x14ac:dyDescent="0.3">
      <c r="A868" t="s">
        <v>1715</v>
      </c>
      <c r="B868" t="s">
        <v>56</v>
      </c>
    </row>
    <row r="869" spans="1:5" x14ac:dyDescent="0.3">
      <c r="A869" t="s">
        <v>1725</v>
      </c>
      <c r="B869" t="s">
        <v>56</v>
      </c>
      <c r="C869" t="s">
        <v>7131</v>
      </c>
      <c r="D869" t="s">
        <v>7169</v>
      </c>
      <c r="E869" t="s">
        <v>7133</v>
      </c>
    </row>
    <row r="870" spans="1:5" x14ac:dyDescent="0.3">
      <c r="A870" t="s">
        <v>1756</v>
      </c>
      <c r="B870" t="s">
        <v>37</v>
      </c>
      <c r="C870" t="s">
        <v>7138</v>
      </c>
      <c r="D870" t="s">
        <v>7139</v>
      </c>
    </row>
    <row r="871" spans="1:5" x14ac:dyDescent="0.3">
      <c r="A871" t="s">
        <v>1810</v>
      </c>
      <c r="B871" t="s">
        <v>37</v>
      </c>
      <c r="C871" t="s">
        <v>7139</v>
      </c>
      <c r="D871" t="s">
        <v>7138</v>
      </c>
      <c r="E871" t="s">
        <v>7158</v>
      </c>
    </row>
    <row r="872" spans="1:5" x14ac:dyDescent="0.3">
      <c r="A872" t="s">
        <v>1966</v>
      </c>
      <c r="B872" t="s">
        <v>1607</v>
      </c>
      <c r="C872" t="s">
        <v>7152</v>
      </c>
    </row>
    <row r="873" spans="1:5" x14ac:dyDescent="0.3">
      <c r="A873" t="s">
        <v>2501</v>
      </c>
      <c r="B873" t="s">
        <v>300</v>
      </c>
      <c r="C873" t="s">
        <v>7158</v>
      </c>
    </row>
    <row r="874" spans="1:5" x14ac:dyDescent="0.3">
      <c r="A874" t="s">
        <v>2547</v>
      </c>
      <c r="B874" t="s">
        <v>288</v>
      </c>
    </row>
    <row r="875" spans="1:5" x14ac:dyDescent="0.3">
      <c r="A875" t="s">
        <v>2584</v>
      </c>
      <c r="B875" t="s">
        <v>7136</v>
      </c>
      <c r="C875" t="s">
        <v>7137</v>
      </c>
    </row>
    <row r="876" spans="1:5" x14ac:dyDescent="0.3">
      <c r="A876" t="s">
        <v>2589</v>
      </c>
      <c r="B876" t="s">
        <v>345</v>
      </c>
    </row>
    <row r="877" spans="1:5" x14ac:dyDescent="0.3">
      <c r="A877" t="s">
        <v>2608</v>
      </c>
      <c r="B877" t="s">
        <v>37</v>
      </c>
      <c r="C877" t="s">
        <v>7144</v>
      </c>
      <c r="D877" t="s">
        <v>7134</v>
      </c>
    </row>
    <row r="878" spans="1:5" x14ac:dyDescent="0.3">
      <c r="A878" t="s">
        <v>2648</v>
      </c>
      <c r="B878" t="s">
        <v>1796</v>
      </c>
      <c r="C878" t="s">
        <v>7133</v>
      </c>
    </row>
    <row r="879" spans="1:5" x14ac:dyDescent="0.3">
      <c r="A879" t="s">
        <v>2720</v>
      </c>
      <c r="B879" t="s">
        <v>37</v>
      </c>
    </row>
    <row r="880" spans="1:5" x14ac:dyDescent="0.3">
      <c r="A880" t="s">
        <v>2910</v>
      </c>
      <c r="B880" t="s">
        <v>263</v>
      </c>
    </row>
    <row r="881" spans="1:5" x14ac:dyDescent="0.3">
      <c r="A881" t="s">
        <v>2939</v>
      </c>
      <c r="B881" t="s">
        <v>23</v>
      </c>
      <c r="C881" t="s">
        <v>7133</v>
      </c>
    </row>
    <row r="882" spans="1:5" x14ac:dyDescent="0.3">
      <c r="A882" t="s">
        <v>3023</v>
      </c>
      <c r="B882" t="s">
        <v>56</v>
      </c>
      <c r="C882" t="s">
        <v>7133</v>
      </c>
      <c r="D882" t="s">
        <v>7158</v>
      </c>
      <c r="E882" t="s">
        <v>7131</v>
      </c>
    </row>
    <row r="883" spans="1:5" x14ac:dyDescent="0.3">
      <c r="A883" t="s">
        <v>3051</v>
      </c>
      <c r="B883" t="s">
        <v>7183</v>
      </c>
      <c r="C883" t="s">
        <v>7134</v>
      </c>
    </row>
    <row r="884" spans="1:5" x14ac:dyDescent="0.3">
      <c r="A884" t="s">
        <v>3055</v>
      </c>
      <c r="B884" t="s">
        <v>288</v>
      </c>
    </row>
    <row r="885" spans="1:5" x14ac:dyDescent="0.3">
      <c r="A885" t="s">
        <v>3092</v>
      </c>
      <c r="B885" t="s">
        <v>23</v>
      </c>
      <c r="C885" t="s">
        <v>7145</v>
      </c>
    </row>
    <row r="886" spans="1:5" x14ac:dyDescent="0.3">
      <c r="A886" t="s">
        <v>3106</v>
      </c>
      <c r="B886" t="s">
        <v>56</v>
      </c>
      <c r="C886" t="s">
        <v>7148</v>
      </c>
    </row>
    <row r="887" spans="1:5" x14ac:dyDescent="0.3">
      <c r="A887" t="s">
        <v>3217</v>
      </c>
      <c r="B887" t="s">
        <v>263</v>
      </c>
      <c r="C887" t="s">
        <v>7131</v>
      </c>
    </row>
    <row r="888" spans="1:5" x14ac:dyDescent="0.3">
      <c r="A888" t="s">
        <v>3250</v>
      </c>
      <c r="B888" t="s">
        <v>1644</v>
      </c>
      <c r="C888" t="s">
        <v>7131</v>
      </c>
    </row>
    <row r="889" spans="1:5" x14ac:dyDescent="0.3">
      <c r="A889" t="s">
        <v>3301</v>
      </c>
      <c r="B889" t="s">
        <v>927</v>
      </c>
      <c r="C889" t="s">
        <v>7131</v>
      </c>
      <c r="D889" t="s">
        <v>7133</v>
      </c>
    </row>
    <row r="890" spans="1:5" x14ac:dyDescent="0.3">
      <c r="A890" t="s">
        <v>3453</v>
      </c>
      <c r="B890" t="s">
        <v>288</v>
      </c>
    </row>
    <row r="891" spans="1:5" x14ac:dyDescent="0.3">
      <c r="A891" t="s">
        <v>3529</v>
      </c>
      <c r="B891" t="s">
        <v>37</v>
      </c>
    </row>
    <row r="892" spans="1:5" x14ac:dyDescent="0.3">
      <c r="A892" t="s">
        <v>3616</v>
      </c>
      <c r="B892" t="s">
        <v>288</v>
      </c>
      <c r="C892" t="s">
        <v>7145</v>
      </c>
    </row>
    <row r="893" spans="1:5" x14ac:dyDescent="0.3">
      <c r="A893" t="s">
        <v>3771</v>
      </c>
      <c r="B893" t="s">
        <v>23</v>
      </c>
      <c r="C893" t="s">
        <v>7133</v>
      </c>
    </row>
    <row r="894" spans="1:5" x14ac:dyDescent="0.3">
      <c r="A894" t="s">
        <v>3792</v>
      </c>
      <c r="B894" t="s">
        <v>56</v>
      </c>
    </row>
    <row r="895" spans="1:5" x14ac:dyDescent="0.3">
      <c r="A895" t="s">
        <v>3835</v>
      </c>
      <c r="B895" t="s">
        <v>1003</v>
      </c>
      <c r="C895" t="s">
        <v>7150</v>
      </c>
      <c r="D895" t="s">
        <v>7131</v>
      </c>
      <c r="E895" t="s">
        <v>7133</v>
      </c>
    </row>
    <row r="896" spans="1:5" x14ac:dyDescent="0.3">
      <c r="A896" t="s">
        <v>3962</v>
      </c>
      <c r="B896" t="s">
        <v>37</v>
      </c>
    </row>
    <row r="897" spans="1:5" x14ac:dyDescent="0.3">
      <c r="A897" t="s">
        <v>4217</v>
      </c>
      <c r="B897" t="s">
        <v>37</v>
      </c>
    </row>
    <row r="898" spans="1:5" x14ac:dyDescent="0.3">
      <c r="A898" t="s">
        <v>4334</v>
      </c>
      <c r="B898" t="s">
        <v>263</v>
      </c>
      <c r="C898" t="s">
        <v>7131</v>
      </c>
      <c r="D898" t="s">
        <v>7143</v>
      </c>
      <c r="E898" t="s">
        <v>7133</v>
      </c>
    </row>
    <row r="899" spans="1:5" x14ac:dyDescent="0.3">
      <c r="A899" t="s">
        <v>4413</v>
      </c>
      <c r="B899" t="s">
        <v>288</v>
      </c>
      <c r="C899" t="s">
        <v>7137</v>
      </c>
      <c r="D899" t="s">
        <v>7144</v>
      </c>
      <c r="E899" t="s">
        <v>7130</v>
      </c>
    </row>
    <row r="900" spans="1:5" x14ac:dyDescent="0.3">
      <c r="A900" t="s">
        <v>4455</v>
      </c>
      <c r="B900" t="s">
        <v>288</v>
      </c>
      <c r="C900" t="s">
        <v>7145</v>
      </c>
    </row>
    <row r="901" spans="1:5" x14ac:dyDescent="0.3">
      <c r="A901" t="s">
        <v>4514</v>
      </c>
      <c r="B901" t="s">
        <v>56</v>
      </c>
      <c r="C901" t="s">
        <v>7131</v>
      </c>
    </row>
    <row r="902" spans="1:5" x14ac:dyDescent="0.3">
      <c r="A902" t="s">
        <v>4613</v>
      </c>
      <c r="B902" t="s">
        <v>81</v>
      </c>
    </row>
    <row r="903" spans="1:5" x14ac:dyDescent="0.3">
      <c r="A903" t="s">
        <v>4650</v>
      </c>
      <c r="B903" t="s">
        <v>288</v>
      </c>
      <c r="C903" t="s">
        <v>7145</v>
      </c>
    </row>
    <row r="904" spans="1:5" x14ac:dyDescent="0.3">
      <c r="A904" t="s">
        <v>4737</v>
      </c>
      <c r="B904" t="s">
        <v>482</v>
      </c>
      <c r="C904" t="s">
        <v>7134</v>
      </c>
      <c r="D904" t="s">
        <v>7145</v>
      </c>
    </row>
    <row r="905" spans="1:5" x14ac:dyDescent="0.3">
      <c r="A905" t="s">
        <v>4913</v>
      </c>
      <c r="B905" t="s">
        <v>2199</v>
      </c>
      <c r="C905" t="s">
        <v>7134</v>
      </c>
      <c r="D905" t="s">
        <v>7137</v>
      </c>
      <c r="E905" t="s">
        <v>7130</v>
      </c>
    </row>
    <row r="906" spans="1:5" x14ac:dyDescent="0.3">
      <c r="A906" t="s">
        <v>5162</v>
      </c>
      <c r="B906" t="s">
        <v>37</v>
      </c>
      <c r="C906" t="s">
        <v>7130</v>
      </c>
      <c r="D906" t="s">
        <v>7134</v>
      </c>
      <c r="E906" t="s">
        <v>7131</v>
      </c>
    </row>
    <row r="907" spans="1:5" x14ac:dyDescent="0.3">
      <c r="A907" t="s">
        <v>5186</v>
      </c>
      <c r="B907" t="s">
        <v>219</v>
      </c>
      <c r="C907" t="s">
        <v>7155</v>
      </c>
      <c r="D907" t="s">
        <v>7143</v>
      </c>
    </row>
    <row r="908" spans="1:5" x14ac:dyDescent="0.3">
      <c r="A908" t="s">
        <v>5209</v>
      </c>
      <c r="B908" t="s">
        <v>37</v>
      </c>
    </row>
    <row r="909" spans="1:5" x14ac:dyDescent="0.3">
      <c r="A909" t="s">
        <v>5409</v>
      </c>
      <c r="B909" t="s">
        <v>81</v>
      </c>
      <c r="C909" t="s">
        <v>7131</v>
      </c>
    </row>
    <row r="910" spans="1:5" x14ac:dyDescent="0.3">
      <c r="A910" t="s">
        <v>5437</v>
      </c>
      <c r="B910" t="s">
        <v>23</v>
      </c>
      <c r="C910" t="s">
        <v>7148</v>
      </c>
    </row>
    <row r="911" spans="1:5" x14ac:dyDescent="0.3">
      <c r="A911" t="s">
        <v>5537</v>
      </c>
      <c r="B911" t="s">
        <v>23</v>
      </c>
      <c r="C911" t="s">
        <v>7154</v>
      </c>
    </row>
    <row r="912" spans="1:5" x14ac:dyDescent="0.3">
      <c r="A912" t="s">
        <v>5581</v>
      </c>
      <c r="B912" t="s">
        <v>37</v>
      </c>
    </row>
    <row r="913" spans="1:6" x14ac:dyDescent="0.3">
      <c r="A913" t="s">
        <v>5591</v>
      </c>
      <c r="B913" t="s">
        <v>37</v>
      </c>
      <c r="C913" t="s">
        <v>7133</v>
      </c>
    </row>
    <row r="914" spans="1:6" x14ac:dyDescent="0.3">
      <c r="A914" t="s">
        <v>5594</v>
      </c>
      <c r="B914" t="s">
        <v>37</v>
      </c>
    </row>
    <row r="915" spans="1:6" x14ac:dyDescent="0.3">
      <c r="A915" t="s">
        <v>5669</v>
      </c>
      <c r="B915" t="s">
        <v>292</v>
      </c>
    </row>
    <row r="916" spans="1:6" x14ac:dyDescent="0.3">
      <c r="A916" t="s">
        <v>5909</v>
      </c>
      <c r="B916" t="s">
        <v>37</v>
      </c>
    </row>
    <row r="917" spans="1:6" x14ac:dyDescent="0.3">
      <c r="A917" t="s">
        <v>5946</v>
      </c>
      <c r="B917" t="s">
        <v>37</v>
      </c>
      <c r="C917" t="s">
        <v>7146</v>
      </c>
      <c r="D917" t="s">
        <v>7131</v>
      </c>
    </row>
    <row r="918" spans="1:6" x14ac:dyDescent="0.3">
      <c r="A918" t="s">
        <v>5989</v>
      </c>
      <c r="B918" t="s">
        <v>37</v>
      </c>
      <c r="C918" t="s">
        <v>7130</v>
      </c>
    </row>
    <row r="919" spans="1:6" x14ac:dyDescent="0.3">
      <c r="A919" t="s">
        <v>6073</v>
      </c>
      <c r="B919" t="s">
        <v>23</v>
      </c>
      <c r="C919" t="s">
        <v>7134</v>
      </c>
      <c r="D919" t="s">
        <v>7143</v>
      </c>
      <c r="E919" t="s">
        <v>7133</v>
      </c>
      <c r="F919" t="s">
        <v>7137</v>
      </c>
    </row>
    <row r="920" spans="1:6" x14ac:dyDescent="0.3">
      <c r="A920" t="s">
        <v>6224</v>
      </c>
      <c r="B920" t="s">
        <v>23</v>
      </c>
    </row>
    <row r="921" spans="1:6" x14ac:dyDescent="0.3">
      <c r="A921" t="s">
        <v>6241</v>
      </c>
      <c r="B921" t="s">
        <v>56</v>
      </c>
      <c r="C921" t="s">
        <v>7131</v>
      </c>
      <c r="D921" t="s">
        <v>7145</v>
      </c>
      <c r="E921" t="s">
        <v>7133</v>
      </c>
    </row>
    <row r="922" spans="1:6" x14ac:dyDescent="0.3">
      <c r="A922" t="s">
        <v>6453</v>
      </c>
      <c r="B922" t="s">
        <v>23</v>
      </c>
      <c r="C922" t="s">
        <v>7145</v>
      </c>
      <c r="D922" t="s">
        <v>7133</v>
      </c>
    </row>
    <row r="923" spans="1:6" x14ac:dyDescent="0.3">
      <c r="A923" t="s">
        <v>6473</v>
      </c>
      <c r="B923" t="s">
        <v>23</v>
      </c>
      <c r="C923" t="s">
        <v>7148</v>
      </c>
      <c r="D923" t="s">
        <v>7133</v>
      </c>
    </row>
    <row r="924" spans="1:6" x14ac:dyDescent="0.3">
      <c r="A924" t="s">
        <v>6645</v>
      </c>
      <c r="B924" t="s">
        <v>37</v>
      </c>
      <c r="C924" t="s">
        <v>7130</v>
      </c>
    </row>
    <row r="925" spans="1:6" x14ac:dyDescent="0.3">
      <c r="A925" t="s">
        <v>6651</v>
      </c>
      <c r="B925" t="s">
        <v>1607</v>
      </c>
      <c r="C925" t="s">
        <v>7131</v>
      </c>
    </row>
    <row r="926" spans="1:6" x14ac:dyDescent="0.3">
      <c r="A926" t="s">
        <v>6803</v>
      </c>
      <c r="B926" t="s">
        <v>37</v>
      </c>
      <c r="C926" t="s">
        <v>7129</v>
      </c>
    </row>
    <row r="927" spans="1:6" x14ac:dyDescent="0.3">
      <c r="A927" t="s">
        <v>6856</v>
      </c>
      <c r="B927" t="s">
        <v>37</v>
      </c>
      <c r="C927" t="s">
        <v>7129</v>
      </c>
    </row>
    <row r="928" spans="1:6" x14ac:dyDescent="0.3">
      <c r="A928" t="s">
        <v>6876</v>
      </c>
      <c r="B928" t="s">
        <v>37</v>
      </c>
      <c r="C928" t="s">
        <v>7146</v>
      </c>
    </row>
    <row r="929" spans="1:5" x14ac:dyDescent="0.3">
      <c r="A929" t="s">
        <v>6910</v>
      </c>
      <c r="B929" t="s">
        <v>37</v>
      </c>
    </row>
    <row r="930" spans="1:5" x14ac:dyDescent="0.3">
      <c r="A930" t="s">
        <v>7027</v>
      </c>
      <c r="B930" t="s">
        <v>23</v>
      </c>
      <c r="C930" t="s">
        <v>7130</v>
      </c>
      <c r="D930" t="s">
        <v>7133</v>
      </c>
    </row>
    <row r="931" spans="1:5" x14ac:dyDescent="0.3">
      <c r="A931" t="s">
        <v>1222</v>
      </c>
      <c r="B931" t="s">
        <v>263</v>
      </c>
    </row>
    <row r="932" spans="1:5" x14ac:dyDescent="0.3">
      <c r="A932" t="s">
        <v>2139</v>
      </c>
      <c r="B932" t="s">
        <v>1842</v>
      </c>
      <c r="C932" t="s">
        <v>7130</v>
      </c>
      <c r="D932" t="s">
        <v>7164</v>
      </c>
      <c r="E932" t="s">
        <v>7131</v>
      </c>
    </row>
    <row r="933" spans="1:5" x14ac:dyDescent="0.3">
      <c r="A933" t="s">
        <v>3640</v>
      </c>
      <c r="B933" t="s">
        <v>37</v>
      </c>
      <c r="C933" t="s">
        <v>7130</v>
      </c>
      <c r="D933" t="s">
        <v>7143</v>
      </c>
    </row>
    <row r="934" spans="1:5" x14ac:dyDescent="0.3">
      <c r="A934" t="s">
        <v>3935</v>
      </c>
      <c r="B934" t="s">
        <v>37</v>
      </c>
    </row>
    <row r="935" spans="1:5" x14ac:dyDescent="0.3">
      <c r="A935" t="s">
        <v>4717</v>
      </c>
      <c r="B935" t="s">
        <v>292</v>
      </c>
    </row>
    <row r="936" spans="1:5" x14ac:dyDescent="0.3">
      <c r="A936" t="s">
        <v>6327</v>
      </c>
      <c r="B936" t="s">
        <v>23</v>
      </c>
    </row>
    <row r="937" spans="1:5" x14ac:dyDescent="0.3">
      <c r="A937" t="s">
        <v>6336</v>
      </c>
      <c r="B937" t="s">
        <v>23</v>
      </c>
      <c r="C937" t="s">
        <v>7133</v>
      </c>
    </row>
    <row r="938" spans="1:5" x14ac:dyDescent="0.3">
      <c r="A938" t="s">
        <v>6410</v>
      </c>
      <c r="B938" t="s">
        <v>472</v>
      </c>
      <c r="C938" t="s">
        <v>7137</v>
      </c>
      <c r="D938" t="s">
        <v>7131</v>
      </c>
    </row>
    <row r="939" spans="1:5" x14ac:dyDescent="0.3">
      <c r="A939" t="s">
        <v>6495</v>
      </c>
      <c r="B939" t="s">
        <v>1607</v>
      </c>
      <c r="C939" t="s">
        <v>7148</v>
      </c>
      <c r="D939" t="s">
        <v>7152</v>
      </c>
    </row>
    <row r="940" spans="1:5" x14ac:dyDescent="0.3">
      <c r="A940" t="s">
        <v>7030</v>
      </c>
      <c r="B940" t="s">
        <v>101</v>
      </c>
      <c r="C940" t="s">
        <v>7164</v>
      </c>
      <c r="D940" t="s">
        <v>7133</v>
      </c>
    </row>
    <row r="941" spans="1:5" x14ac:dyDescent="0.3">
      <c r="A941" t="s">
        <v>200</v>
      </c>
      <c r="B941" t="s">
        <v>37</v>
      </c>
      <c r="C941" t="s">
        <v>7145</v>
      </c>
    </row>
    <row r="942" spans="1:5" x14ac:dyDescent="0.3">
      <c r="A942" t="s">
        <v>245</v>
      </c>
      <c r="B942" t="s">
        <v>37</v>
      </c>
      <c r="C942" t="s">
        <v>7130</v>
      </c>
      <c r="D942" t="s">
        <v>7131</v>
      </c>
      <c r="E942" t="s">
        <v>7133</v>
      </c>
    </row>
    <row r="943" spans="1:5" x14ac:dyDescent="0.3">
      <c r="A943" t="s">
        <v>283</v>
      </c>
      <c r="B943" t="s">
        <v>37</v>
      </c>
    </row>
    <row r="944" spans="1:5" x14ac:dyDescent="0.3">
      <c r="A944" t="s">
        <v>613</v>
      </c>
      <c r="B944" t="s">
        <v>37</v>
      </c>
      <c r="C944" t="s">
        <v>7135</v>
      </c>
    </row>
    <row r="945" spans="1:9" x14ac:dyDescent="0.3">
      <c r="A945" t="s">
        <v>636</v>
      </c>
      <c r="B945" t="s">
        <v>37</v>
      </c>
      <c r="C945" t="s">
        <v>7130</v>
      </c>
      <c r="D945" t="s">
        <v>7131</v>
      </c>
    </row>
    <row r="946" spans="1:9" x14ac:dyDescent="0.3">
      <c r="A946" t="s">
        <v>933</v>
      </c>
      <c r="B946" t="s">
        <v>23</v>
      </c>
      <c r="C946" t="s">
        <v>7133</v>
      </c>
    </row>
    <row r="947" spans="1:9" x14ac:dyDescent="0.3">
      <c r="A947" t="s">
        <v>944</v>
      </c>
      <c r="B947" t="s">
        <v>263</v>
      </c>
      <c r="C947" t="s">
        <v>7131</v>
      </c>
    </row>
    <row r="948" spans="1:9" x14ac:dyDescent="0.3">
      <c r="A948" t="s">
        <v>1581</v>
      </c>
      <c r="B948" t="s">
        <v>23</v>
      </c>
      <c r="C948" t="s">
        <v>7137</v>
      </c>
      <c r="D948" t="s">
        <v>7133</v>
      </c>
    </row>
    <row r="949" spans="1:9" x14ac:dyDescent="0.3">
      <c r="A949" t="s">
        <v>1930</v>
      </c>
      <c r="B949" t="s">
        <v>81</v>
      </c>
    </row>
    <row r="950" spans="1:9" x14ac:dyDescent="0.3">
      <c r="A950" t="s">
        <v>2081</v>
      </c>
      <c r="B950" t="s">
        <v>101</v>
      </c>
      <c r="C950" t="s">
        <v>7160</v>
      </c>
      <c r="D950" t="s">
        <v>7164</v>
      </c>
      <c r="E950" t="s">
        <v>7178</v>
      </c>
    </row>
    <row r="951" spans="1:9" x14ac:dyDescent="0.3">
      <c r="A951" t="s">
        <v>2315</v>
      </c>
      <c r="B951" t="s">
        <v>37</v>
      </c>
      <c r="C951" t="s">
        <v>7138</v>
      </c>
      <c r="D951" t="s">
        <v>7130</v>
      </c>
      <c r="E951" t="s">
        <v>7129</v>
      </c>
    </row>
    <row r="952" spans="1:9" x14ac:dyDescent="0.3">
      <c r="A952" t="s">
        <v>2806</v>
      </c>
      <c r="B952" t="s">
        <v>37</v>
      </c>
      <c r="C952" t="s">
        <v>7130</v>
      </c>
      <c r="D952" t="s">
        <v>7141</v>
      </c>
    </row>
    <row r="953" spans="1:9" x14ac:dyDescent="0.3">
      <c r="A953" t="s">
        <v>2832</v>
      </c>
      <c r="B953" t="s">
        <v>37</v>
      </c>
      <c r="C953" t="s">
        <v>7144</v>
      </c>
      <c r="D953" t="s">
        <v>7130</v>
      </c>
      <c r="E953" t="s">
        <v>7131</v>
      </c>
      <c r="F953" t="s">
        <v>7141</v>
      </c>
    </row>
    <row r="954" spans="1:9" x14ac:dyDescent="0.3">
      <c r="A954" t="s">
        <v>2863</v>
      </c>
      <c r="B954" t="s">
        <v>37</v>
      </c>
      <c r="C954" t="s">
        <v>7131</v>
      </c>
    </row>
    <row r="955" spans="1:9" x14ac:dyDescent="0.3">
      <c r="A955" t="s">
        <v>2884</v>
      </c>
      <c r="B955" t="s">
        <v>37</v>
      </c>
      <c r="C955" t="s">
        <v>7141</v>
      </c>
      <c r="D955" t="s">
        <v>7131</v>
      </c>
      <c r="E955" t="s">
        <v>7130</v>
      </c>
    </row>
    <row r="956" spans="1:9" x14ac:dyDescent="0.3">
      <c r="A956" t="s">
        <v>3148</v>
      </c>
      <c r="B956" t="s">
        <v>482</v>
      </c>
      <c r="C956" t="s">
        <v>7137</v>
      </c>
      <c r="D956" t="s">
        <v>7135</v>
      </c>
      <c r="E956" t="s">
        <v>7138</v>
      </c>
      <c r="F956" t="s">
        <v>7131</v>
      </c>
      <c r="G956" t="s">
        <v>7143</v>
      </c>
      <c r="H956" t="s">
        <v>7149</v>
      </c>
      <c r="I956" t="s">
        <v>7133</v>
      </c>
    </row>
    <row r="957" spans="1:9" x14ac:dyDescent="0.3">
      <c r="A957" t="s">
        <v>3170</v>
      </c>
      <c r="B957" t="s">
        <v>37</v>
      </c>
    </row>
    <row r="958" spans="1:9" x14ac:dyDescent="0.3">
      <c r="A958" t="s">
        <v>3172</v>
      </c>
      <c r="B958" t="s">
        <v>37</v>
      </c>
      <c r="C958" t="s">
        <v>7130</v>
      </c>
      <c r="D958" t="s">
        <v>7138</v>
      </c>
    </row>
    <row r="959" spans="1:9" x14ac:dyDescent="0.3">
      <c r="A959" t="s">
        <v>3343</v>
      </c>
      <c r="B959" t="s">
        <v>37</v>
      </c>
      <c r="C959" t="s">
        <v>7144</v>
      </c>
      <c r="D959" t="s">
        <v>7134</v>
      </c>
      <c r="E959" t="s">
        <v>7130</v>
      </c>
      <c r="F959" t="s">
        <v>7161</v>
      </c>
      <c r="G959" t="s">
        <v>7131</v>
      </c>
      <c r="H959" t="s">
        <v>7133</v>
      </c>
    </row>
    <row r="960" spans="1:9" x14ac:dyDescent="0.3">
      <c r="A960" t="s">
        <v>3517</v>
      </c>
      <c r="B960" t="s">
        <v>37</v>
      </c>
    </row>
    <row r="961" spans="1:5" x14ac:dyDescent="0.3">
      <c r="A961" t="s">
        <v>4014</v>
      </c>
      <c r="B961" t="s">
        <v>37</v>
      </c>
      <c r="C961" t="s">
        <v>7144</v>
      </c>
      <c r="D961" t="s">
        <v>7131</v>
      </c>
    </row>
    <row r="962" spans="1:5" x14ac:dyDescent="0.3">
      <c r="A962" t="s">
        <v>4639</v>
      </c>
      <c r="B962" t="s">
        <v>56</v>
      </c>
      <c r="C962" t="s">
        <v>7137</v>
      </c>
      <c r="D962" t="s">
        <v>7129</v>
      </c>
      <c r="E962" t="s">
        <v>7131</v>
      </c>
    </row>
    <row r="963" spans="1:5" x14ac:dyDescent="0.3">
      <c r="A963" t="s">
        <v>4728</v>
      </c>
      <c r="B963" t="s">
        <v>37</v>
      </c>
      <c r="C963" t="s">
        <v>7139</v>
      </c>
      <c r="D963" t="s">
        <v>7138</v>
      </c>
      <c r="E963" t="s">
        <v>7134</v>
      </c>
    </row>
    <row r="964" spans="1:5" x14ac:dyDescent="0.3">
      <c r="A964" t="s">
        <v>4739</v>
      </c>
      <c r="B964" t="s">
        <v>37</v>
      </c>
      <c r="C964" t="s">
        <v>7135</v>
      </c>
      <c r="D964" t="s">
        <v>7129</v>
      </c>
      <c r="E964" t="s">
        <v>7143</v>
      </c>
    </row>
    <row r="965" spans="1:5" x14ac:dyDescent="0.3">
      <c r="A965" t="s">
        <v>4956</v>
      </c>
      <c r="B965" t="s">
        <v>37</v>
      </c>
    </row>
    <row r="966" spans="1:5" x14ac:dyDescent="0.3">
      <c r="A966" t="s">
        <v>4997</v>
      </c>
      <c r="B966" t="s">
        <v>37</v>
      </c>
    </row>
    <row r="967" spans="1:5" x14ac:dyDescent="0.3">
      <c r="A967" t="s">
        <v>5030</v>
      </c>
      <c r="B967" t="s">
        <v>37</v>
      </c>
    </row>
    <row r="968" spans="1:5" x14ac:dyDescent="0.3">
      <c r="A968" t="s">
        <v>5220</v>
      </c>
      <c r="B968" t="s">
        <v>37</v>
      </c>
      <c r="C968" t="s">
        <v>7131</v>
      </c>
      <c r="D968" t="s">
        <v>7130</v>
      </c>
      <c r="E968" t="s">
        <v>7133</v>
      </c>
    </row>
    <row r="969" spans="1:5" x14ac:dyDescent="0.3">
      <c r="A969" t="s">
        <v>5280</v>
      </c>
      <c r="B969" t="s">
        <v>37</v>
      </c>
      <c r="C969" t="s">
        <v>7144</v>
      </c>
    </row>
    <row r="970" spans="1:5" x14ac:dyDescent="0.3">
      <c r="A970" t="s">
        <v>5410</v>
      </c>
      <c r="B970" t="s">
        <v>37</v>
      </c>
      <c r="C970" t="s">
        <v>7134</v>
      </c>
      <c r="D970" t="s">
        <v>7138</v>
      </c>
    </row>
    <row r="971" spans="1:5" x14ac:dyDescent="0.3">
      <c r="A971" t="s">
        <v>5519</v>
      </c>
      <c r="B971" t="s">
        <v>37</v>
      </c>
    </row>
    <row r="972" spans="1:5" x14ac:dyDescent="0.3">
      <c r="A972" t="s">
        <v>5556</v>
      </c>
      <c r="B972" t="s">
        <v>37</v>
      </c>
    </row>
    <row r="973" spans="1:5" x14ac:dyDescent="0.3">
      <c r="A973" t="s">
        <v>5616</v>
      </c>
      <c r="B973" t="s">
        <v>81</v>
      </c>
    </row>
    <row r="974" spans="1:5" x14ac:dyDescent="0.3">
      <c r="A974" t="s">
        <v>5822</v>
      </c>
      <c r="B974" t="s">
        <v>37</v>
      </c>
    </row>
    <row r="975" spans="1:5" x14ac:dyDescent="0.3">
      <c r="A975" t="s">
        <v>5829</v>
      </c>
      <c r="B975" t="s">
        <v>37</v>
      </c>
    </row>
    <row r="976" spans="1:5" x14ac:dyDescent="0.3">
      <c r="A976" t="s">
        <v>5890</v>
      </c>
      <c r="B976" t="s">
        <v>37</v>
      </c>
    </row>
    <row r="977" spans="1:5" x14ac:dyDescent="0.3">
      <c r="A977" t="s">
        <v>6655</v>
      </c>
      <c r="B977" t="s">
        <v>37</v>
      </c>
      <c r="C977" t="s">
        <v>7138</v>
      </c>
      <c r="D977" t="s">
        <v>7135</v>
      </c>
    </row>
    <row r="978" spans="1:5" x14ac:dyDescent="0.3">
      <c r="A978" t="s">
        <v>6730</v>
      </c>
      <c r="B978" t="s">
        <v>37</v>
      </c>
      <c r="C978" t="s">
        <v>7130</v>
      </c>
    </row>
    <row r="979" spans="1:5" x14ac:dyDescent="0.3">
      <c r="A979" t="s">
        <v>78</v>
      </c>
      <c r="B979" t="s">
        <v>81</v>
      </c>
    </row>
    <row r="980" spans="1:5" x14ac:dyDescent="0.3">
      <c r="A980" t="s">
        <v>124</v>
      </c>
      <c r="B980" t="s">
        <v>263</v>
      </c>
      <c r="C980" t="s">
        <v>7143</v>
      </c>
      <c r="D980" t="s">
        <v>7131</v>
      </c>
      <c r="E980" t="s">
        <v>7133</v>
      </c>
    </row>
    <row r="981" spans="1:5" x14ac:dyDescent="0.3">
      <c r="A981" t="s">
        <v>179</v>
      </c>
      <c r="B981" t="s">
        <v>37</v>
      </c>
    </row>
    <row r="982" spans="1:5" x14ac:dyDescent="0.3">
      <c r="A982" t="s">
        <v>460</v>
      </c>
      <c r="B982" t="s">
        <v>23</v>
      </c>
    </row>
    <row r="983" spans="1:5" x14ac:dyDescent="0.3">
      <c r="A983" t="s">
        <v>478</v>
      </c>
      <c r="B983" t="s">
        <v>482</v>
      </c>
      <c r="C983" t="s">
        <v>7131</v>
      </c>
    </row>
    <row r="984" spans="1:5" x14ac:dyDescent="0.3">
      <c r="A984" t="s">
        <v>577</v>
      </c>
      <c r="B984" t="s">
        <v>56</v>
      </c>
      <c r="C984" t="s">
        <v>7131</v>
      </c>
      <c r="D984" t="s">
        <v>7159</v>
      </c>
    </row>
    <row r="985" spans="1:5" x14ac:dyDescent="0.3">
      <c r="A985" t="s">
        <v>691</v>
      </c>
      <c r="B985" t="s">
        <v>56</v>
      </c>
      <c r="C985" t="s">
        <v>7137</v>
      </c>
    </row>
    <row r="986" spans="1:5" x14ac:dyDescent="0.3">
      <c r="A986" t="s">
        <v>700</v>
      </c>
      <c r="B986" t="s">
        <v>288</v>
      </c>
    </row>
    <row r="987" spans="1:5" x14ac:dyDescent="0.3">
      <c r="A987" t="s">
        <v>713</v>
      </c>
      <c r="B987" t="s">
        <v>472</v>
      </c>
    </row>
    <row r="988" spans="1:5" x14ac:dyDescent="0.3">
      <c r="A988" t="s">
        <v>722</v>
      </c>
      <c r="B988" t="s">
        <v>37</v>
      </c>
      <c r="C988" t="s">
        <v>7131</v>
      </c>
      <c r="D988" t="s">
        <v>7133</v>
      </c>
    </row>
    <row r="989" spans="1:5" x14ac:dyDescent="0.3">
      <c r="A989" t="s">
        <v>739</v>
      </c>
      <c r="B989" t="s">
        <v>23</v>
      </c>
      <c r="C989" t="s">
        <v>7137</v>
      </c>
    </row>
    <row r="990" spans="1:5" x14ac:dyDescent="0.3">
      <c r="A990" t="s">
        <v>776</v>
      </c>
      <c r="B990" t="s">
        <v>37</v>
      </c>
    </row>
    <row r="991" spans="1:5" x14ac:dyDescent="0.3">
      <c r="A991" t="s">
        <v>965</v>
      </c>
      <c r="B991" t="s">
        <v>263</v>
      </c>
      <c r="C991" t="s">
        <v>7131</v>
      </c>
      <c r="D991" t="s">
        <v>7133</v>
      </c>
    </row>
    <row r="992" spans="1:5" x14ac:dyDescent="0.3">
      <c r="A992" t="s">
        <v>995</v>
      </c>
      <c r="B992" t="s">
        <v>23</v>
      </c>
      <c r="C992" t="s">
        <v>7130</v>
      </c>
      <c r="D992" t="s">
        <v>7133</v>
      </c>
    </row>
    <row r="993" spans="1:5" x14ac:dyDescent="0.3">
      <c r="A993" t="s">
        <v>1099</v>
      </c>
      <c r="B993" t="s">
        <v>23</v>
      </c>
      <c r="C993" t="s">
        <v>7144</v>
      </c>
      <c r="D993" t="s">
        <v>7137</v>
      </c>
      <c r="E993" t="s">
        <v>7130</v>
      </c>
    </row>
    <row r="994" spans="1:5" x14ac:dyDescent="0.3">
      <c r="A994" t="s">
        <v>1116</v>
      </c>
      <c r="B994" t="s">
        <v>56</v>
      </c>
      <c r="C994" t="s">
        <v>7138</v>
      </c>
      <c r="D994" t="s">
        <v>7130</v>
      </c>
      <c r="E994" t="s">
        <v>7137</v>
      </c>
    </row>
    <row r="995" spans="1:5" x14ac:dyDescent="0.3">
      <c r="A995" t="s">
        <v>1146</v>
      </c>
      <c r="B995" t="s">
        <v>23</v>
      </c>
      <c r="C995" t="s">
        <v>7135</v>
      </c>
    </row>
    <row r="996" spans="1:5" x14ac:dyDescent="0.3">
      <c r="A996" t="s">
        <v>1148</v>
      </c>
      <c r="B996" t="s">
        <v>23</v>
      </c>
    </row>
    <row r="997" spans="1:5" x14ac:dyDescent="0.3">
      <c r="A997" t="s">
        <v>1150</v>
      </c>
      <c r="B997" t="s">
        <v>219</v>
      </c>
    </row>
    <row r="998" spans="1:5" x14ac:dyDescent="0.3">
      <c r="A998" t="s">
        <v>1205</v>
      </c>
      <c r="B998" t="s">
        <v>23</v>
      </c>
      <c r="C998" t="s">
        <v>7133</v>
      </c>
    </row>
    <row r="999" spans="1:5" x14ac:dyDescent="0.3">
      <c r="A999" t="s">
        <v>1309</v>
      </c>
      <c r="B999" t="s">
        <v>263</v>
      </c>
      <c r="C999" t="s">
        <v>7131</v>
      </c>
    </row>
    <row r="1000" spans="1:5" x14ac:dyDescent="0.3">
      <c r="A1000" t="s">
        <v>1316</v>
      </c>
      <c r="B1000" t="s">
        <v>263</v>
      </c>
    </row>
    <row r="1001" spans="1:5" x14ac:dyDescent="0.3">
      <c r="A1001" t="s">
        <v>1372</v>
      </c>
      <c r="B1001" t="s">
        <v>263</v>
      </c>
      <c r="C1001" t="s">
        <v>7143</v>
      </c>
    </row>
    <row r="1002" spans="1:5" x14ac:dyDescent="0.3">
      <c r="A1002" t="s">
        <v>1384</v>
      </c>
      <c r="B1002" t="s">
        <v>219</v>
      </c>
      <c r="C1002" t="s">
        <v>7131</v>
      </c>
    </row>
    <row r="1003" spans="1:5" x14ac:dyDescent="0.3">
      <c r="A1003" t="s">
        <v>1410</v>
      </c>
      <c r="B1003" t="s">
        <v>37</v>
      </c>
      <c r="C1003" t="s">
        <v>7130</v>
      </c>
      <c r="D1003" t="s">
        <v>7138</v>
      </c>
      <c r="E1003" t="s">
        <v>7134</v>
      </c>
    </row>
    <row r="1004" spans="1:5" x14ac:dyDescent="0.3">
      <c r="A1004" t="s">
        <v>1412</v>
      </c>
      <c r="B1004" t="s">
        <v>37</v>
      </c>
      <c r="C1004" t="s">
        <v>7131</v>
      </c>
      <c r="D1004" t="s">
        <v>7130</v>
      </c>
    </row>
    <row r="1005" spans="1:5" x14ac:dyDescent="0.3">
      <c r="A1005" t="s">
        <v>1415</v>
      </c>
      <c r="B1005" t="s">
        <v>37</v>
      </c>
    </row>
    <row r="1006" spans="1:5" x14ac:dyDescent="0.3">
      <c r="A1006" t="s">
        <v>1419</v>
      </c>
      <c r="B1006" t="s">
        <v>292</v>
      </c>
      <c r="C1006" t="s">
        <v>7137</v>
      </c>
    </row>
    <row r="1007" spans="1:5" x14ac:dyDescent="0.3">
      <c r="A1007" t="s">
        <v>1542</v>
      </c>
      <c r="B1007" t="s">
        <v>37</v>
      </c>
    </row>
    <row r="1008" spans="1:5" x14ac:dyDescent="0.3">
      <c r="A1008" t="s">
        <v>1574</v>
      </c>
      <c r="B1008" t="s">
        <v>37</v>
      </c>
    </row>
    <row r="1009" spans="1:6" x14ac:dyDescent="0.3">
      <c r="A1009" t="s">
        <v>1579</v>
      </c>
      <c r="B1009" t="s">
        <v>23</v>
      </c>
    </row>
    <row r="1010" spans="1:6" x14ac:dyDescent="0.3">
      <c r="A1010" t="s">
        <v>1613</v>
      </c>
      <c r="B1010" t="s">
        <v>1607</v>
      </c>
    </row>
    <row r="1011" spans="1:6" x14ac:dyDescent="0.3">
      <c r="A1011" t="s">
        <v>1795</v>
      </c>
      <c r="B1011" t="s">
        <v>1796</v>
      </c>
    </row>
    <row r="1012" spans="1:6" x14ac:dyDescent="0.3">
      <c r="A1012" t="s">
        <v>2119</v>
      </c>
      <c r="B1012" t="s">
        <v>37</v>
      </c>
      <c r="C1012" t="s">
        <v>7131</v>
      </c>
    </row>
    <row r="1013" spans="1:6" x14ac:dyDescent="0.3">
      <c r="A1013" t="s">
        <v>2143</v>
      </c>
      <c r="B1013" t="s">
        <v>37</v>
      </c>
      <c r="C1013" t="s">
        <v>7145</v>
      </c>
      <c r="D1013" t="s">
        <v>7144</v>
      </c>
      <c r="E1013" t="s">
        <v>7130</v>
      </c>
      <c r="F1013" t="s">
        <v>7133</v>
      </c>
    </row>
    <row r="1014" spans="1:6" x14ac:dyDescent="0.3">
      <c r="A1014" t="s">
        <v>2154</v>
      </c>
      <c r="B1014" t="s">
        <v>1607</v>
      </c>
      <c r="C1014" t="s">
        <v>7148</v>
      </c>
    </row>
    <row r="1015" spans="1:6" x14ac:dyDescent="0.3">
      <c r="A1015" t="s">
        <v>2277</v>
      </c>
      <c r="B1015" t="s">
        <v>37</v>
      </c>
      <c r="C1015" t="s">
        <v>7134</v>
      </c>
      <c r="D1015" t="s">
        <v>7138</v>
      </c>
    </row>
    <row r="1016" spans="1:6" x14ac:dyDescent="0.3">
      <c r="A1016" t="s">
        <v>2430</v>
      </c>
      <c r="B1016" t="s">
        <v>37</v>
      </c>
    </row>
    <row r="1017" spans="1:6" x14ac:dyDescent="0.3">
      <c r="A1017" t="s">
        <v>2489</v>
      </c>
      <c r="B1017" t="s">
        <v>219</v>
      </c>
      <c r="C1017" t="s">
        <v>7131</v>
      </c>
    </row>
    <row r="1018" spans="1:6" x14ac:dyDescent="0.3">
      <c r="A1018" t="s">
        <v>2496</v>
      </c>
      <c r="B1018" t="s">
        <v>1796</v>
      </c>
    </row>
    <row r="1019" spans="1:6" x14ac:dyDescent="0.3">
      <c r="A1019" t="s">
        <v>2526</v>
      </c>
      <c r="B1019" t="s">
        <v>221</v>
      </c>
      <c r="C1019" t="s">
        <v>7131</v>
      </c>
      <c r="D1019" t="s">
        <v>7130</v>
      </c>
    </row>
    <row r="1020" spans="1:6" x14ac:dyDescent="0.3">
      <c r="A1020" t="s">
        <v>2564</v>
      </c>
      <c r="B1020" t="s">
        <v>56</v>
      </c>
      <c r="C1020" t="s">
        <v>7133</v>
      </c>
    </row>
    <row r="1021" spans="1:6" x14ac:dyDescent="0.3">
      <c r="A1021" t="s">
        <v>2720</v>
      </c>
      <c r="B1021" t="s">
        <v>37</v>
      </c>
    </row>
    <row r="1022" spans="1:6" x14ac:dyDescent="0.3">
      <c r="A1022" t="s">
        <v>2742</v>
      </c>
      <c r="B1022" t="s">
        <v>1607</v>
      </c>
      <c r="C1022" t="s">
        <v>7152</v>
      </c>
      <c r="D1022" t="s">
        <v>7133</v>
      </c>
    </row>
    <row r="1023" spans="1:6" x14ac:dyDescent="0.3">
      <c r="A1023" t="s">
        <v>2921</v>
      </c>
      <c r="B1023" t="s">
        <v>23</v>
      </c>
      <c r="C1023" t="s">
        <v>7130</v>
      </c>
      <c r="D1023" t="s">
        <v>7144</v>
      </c>
    </row>
    <row r="1024" spans="1:6" x14ac:dyDescent="0.3">
      <c r="A1024" t="s">
        <v>2963</v>
      </c>
      <c r="B1024" t="s">
        <v>101</v>
      </c>
      <c r="C1024" t="s">
        <v>7131</v>
      </c>
    </row>
    <row r="1025" spans="1:8" x14ac:dyDescent="0.3">
      <c r="A1025" t="s">
        <v>2977</v>
      </c>
      <c r="B1025" t="s">
        <v>37</v>
      </c>
      <c r="C1025" t="s">
        <v>7130</v>
      </c>
      <c r="D1025" t="s">
        <v>7131</v>
      </c>
      <c r="E1025" t="s">
        <v>7133</v>
      </c>
    </row>
    <row r="1026" spans="1:8" x14ac:dyDescent="0.3">
      <c r="A1026" t="s">
        <v>3021</v>
      </c>
      <c r="B1026" t="s">
        <v>37</v>
      </c>
      <c r="C1026" t="s">
        <v>7130</v>
      </c>
      <c r="D1026" t="s">
        <v>7145</v>
      </c>
      <c r="E1026" t="s">
        <v>7131</v>
      </c>
    </row>
    <row r="1027" spans="1:8" x14ac:dyDescent="0.3">
      <c r="A1027" t="s">
        <v>3082</v>
      </c>
      <c r="B1027" t="s">
        <v>37</v>
      </c>
    </row>
    <row r="1028" spans="1:8" x14ac:dyDescent="0.3">
      <c r="A1028" t="s">
        <v>3098</v>
      </c>
      <c r="B1028" t="s">
        <v>482</v>
      </c>
    </row>
    <row r="1029" spans="1:8" x14ac:dyDescent="0.3">
      <c r="A1029" t="s">
        <v>3185</v>
      </c>
      <c r="B1029" t="s">
        <v>37</v>
      </c>
    </row>
    <row r="1030" spans="1:8" x14ac:dyDescent="0.3">
      <c r="A1030" t="s">
        <v>3241</v>
      </c>
      <c r="B1030" t="s">
        <v>482</v>
      </c>
      <c r="C1030" t="s">
        <v>7131</v>
      </c>
    </row>
    <row r="1031" spans="1:8" x14ac:dyDescent="0.3">
      <c r="A1031" t="s">
        <v>3251</v>
      </c>
      <c r="B1031" t="s">
        <v>23</v>
      </c>
      <c r="C1031" t="s">
        <v>7133</v>
      </c>
    </row>
    <row r="1032" spans="1:8" x14ac:dyDescent="0.3">
      <c r="A1032" t="s">
        <v>3352</v>
      </c>
      <c r="B1032" t="s">
        <v>288</v>
      </c>
      <c r="C1032" t="s">
        <v>7137</v>
      </c>
      <c r="D1032" t="s">
        <v>7144</v>
      </c>
      <c r="E1032" t="s">
        <v>7130</v>
      </c>
      <c r="F1032" t="s">
        <v>7131</v>
      </c>
      <c r="G1032" t="s">
        <v>7145</v>
      </c>
      <c r="H1032" t="s">
        <v>7133</v>
      </c>
    </row>
    <row r="1033" spans="1:8" x14ac:dyDescent="0.3">
      <c r="A1033" t="s">
        <v>3570</v>
      </c>
      <c r="B1033" t="s">
        <v>288</v>
      </c>
    </row>
    <row r="1034" spans="1:8" x14ac:dyDescent="0.3">
      <c r="A1034" t="s">
        <v>3722</v>
      </c>
      <c r="B1034" t="s">
        <v>3654</v>
      </c>
      <c r="C1034" t="s">
        <v>7138</v>
      </c>
    </row>
    <row r="1035" spans="1:8" x14ac:dyDescent="0.3">
      <c r="A1035" t="s">
        <v>3824</v>
      </c>
      <c r="B1035" t="s">
        <v>37</v>
      </c>
      <c r="C1035" t="s">
        <v>7130</v>
      </c>
    </row>
    <row r="1036" spans="1:8" x14ac:dyDescent="0.3">
      <c r="A1036" t="s">
        <v>3833</v>
      </c>
      <c r="B1036" t="s">
        <v>56</v>
      </c>
      <c r="C1036" t="s">
        <v>7131</v>
      </c>
    </row>
    <row r="1037" spans="1:8" x14ac:dyDescent="0.3">
      <c r="A1037" t="s">
        <v>3861</v>
      </c>
      <c r="B1037" t="s">
        <v>23</v>
      </c>
    </row>
    <row r="1038" spans="1:8" x14ac:dyDescent="0.3">
      <c r="A1038" t="s">
        <v>3907</v>
      </c>
      <c r="B1038" t="s">
        <v>288</v>
      </c>
      <c r="C1038" t="s">
        <v>7137</v>
      </c>
    </row>
    <row r="1039" spans="1:8" x14ac:dyDescent="0.3">
      <c r="A1039" t="s">
        <v>4031</v>
      </c>
      <c r="B1039" t="s">
        <v>37</v>
      </c>
      <c r="C1039" t="s">
        <v>7134</v>
      </c>
    </row>
    <row r="1040" spans="1:8" x14ac:dyDescent="0.3">
      <c r="A1040" t="s">
        <v>4068</v>
      </c>
      <c r="B1040" t="s">
        <v>37</v>
      </c>
    </row>
    <row r="1041" spans="1:5" x14ac:dyDescent="0.3">
      <c r="A1041" t="s">
        <v>4080</v>
      </c>
      <c r="B1041" t="s">
        <v>37</v>
      </c>
      <c r="C1041" t="s">
        <v>7129</v>
      </c>
      <c r="D1041" t="s">
        <v>7130</v>
      </c>
      <c r="E1041" t="s">
        <v>7144</v>
      </c>
    </row>
    <row r="1042" spans="1:5" x14ac:dyDescent="0.3">
      <c r="A1042" t="s">
        <v>4155</v>
      </c>
      <c r="B1042" t="s">
        <v>288</v>
      </c>
    </row>
    <row r="1043" spans="1:5" x14ac:dyDescent="0.3">
      <c r="A1043" t="s">
        <v>4196</v>
      </c>
      <c r="B1043" t="s">
        <v>191</v>
      </c>
      <c r="C1043" t="s">
        <v>7130</v>
      </c>
    </row>
    <row r="1044" spans="1:5" x14ac:dyDescent="0.3">
      <c r="A1044" t="s">
        <v>4264</v>
      </c>
      <c r="B1044" t="s">
        <v>56</v>
      </c>
    </row>
    <row r="1045" spans="1:5" x14ac:dyDescent="0.3">
      <c r="A1045" t="s">
        <v>4286</v>
      </c>
      <c r="B1045" t="s">
        <v>23</v>
      </c>
      <c r="C1045" t="s">
        <v>7137</v>
      </c>
    </row>
    <row r="1046" spans="1:5" x14ac:dyDescent="0.3">
      <c r="A1046" t="s">
        <v>4504</v>
      </c>
      <c r="B1046" t="s">
        <v>37</v>
      </c>
      <c r="C1046" t="s">
        <v>7131</v>
      </c>
      <c r="D1046" t="s">
        <v>7130</v>
      </c>
    </row>
    <row r="1047" spans="1:5" x14ac:dyDescent="0.3">
      <c r="A1047" t="s">
        <v>4566</v>
      </c>
      <c r="B1047" t="s">
        <v>37</v>
      </c>
    </row>
    <row r="1048" spans="1:5" x14ac:dyDescent="0.3">
      <c r="A1048" t="s">
        <v>4584</v>
      </c>
      <c r="B1048" t="s">
        <v>1796</v>
      </c>
    </row>
    <row r="1049" spans="1:5" x14ac:dyDescent="0.3">
      <c r="A1049" t="s">
        <v>4620</v>
      </c>
      <c r="B1049" t="s">
        <v>187</v>
      </c>
    </row>
    <row r="1050" spans="1:5" x14ac:dyDescent="0.3">
      <c r="A1050" t="s">
        <v>4632</v>
      </c>
      <c r="B1050" t="s">
        <v>37</v>
      </c>
      <c r="C1050" t="s">
        <v>7131</v>
      </c>
    </row>
    <row r="1051" spans="1:5" x14ac:dyDescent="0.3">
      <c r="A1051" t="s">
        <v>4690</v>
      </c>
      <c r="B1051" t="s">
        <v>37</v>
      </c>
      <c r="C1051" t="s">
        <v>7133</v>
      </c>
    </row>
    <row r="1052" spans="1:5" x14ac:dyDescent="0.3">
      <c r="A1052" t="s">
        <v>4718</v>
      </c>
      <c r="B1052" t="s">
        <v>23</v>
      </c>
      <c r="C1052" t="s">
        <v>7130</v>
      </c>
      <c r="D1052" t="s">
        <v>7133</v>
      </c>
    </row>
    <row r="1053" spans="1:5" x14ac:dyDescent="0.3">
      <c r="A1053" t="s">
        <v>4756</v>
      </c>
      <c r="B1053" t="s">
        <v>263</v>
      </c>
      <c r="C1053" t="s">
        <v>7131</v>
      </c>
    </row>
    <row r="1054" spans="1:5" x14ac:dyDescent="0.3">
      <c r="A1054" t="s">
        <v>4925</v>
      </c>
      <c r="B1054" t="s">
        <v>37</v>
      </c>
      <c r="C1054" t="s">
        <v>7131</v>
      </c>
      <c r="D1054" t="s">
        <v>7130</v>
      </c>
    </row>
    <row r="1055" spans="1:5" x14ac:dyDescent="0.3">
      <c r="A1055" t="s">
        <v>5004</v>
      </c>
      <c r="B1055" t="s">
        <v>263</v>
      </c>
      <c r="C1055" t="s">
        <v>7131</v>
      </c>
    </row>
    <row r="1056" spans="1:5" x14ac:dyDescent="0.3">
      <c r="A1056" t="s">
        <v>5026</v>
      </c>
      <c r="B1056" t="s">
        <v>288</v>
      </c>
      <c r="C1056" t="s">
        <v>7145</v>
      </c>
    </row>
    <row r="1057" spans="1:5" x14ac:dyDescent="0.3">
      <c r="A1057" t="s">
        <v>5078</v>
      </c>
      <c r="B1057" t="s">
        <v>37</v>
      </c>
      <c r="C1057" t="s">
        <v>7144</v>
      </c>
      <c r="D1057" t="s">
        <v>7131</v>
      </c>
    </row>
    <row r="1058" spans="1:5" x14ac:dyDescent="0.3">
      <c r="A1058" t="s">
        <v>5125</v>
      </c>
      <c r="B1058" t="s">
        <v>37</v>
      </c>
      <c r="C1058" t="s">
        <v>7135</v>
      </c>
    </row>
    <row r="1059" spans="1:5" x14ac:dyDescent="0.3">
      <c r="A1059" t="s">
        <v>5142</v>
      </c>
      <c r="B1059" t="s">
        <v>37</v>
      </c>
    </row>
    <row r="1060" spans="1:5" x14ac:dyDescent="0.3">
      <c r="A1060" t="s">
        <v>5157</v>
      </c>
      <c r="B1060" t="s">
        <v>37</v>
      </c>
      <c r="C1060" t="s">
        <v>7144</v>
      </c>
      <c r="D1060" t="s">
        <v>7134</v>
      </c>
      <c r="E1060" t="s">
        <v>7130</v>
      </c>
    </row>
    <row r="1061" spans="1:5" x14ac:dyDescent="0.3">
      <c r="A1061" t="s">
        <v>5173</v>
      </c>
      <c r="B1061" t="s">
        <v>37</v>
      </c>
    </row>
    <row r="1062" spans="1:5" x14ac:dyDescent="0.3">
      <c r="A1062" t="s">
        <v>5240</v>
      </c>
      <c r="B1062" t="s">
        <v>1842</v>
      </c>
    </row>
    <row r="1063" spans="1:5" x14ac:dyDescent="0.3">
      <c r="A1063" t="s">
        <v>5273</v>
      </c>
      <c r="B1063" t="s">
        <v>221</v>
      </c>
      <c r="C1063" t="s">
        <v>7131</v>
      </c>
    </row>
    <row r="1064" spans="1:5" x14ac:dyDescent="0.3">
      <c r="A1064" t="s">
        <v>5315</v>
      </c>
      <c r="B1064" t="s">
        <v>1644</v>
      </c>
      <c r="C1064" t="s">
        <v>7133</v>
      </c>
    </row>
    <row r="1065" spans="1:5" x14ac:dyDescent="0.3">
      <c r="A1065" t="s">
        <v>5353</v>
      </c>
      <c r="B1065" t="s">
        <v>37</v>
      </c>
      <c r="C1065" t="s">
        <v>7133</v>
      </c>
    </row>
    <row r="1066" spans="1:5" x14ac:dyDescent="0.3">
      <c r="A1066" t="s">
        <v>5381</v>
      </c>
      <c r="B1066" t="s">
        <v>288</v>
      </c>
      <c r="C1066" t="s">
        <v>7133</v>
      </c>
      <c r="D1066" t="s">
        <v>7152</v>
      </c>
    </row>
    <row r="1067" spans="1:5" x14ac:dyDescent="0.3">
      <c r="A1067" t="s">
        <v>5385</v>
      </c>
      <c r="B1067" t="s">
        <v>1796</v>
      </c>
      <c r="C1067" t="s">
        <v>7168</v>
      </c>
    </row>
    <row r="1068" spans="1:5" x14ac:dyDescent="0.3">
      <c r="A1068" t="s">
        <v>5413</v>
      </c>
      <c r="B1068" t="s">
        <v>37</v>
      </c>
    </row>
    <row r="1069" spans="1:5" x14ac:dyDescent="0.3">
      <c r="A1069" t="s">
        <v>5492</v>
      </c>
      <c r="B1069" t="s">
        <v>7136</v>
      </c>
      <c r="C1069" t="s">
        <v>7130</v>
      </c>
      <c r="D1069" t="s">
        <v>7137</v>
      </c>
    </row>
    <row r="1070" spans="1:5" x14ac:dyDescent="0.3">
      <c r="A1070" t="s">
        <v>5508</v>
      </c>
      <c r="B1070" t="s">
        <v>37</v>
      </c>
      <c r="C1070" t="s">
        <v>7130</v>
      </c>
      <c r="D1070" t="s">
        <v>7129</v>
      </c>
    </row>
    <row r="1071" spans="1:5" x14ac:dyDescent="0.3">
      <c r="A1071" t="s">
        <v>5570</v>
      </c>
      <c r="B1071" t="s">
        <v>288</v>
      </c>
      <c r="C1071" t="s">
        <v>7145</v>
      </c>
    </row>
    <row r="1072" spans="1:5" x14ac:dyDescent="0.3">
      <c r="A1072" t="s">
        <v>5626</v>
      </c>
      <c r="B1072" t="s">
        <v>37</v>
      </c>
    </row>
    <row r="1073" spans="1:6" x14ac:dyDescent="0.3">
      <c r="A1073" t="s">
        <v>5683</v>
      </c>
      <c r="B1073" t="s">
        <v>37</v>
      </c>
    </row>
    <row r="1074" spans="1:6" x14ac:dyDescent="0.3">
      <c r="A1074" t="s">
        <v>5703</v>
      </c>
      <c r="B1074" t="s">
        <v>288</v>
      </c>
      <c r="C1074" t="s">
        <v>7137</v>
      </c>
      <c r="D1074" t="s">
        <v>7144</v>
      </c>
      <c r="E1074" t="s">
        <v>7131</v>
      </c>
      <c r="F1074" t="s">
        <v>7145</v>
      </c>
    </row>
    <row r="1075" spans="1:6" x14ac:dyDescent="0.3">
      <c r="A1075" t="s">
        <v>5735</v>
      </c>
      <c r="B1075" t="s">
        <v>37</v>
      </c>
      <c r="C1075" t="s">
        <v>7131</v>
      </c>
    </row>
    <row r="1076" spans="1:6" x14ac:dyDescent="0.3">
      <c r="A1076" t="s">
        <v>5807</v>
      </c>
      <c r="B1076" t="s">
        <v>37</v>
      </c>
    </row>
    <row r="1077" spans="1:6" x14ac:dyDescent="0.3">
      <c r="A1077" t="s">
        <v>5936</v>
      </c>
      <c r="B1077" t="s">
        <v>263</v>
      </c>
      <c r="C1077" t="s">
        <v>7131</v>
      </c>
    </row>
    <row r="1078" spans="1:6" x14ac:dyDescent="0.3">
      <c r="A1078" t="s">
        <v>5996</v>
      </c>
      <c r="B1078" t="s">
        <v>288</v>
      </c>
      <c r="C1078" t="s">
        <v>7145</v>
      </c>
      <c r="D1078" t="s">
        <v>7144</v>
      </c>
    </row>
    <row r="1079" spans="1:6" x14ac:dyDescent="0.3">
      <c r="A1079" t="s">
        <v>6038</v>
      </c>
      <c r="B1079" t="s">
        <v>23</v>
      </c>
      <c r="C1079" t="s">
        <v>7145</v>
      </c>
      <c r="D1079" t="s">
        <v>7133</v>
      </c>
    </row>
    <row r="1080" spans="1:6" x14ac:dyDescent="0.3">
      <c r="A1080" t="s">
        <v>6172</v>
      </c>
      <c r="B1080" t="s">
        <v>263</v>
      </c>
    </row>
    <row r="1081" spans="1:6" x14ac:dyDescent="0.3">
      <c r="A1081" t="s">
        <v>6252</v>
      </c>
      <c r="B1081" t="s">
        <v>37</v>
      </c>
    </row>
    <row r="1082" spans="1:6" x14ac:dyDescent="0.3">
      <c r="A1082" t="s">
        <v>6266</v>
      </c>
      <c r="B1082" t="s">
        <v>6267</v>
      </c>
    </row>
    <row r="1083" spans="1:6" x14ac:dyDescent="0.3">
      <c r="A1083" t="s">
        <v>6313</v>
      </c>
      <c r="B1083" t="s">
        <v>23</v>
      </c>
      <c r="C1083" t="s">
        <v>7145</v>
      </c>
      <c r="D1083" t="s">
        <v>7173</v>
      </c>
      <c r="E1083" t="s">
        <v>7133</v>
      </c>
    </row>
    <row r="1084" spans="1:6" x14ac:dyDescent="0.3">
      <c r="A1084" t="s">
        <v>6382</v>
      </c>
      <c r="B1084" t="s">
        <v>37</v>
      </c>
    </row>
    <row r="1085" spans="1:6" x14ac:dyDescent="0.3">
      <c r="A1085" t="s">
        <v>6386</v>
      </c>
      <c r="B1085" t="s">
        <v>263</v>
      </c>
      <c r="C1085" t="s">
        <v>7131</v>
      </c>
    </row>
    <row r="1086" spans="1:6" x14ac:dyDescent="0.3">
      <c r="A1086" t="s">
        <v>6508</v>
      </c>
      <c r="B1086" t="s">
        <v>37</v>
      </c>
      <c r="C1086" t="s">
        <v>7138</v>
      </c>
      <c r="D1086" t="s">
        <v>7131</v>
      </c>
    </row>
    <row r="1087" spans="1:6" x14ac:dyDescent="0.3">
      <c r="A1087" t="s">
        <v>6569</v>
      </c>
      <c r="B1087" t="s">
        <v>56</v>
      </c>
      <c r="C1087" t="s">
        <v>7131</v>
      </c>
      <c r="D1087" t="s">
        <v>7130</v>
      </c>
      <c r="E1087" t="s">
        <v>7137</v>
      </c>
    </row>
    <row r="1088" spans="1:6" x14ac:dyDescent="0.3">
      <c r="A1088" t="s">
        <v>6611</v>
      </c>
      <c r="B1088" t="s">
        <v>37</v>
      </c>
      <c r="C1088" t="s">
        <v>7131</v>
      </c>
      <c r="D1088" t="s">
        <v>7130</v>
      </c>
      <c r="E1088" t="s">
        <v>7133</v>
      </c>
    </row>
    <row r="1089" spans="1:5" x14ac:dyDescent="0.3">
      <c r="A1089" t="s">
        <v>6647</v>
      </c>
      <c r="B1089" t="s">
        <v>37</v>
      </c>
      <c r="C1089" t="s">
        <v>7130</v>
      </c>
      <c r="D1089" t="s">
        <v>7131</v>
      </c>
    </row>
    <row r="1090" spans="1:5" x14ac:dyDescent="0.3">
      <c r="A1090" t="s">
        <v>6654</v>
      </c>
      <c r="B1090" t="s">
        <v>56</v>
      </c>
      <c r="C1090" t="s">
        <v>7130</v>
      </c>
    </row>
    <row r="1091" spans="1:5" x14ac:dyDescent="0.3">
      <c r="A1091" t="s">
        <v>6669</v>
      </c>
      <c r="B1091" t="s">
        <v>221</v>
      </c>
      <c r="C1091" t="s">
        <v>7131</v>
      </c>
      <c r="D1091" t="s">
        <v>7145</v>
      </c>
    </row>
    <row r="1092" spans="1:5" x14ac:dyDescent="0.3">
      <c r="A1092" t="s">
        <v>6700</v>
      </c>
      <c r="B1092" t="s">
        <v>7136</v>
      </c>
      <c r="C1092" t="s">
        <v>7137</v>
      </c>
    </row>
    <row r="1093" spans="1:5" x14ac:dyDescent="0.3">
      <c r="A1093" t="s">
        <v>6779</v>
      </c>
      <c r="B1093" t="s">
        <v>263</v>
      </c>
    </row>
    <row r="1094" spans="1:5" x14ac:dyDescent="0.3">
      <c r="A1094" t="s">
        <v>6798</v>
      </c>
      <c r="B1094" t="s">
        <v>37</v>
      </c>
      <c r="C1094" t="s">
        <v>7131</v>
      </c>
      <c r="D1094" t="s">
        <v>7133</v>
      </c>
    </row>
    <row r="1095" spans="1:5" x14ac:dyDescent="0.3">
      <c r="A1095" t="s">
        <v>6801</v>
      </c>
      <c r="B1095" t="s">
        <v>23</v>
      </c>
      <c r="C1095" t="s">
        <v>7130</v>
      </c>
      <c r="D1095" t="s">
        <v>7137</v>
      </c>
      <c r="E1095" t="s">
        <v>7133</v>
      </c>
    </row>
    <row r="1096" spans="1:5" x14ac:dyDescent="0.3">
      <c r="A1096" t="s">
        <v>6842</v>
      </c>
      <c r="B1096" t="s">
        <v>37</v>
      </c>
      <c r="C1096" t="s">
        <v>7130</v>
      </c>
      <c r="D1096" t="s">
        <v>7131</v>
      </c>
    </row>
    <row r="1097" spans="1:5" x14ac:dyDescent="0.3">
      <c r="A1097" t="s">
        <v>6966</v>
      </c>
      <c r="B1097" t="s">
        <v>263</v>
      </c>
      <c r="C1097" t="s">
        <v>7131</v>
      </c>
    </row>
    <row r="1098" spans="1:5" x14ac:dyDescent="0.3">
      <c r="A1098" t="s">
        <v>6975</v>
      </c>
      <c r="B1098" t="s">
        <v>37</v>
      </c>
      <c r="C1098" t="s">
        <v>7130</v>
      </c>
      <c r="D1098" t="s">
        <v>7131</v>
      </c>
      <c r="E1098" t="s">
        <v>7145</v>
      </c>
    </row>
    <row r="1099" spans="1:5" x14ac:dyDescent="0.3">
      <c r="A1099" t="s">
        <v>6993</v>
      </c>
      <c r="B1099" t="s">
        <v>23</v>
      </c>
      <c r="C1099" t="s">
        <v>7143</v>
      </c>
      <c r="D1099" t="s">
        <v>7133</v>
      </c>
    </row>
    <row r="1100" spans="1:5" x14ac:dyDescent="0.3">
      <c r="A1100" t="s">
        <v>7004</v>
      </c>
      <c r="B1100" t="s">
        <v>23</v>
      </c>
    </row>
    <row r="1101" spans="1:5" x14ac:dyDescent="0.3">
      <c r="A1101" t="s">
        <v>7092</v>
      </c>
      <c r="B1101" t="s">
        <v>37</v>
      </c>
    </row>
    <row r="1102" spans="1:5" x14ac:dyDescent="0.3">
      <c r="A1102" t="s">
        <v>592</v>
      </c>
      <c r="B1102" t="s">
        <v>472</v>
      </c>
    </row>
    <row r="1103" spans="1:5" x14ac:dyDescent="0.3">
      <c r="A1103" t="s">
        <v>2003</v>
      </c>
      <c r="B1103" t="s">
        <v>482</v>
      </c>
      <c r="C1103" t="s">
        <v>7130</v>
      </c>
    </row>
    <row r="1104" spans="1:5" x14ac:dyDescent="0.3">
      <c r="A1104" t="s">
        <v>2191</v>
      </c>
      <c r="B1104" t="s">
        <v>37</v>
      </c>
    </row>
    <row r="1105" spans="1:7" x14ac:dyDescent="0.3">
      <c r="A1105" t="s">
        <v>2873</v>
      </c>
      <c r="B1105" t="s">
        <v>37</v>
      </c>
      <c r="C1105" t="s">
        <v>7131</v>
      </c>
      <c r="D1105" t="s">
        <v>7130</v>
      </c>
    </row>
    <row r="1106" spans="1:7" x14ac:dyDescent="0.3">
      <c r="A1106" t="s">
        <v>2902</v>
      </c>
      <c r="B1106" t="s">
        <v>37</v>
      </c>
      <c r="C1106" t="s">
        <v>7129</v>
      </c>
    </row>
    <row r="1107" spans="1:7" x14ac:dyDescent="0.3">
      <c r="A1107" t="s">
        <v>4231</v>
      </c>
      <c r="B1107" t="s">
        <v>37</v>
      </c>
      <c r="C1107" t="s">
        <v>7133</v>
      </c>
    </row>
    <row r="1108" spans="1:7" x14ac:dyDescent="0.3">
      <c r="A1108" t="s">
        <v>4290</v>
      </c>
      <c r="B1108" t="s">
        <v>37</v>
      </c>
      <c r="C1108" t="s">
        <v>7129</v>
      </c>
    </row>
    <row r="1109" spans="1:7" x14ac:dyDescent="0.3">
      <c r="A1109" t="s">
        <v>4562</v>
      </c>
      <c r="B1109" t="s">
        <v>37</v>
      </c>
    </row>
    <row r="1110" spans="1:7" x14ac:dyDescent="0.3">
      <c r="A1110" t="s">
        <v>7008</v>
      </c>
      <c r="B1110" t="s">
        <v>37</v>
      </c>
      <c r="C1110" t="s">
        <v>7146</v>
      </c>
    </row>
    <row r="1111" spans="1:7" x14ac:dyDescent="0.3">
      <c r="A1111" t="s">
        <v>2452</v>
      </c>
      <c r="B1111" t="s">
        <v>37</v>
      </c>
      <c r="C1111" t="s">
        <v>7130</v>
      </c>
      <c r="D1111" t="s">
        <v>7131</v>
      </c>
    </row>
    <row r="1112" spans="1:7" x14ac:dyDescent="0.3">
      <c r="A1112" t="s">
        <v>5757</v>
      </c>
      <c r="B1112" t="s">
        <v>37</v>
      </c>
    </row>
    <row r="1113" spans="1:7" x14ac:dyDescent="0.3">
      <c r="A1113" t="s">
        <v>5064</v>
      </c>
      <c r="B1113" t="s">
        <v>37</v>
      </c>
      <c r="C1113" t="s">
        <v>7131</v>
      </c>
      <c r="D1113" t="s">
        <v>7146</v>
      </c>
    </row>
    <row r="1114" spans="1:7" x14ac:dyDescent="0.3">
      <c r="A1114" t="s">
        <v>5544</v>
      </c>
      <c r="B1114" t="s">
        <v>37</v>
      </c>
      <c r="C1114" t="s">
        <v>7131</v>
      </c>
      <c r="D1114" t="s">
        <v>7143</v>
      </c>
      <c r="E1114" t="s">
        <v>7130</v>
      </c>
      <c r="F1114" t="s">
        <v>7133</v>
      </c>
    </row>
    <row r="1115" spans="1:7" x14ac:dyDescent="0.3">
      <c r="A1115" t="s">
        <v>4342</v>
      </c>
      <c r="B1115" t="s">
        <v>23</v>
      </c>
      <c r="C1115" t="s">
        <v>7130</v>
      </c>
    </row>
    <row r="1116" spans="1:7" x14ac:dyDescent="0.3">
      <c r="A1116" t="s">
        <v>2410</v>
      </c>
      <c r="B1116" t="s">
        <v>37</v>
      </c>
    </row>
    <row r="1117" spans="1:7" x14ac:dyDescent="0.3">
      <c r="A1117" t="s">
        <v>914</v>
      </c>
      <c r="B1117" t="s">
        <v>37</v>
      </c>
      <c r="C1117" t="s">
        <v>7129</v>
      </c>
    </row>
    <row r="1118" spans="1:7" x14ac:dyDescent="0.3">
      <c r="A1118" t="s">
        <v>5357</v>
      </c>
      <c r="B1118" t="s">
        <v>37</v>
      </c>
      <c r="C1118" t="s">
        <v>7130</v>
      </c>
      <c r="D1118" t="s">
        <v>7134</v>
      </c>
      <c r="E1118" t="s">
        <v>7131</v>
      </c>
      <c r="F1118" t="s">
        <v>7143</v>
      </c>
      <c r="G1118" t="s">
        <v>7133</v>
      </c>
    </row>
    <row r="1119" spans="1:7" x14ac:dyDescent="0.3">
      <c r="A1119" t="s">
        <v>5110</v>
      </c>
      <c r="B1119" t="s">
        <v>37</v>
      </c>
      <c r="C1119" t="s">
        <v>7131</v>
      </c>
    </row>
    <row r="1120" spans="1:7" x14ac:dyDescent="0.3">
      <c r="A1120" t="s">
        <v>6230</v>
      </c>
      <c r="B1120" t="s">
        <v>37</v>
      </c>
      <c r="C1120" t="s">
        <v>7144</v>
      </c>
      <c r="D1120" t="s">
        <v>7130</v>
      </c>
      <c r="E1120" t="s">
        <v>7131</v>
      </c>
    </row>
    <row r="1121" spans="1:7" x14ac:dyDescent="0.3">
      <c r="A1121" t="s">
        <v>6200</v>
      </c>
      <c r="B1121" t="s">
        <v>37</v>
      </c>
      <c r="C1121" t="s">
        <v>7133</v>
      </c>
    </row>
    <row r="1122" spans="1:7" x14ac:dyDescent="0.3">
      <c r="A1122" t="s">
        <v>1407</v>
      </c>
      <c r="B1122" t="s">
        <v>23</v>
      </c>
    </row>
    <row r="1123" spans="1:7" x14ac:dyDescent="0.3">
      <c r="A1123" t="s">
        <v>3505</v>
      </c>
      <c r="B1123" t="s">
        <v>37</v>
      </c>
      <c r="C1123" t="s">
        <v>7130</v>
      </c>
      <c r="D1123" t="s">
        <v>7134</v>
      </c>
      <c r="E1123" t="s">
        <v>7131</v>
      </c>
      <c r="F1123" t="s">
        <v>7143</v>
      </c>
      <c r="G1123" t="s">
        <v>7133</v>
      </c>
    </row>
    <row r="1124" spans="1:7" x14ac:dyDescent="0.3">
      <c r="A1124" t="s">
        <v>6940</v>
      </c>
      <c r="B1124" t="s">
        <v>37</v>
      </c>
      <c r="C1124" t="s">
        <v>7131</v>
      </c>
      <c r="D1124" t="s">
        <v>7144</v>
      </c>
      <c r="E1124" t="s">
        <v>7133</v>
      </c>
    </row>
    <row r="1125" spans="1:7" x14ac:dyDescent="0.3">
      <c r="A1125" t="s">
        <v>3634</v>
      </c>
      <c r="B1125" t="s">
        <v>37</v>
      </c>
    </row>
    <row r="1126" spans="1:7" x14ac:dyDescent="0.3">
      <c r="A1126" t="s">
        <v>4166</v>
      </c>
      <c r="B1126" t="s">
        <v>37</v>
      </c>
      <c r="C1126" t="s">
        <v>7130</v>
      </c>
      <c r="D1126" t="s">
        <v>7131</v>
      </c>
      <c r="E1126" t="s">
        <v>7133</v>
      </c>
    </row>
    <row r="1127" spans="1:7" x14ac:dyDescent="0.3">
      <c r="A1127" t="s">
        <v>5942</v>
      </c>
      <c r="B1127" t="s">
        <v>288</v>
      </c>
      <c r="C1127" t="s">
        <v>7145</v>
      </c>
    </row>
    <row r="1128" spans="1:7" x14ac:dyDescent="0.3">
      <c r="A1128" t="s">
        <v>6184</v>
      </c>
      <c r="B1128" t="s">
        <v>37</v>
      </c>
    </row>
    <row r="1129" spans="1:7" x14ac:dyDescent="0.3">
      <c r="A1129" t="s">
        <v>5055</v>
      </c>
      <c r="B1129" t="s">
        <v>37</v>
      </c>
      <c r="C1129" t="s">
        <v>7130</v>
      </c>
    </row>
    <row r="1130" spans="1:7" x14ac:dyDescent="0.3">
      <c r="A1130" t="s">
        <v>2581</v>
      </c>
      <c r="B1130" t="s">
        <v>221</v>
      </c>
      <c r="C1130" t="s">
        <v>7167</v>
      </c>
      <c r="D1130" t="s">
        <v>7131</v>
      </c>
    </row>
    <row r="1131" spans="1:7" x14ac:dyDescent="0.3">
      <c r="A1131" t="s">
        <v>4366</v>
      </c>
      <c r="B1131" t="s">
        <v>37</v>
      </c>
    </row>
    <row r="1132" spans="1:7" x14ac:dyDescent="0.3">
      <c r="A1132" t="s">
        <v>4884</v>
      </c>
      <c r="B1132" t="s">
        <v>37</v>
      </c>
      <c r="C1132" t="s">
        <v>7131</v>
      </c>
    </row>
    <row r="1133" spans="1:7" x14ac:dyDescent="0.3">
      <c r="A1133" t="s">
        <v>645</v>
      </c>
      <c r="B1133" t="s">
        <v>37</v>
      </c>
      <c r="C1133" t="s">
        <v>7131</v>
      </c>
      <c r="D1133" t="s">
        <v>7130</v>
      </c>
    </row>
    <row r="1134" spans="1:7" x14ac:dyDescent="0.3">
      <c r="A1134" t="s">
        <v>1798</v>
      </c>
      <c r="B1134" t="s">
        <v>23</v>
      </c>
      <c r="C1134" t="s">
        <v>7137</v>
      </c>
    </row>
    <row r="1135" spans="1:7" x14ac:dyDescent="0.3">
      <c r="A1135" t="s">
        <v>2438</v>
      </c>
      <c r="B1135" t="s">
        <v>263</v>
      </c>
      <c r="C1135" t="s">
        <v>7131</v>
      </c>
      <c r="D1135" t="s">
        <v>7133</v>
      </c>
      <c r="E1135" t="s">
        <v>7167</v>
      </c>
      <c r="F1135" t="s">
        <v>7150</v>
      </c>
    </row>
    <row r="1136" spans="1:7" x14ac:dyDescent="0.3">
      <c r="A1136" t="s">
        <v>6893</v>
      </c>
      <c r="B1136" t="s">
        <v>23</v>
      </c>
    </row>
    <row r="1137" spans="1:6" x14ac:dyDescent="0.3">
      <c r="A1137" t="s">
        <v>2255</v>
      </c>
      <c r="B1137" t="s">
        <v>37</v>
      </c>
      <c r="C1137" t="s">
        <v>7130</v>
      </c>
      <c r="D1137" t="s">
        <v>7129</v>
      </c>
    </row>
    <row r="1138" spans="1:6" x14ac:dyDescent="0.3">
      <c r="A1138" t="s">
        <v>6646</v>
      </c>
      <c r="B1138" t="s">
        <v>37</v>
      </c>
      <c r="C1138" t="s">
        <v>7144</v>
      </c>
      <c r="D1138" t="s">
        <v>7131</v>
      </c>
    </row>
    <row r="1139" spans="1:6" x14ac:dyDescent="0.3">
      <c r="A1139" t="s">
        <v>4991</v>
      </c>
      <c r="B1139" t="s">
        <v>101</v>
      </c>
      <c r="C1139" t="s">
        <v>7131</v>
      </c>
    </row>
    <row r="1140" spans="1:6" x14ac:dyDescent="0.3">
      <c r="A1140" t="s">
        <v>3437</v>
      </c>
      <c r="B1140" t="s">
        <v>37</v>
      </c>
      <c r="C1140" t="s">
        <v>7129</v>
      </c>
      <c r="D1140" t="s">
        <v>7130</v>
      </c>
    </row>
    <row r="1141" spans="1:6" x14ac:dyDescent="0.3">
      <c r="A1141" t="s">
        <v>3991</v>
      </c>
      <c r="B1141" t="s">
        <v>23</v>
      </c>
      <c r="C1141" t="s">
        <v>7133</v>
      </c>
    </row>
    <row r="1142" spans="1:6" x14ac:dyDescent="0.3">
      <c r="A1142" t="s">
        <v>7043</v>
      </c>
      <c r="B1142" t="s">
        <v>37</v>
      </c>
      <c r="C1142" t="s">
        <v>7131</v>
      </c>
      <c r="D1142" t="s">
        <v>7130</v>
      </c>
    </row>
    <row r="1143" spans="1:6" x14ac:dyDescent="0.3">
      <c r="A1143" t="s">
        <v>4594</v>
      </c>
      <c r="B1143" t="s">
        <v>23</v>
      </c>
      <c r="C1143" t="s">
        <v>7137</v>
      </c>
      <c r="D1143" t="s">
        <v>7134</v>
      </c>
      <c r="E1143" t="s">
        <v>7130</v>
      </c>
    </row>
    <row r="1144" spans="1:6" x14ac:dyDescent="0.3">
      <c r="A1144" t="s">
        <v>5015</v>
      </c>
      <c r="B1144" t="s">
        <v>263</v>
      </c>
      <c r="C1144" t="s">
        <v>7131</v>
      </c>
    </row>
    <row r="1145" spans="1:6" x14ac:dyDescent="0.3">
      <c r="A1145" t="s">
        <v>152</v>
      </c>
      <c r="B1145" t="s">
        <v>37</v>
      </c>
    </row>
    <row r="1146" spans="1:6" x14ac:dyDescent="0.3">
      <c r="A1146" t="s">
        <v>6695</v>
      </c>
      <c r="B1146" t="s">
        <v>37</v>
      </c>
      <c r="C1146" t="s">
        <v>7131</v>
      </c>
      <c r="D1146" t="s">
        <v>7133</v>
      </c>
    </row>
    <row r="1147" spans="1:6" x14ac:dyDescent="0.3">
      <c r="A1147" t="s">
        <v>4734</v>
      </c>
      <c r="B1147" t="s">
        <v>23</v>
      </c>
      <c r="C1147" t="s">
        <v>7130</v>
      </c>
      <c r="D1147" t="s">
        <v>7137</v>
      </c>
    </row>
    <row r="1148" spans="1:6" x14ac:dyDescent="0.3">
      <c r="A1148" t="s">
        <v>3108</v>
      </c>
      <c r="B1148" t="s">
        <v>23</v>
      </c>
    </row>
    <row r="1149" spans="1:6" x14ac:dyDescent="0.3">
      <c r="A1149" t="s">
        <v>5242</v>
      </c>
      <c r="B1149" t="s">
        <v>1842</v>
      </c>
    </row>
    <row r="1150" spans="1:6" x14ac:dyDescent="0.3">
      <c r="A1150" t="s">
        <v>4253</v>
      </c>
      <c r="B1150" t="s">
        <v>37</v>
      </c>
      <c r="C1150" t="s">
        <v>7131</v>
      </c>
      <c r="D1150" t="s">
        <v>7143</v>
      </c>
      <c r="E1150" t="s">
        <v>7130</v>
      </c>
      <c r="F1150" t="s">
        <v>7133</v>
      </c>
    </row>
    <row r="1151" spans="1:6" x14ac:dyDescent="0.3">
      <c r="A1151" t="s">
        <v>2965</v>
      </c>
      <c r="B1151" t="s">
        <v>37</v>
      </c>
      <c r="C1151" t="s">
        <v>7130</v>
      </c>
      <c r="D1151" t="s">
        <v>7131</v>
      </c>
    </row>
    <row r="1152" spans="1:6" x14ac:dyDescent="0.3">
      <c r="A1152" t="s">
        <v>1910</v>
      </c>
      <c r="B1152" t="s">
        <v>56</v>
      </c>
      <c r="C1152" t="s">
        <v>7130</v>
      </c>
    </row>
    <row r="1153" spans="1:6" x14ac:dyDescent="0.3">
      <c r="A1153" t="s">
        <v>4878</v>
      </c>
      <c r="B1153" t="s">
        <v>37</v>
      </c>
      <c r="C1153" t="s">
        <v>7130</v>
      </c>
      <c r="D1153" t="s">
        <v>7131</v>
      </c>
      <c r="E1153" t="s">
        <v>7162</v>
      </c>
    </row>
    <row r="1154" spans="1:6" x14ac:dyDescent="0.3">
      <c r="A1154" t="s">
        <v>3994</v>
      </c>
      <c r="B1154" t="s">
        <v>101</v>
      </c>
      <c r="C1154" t="s">
        <v>7131</v>
      </c>
      <c r="D1154" t="s">
        <v>7164</v>
      </c>
      <c r="E1154" t="s">
        <v>7156</v>
      </c>
      <c r="F1154" t="s">
        <v>7133</v>
      </c>
    </row>
    <row r="1155" spans="1:6" x14ac:dyDescent="0.3">
      <c r="A1155" t="s">
        <v>1949</v>
      </c>
      <c r="B1155" t="s">
        <v>37</v>
      </c>
      <c r="C1155" t="s">
        <v>7130</v>
      </c>
      <c r="D1155" t="s">
        <v>7131</v>
      </c>
    </row>
    <row r="1156" spans="1:6" x14ac:dyDescent="0.3">
      <c r="A1156" t="s">
        <v>2922</v>
      </c>
      <c r="B1156" t="s">
        <v>23</v>
      </c>
      <c r="C1156" t="s">
        <v>7143</v>
      </c>
      <c r="D1156" t="s">
        <v>7133</v>
      </c>
      <c r="E1156" t="s">
        <v>7138</v>
      </c>
    </row>
    <row r="1157" spans="1:6" x14ac:dyDescent="0.3">
      <c r="A1157" t="s">
        <v>3533</v>
      </c>
      <c r="B1157" t="s">
        <v>219</v>
      </c>
    </row>
    <row r="1158" spans="1:6" x14ac:dyDescent="0.3">
      <c r="A1158" t="s">
        <v>1599</v>
      </c>
      <c r="B1158" t="s">
        <v>37</v>
      </c>
      <c r="C1158" t="s">
        <v>7131</v>
      </c>
    </row>
    <row r="1159" spans="1:6" x14ac:dyDescent="0.3">
      <c r="A1159" t="s">
        <v>6926</v>
      </c>
      <c r="B1159" t="s">
        <v>23</v>
      </c>
    </row>
    <row r="1160" spans="1:6" x14ac:dyDescent="0.3">
      <c r="A1160" t="s">
        <v>1750</v>
      </c>
      <c r="B1160" t="s">
        <v>37</v>
      </c>
      <c r="C1160" t="s">
        <v>7131</v>
      </c>
      <c r="D1160" t="s">
        <v>7130</v>
      </c>
    </row>
    <row r="1161" spans="1:6" x14ac:dyDescent="0.3">
      <c r="A1161" t="s">
        <v>4041</v>
      </c>
      <c r="B1161" t="s">
        <v>37</v>
      </c>
      <c r="C1161" t="s">
        <v>7130</v>
      </c>
    </row>
    <row r="1162" spans="1:6" x14ac:dyDescent="0.3">
      <c r="A1162" t="s">
        <v>6478</v>
      </c>
      <c r="B1162" t="s">
        <v>37</v>
      </c>
      <c r="C1162" t="s">
        <v>7130</v>
      </c>
    </row>
    <row r="1163" spans="1:6" x14ac:dyDescent="0.3">
      <c r="A1163" t="s">
        <v>2947</v>
      </c>
      <c r="B1163" t="s">
        <v>37</v>
      </c>
      <c r="C1163" t="s">
        <v>7131</v>
      </c>
    </row>
    <row r="1164" spans="1:6" x14ac:dyDescent="0.3">
      <c r="A1164" t="s">
        <v>6763</v>
      </c>
      <c r="B1164" t="s">
        <v>23</v>
      </c>
      <c r="C1164" t="s">
        <v>7143</v>
      </c>
      <c r="D1164" t="s">
        <v>7133</v>
      </c>
      <c r="E1164" t="s">
        <v>7138</v>
      </c>
    </row>
    <row r="1165" spans="1:6" x14ac:dyDescent="0.3">
      <c r="A1165" t="s">
        <v>2182</v>
      </c>
      <c r="B1165" t="s">
        <v>23</v>
      </c>
    </row>
    <row r="1166" spans="1:6" x14ac:dyDescent="0.3">
      <c r="A1166" t="s">
        <v>2264</v>
      </c>
      <c r="B1166" t="s">
        <v>37</v>
      </c>
      <c r="C1166" t="s">
        <v>7131</v>
      </c>
    </row>
    <row r="1167" spans="1:6" x14ac:dyDescent="0.3">
      <c r="A1167" t="s">
        <v>2495</v>
      </c>
      <c r="B1167" t="s">
        <v>37</v>
      </c>
      <c r="C1167" t="s">
        <v>7130</v>
      </c>
      <c r="D1167" t="s">
        <v>7131</v>
      </c>
    </row>
    <row r="1168" spans="1:6" x14ac:dyDescent="0.3">
      <c r="A1168" t="s">
        <v>7058</v>
      </c>
      <c r="B1168" t="s">
        <v>1644</v>
      </c>
      <c r="C1168" t="s">
        <v>7131</v>
      </c>
      <c r="D1168" t="s">
        <v>7133</v>
      </c>
    </row>
    <row r="1169" spans="1:6" x14ac:dyDescent="0.3">
      <c r="A1169" t="s">
        <v>1560</v>
      </c>
      <c r="B1169" t="s">
        <v>37</v>
      </c>
      <c r="C1169" t="s">
        <v>7129</v>
      </c>
    </row>
    <row r="1170" spans="1:6" x14ac:dyDescent="0.3">
      <c r="A1170" t="s">
        <v>4249</v>
      </c>
      <c r="B1170" t="s">
        <v>23</v>
      </c>
      <c r="C1170" t="s">
        <v>7130</v>
      </c>
    </row>
    <row r="1171" spans="1:6" x14ac:dyDescent="0.3">
      <c r="A1171" t="s">
        <v>2071</v>
      </c>
      <c r="B1171" t="s">
        <v>101</v>
      </c>
      <c r="C1171" t="s">
        <v>7169</v>
      </c>
      <c r="D1171" t="s">
        <v>7167</v>
      </c>
    </row>
    <row r="1172" spans="1:6" x14ac:dyDescent="0.3">
      <c r="A1172" t="s">
        <v>651</v>
      </c>
      <c r="B1172" t="s">
        <v>37</v>
      </c>
    </row>
    <row r="1173" spans="1:6" x14ac:dyDescent="0.3">
      <c r="A1173" t="s">
        <v>3401</v>
      </c>
      <c r="B1173" t="s">
        <v>3654</v>
      </c>
      <c r="C1173" t="s">
        <v>7137</v>
      </c>
      <c r="D1173" t="s">
        <v>7130</v>
      </c>
    </row>
    <row r="1174" spans="1:6" x14ac:dyDescent="0.3">
      <c r="A1174" t="s">
        <v>6116</v>
      </c>
      <c r="B1174" t="s">
        <v>23</v>
      </c>
    </row>
    <row r="1175" spans="1:6" x14ac:dyDescent="0.3">
      <c r="A1175" t="s">
        <v>6377</v>
      </c>
      <c r="B1175" t="s">
        <v>37</v>
      </c>
      <c r="C1175" t="s">
        <v>7130</v>
      </c>
      <c r="D1175" t="s">
        <v>7150</v>
      </c>
      <c r="E1175" t="s">
        <v>7131</v>
      </c>
      <c r="F1175" t="s">
        <v>7133</v>
      </c>
    </row>
    <row r="1176" spans="1:6" x14ac:dyDescent="0.3">
      <c r="A1176" t="s">
        <v>2981</v>
      </c>
      <c r="B1176" t="s">
        <v>472</v>
      </c>
      <c r="C1176" t="s">
        <v>7137</v>
      </c>
      <c r="D1176" t="s">
        <v>7144</v>
      </c>
    </row>
    <row r="1177" spans="1:6" x14ac:dyDescent="0.3">
      <c r="A1177" t="s">
        <v>5638</v>
      </c>
      <c r="B1177" t="s">
        <v>37</v>
      </c>
      <c r="C1177" t="s">
        <v>7130</v>
      </c>
      <c r="D1177" t="s">
        <v>7134</v>
      </c>
    </row>
    <row r="1178" spans="1:6" x14ac:dyDescent="0.3">
      <c r="A1178" t="s">
        <v>6191</v>
      </c>
      <c r="B1178" t="s">
        <v>37</v>
      </c>
    </row>
    <row r="1179" spans="1:6" x14ac:dyDescent="0.3">
      <c r="A1179" t="s">
        <v>6981</v>
      </c>
      <c r="B1179" t="s">
        <v>219</v>
      </c>
      <c r="C1179" t="s">
        <v>7155</v>
      </c>
    </row>
    <row r="1180" spans="1:6" x14ac:dyDescent="0.3">
      <c r="A1180" t="s">
        <v>2259</v>
      </c>
      <c r="B1180" t="s">
        <v>37</v>
      </c>
    </row>
    <row r="1181" spans="1:6" x14ac:dyDescent="0.3">
      <c r="A1181" t="s">
        <v>2616</v>
      </c>
      <c r="B1181" t="s">
        <v>37</v>
      </c>
    </row>
    <row r="1182" spans="1:6" x14ac:dyDescent="0.3">
      <c r="A1182" t="s">
        <v>5978</v>
      </c>
      <c r="B1182" t="s">
        <v>37</v>
      </c>
    </row>
    <row r="1183" spans="1:6" x14ac:dyDescent="0.3">
      <c r="A1183" t="s">
        <v>2460</v>
      </c>
      <c r="B1183" t="s">
        <v>263</v>
      </c>
      <c r="C1183" t="s">
        <v>7130</v>
      </c>
      <c r="D1183" t="s">
        <v>7137</v>
      </c>
    </row>
    <row r="1184" spans="1:6" x14ac:dyDescent="0.3">
      <c r="A1184" t="s">
        <v>6256</v>
      </c>
      <c r="B1184" t="s">
        <v>101</v>
      </c>
      <c r="C1184" t="s">
        <v>7131</v>
      </c>
    </row>
    <row r="1185" spans="1:6" x14ac:dyDescent="0.3">
      <c r="A1185" t="s">
        <v>5712</v>
      </c>
      <c r="B1185" t="s">
        <v>37</v>
      </c>
    </row>
    <row r="1186" spans="1:6" x14ac:dyDescent="0.3">
      <c r="A1186" t="s">
        <v>6583</v>
      </c>
      <c r="B1186" t="s">
        <v>37</v>
      </c>
      <c r="C1186" t="s">
        <v>7144</v>
      </c>
      <c r="D1186" t="s">
        <v>7131</v>
      </c>
      <c r="E1186" t="s">
        <v>7130</v>
      </c>
      <c r="F1186" t="s">
        <v>7133</v>
      </c>
    </row>
    <row r="1187" spans="1:6" x14ac:dyDescent="0.3">
      <c r="A1187" t="s">
        <v>4912</v>
      </c>
      <c r="B1187" t="s">
        <v>23</v>
      </c>
    </row>
    <row r="1188" spans="1:6" x14ac:dyDescent="0.3">
      <c r="A1188" t="s">
        <v>4276</v>
      </c>
      <c r="B1188" t="s">
        <v>37</v>
      </c>
      <c r="C1188" t="s">
        <v>7130</v>
      </c>
      <c r="D1188" t="s">
        <v>7131</v>
      </c>
      <c r="E1188" t="s">
        <v>7133</v>
      </c>
    </row>
    <row r="1189" spans="1:6" x14ac:dyDescent="0.3">
      <c r="A1189" t="s">
        <v>3862</v>
      </c>
      <c r="B1189" t="s">
        <v>23</v>
      </c>
    </row>
    <row r="1190" spans="1:6" x14ac:dyDescent="0.3">
      <c r="A1190" t="s">
        <v>5251</v>
      </c>
      <c r="B1190" t="s">
        <v>1842</v>
      </c>
      <c r="C1190" t="s">
        <v>7133</v>
      </c>
    </row>
    <row r="1191" spans="1:6" x14ac:dyDescent="0.3">
      <c r="A1191" t="s">
        <v>116</v>
      </c>
      <c r="B1191" t="s">
        <v>37</v>
      </c>
      <c r="C1191" t="s">
        <v>7131</v>
      </c>
    </row>
    <row r="1192" spans="1:6" x14ac:dyDescent="0.3">
      <c r="A1192" t="s">
        <v>6829</v>
      </c>
      <c r="B1192" t="s">
        <v>37</v>
      </c>
    </row>
    <row r="1193" spans="1:6" x14ac:dyDescent="0.3">
      <c r="A1193" t="s">
        <v>480</v>
      </c>
      <c r="B1193" t="s">
        <v>482</v>
      </c>
    </row>
    <row r="1194" spans="1:6" x14ac:dyDescent="0.3">
      <c r="A1194" t="s">
        <v>4938</v>
      </c>
      <c r="B1194" t="s">
        <v>37</v>
      </c>
      <c r="C1194" t="s">
        <v>7144</v>
      </c>
      <c r="D1194" t="s">
        <v>7130</v>
      </c>
      <c r="E1194" t="s">
        <v>7131</v>
      </c>
    </row>
    <row r="1195" spans="1:6" x14ac:dyDescent="0.3">
      <c r="A1195" t="s">
        <v>6442</v>
      </c>
      <c r="B1195" t="s">
        <v>23</v>
      </c>
      <c r="C1195" t="s">
        <v>7137</v>
      </c>
    </row>
    <row r="1196" spans="1:6" x14ac:dyDescent="0.3">
      <c r="A1196" t="s">
        <v>35</v>
      </c>
      <c r="B1196" t="s">
        <v>37</v>
      </c>
    </row>
    <row r="1197" spans="1:6" x14ac:dyDescent="0.3">
      <c r="A1197" t="s">
        <v>458</v>
      </c>
      <c r="B1197" t="s">
        <v>23</v>
      </c>
      <c r="C1197" t="s">
        <v>7155</v>
      </c>
    </row>
    <row r="1198" spans="1:6" x14ac:dyDescent="0.3">
      <c r="A1198" t="s">
        <v>775</v>
      </c>
      <c r="B1198" t="s">
        <v>288</v>
      </c>
      <c r="C1198" t="s">
        <v>7145</v>
      </c>
    </row>
    <row r="1199" spans="1:6" x14ac:dyDescent="0.3">
      <c r="A1199" t="s">
        <v>833</v>
      </c>
      <c r="B1199" t="s">
        <v>101</v>
      </c>
    </row>
    <row r="1200" spans="1:6" x14ac:dyDescent="0.3">
      <c r="A1200" t="s">
        <v>862</v>
      </c>
      <c r="B1200" t="s">
        <v>23</v>
      </c>
      <c r="C1200" t="s">
        <v>7133</v>
      </c>
    </row>
    <row r="1201" spans="1:5" x14ac:dyDescent="0.3">
      <c r="A1201" t="s">
        <v>1349</v>
      </c>
      <c r="B1201" t="s">
        <v>263</v>
      </c>
      <c r="C1201" t="s">
        <v>7131</v>
      </c>
    </row>
    <row r="1202" spans="1:5" x14ac:dyDescent="0.3">
      <c r="A1202" t="s">
        <v>1754</v>
      </c>
      <c r="B1202" t="s">
        <v>1644</v>
      </c>
      <c r="C1202" t="s">
        <v>7131</v>
      </c>
    </row>
    <row r="1203" spans="1:5" x14ac:dyDescent="0.3">
      <c r="A1203" t="s">
        <v>2275</v>
      </c>
      <c r="B1203" t="s">
        <v>23</v>
      </c>
      <c r="C1203" t="s">
        <v>7144</v>
      </c>
      <c r="D1203" t="s">
        <v>7130</v>
      </c>
      <c r="E1203" t="s">
        <v>7137</v>
      </c>
    </row>
    <row r="1204" spans="1:5" x14ac:dyDescent="0.3">
      <c r="A1204" t="s">
        <v>2539</v>
      </c>
      <c r="B1204" t="s">
        <v>37</v>
      </c>
      <c r="C1204" t="s">
        <v>7130</v>
      </c>
    </row>
    <row r="1205" spans="1:5" x14ac:dyDescent="0.3">
      <c r="A1205" t="s">
        <v>3012</v>
      </c>
      <c r="B1205" t="s">
        <v>101</v>
      </c>
      <c r="C1205" t="s">
        <v>7131</v>
      </c>
    </row>
    <row r="1206" spans="1:5" x14ac:dyDescent="0.3">
      <c r="A1206" t="s">
        <v>3263</v>
      </c>
      <c r="B1206" t="s">
        <v>37</v>
      </c>
      <c r="C1206" t="s">
        <v>7131</v>
      </c>
    </row>
    <row r="1207" spans="1:5" x14ac:dyDescent="0.3">
      <c r="A1207" t="s">
        <v>3288</v>
      </c>
      <c r="B1207" t="s">
        <v>319</v>
      </c>
      <c r="C1207" t="s">
        <v>7137</v>
      </c>
    </row>
    <row r="1208" spans="1:5" x14ac:dyDescent="0.3">
      <c r="A1208" t="s">
        <v>3319</v>
      </c>
      <c r="B1208" t="s">
        <v>187</v>
      </c>
    </row>
    <row r="1209" spans="1:5" x14ac:dyDescent="0.3">
      <c r="A1209" t="s">
        <v>3920</v>
      </c>
      <c r="B1209" t="s">
        <v>23</v>
      </c>
      <c r="C1209" t="s">
        <v>7133</v>
      </c>
    </row>
    <row r="1210" spans="1:5" x14ac:dyDescent="0.3">
      <c r="A1210" t="s">
        <v>4163</v>
      </c>
      <c r="B1210" t="s">
        <v>37</v>
      </c>
    </row>
    <row r="1211" spans="1:5" x14ac:dyDescent="0.3">
      <c r="A1211" t="s">
        <v>4635</v>
      </c>
      <c r="B1211" t="s">
        <v>37</v>
      </c>
    </row>
    <row r="1212" spans="1:5" x14ac:dyDescent="0.3">
      <c r="A1212" t="s">
        <v>4789</v>
      </c>
      <c r="B1212" t="s">
        <v>37</v>
      </c>
      <c r="C1212" t="s">
        <v>7130</v>
      </c>
      <c r="D1212" t="s">
        <v>7138</v>
      </c>
      <c r="E1212" t="s">
        <v>7161</v>
      </c>
    </row>
    <row r="1213" spans="1:5" x14ac:dyDescent="0.3">
      <c r="A1213" t="s">
        <v>5136</v>
      </c>
      <c r="B1213" t="s">
        <v>37</v>
      </c>
      <c r="C1213" t="s">
        <v>7131</v>
      </c>
    </row>
    <row r="1214" spans="1:5" x14ac:dyDescent="0.3">
      <c r="A1214" t="s">
        <v>5199</v>
      </c>
      <c r="B1214" t="s">
        <v>1644</v>
      </c>
      <c r="C1214" t="s">
        <v>7131</v>
      </c>
    </row>
    <row r="1215" spans="1:5" x14ac:dyDescent="0.3">
      <c r="A1215" t="s">
        <v>5818</v>
      </c>
      <c r="B1215" t="s">
        <v>292</v>
      </c>
    </row>
    <row r="1216" spans="1:5" x14ac:dyDescent="0.3">
      <c r="A1216" t="s">
        <v>6484</v>
      </c>
      <c r="B1216" t="s">
        <v>23</v>
      </c>
      <c r="C1216" t="s">
        <v>7133</v>
      </c>
    </row>
    <row r="1217" spans="1:6" x14ac:dyDescent="0.3">
      <c r="A1217" t="s">
        <v>188</v>
      </c>
      <c r="B1217" t="s">
        <v>37</v>
      </c>
    </row>
    <row r="1218" spans="1:6" x14ac:dyDescent="0.3">
      <c r="A1218" t="s">
        <v>241</v>
      </c>
      <c r="B1218" t="s">
        <v>37</v>
      </c>
      <c r="C1218" t="s">
        <v>7129</v>
      </c>
    </row>
    <row r="1219" spans="1:6" x14ac:dyDescent="0.3">
      <c r="A1219" t="s">
        <v>241</v>
      </c>
      <c r="B1219" t="s">
        <v>37</v>
      </c>
      <c r="C1219" t="s">
        <v>7129</v>
      </c>
    </row>
    <row r="1220" spans="1:6" x14ac:dyDescent="0.3">
      <c r="A1220" t="s">
        <v>301</v>
      </c>
      <c r="B1220" t="s">
        <v>37</v>
      </c>
      <c r="C1220" t="s">
        <v>7130</v>
      </c>
    </row>
    <row r="1221" spans="1:6" x14ac:dyDescent="0.3">
      <c r="A1221" t="s">
        <v>465</v>
      </c>
      <c r="B1221" t="s">
        <v>482</v>
      </c>
      <c r="C1221" t="s">
        <v>7153</v>
      </c>
      <c r="D1221" t="s">
        <v>7146</v>
      </c>
    </row>
    <row r="1222" spans="1:6" x14ac:dyDescent="0.3">
      <c r="A1222" t="s">
        <v>534</v>
      </c>
      <c r="B1222" t="s">
        <v>37</v>
      </c>
    </row>
    <row r="1223" spans="1:6" x14ac:dyDescent="0.3">
      <c r="A1223" t="s">
        <v>554</v>
      </c>
      <c r="B1223" t="s">
        <v>37</v>
      </c>
    </row>
    <row r="1224" spans="1:6" x14ac:dyDescent="0.3">
      <c r="A1224" t="s">
        <v>625</v>
      </c>
      <c r="B1224" t="s">
        <v>101</v>
      </c>
      <c r="C1224" t="s">
        <v>7131</v>
      </c>
      <c r="D1224" t="s">
        <v>7137</v>
      </c>
      <c r="E1224" t="s">
        <v>7144</v>
      </c>
    </row>
    <row r="1225" spans="1:6" x14ac:dyDescent="0.3">
      <c r="A1225" t="s">
        <v>663</v>
      </c>
      <c r="B1225" t="s">
        <v>37</v>
      </c>
      <c r="C1225" t="s">
        <v>7130</v>
      </c>
      <c r="D1225" t="s">
        <v>7131</v>
      </c>
      <c r="E1225" t="s">
        <v>7144</v>
      </c>
      <c r="F1225" t="s">
        <v>7133</v>
      </c>
    </row>
    <row r="1226" spans="1:6" x14ac:dyDescent="0.3">
      <c r="A1226" t="s">
        <v>681</v>
      </c>
      <c r="B1226" t="s">
        <v>37</v>
      </c>
      <c r="C1226" t="s">
        <v>7130</v>
      </c>
      <c r="D1226" t="s">
        <v>7134</v>
      </c>
    </row>
    <row r="1227" spans="1:6" x14ac:dyDescent="0.3">
      <c r="A1227" t="s">
        <v>980</v>
      </c>
      <c r="B1227" t="s">
        <v>23</v>
      </c>
      <c r="C1227" t="s">
        <v>7130</v>
      </c>
      <c r="D1227" t="s">
        <v>7144</v>
      </c>
      <c r="E1227" t="s">
        <v>7137</v>
      </c>
    </row>
    <row r="1228" spans="1:6" x14ac:dyDescent="0.3">
      <c r="A1228" t="s">
        <v>1246</v>
      </c>
      <c r="B1228" t="s">
        <v>263</v>
      </c>
      <c r="C1228" t="s">
        <v>7131</v>
      </c>
      <c r="D1228" t="s">
        <v>7169</v>
      </c>
      <c r="E1228" t="s">
        <v>7145</v>
      </c>
      <c r="F1228" t="s">
        <v>7143</v>
      </c>
    </row>
    <row r="1229" spans="1:6" x14ac:dyDescent="0.3">
      <c r="A1229" t="s">
        <v>1355</v>
      </c>
      <c r="B1229" t="s">
        <v>23</v>
      </c>
    </row>
    <row r="1230" spans="1:6" x14ac:dyDescent="0.3">
      <c r="A1230" t="s">
        <v>1473</v>
      </c>
      <c r="B1230" t="s">
        <v>101</v>
      </c>
      <c r="C1230" t="s">
        <v>7137</v>
      </c>
      <c r="D1230" t="s">
        <v>7129</v>
      </c>
    </row>
    <row r="1231" spans="1:6" x14ac:dyDescent="0.3">
      <c r="A1231" t="s">
        <v>1708</v>
      </c>
      <c r="B1231" t="s">
        <v>263</v>
      </c>
      <c r="C1231" t="s">
        <v>7131</v>
      </c>
    </row>
    <row r="1232" spans="1:6" x14ac:dyDescent="0.3">
      <c r="A1232" t="s">
        <v>1953</v>
      </c>
      <c r="B1232" t="s">
        <v>23</v>
      </c>
    </row>
    <row r="1233" spans="1:5" x14ac:dyDescent="0.3">
      <c r="A1233" t="s">
        <v>2032</v>
      </c>
      <c r="B1233" t="s">
        <v>37</v>
      </c>
    </row>
    <row r="1234" spans="1:5" x14ac:dyDescent="0.3">
      <c r="A1234" t="s">
        <v>2084</v>
      </c>
      <c r="B1234" t="s">
        <v>37</v>
      </c>
      <c r="C1234" t="s">
        <v>7131</v>
      </c>
    </row>
    <row r="1235" spans="1:5" x14ac:dyDescent="0.3">
      <c r="A1235" t="s">
        <v>2209</v>
      </c>
      <c r="B1235" t="s">
        <v>37</v>
      </c>
      <c r="C1235" t="s">
        <v>7130</v>
      </c>
    </row>
    <row r="1236" spans="1:5" x14ac:dyDescent="0.3">
      <c r="A1236" t="s">
        <v>2268</v>
      </c>
      <c r="B1236" t="s">
        <v>23</v>
      </c>
      <c r="C1236" t="s">
        <v>7130</v>
      </c>
    </row>
    <row r="1237" spans="1:5" x14ac:dyDescent="0.3">
      <c r="A1237" t="s">
        <v>2653</v>
      </c>
      <c r="B1237" t="s">
        <v>263</v>
      </c>
    </row>
    <row r="1238" spans="1:5" x14ac:dyDescent="0.3">
      <c r="A1238" t="s">
        <v>2864</v>
      </c>
      <c r="B1238" t="s">
        <v>37</v>
      </c>
    </row>
    <row r="1239" spans="1:5" x14ac:dyDescent="0.3">
      <c r="A1239" t="s">
        <v>2953</v>
      </c>
      <c r="B1239" t="s">
        <v>187</v>
      </c>
      <c r="C1239" t="s">
        <v>7137</v>
      </c>
    </row>
    <row r="1240" spans="1:5" x14ac:dyDescent="0.3">
      <c r="A1240" t="s">
        <v>2960</v>
      </c>
      <c r="B1240" t="s">
        <v>37</v>
      </c>
      <c r="C1240" t="s">
        <v>7131</v>
      </c>
    </row>
    <row r="1241" spans="1:5" x14ac:dyDescent="0.3">
      <c r="A1241" t="s">
        <v>3012</v>
      </c>
      <c r="B1241" t="s">
        <v>37</v>
      </c>
      <c r="C1241" t="s">
        <v>7130</v>
      </c>
    </row>
    <row r="1242" spans="1:5" x14ac:dyDescent="0.3">
      <c r="A1242" t="s">
        <v>3181</v>
      </c>
      <c r="B1242" t="s">
        <v>37</v>
      </c>
      <c r="C1242" t="s">
        <v>7130</v>
      </c>
    </row>
    <row r="1243" spans="1:5" x14ac:dyDescent="0.3">
      <c r="A1243" t="s">
        <v>3531</v>
      </c>
      <c r="B1243" t="s">
        <v>37</v>
      </c>
      <c r="C1243" t="s">
        <v>7130</v>
      </c>
      <c r="D1243" t="s">
        <v>7131</v>
      </c>
      <c r="E1243" t="s">
        <v>7143</v>
      </c>
    </row>
    <row r="1244" spans="1:5" x14ac:dyDescent="0.3">
      <c r="A1244" t="s">
        <v>3593</v>
      </c>
      <c r="B1244" t="s">
        <v>472</v>
      </c>
    </row>
    <row r="1245" spans="1:5" x14ac:dyDescent="0.3">
      <c r="A1245" t="s">
        <v>3834</v>
      </c>
      <c r="B1245" t="s">
        <v>187</v>
      </c>
    </row>
    <row r="1246" spans="1:5" x14ac:dyDescent="0.3">
      <c r="A1246" t="s">
        <v>4044</v>
      </c>
      <c r="B1246" t="s">
        <v>37</v>
      </c>
    </row>
    <row r="1247" spans="1:5" x14ac:dyDescent="0.3">
      <c r="A1247" t="s">
        <v>4367</v>
      </c>
      <c r="B1247" t="s">
        <v>23</v>
      </c>
      <c r="C1247" t="s">
        <v>7133</v>
      </c>
      <c r="D1247" t="s">
        <v>7130</v>
      </c>
    </row>
    <row r="1248" spans="1:5" x14ac:dyDescent="0.3">
      <c r="A1248" t="s">
        <v>4604</v>
      </c>
      <c r="B1248" t="s">
        <v>56</v>
      </c>
      <c r="C1248" t="s">
        <v>7148</v>
      </c>
      <c r="D1248" t="s">
        <v>7138</v>
      </c>
      <c r="E1248" t="s">
        <v>7134</v>
      </c>
    </row>
    <row r="1249" spans="1:4" x14ac:dyDescent="0.3">
      <c r="A1249" t="s">
        <v>5114</v>
      </c>
      <c r="B1249" t="s">
        <v>23</v>
      </c>
      <c r="C1249" t="s">
        <v>7130</v>
      </c>
    </row>
    <row r="1250" spans="1:4" x14ac:dyDescent="0.3">
      <c r="A1250" t="s">
        <v>5140</v>
      </c>
      <c r="B1250" t="s">
        <v>37</v>
      </c>
      <c r="C1250" t="s">
        <v>7130</v>
      </c>
    </row>
    <row r="1251" spans="1:4" x14ac:dyDescent="0.3">
      <c r="A1251" t="s">
        <v>5151</v>
      </c>
      <c r="B1251" t="s">
        <v>23</v>
      </c>
      <c r="C1251" t="s">
        <v>7130</v>
      </c>
      <c r="D1251" t="s">
        <v>7133</v>
      </c>
    </row>
    <row r="1252" spans="1:4" x14ac:dyDescent="0.3">
      <c r="A1252" t="s">
        <v>5218</v>
      </c>
      <c r="B1252" t="s">
        <v>37</v>
      </c>
      <c r="C1252" t="s">
        <v>7130</v>
      </c>
      <c r="D1252" t="s">
        <v>7131</v>
      </c>
    </row>
    <row r="1253" spans="1:4" x14ac:dyDescent="0.3">
      <c r="A1253" t="s">
        <v>5219</v>
      </c>
      <c r="B1253" t="s">
        <v>101</v>
      </c>
      <c r="C1253" t="s">
        <v>7144</v>
      </c>
    </row>
    <row r="1254" spans="1:4" x14ac:dyDescent="0.3">
      <c r="A1254" t="s">
        <v>5248</v>
      </c>
      <c r="B1254" t="s">
        <v>1842</v>
      </c>
    </row>
    <row r="1255" spans="1:4" x14ac:dyDescent="0.3">
      <c r="A1255" t="s">
        <v>5621</v>
      </c>
      <c r="B1255" t="s">
        <v>37</v>
      </c>
    </row>
    <row r="1256" spans="1:4" x14ac:dyDescent="0.3">
      <c r="A1256" t="s">
        <v>5665</v>
      </c>
      <c r="B1256" t="s">
        <v>23</v>
      </c>
      <c r="C1256" t="s">
        <v>7130</v>
      </c>
    </row>
    <row r="1257" spans="1:4" x14ac:dyDescent="0.3">
      <c r="A1257" t="s">
        <v>5814</v>
      </c>
      <c r="B1257" t="s">
        <v>37</v>
      </c>
      <c r="C1257" t="s">
        <v>7130</v>
      </c>
    </row>
    <row r="1258" spans="1:4" x14ac:dyDescent="0.3">
      <c r="A1258" t="s">
        <v>6051</v>
      </c>
      <c r="B1258" t="s">
        <v>37</v>
      </c>
      <c r="C1258" t="s">
        <v>7138</v>
      </c>
      <c r="D1258" t="s">
        <v>7131</v>
      </c>
    </row>
    <row r="1259" spans="1:4" x14ac:dyDescent="0.3">
      <c r="A1259" t="s">
        <v>6092</v>
      </c>
      <c r="B1259" t="s">
        <v>37</v>
      </c>
    </row>
    <row r="1260" spans="1:4" x14ac:dyDescent="0.3">
      <c r="A1260" t="s">
        <v>6237</v>
      </c>
      <c r="B1260" t="s">
        <v>23</v>
      </c>
    </row>
    <row r="1261" spans="1:4" x14ac:dyDescent="0.3">
      <c r="A1261" t="s">
        <v>6512</v>
      </c>
      <c r="B1261" t="s">
        <v>37</v>
      </c>
      <c r="C1261" t="s">
        <v>7131</v>
      </c>
    </row>
    <row r="1262" spans="1:4" x14ac:dyDescent="0.3">
      <c r="A1262" t="s">
        <v>6699</v>
      </c>
      <c r="B1262" t="s">
        <v>37</v>
      </c>
      <c r="C1262" t="s">
        <v>7131</v>
      </c>
    </row>
    <row r="1263" spans="1:4" x14ac:dyDescent="0.3">
      <c r="A1263" t="s">
        <v>6808</v>
      </c>
      <c r="B1263" t="s">
        <v>37</v>
      </c>
      <c r="C1263" t="s">
        <v>7130</v>
      </c>
    </row>
    <row r="1264" spans="1:4" x14ac:dyDescent="0.3">
      <c r="A1264" t="s">
        <v>6871</v>
      </c>
      <c r="B1264" t="s">
        <v>37</v>
      </c>
    </row>
    <row r="1265" spans="1:5" x14ac:dyDescent="0.3">
      <c r="A1265" t="s">
        <v>6874</v>
      </c>
      <c r="B1265" t="s">
        <v>37</v>
      </c>
      <c r="C1265" t="s">
        <v>7129</v>
      </c>
      <c r="D1265" t="s">
        <v>7130</v>
      </c>
    </row>
    <row r="1266" spans="1:5" x14ac:dyDescent="0.3">
      <c r="A1266" t="s">
        <v>6894</v>
      </c>
      <c r="B1266" t="s">
        <v>37</v>
      </c>
      <c r="C1266" t="s">
        <v>7144</v>
      </c>
      <c r="D1266" t="s">
        <v>7130</v>
      </c>
    </row>
    <row r="1267" spans="1:5" x14ac:dyDescent="0.3">
      <c r="A1267" t="s">
        <v>6967</v>
      </c>
      <c r="B1267" t="s">
        <v>37</v>
      </c>
      <c r="C1267" t="s">
        <v>7131</v>
      </c>
    </row>
    <row r="1268" spans="1:5" x14ac:dyDescent="0.3">
      <c r="A1268" t="s">
        <v>7063</v>
      </c>
      <c r="B1268" t="s">
        <v>37</v>
      </c>
    </row>
    <row r="1269" spans="1:5" x14ac:dyDescent="0.3">
      <c r="A1269" t="s">
        <v>82</v>
      </c>
      <c r="B1269" t="s">
        <v>85</v>
      </c>
    </row>
    <row r="1270" spans="1:5" x14ac:dyDescent="0.3">
      <c r="A1270" t="s">
        <v>376</v>
      </c>
      <c r="B1270" t="s">
        <v>37</v>
      </c>
    </row>
    <row r="1271" spans="1:5" x14ac:dyDescent="0.3">
      <c r="A1271" t="s">
        <v>406</v>
      </c>
      <c r="B1271" t="s">
        <v>263</v>
      </c>
      <c r="C1271" t="s">
        <v>7131</v>
      </c>
      <c r="D1271" t="s">
        <v>7143</v>
      </c>
    </row>
    <row r="1272" spans="1:5" x14ac:dyDescent="0.3">
      <c r="A1272" t="s">
        <v>432</v>
      </c>
      <c r="B1272" t="s">
        <v>37</v>
      </c>
    </row>
    <row r="1273" spans="1:5" x14ac:dyDescent="0.3">
      <c r="A1273" t="s">
        <v>538</v>
      </c>
      <c r="B1273" t="s">
        <v>292</v>
      </c>
    </row>
    <row r="1274" spans="1:5" x14ac:dyDescent="0.3">
      <c r="A1274" t="s">
        <v>699</v>
      </c>
      <c r="B1274" t="s">
        <v>37</v>
      </c>
    </row>
    <row r="1275" spans="1:5" x14ac:dyDescent="0.3">
      <c r="A1275" t="s">
        <v>708</v>
      </c>
      <c r="B1275" t="s">
        <v>23</v>
      </c>
      <c r="C1275" t="s">
        <v>7164</v>
      </c>
    </row>
    <row r="1276" spans="1:5" x14ac:dyDescent="0.3">
      <c r="A1276" t="s">
        <v>736</v>
      </c>
      <c r="B1276" t="s">
        <v>37</v>
      </c>
      <c r="C1276" t="s">
        <v>7130</v>
      </c>
    </row>
    <row r="1277" spans="1:5" x14ac:dyDescent="0.3">
      <c r="A1277" t="s">
        <v>974</v>
      </c>
      <c r="B1277" t="s">
        <v>37</v>
      </c>
      <c r="C1277" t="s">
        <v>7144</v>
      </c>
      <c r="D1277" t="s">
        <v>7130</v>
      </c>
      <c r="E1277" t="s">
        <v>7131</v>
      </c>
    </row>
    <row r="1278" spans="1:5" x14ac:dyDescent="0.3">
      <c r="A1278" t="s">
        <v>1591</v>
      </c>
      <c r="B1278" t="s">
        <v>101</v>
      </c>
      <c r="C1278" t="s">
        <v>7131</v>
      </c>
    </row>
    <row r="1279" spans="1:5" x14ac:dyDescent="0.3">
      <c r="A1279" t="s">
        <v>1781</v>
      </c>
      <c r="B1279" t="s">
        <v>56</v>
      </c>
    </row>
    <row r="1280" spans="1:5" x14ac:dyDescent="0.3">
      <c r="A1280" t="s">
        <v>1795</v>
      </c>
      <c r="B1280" t="s">
        <v>1796</v>
      </c>
      <c r="C1280" t="s">
        <v>7143</v>
      </c>
    </row>
    <row r="1281" spans="1:4" x14ac:dyDescent="0.3">
      <c r="A1281" t="s">
        <v>1975</v>
      </c>
      <c r="B1281" t="s">
        <v>23</v>
      </c>
      <c r="C1281" t="s">
        <v>7145</v>
      </c>
    </row>
    <row r="1282" spans="1:4" x14ac:dyDescent="0.3">
      <c r="A1282" t="s">
        <v>2023</v>
      </c>
      <c r="B1282" t="s">
        <v>101</v>
      </c>
      <c r="C1282" t="s">
        <v>7131</v>
      </c>
    </row>
    <row r="1283" spans="1:4" x14ac:dyDescent="0.3">
      <c r="A1283" t="s">
        <v>2100</v>
      </c>
      <c r="B1283" t="s">
        <v>37</v>
      </c>
    </row>
    <row r="1284" spans="1:4" x14ac:dyDescent="0.3">
      <c r="A1284" t="s">
        <v>2192</v>
      </c>
      <c r="B1284" t="s">
        <v>23</v>
      </c>
      <c r="C1284" t="s">
        <v>7130</v>
      </c>
    </row>
    <row r="1285" spans="1:4" x14ac:dyDescent="0.3">
      <c r="A1285" t="s">
        <v>2366</v>
      </c>
      <c r="B1285" t="s">
        <v>23</v>
      </c>
      <c r="C1285" t="s">
        <v>7133</v>
      </c>
    </row>
    <row r="1286" spans="1:4" x14ac:dyDescent="0.3">
      <c r="A1286" t="s">
        <v>2447</v>
      </c>
      <c r="B1286" t="s">
        <v>37</v>
      </c>
    </row>
    <row r="1287" spans="1:4" x14ac:dyDescent="0.3">
      <c r="A1287" t="s">
        <v>2598</v>
      </c>
      <c r="B1287" t="s">
        <v>288</v>
      </c>
    </row>
    <row r="1288" spans="1:4" x14ac:dyDescent="0.3">
      <c r="A1288" t="s">
        <v>3161</v>
      </c>
      <c r="B1288" t="s">
        <v>219</v>
      </c>
      <c r="C1288" t="s">
        <v>7131</v>
      </c>
    </row>
    <row r="1289" spans="1:4" x14ac:dyDescent="0.3">
      <c r="A1289" t="s">
        <v>3251</v>
      </c>
      <c r="B1289" t="s">
        <v>23</v>
      </c>
      <c r="C1289" t="s">
        <v>7133</v>
      </c>
    </row>
    <row r="1290" spans="1:4" x14ac:dyDescent="0.3">
      <c r="A1290" t="s">
        <v>3559</v>
      </c>
      <c r="B1290" t="s">
        <v>23</v>
      </c>
    </row>
    <row r="1291" spans="1:4" x14ac:dyDescent="0.3">
      <c r="A1291" t="s">
        <v>3594</v>
      </c>
      <c r="B1291" t="s">
        <v>482</v>
      </c>
    </row>
    <row r="1292" spans="1:4" x14ac:dyDescent="0.3">
      <c r="A1292" t="s">
        <v>3773</v>
      </c>
      <c r="B1292" t="s">
        <v>23</v>
      </c>
      <c r="C1292" t="s">
        <v>7133</v>
      </c>
    </row>
    <row r="1293" spans="1:4" x14ac:dyDescent="0.3">
      <c r="A1293" t="s">
        <v>4157</v>
      </c>
      <c r="B1293" t="s">
        <v>23</v>
      </c>
    </row>
    <row r="1294" spans="1:4" x14ac:dyDescent="0.3">
      <c r="A1294" t="s">
        <v>4172</v>
      </c>
      <c r="B1294" t="s">
        <v>219</v>
      </c>
      <c r="C1294" t="s">
        <v>7131</v>
      </c>
      <c r="D1294" t="s">
        <v>7144</v>
      </c>
    </row>
    <row r="1295" spans="1:4" x14ac:dyDescent="0.3">
      <c r="A1295" t="s">
        <v>4278</v>
      </c>
      <c r="B1295" t="s">
        <v>23</v>
      </c>
      <c r="C1295" t="s">
        <v>7130</v>
      </c>
    </row>
    <row r="1296" spans="1:4" x14ac:dyDescent="0.3">
      <c r="A1296" t="s">
        <v>4381</v>
      </c>
      <c r="B1296" t="s">
        <v>292</v>
      </c>
      <c r="C1296" t="s">
        <v>7133</v>
      </c>
    </row>
    <row r="1297" spans="1:5" x14ac:dyDescent="0.3">
      <c r="A1297" t="s">
        <v>4422</v>
      </c>
      <c r="B1297" t="s">
        <v>263</v>
      </c>
      <c r="C1297" t="s">
        <v>7143</v>
      </c>
      <c r="D1297" t="s">
        <v>7131</v>
      </c>
    </row>
    <row r="1298" spans="1:5" x14ac:dyDescent="0.3">
      <c r="A1298" t="s">
        <v>4597</v>
      </c>
      <c r="B1298" t="s">
        <v>37</v>
      </c>
    </row>
    <row r="1299" spans="1:5" x14ac:dyDescent="0.3">
      <c r="A1299" t="s">
        <v>4957</v>
      </c>
      <c r="B1299" t="s">
        <v>37</v>
      </c>
      <c r="C1299" t="s">
        <v>7131</v>
      </c>
    </row>
    <row r="1300" spans="1:5" x14ac:dyDescent="0.3">
      <c r="A1300" t="s">
        <v>4996</v>
      </c>
      <c r="B1300" t="s">
        <v>37</v>
      </c>
    </row>
    <row r="1301" spans="1:5" x14ac:dyDescent="0.3">
      <c r="A1301" t="s">
        <v>5338</v>
      </c>
      <c r="B1301" t="s">
        <v>37</v>
      </c>
    </row>
    <row r="1302" spans="1:5" x14ac:dyDescent="0.3">
      <c r="A1302" t="s">
        <v>5500</v>
      </c>
      <c r="B1302" t="s">
        <v>37</v>
      </c>
      <c r="C1302" t="s">
        <v>7138</v>
      </c>
      <c r="D1302" t="s">
        <v>7130</v>
      </c>
      <c r="E1302" t="s">
        <v>7134</v>
      </c>
    </row>
    <row r="1303" spans="1:5" x14ac:dyDescent="0.3">
      <c r="A1303" t="s">
        <v>5517</v>
      </c>
      <c r="B1303" t="s">
        <v>37</v>
      </c>
      <c r="C1303" t="s">
        <v>7130</v>
      </c>
    </row>
    <row r="1304" spans="1:5" x14ac:dyDescent="0.3">
      <c r="A1304" t="s">
        <v>5769</v>
      </c>
      <c r="B1304" t="s">
        <v>288</v>
      </c>
    </row>
    <row r="1305" spans="1:5" x14ac:dyDescent="0.3">
      <c r="A1305" t="s">
        <v>5886</v>
      </c>
      <c r="B1305" t="s">
        <v>37</v>
      </c>
    </row>
    <row r="1306" spans="1:5" x14ac:dyDescent="0.3">
      <c r="A1306" t="s">
        <v>6085</v>
      </c>
      <c r="B1306" t="s">
        <v>37</v>
      </c>
    </row>
    <row r="1307" spans="1:5" x14ac:dyDescent="0.3">
      <c r="A1307" t="s">
        <v>6145</v>
      </c>
      <c r="B1307" t="s">
        <v>37</v>
      </c>
      <c r="C1307" t="s">
        <v>7129</v>
      </c>
      <c r="D1307" t="s">
        <v>7133</v>
      </c>
    </row>
    <row r="1308" spans="1:5" x14ac:dyDescent="0.3">
      <c r="A1308" t="s">
        <v>6254</v>
      </c>
      <c r="B1308" t="s">
        <v>37</v>
      </c>
    </row>
    <row r="1309" spans="1:5" x14ac:dyDescent="0.3">
      <c r="A1309" t="s">
        <v>6275</v>
      </c>
      <c r="B1309" t="s">
        <v>37</v>
      </c>
      <c r="C1309" t="s">
        <v>7130</v>
      </c>
    </row>
    <row r="1310" spans="1:5" x14ac:dyDescent="0.3">
      <c r="A1310" t="s">
        <v>6443</v>
      </c>
      <c r="B1310" t="s">
        <v>482</v>
      </c>
      <c r="C1310" t="s">
        <v>7175</v>
      </c>
    </row>
    <row r="1311" spans="1:5" x14ac:dyDescent="0.3">
      <c r="A1311" t="s">
        <v>6530</v>
      </c>
      <c r="B1311" t="s">
        <v>37</v>
      </c>
      <c r="C1311" t="s">
        <v>7130</v>
      </c>
      <c r="D1311" t="s">
        <v>7129</v>
      </c>
    </row>
    <row r="1312" spans="1:5" x14ac:dyDescent="0.3">
      <c r="A1312" t="s">
        <v>6631</v>
      </c>
      <c r="B1312" t="s">
        <v>101</v>
      </c>
      <c r="C1312" t="s">
        <v>7164</v>
      </c>
    </row>
    <row r="1313" spans="1:5" x14ac:dyDescent="0.3">
      <c r="A1313" t="s">
        <v>6728</v>
      </c>
      <c r="B1313" t="s">
        <v>219</v>
      </c>
    </row>
    <row r="1314" spans="1:5" x14ac:dyDescent="0.3">
      <c r="A1314" t="s">
        <v>6956</v>
      </c>
      <c r="B1314" t="s">
        <v>263</v>
      </c>
      <c r="C1314" t="s">
        <v>7169</v>
      </c>
      <c r="D1314" t="s">
        <v>7131</v>
      </c>
    </row>
    <row r="1315" spans="1:5" x14ac:dyDescent="0.3">
      <c r="A1315" t="s">
        <v>70</v>
      </c>
      <c r="B1315" t="s">
        <v>37</v>
      </c>
      <c r="C1315" t="s">
        <v>7133</v>
      </c>
    </row>
    <row r="1316" spans="1:5" x14ac:dyDescent="0.3">
      <c r="A1316" t="s">
        <v>244</v>
      </c>
      <c r="B1316" t="s">
        <v>23</v>
      </c>
    </row>
    <row r="1317" spans="1:5" x14ac:dyDescent="0.3">
      <c r="A1317" t="s">
        <v>289</v>
      </c>
      <c r="B1317" t="s">
        <v>37</v>
      </c>
      <c r="C1317" t="s">
        <v>7131</v>
      </c>
      <c r="D1317" t="s">
        <v>7145</v>
      </c>
    </row>
    <row r="1318" spans="1:5" x14ac:dyDescent="0.3">
      <c r="A1318" t="s">
        <v>289</v>
      </c>
      <c r="B1318" t="s">
        <v>37</v>
      </c>
      <c r="C1318" t="s">
        <v>7131</v>
      </c>
      <c r="D1318" t="s">
        <v>7145</v>
      </c>
    </row>
    <row r="1319" spans="1:5" x14ac:dyDescent="0.3">
      <c r="A1319" t="s">
        <v>323</v>
      </c>
      <c r="B1319" t="s">
        <v>319</v>
      </c>
    </row>
    <row r="1320" spans="1:5" x14ac:dyDescent="0.3">
      <c r="A1320" t="s">
        <v>334</v>
      </c>
      <c r="B1320" t="s">
        <v>472</v>
      </c>
      <c r="C1320" t="s">
        <v>7137</v>
      </c>
    </row>
    <row r="1321" spans="1:5" x14ac:dyDescent="0.3">
      <c r="A1321" t="s">
        <v>402</v>
      </c>
      <c r="B1321" t="s">
        <v>187</v>
      </c>
      <c r="C1321" t="s">
        <v>7137</v>
      </c>
    </row>
    <row r="1322" spans="1:5" x14ac:dyDescent="0.3">
      <c r="A1322" t="s">
        <v>528</v>
      </c>
      <c r="B1322" t="s">
        <v>23</v>
      </c>
      <c r="C1322" t="s">
        <v>7133</v>
      </c>
    </row>
    <row r="1323" spans="1:5" x14ac:dyDescent="0.3">
      <c r="A1323" t="s">
        <v>591</v>
      </c>
      <c r="B1323" t="s">
        <v>37</v>
      </c>
      <c r="C1323" t="s">
        <v>7130</v>
      </c>
      <c r="D1323" t="s">
        <v>7144</v>
      </c>
      <c r="E1323" t="s">
        <v>7131</v>
      </c>
    </row>
    <row r="1324" spans="1:5" x14ac:dyDescent="0.3">
      <c r="A1324" t="s">
        <v>643</v>
      </c>
      <c r="B1324" t="s">
        <v>37</v>
      </c>
    </row>
    <row r="1325" spans="1:5" x14ac:dyDescent="0.3">
      <c r="A1325" t="s">
        <v>661</v>
      </c>
      <c r="B1325" t="s">
        <v>37</v>
      </c>
      <c r="C1325" t="s">
        <v>7129</v>
      </c>
    </row>
    <row r="1326" spans="1:5" x14ac:dyDescent="0.3">
      <c r="A1326" t="s">
        <v>667</v>
      </c>
      <c r="B1326" t="s">
        <v>37</v>
      </c>
      <c r="C1326" t="s">
        <v>7138</v>
      </c>
      <c r="D1326" t="s">
        <v>7130</v>
      </c>
    </row>
    <row r="1327" spans="1:5" x14ac:dyDescent="0.3">
      <c r="A1327" t="s">
        <v>678</v>
      </c>
      <c r="B1327" t="s">
        <v>101</v>
      </c>
      <c r="C1327" t="s">
        <v>7134</v>
      </c>
    </row>
    <row r="1328" spans="1:5" x14ac:dyDescent="0.3">
      <c r="A1328" t="s">
        <v>734</v>
      </c>
      <c r="B1328" t="s">
        <v>37</v>
      </c>
      <c r="C1328" t="s">
        <v>7151</v>
      </c>
      <c r="D1328" t="s">
        <v>7130</v>
      </c>
    </row>
    <row r="1329" spans="1:5" x14ac:dyDescent="0.3">
      <c r="A1329" t="s">
        <v>767</v>
      </c>
      <c r="B1329" t="s">
        <v>288</v>
      </c>
      <c r="C1329" t="s">
        <v>7145</v>
      </c>
    </row>
    <row r="1330" spans="1:5" x14ac:dyDescent="0.3">
      <c r="A1330" t="s">
        <v>829</v>
      </c>
      <c r="B1330" t="s">
        <v>319</v>
      </c>
    </row>
    <row r="1331" spans="1:5" x14ac:dyDescent="0.3">
      <c r="A1331" t="s">
        <v>881</v>
      </c>
      <c r="B1331" t="s">
        <v>23</v>
      </c>
    </row>
    <row r="1332" spans="1:5" x14ac:dyDescent="0.3">
      <c r="A1332" t="s">
        <v>897</v>
      </c>
      <c r="B1332" t="s">
        <v>37</v>
      </c>
      <c r="C1332" t="s">
        <v>7130</v>
      </c>
      <c r="D1332" t="s">
        <v>7129</v>
      </c>
      <c r="E1332" t="s">
        <v>7163</v>
      </c>
    </row>
    <row r="1333" spans="1:5" x14ac:dyDescent="0.3">
      <c r="A1333" t="s">
        <v>924</v>
      </c>
      <c r="B1333" t="s">
        <v>263</v>
      </c>
      <c r="C1333" t="s">
        <v>7131</v>
      </c>
    </row>
    <row r="1334" spans="1:5" x14ac:dyDescent="0.3">
      <c r="A1334" t="s">
        <v>1002</v>
      </c>
      <c r="B1334" t="s">
        <v>1003</v>
      </c>
      <c r="C1334" t="s">
        <v>7131</v>
      </c>
    </row>
    <row r="1335" spans="1:5" x14ac:dyDescent="0.3">
      <c r="A1335" t="s">
        <v>1025</v>
      </c>
      <c r="B1335" t="s">
        <v>1003</v>
      </c>
      <c r="C1335" t="s">
        <v>7131</v>
      </c>
      <c r="D1335" t="s">
        <v>7133</v>
      </c>
    </row>
    <row r="1336" spans="1:5" x14ac:dyDescent="0.3">
      <c r="A1336" t="s">
        <v>1417</v>
      </c>
      <c r="B1336" t="s">
        <v>482</v>
      </c>
      <c r="C1336" t="s">
        <v>7131</v>
      </c>
      <c r="D1336" t="s">
        <v>7133</v>
      </c>
    </row>
    <row r="1337" spans="1:5" x14ac:dyDescent="0.3">
      <c r="A1337" t="s">
        <v>1443</v>
      </c>
      <c r="B1337" t="s">
        <v>292</v>
      </c>
    </row>
    <row r="1338" spans="1:5" x14ac:dyDescent="0.3">
      <c r="A1338" t="s">
        <v>1459</v>
      </c>
      <c r="B1338" t="s">
        <v>292</v>
      </c>
      <c r="C1338" t="s">
        <v>7131</v>
      </c>
    </row>
    <row r="1339" spans="1:5" x14ac:dyDescent="0.3">
      <c r="A1339" t="s">
        <v>1634</v>
      </c>
      <c r="B1339" t="s">
        <v>23</v>
      </c>
    </row>
    <row r="1340" spans="1:5" x14ac:dyDescent="0.3">
      <c r="A1340" t="s">
        <v>1645</v>
      </c>
      <c r="B1340" t="s">
        <v>37</v>
      </c>
    </row>
    <row r="1341" spans="1:5" x14ac:dyDescent="0.3">
      <c r="A1341" t="s">
        <v>1653</v>
      </c>
      <c r="B1341" t="s">
        <v>37</v>
      </c>
    </row>
    <row r="1342" spans="1:5" x14ac:dyDescent="0.3">
      <c r="A1342" t="s">
        <v>1673</v>
      </c>
      <c r="B1342" t="s">
        <v>263</v>
      </c>
      <c r="C1342" t="s">
        <v>7133</v>
      </c>
      <c r="D1342" t="s">
        <v>7143</v>
      </c>
    </row>
    <row r="1343" spans="1:5" x14ac:dyDescent="0.3">
      <c r="A1343" t="s">
        <v>1695</v>
      </c>
      <c r="B1343" t="s">
        <v>37</v>
      </c>
    </row>
    <row r="1344" spans="1:5" x14ac:dyDescent="0.3">
      <c r="A1344" t="s">
        <v>1717</v>
      </c>
      <c r="B1344" t="s">
        <v>23</v>
      </c>
      <c r="C1344" t="s">
        <v>7133</v>
      </c>
    </row>
    <row r="1345" spans="1:5" x14ac:dyDescent="0.3">
      <c r="A1345" t="s">
        <v>1733</v>
      </c>
      <c r="B1345" t="s">
        <v>7136</v>
      </c>
      <c r="C1345" t="s">
        <v>7131</v>
      </c>
      <c r="D1345" t="s">
        <v>7175</v>
      </c>
    </row>
    <row r="1346" spans="1:5" x14ac:dyDescent="0.3">
      <c r="A1346" t="s">
        <v>1814</v>
      </c>
      <c r="B1346" t="s">
        <v>23</v>
      </c>
      <c r="C1346" t="s">
        <v>7145</v>
      </c>
      <c r="D1346" t="s">
        <v>7133</v>
      </c>
    </row>
    <row r="1347" spans="1:5" x14ac:dyDescent="0.3">
      <c r="A1347" t="s">
        <v>1825</v>
      </c>
      <c r="B1347" t="s">
        <v>37</v>
      </c>
    </row>
    <row r="1348" spans="1:5" x14ac:dyDescent="0.3">
      <c r="A1348" t="s">
        <v>1858</v>
      </c>
      <c r="B1348" t="s">
        <v>187</v>
      </c>
      <c r="C1348" t="s">
        <v>7137</v>
      </c>
      <c r="D1348" t="s">
        <v>7143</v>
      </c>
    </row>
    <row r="1349" spans="1:5" x14ac:dyDescent="0.3">
      <c r="A1349" t="s">
        <v>1873</v>
      </c>
      <c r="B1349" t="s">
        <v>187</v>
      </c>
    </row>
    <row r="1350" spans="1:5" x14ac:dyDescent="0.3">
      <c r="A1350" t="s">
        <v>1946</v>
      </c>
      <c r="B1350" t="s">
        <v>37</v>
      </c>
      <c r="C1350" t="s">
        <v>7135</v>
      </c>
    </row>
    <row r="1351" spans="1:5" x14ac:dyDescent="0.3">
      <c r="A1351" t="s">
        <v>1958</v>
      </c>
      <c r="B1351" t="s">
        <v>37</v>
      </c>
    </row>
    <row r="1352" spans="1:5" x14ac:dyDescent="0.3">
      <c r="A1352" t="s">
        <v>1961</v>
      </c>
      <c r="B1352" t="s">
        <v>37</v>
      </c>
      <c r="C1352" t="s">
        <v>7131</v>
      </c>
      <c r="D1352" t="s">
        <v>7133</v>
      </c>
    </row>
    <row r="1353" spans="1:5" x14ac:dyDescent="0.3">
      <c r="A1353" t="s">
        <v>2105</v>
      </c>
      <c r="B1353" t="s">
        <v>482</v>
      </c>
      <c r="C1353" t="s">
        <v>7130</v>
      </c>
      <c r="D1353" t="s">
        <v>7131</v>
      </c>
    </row>
    <row r="1354" spans="1:5" x14ac:dyDescent="0.3">
      <c r="A1354" t="s">
        <v>2124</v>
      </c>
      <c r="B1354" t="s">
        <v>221</v>
      </c>
      <c r="C1354" t="s">
        <v>7167</v>
      </c>
      <c r="D1354" t="s">
        <v>7131</v>
      </c>
    </row>
    <row r="1355" spans="1:5" x14ac:dyDescent="0.3">
      <c r="A1355" t="s">
        <v>2261</v>
      </c>
      <c r="B1355" t="s">
        <v>482</v>
      </c>
      <c r="C1355" t="s">
        <v>7137</v>
      </c>
      <c r="D1355" t="s">
        <v>7130</v>
      </c>
      <c r="E1355" t="s">
        <v>7145</v>
      </c>
    </row>
    <row r="1356" spans="1:5" x14ac:dyDescent="0.3">
      <c r="A1356" t="s">
        <v>2352</v>
      </c>
      <c r="B1356" t="s">
        <v>23</v>
      </c>
    </row>
    <row r="1357" spans="1:5" x14ac:dyDescent="0.3">
      <c r="A1357" t="s">
        <v>2393</v>
      </c>
      <c r="B1357" t="s">
        <v>23</v>
      </c>
      <c r="C1357" t="s">
        <v>7133</v>
      </c>
    </row>
    <row r="1358" spans="1:5" x14ac:dyDescent="0.3">
      <c r="A1358" t="s">
        <v>2395</v>
      </c>
      <c r="B1358" t="s">
        <v>221</v>
      </c>
      <c r="C1358" t="s">
        <v>7131</v>
      </c>
    </row>
    <row r="1359" spans="1:5" x14ac:dyDescent="0.3">
      <c r="A1359" t="s">
        <v>2444</v>
      </c>
      <c r="B1359" t="s">
        <v>187</v>
      </c>
      <c r="C1359" t="s">
        <v>7137</v>
      </c>
      <c r="D1359" t="s">
        <v>7131</v>
      </c>
    </row>
    <row r="1360" spans="1:5" x14ac:dyDescent="0.3">
      <c r="A1360" t="s">
        <v>2471</v>
      </c>
      <c r="B1360" t="s">
        <v>23</v>
      </c>
      <c r="C1360" t="s">
        <v>7133</v>
      </c>
    </row>
    <row r="1361" spans="1:4" x14ac:dyDescent="0.3">
      <c r="A1361" t="s">
        <v>2475</v>
      </c>
      <c r="B1361" t="s">
        <v>300</v>
      </c>
    </row>
    <row r="1362" spans="1:4" x14ac:dyDescent="0.3">
      <c r="A1362" t="s">
        <v>2511</v>
      </c>
      <c r="B1362" t="s">
        <v>263</v>
      </c>
      <c r="C1362" t="s">
        <v>7131</v>
      </c>
    </row>
    <row r="1363" spans="1:4" x14ac:dyDescent="0.3">
      <c r="A1363" t="s">
        <v>2548</v>
      </c>
      <c r="B1363" t="s">
        <v>37</v>
      </c>
      <c r="C1363" t="s">
        <v>7135</v>
      </c>
    </row>
    <row r="1364" spans="1:4" x14ac:dyDescent="0.3">
      <c r="A1364" t="s">
        <v>2555</v>
      </c>
      <c r="B1364" t="s">
        <v>288</v>
      </c>
    </row>
    <row r="1365" spans="1:4" x14ac:dyDescent="0.3">
      <c r="A1365" t="s">
        <v>2661</v>
      </c>
      <c r="B1365" t="s">
        <v>37</v>
      </c>
    </row>
    <row r="1366" spans="1:4" x14ac:dyDescent="0.3">
      <c r="A1366" t="s">
        <v>2672</v>
      </c>
      <c r="B1366" t="s">
        <v>37</v>
      </c>
    </row>
    <row r="1367" spans="1:4" x14ac:dyDescent="0.3">
      <c r="A1367" t="s">
        <v>2679</v>
      </c>
      <c r="B1367" t="s">
        <v>37</v>
      </c>
    </row>
    <row r="1368" spans="1:4" x14ac:dyDescent="0.3">
      <c r="A1368" t="s">
        <v>2737</v>
      </c>
      <c r="B1368" t="s">
        <v>23</v>
      </c>
      <c r="C1368" t="s">
        <v>7130</v>
      </c>
    </row>
    <row r="1369" spans="1:4" x14ac:dyDescent="0.3">
      <c r="A1369" t="s">
        <v>2748</v>
      </c>
      <c r="B1369" t="s">
        <v>37</v>
      </c>
      <c r="C1369" t="s">
        <v>7130</v>
      </c>
    </row>
    <row r="1370" spans="1:4" x14ac:dyDescent="0.3">
      <c r="A1370" t="s">
        <v>2815</v>
      </c>
      <c r="B1370" t="s">
        <v>263</v>
      </c>
      <c r="C1370" t="s">
        <v>7152</v>
      </c>
      <c r="D1370" t="s">
        <v>7131</v>
      </c>
    </row>
    <row r="1371" spans="1:4" x14ac:dyDescent="0.3">
      <c r="A1371" t="s">
        <v>2824</v>
      </c>
      <c r="B1371" t="s">
        <v>56</v>
      </c>
      <c r="C1371" t="s">
        <v>7130</v>
      </c>
    </row>
    <row r="1372" spans="1:4" x14ac:dyDescent="0.3">
      <c r="A1372" t="s">
        <v>2860</v>
      </c>
      <c r="B1372" t="s">
        <v>37</v>
      </c>
    </row>
    <row r="1373" spans="1:4" x14ac:dyDescent="0.3">
      <c r="A1373" t="s">
        <v>2862</v>
      </c>
      <c r="B1373" t="s">
        <v>37</v>
      </c>
    </row>
    <row r="1374" spans="1:4" x14ac:dyDescent="0.3">
      <c r="A1374" t="s">
        <v>2877</v>
      </c>
      <c r="B1374" t="s">
        <v>37</v>
      </c>
    </row>
    <row r="1375" spans="1:4" x14ac:dyDescent="0.3">
      <c r="A1375" t="s">
        <v>2942</v>
      </c>
      <c r="B1375" t="s">
        <v>56</v>
      </c>
      <c r="C1375" t="s">
        <v>7130</v>
      </c>
    </row>
    <row r="1376" spans="1:4" x14ac:dyDescent="0.3">
      <c r="A1376" t="s">
        <v>3053</v>
      </c>
      <c r="B1376" t="s">
        <v>23</v>
      </c>
    </row>
    <row r="1377" spans="1:7" x14ac:dyDescent="0.3">
      <c r="A1377" t="s">
        <v>3092</v>
      </c>
      <c r="B1377" t="s">
        <v>23</v>
      </c>
      <c r="C1377" t="s">
        <v>7144</v>
      </c>
      <c r="D1377" t="s">
        <v>7130</v>
      </c>
    </row>
    <row r="1378" spans="1:7" x14ac:dyDescent="0.3">
      <c r="A1378" t="s">
        <v>3101</v>
      </c>
      <c r="B1378" t="s">
        <v>263</v>
      </c>
      <c r="C1378" t="s">
        <v>7131</v>
      </c>
      <c r="D1378" t="s">
        <v>7144</v>
      </c>
    </row>
    <row r="1379" spans="1:7" x14ac:dyDescent="0.3">
      <c r="A1379" t="s">
        <v>3159</v>
      </c>
      <c r="B1379" t="s">
        <v>101</v>
      </c>
      <c r="C1379" t="s">
        <v>7131</v>
      </c>
      <c r="D1379" t="s">
        <v>7145</v>
      </c>
      <c r="E1379" t="s">
        <v>7133</v>
      </c>
      <c r="F1379" t="s">
        <v>7144</v>
      </c>
      <c r="G1379" t="s">
        <v>7137</v>
      </c>
    </row>
    <row r="1380" spans="1:7" x14ac:dyDescent="0.3">
      <c r="A1380" t="s">
        <v>3210</v>
      </c>
      <c r="B1380" t="s">
        <v>37</v>
      </c>
      <c r="C1380" t="s">
        <v>7131</v>
      </c>
      <c r="D1380" t="s">
        <v>7130</v>
      </c>
    </row>
    <row r="1381" spans="1:7" x14ac:dyDescent="0.3">
      <c r="A1381" t="s">
        <v>3264</v>
      </c>
      <c r="B1381" t="s">
        <v>56</v>
      </c>
      <c r="C1381" t="s">
        <v>7131</v>
      </c>
    </row>
    <row r="1382" spans="1:7" x14ac:dyDescent="0.3">
      <c r="A1382" t="s">
        <v>3378</v>
      </c>
      <c r="B1382" t="s">
        <v>288</v>
      </c>
      <c r="C1382" t="s">
        <v>7145</v>
      </c>
    </row>
    <row r="1383" spans="1:7" x14ac:dyDescent="0.3">
      <c r="A1383" t="s">
        <v>3415</v>
      </c>
      <c r="B1383" t="s">
        <v>37</v>
      </c>
      <c r="C1383" t="s">
        <v>7130</v>
      </c>
    </row>
    <row r="1384" spans="1:7" x14ac:dyDescent="0.3">
      <c r="A1384" t="s">
        <v>3481</v>
      </c>
      <c r="B1384" t="s">
        <v>1842</v>
      </c>
      <c r="C1384" t="s">
        <v>7130</v>
      </c>
      <c r="D1384" t="s">
        <v>7164</v>
      </c>
      <c r="E1384" t="s">
        <v>7131</v>
      </c>
    </row>
    <row r="1385" spans="1:7" x14ac:dyDescent="0.3">
      <c r="A1385" t="s">
        <v>3497</v>
      </c>
      <c r="B1385" t="s">
        <v>37</v>
      </c>
    </row>
    <row r="1386" spans="1:7" x14ac:dyDescent="0.3">
      <c r="A1386" t="s">
        <v>3536</v>
      </c>
      <c r="B1386" t="s">
        <v>292</v>
      </c>
    </row>
    <row r="1387" spans="1:7" x14ac:dyDescent="0.3">
      <c r="A1387" t="s">
        <v>3569</v>
      </c>
      <c r="B1387" t="s">
        <v>37</v>
      </c>
    </row>
    <row r="1388" spans="1:7" x14ac:dyDescent="0.3">
      <c r="A1388" t="s">
        <v>3720</v>
      </c>
      <c r="B1388" t="s">
        <v>319</v>
      </c>
      <c r="C1388" t="s">
        <v>7137</v>
      </c>
    </row>
    <row r="1389" spans="1:7" x14ac:dyDescent="0.3">
      <c r="A1389" t="s">
        <v>3734</v>
      </c>
      <c r="B1389" t="s">
        <v>221</v>
      </c>
      <c r="C1389" t="s">
        <v>7167</v>
      </c>
      <c r="D1389" t="s">
        <v>7131</v>
      </c>
      <c r="E1389" t="s">
        <v>7133</v>
      </c>
    </row>
    <row r="1390" spans="1:7" x14ac:dyDescent="0.3">
      <c r="A1390" t="s">
        <v>3736</v>
      </c>
      <c r="B1390" t="s">
        <v>221</v>
      </c>
      <c r="C1390" t="s">
        <v>7145</v>
      </c>
      <c r="D1390" t="s">
        <v>7133</v>
      </c>
    </row>
    <row r="1391" spans="1:7" x14ac:dyDescent="0.3">
      <c r="A1391" t="s">
        <v>3804</v>
      </c>
      <c r="B1391" t="s">
        <v>56</v>
      </c>
    </row>
    <row r="1392" spans="1:7" x14ac:dyDescent="0.3">
      <c r="A1392" t="s">
        <v>3892</v>
      </c>
      <c r="B1392" t="s">
        <v>37</v>
      </c>
    </row>
    <row r="1393" spans="1:5" x14ac:dyDescent="0.3">
      <c r="A1393" t="s">
        <v>3895</v>
      </c>
      <c r="B1393" t="s">
        <v>37</v>
      </c>
    </row>
    <row r="1394" spans="1:5" x14ac:dyDescent="0.3">
      <c r="A1394" t="s">
        <v>3923</v>
      </c>
      <c r="B1394" t="s">
        <v>288</v>
      </c>
      <c r="C1394" t="s">
        <v>7131</v>
      </c>
    </row>
    <row r="1395" spans="1:5" x14ac:dyDescent="0.3">
      <c r="A1395" t="s">
        <v>3959</v>
      </c>
      <c r="B1395" t="s">
        <v>37</v>
      </c>
    </row>
    <row r="1396" spans="1:5" x14ac:dyDescent="0.3">
      <c r="A1396" t="s">
        <v>3965</v>
      </c>
      <c r="B1396" t="s">
        <v>219</v>
      </c>
    </row>
    <row r="1397" spans="1:5" x14ac:dyDescent="0.3">
      <c r="A1397" t="s">
        <v>3982</v>
      </c>
      <c r="B1397" t="s">
        <v>37</v>
      </c>
    </row>
    <row r="1398" spans="1:5" x14ac:dyDescent="0.3">
      <c r="A1398" t="s">
        <v>3987</v>
      </c>
      <c r="B1398" t="s">
        <v>37</v>
      </c>
    </row>
    <row r="1399" spans="1:5" x14ac:dyDescent="0.3">
      <c r="A1399" t="s">
        <v>4023</v>
      </c>
      <c r="B1399" t="s">
        <v>37</v>
      </c>
      <c r="C1399" t="s">
        <v>7135</v>
      </c>
      <c r="D1399" t="s">
        <v>7129</v>
      </c>
      <c r="E1399" t="s">
        <v>7131</v>
      </c>
    </row>
    <row r="1400" spans="1:5" x14ac:dyDescent="0.3">
      <c r="A1400" t="s">
        <v>4087</v>
      </c>
      <c r="B1400" t="s">
        <v>482</v>
      </c>
      <c r="C1400" t="s">
        <v>7131</v>
      </c>
      <c r="D1400" t="s">
        <v>7130</v>
      </c>
    </row>
    <row r="1401" spans="1:5" x14ac:dyDescent="0.3">
      <c r="A1401" t="s">
        <v>4105</v>
      </c>
      <c r="B1401" t="s">
        <v>23</v>
      </c>
    </row>
    <row r="1402" spans="1:5" x14ac:dyDescent="0.3">
      <c r="A1402" t="s">
        <v>4137</v>
      </c>
      <c r="B1402" t="s">
        <v>37</v>
      </c>
    </row>
    <row r="1403" spans="1:5" x14ac:dyDescent="0.3">
      <c r="A1403" t="s">
        <v>4258</v>
      </c>
      <c r="B1403" t="s">
        <v>7193</v>
      </c>
      <c r="C1403" t="s">
        <v>7181</v>
      </c>
      <c r="D1403" t="s">
        <v>7167</v>
      </c>
    </row>
    <row r="1404" spans="1:5" x14ac:dyDescent="0.3">
      <c r="A1404" t="s">
        <v>4266</v>
      </c>
      <c r="B1404" t="s">
        <v>221</v>
      </c>
      <c r="C1404" t="s">
        <v>7167</v>
      </c>
      <c r="D1404" t="s">
        <v>7131</v>
      </c>
    </row>
    <row r="1405" spans="1:5" x14ac:dyDescent="0.3">
      <c r="A1405" t="s">
        <v>4294</v>
      </c>
      <c r="B1405" t="s">
        <v>37</v>
      </c>
      <c r="C1405" t="s">
        <v>7129</v>
      </c>
    </row>
    <row r="1406" spans="1:5" x14ac:dyDescent="0.3">
      <c r="A1406" t="s">
        <v>4327</v>
      </c>
      <c r="B1406" t="s">
        <v>482</v>
      </c>
      <c r="C1406" t="s">
        <v>7137</v>
      </c>
      <c r="D1406" t="s">
        <v>7130</v>
      </c>
      <c r="E1406" t="s">
        <v>7131</v>
      </c>
    </row>
    <row r="1407" spans="1:5" x14ac:dyDescent="0.3">
      <c r="A1407" t="s">
        <v>4392</v>
      </c>
      <c r="B1407" t="s">
        <v>37</v>
      </c>
    </row>
    <row r="1408" spans="1:5" x14ac:dyDescent="0.3">
      <c r="A1408" t="s">
        <v>4444</v>
      </c>
      <c r="B1408" t="s">
        <v>37</v>
      </c>
      <c r="C1408" t="s">
        <v>7144</v>
      </c>
      <c r="D1408" t="s">
        <v>7130</v>
      </c>
      <c r="E1408" t="s">
        <v>7131</v>
      </c>
    </row>
    <row r="1409" spans="1:5" x14ac:dyDescent="0.3">
      <c r="A1409" t="s">
        <v>4482</v>
      </c>
      <c r="B1409" t="s">
        <v>101</v>
      </c>
    </row>
    <row r="1410" spans="1:5" x14ac:dyDescent="0.3">
      <c r="A1410" t="s">
        <v>4548</v>
      </c>
      <c r="B1410" t="s">
        <v>221</v>
      </c>
      <c r="C1410" t="s">
        <v>7131</v>
      </c>
      <c r="D1410" t="s">
        <v>7133</v>
      </c>
    </row>
    <row r="1411" spans="1:5" x14ac:dyDescent="0.3">
      <c r="A1411" t="s">
        <v>4559</v>
      </c>
      <c r="B1411" t="s">
        <v>37</v>
      </c>
      <c r="C1411" t="s">
        <v>7129</v>
      </c>
    </row>
    <row r="1412" spans="1:5" x14ac:dyDescent="0.3">
      <c r="A1412" t="s">
        <v>4576</v>
      </c>
      <c r="B1412" t="s">
        <v>37</v>
      </c>
    </row>
    <row r="1413" spans="1:5" x14ac:dyDescent="0.3">
      <c r="A1413" t="s">
        <v>4578</v>
      </c>
      <c r="B1413" t="s">
        <v>288</v>
      </c>
    </row>
    <row r="1414" spans="1:5" x14ac:dyDescent="0.3">
      <c r="A1414" t="s">
        <v>4652</v>
      </c>
      <c r="B1414" t="s">
        <v>23</v>
      </c>
      <c r="C1414" t="s">
        <v>7145</v>
      </c>
    </row>
    <row r="1415" spans="1:5" x14ac:dyDescent="0.3">
      <c r="A1415" t="s">
        <v>4665</v>
      </c>
      <c r="B1415" t="s">
        <v>482</v>
      </c>
      <c r="C1415" t="s">
        <v>7131</v>
      </c>
    </row>
    <row r="1416" spans="1:5" x14ac:dyDescent="0.3">
      <c r="A1416" t="s">
        <v>4714</v>
      </c>
      <c r="B1416" t="s">
        <v>23</v>
      </c>
      <c r="C1416" t="s">
        <v>7133</v>
      </c>
      <c r="D1416" t="s">
        <v>7167</v>
      </c>
      <c r="E1416" t="s">
        <v>7169</v>
      </c>
    </row>
    <row r="1417" spans="1:5" x14ac:dyDescent="0.3">
      <c r="A1417" t="s">
        <v>4748</v>
      </c>
      <c r="B1417" t="s">
        <v>23</v>
      </c>
      <c r="C1417" t="s">
        <v>7133</v>
      </c>
    </row>
    <row r="1418" spans="1:5" x14ac:dyDescent="0.3">
      <c r="A1418" t="s">
        <v>4766</v>
      </c>
      <c r="B1418" t="s">
        <v>23</v>
      </c>
    </row>
    <row r="1419" spans="1:5" x14ac:dyDescent="0.3">
      <c r="A1419" t="s">
        <v>4775</v>
      </c>
      <c r="B1419" t="s">
        <v>23</v>
      </c>
      <c r="C1419" t="s">
        <v>7133</v>
      </c>
    </row>
    <row r="1420" spans="1:5" x14ac:dyDescent="0.3">
      <c r="A1420" t="s">
        <v>4785</v>
      </c>
      <c r="B1420" t="s">
        <v>3654</v>
      </c>
      <c r="C1420" t="s">
        <v>7130</v>
      </c>
      <c r="D1420" t="s">
        <v>7137</v>
      </c>
      <c r="E1420" t="s">
        <v>7144</v>
      </c>
    </row>
    <row r="1421" spans="1:5" x14ac:dyDescent="0.3">
      <c r="A1421" t="s">
        <v>4804</v>
      </c>
      <c r="B1421" t="s">
        <v>221</v>
      </c>
      <c r="C1421" t="s">
        <v>7131</v>
      </c>
    </row>
    <row r="1422" spans="1:5" x14ac:dyDescent="0.3">
      <c r="A1422" t="s">
        <v>4804</v>
      </c>
      <c r="B1422" t="s">
        <v>221</v>
      </c>
      <c r="C1422" t="s">
        <v>7156</v>
      </c>
      <c r="D1422" t="s">
        <v>7167</v>
      </c>
    </row>
    <row r="1423" spans="1:5" x14ac:dyDescent="0.3">
      <c r="A1423" t="s">
        <v>4815</v>
      </c>
      <c r="B1423" t="s">
        <v>221</v>
      </c>
      <c r="C1423" t="s">
        <v>7131</v>
      </c>
    </row>
    <row r="1424" spans="1:5" x14ac:dyDescent="0.3">
      <c r="A1424" t="s">
        <v>4847</v>
      </c>
      <c r="B1424" t="s">
        <v>221</v>
      </c>
      <c r="C1424" t="s">
        <v>7131</v>
      </c>
    </row>
    <row r="1425" spans="1:6" x14ac:dyDescent="0.3">
      <c r="A1425" t="s">
        <v>4891</v>
      </c>
      <c r="B1425" t="s">
        <v>37</v>
      </c>
      <c r="C1425" t="s">
        <v>7130</v>
      </c>
      <c r="D1425" t="s">
        <v>7129</v>
      </c>
      <c r="E1425" t="s">
        <v>7146</v>
      </c>
    </row>
    <row r="1426" spans="1:6" x14ac:dyDescent="0.3">
      <c r="A1426" t="s">
        <v>4930</v>
      </c>
      <c r="B1426" t="s">
        <v>37</v>
      </c>
    </row>
    <row r="1427" spans="1:6" x14ac:dyDescent="0.3">
      <c r="A1427" t="s">
        <v>4966</v>
      </c>
      <c r="B1427" t="s">
        <v>37</v>
      </c>
      <c r="C1427" t="s">
        <v>7130</v>
      </c>
    </row>
    <row r="1428" spans="1:6" x14ac:dyDescent="0.3">
      <c r="A1428" t="s">
        <v>4968</v>
      </c>
      <c r="B1428" t="s">
        <v>37</v>
      </c>
    </row>
    <row r="1429" spans="1:6" x14ac:dyDescent="0.3">
      <c r="A1429" t="s">
        <v>4995</v>
      </c>
      <c r="B1429" t="s">
        <v>263</v>
      </c>
      <c r="C1429" t="s">
        <v>7131</v>
      </c>
    </row>
    <row r="1430" spans="1:6" x14ac:dyDescent="0.3">
      <c r="A1430" t="s">
        <v>4999</v>
      </c>
      <c r="B1430" t="s">
        <v>37</v>
      </c>
    </row>
    <row r="1431" spans="1:6" x14ac:dyDescent="0.3">
      <c r="A1431" t="s">
        <v>5035</v>
      </c>
      <c r="B1431" t="s">
        <v>37</v>
      </c>
    </row>
    <row r="1432" spans="1:6" x14ac:dyDescent="0.3">
      <c r="A1432" t="s">
        <v>5067</v>
      </c>
      <c r="B1432" t="s">
        <v>288</v>
      </c>
      <c r="C1432" t="s">
        <v>7137</v>
      </c>
      <c r="D1432" t="s">
        <v>7144</v>
      </c>
      <c r="E1432" t="s">
        <v>7130</v>
      </c>
      <c r="F1432" t="s">
        <v>7131</v>
      </c>
    </row>
    <row r="1433" spans="1:6" x14ac:dyDescent="0.3">
      <c r="A1433" t="s">
        <v>5159</v>
      </c>
      <c r="B1433" t="s">
        <v>221</v>
      </c>
      <c r="C1433" t="s">
        <v>7152</v>
      </c>
    </row>
    <row r="1434" spans="1:6" x14ac:dyDescent="0.3">
      <c r="A1434" t="s">
        <v>5208</v>
      </c>
      <c r="B1434" t="s">
        <v>37</v>
      </c>
      <c r="C1434" t="s">
        <v>7131</v>
      </c>
    </row>
    <row r="1435" spans="1:6" x14ac:dyDescent="0.3">
      <c r="A1435" t="s">
        <v>5242</v>
      </c>
      <c r="B1435" t="s">
        <v>1842</v>
      </c>
    </row>
    <row r="1436" spans="1:6" x14ac:dyDescent="0.3">
      <c r="A1436" t="s">
        <v>5250</v>
      </c>
      <c r="B1436" t="s">
        <v>1842</v>
      </c>
    </row>
    <row r="1437" spans="1:6" x14ac:dyDescent="0.3">
      <c r="A1437" t="s">
        <v>5320</v>
      </c>
      <c r="B1437" t="s">
        <v>37</v>
      </c>
      <c r="C1437" t="s">
        <v>7130</v>
      </c>
      <c r="D1437" t="s">
        <v>7146</v>
      </c>
    </row>
    <row r="1438" spans="1:6" x14ac:dyDescent="0.3">
      <c r="A1438" t="s">
        <v>5339</v>
      </c>
      <c r="B1438" t="s">
        <v>37</v>
      </c>
    </row>
    <row r="1439" spans="1:6" x14ac:dyDescent="0.3">
      <c r="A1439" t="s">
        <v>5351</v>
      </c>
      <c r="B1439" t="s">
        <v>37</v>
      </c>
    </row>
    <row r="1440" spans="1:6" x14ac:dyDescent="0.3">
      <c r="A1440" t="s">
        <v>5383</v>
      </c>
      <c r="B1440" t="s">
        <v>292</v>
      </c>
    </row>
    <row r="1441" spans="1:5" x14ac:dyDescent="0.3">
      <c r="A1441" t="s">
        <v>5595</v>
      </c>
      <c r="B1441" t="s">
        <v>37</v>
      </c>
    </row>
    <row r="1442" spans="1:5" x14ac:dyDescent="0.3">
      <c r="A1442" t="s">
        <v>5595</v>
      </c>
      <c r="B1442" t="s">
        <v>37</v>
      </c>
    </row>
    <row r="1443" spans="1:5" x14ac:dyDescent="0.3">
      <c r="A1443" t="s">
        <v>5595</v>
      </c>
      <c r="B1443" t="s">
        <v>37</v>
      </c>
    </row>
    <row r="1444" spans="1:5" x14ac:dyDescent="0.3">
      <c r="A1444" t="s">
        <v>5628</v>
      </c>
      <c r="B1444" t="s">
        <v>37</v>
      </c>
    </row>
    <row r="1445" spans="1:5" x14ac:dyDescent="0.3">
      <c r="A1445" t="s">
        <v>5629</v>
      </c>
      <c r="B1445" t="s">
        <v>37</v>
      </c>
    </row>
    <row r="1446" spans="1:5" x14ac:dyDescent="0.3">
      <c r="A1446" t="s">
        <v>5666</v>
      </c>
      <c r="B1446" t="s">
        <v>23</v>
      </c>
      <c r="C1446" t="s">
        <v>7130</v>
      </c>
      <c r="D1446" t="s">
        <v>7133</v>
      </c>
    </row>
    <row r="1447" spans="1:5" x14ac:dyDescent="0.3">
      <c r="A1447" t="s">
        <v>5667</v>
      </c>
      <c r="B1447" t="s">
        <v>292</v>
      </c>
    </row>
    <row r="1448" spans="1:5" x14ac:dyDescent="0.3">
      <c r="A1448" t="s">
        <v>5694</v>
      </c>
      <c r="B1448" t="s">
        <v>288</v>
      </c>
      <c r="C1448" t="s">
        <v>7145</v>
      </c>
    </row>
    <row r="1449" spans="1:5" x14ac:dyDescent="0.3">
      <c r="A1449" t="s">
        <v>5708</v>
      </c>
      <c r="B1449" t="s">
        <v>263</v>
      </c>
      <c r="C1449" t="s">
        <v>7131</v>
      </c>
    </row>
    <row r="1450" spans="1:5" x14ac:dyDescent="0.3">
      <c r="A1450" t="s">
        <v>5719</v>
      </c>
      <c r="B1450" t="s">
        <v>37</v>
      </c>
    </row>
    <row r="1451" spans="1:5" x14ac:dyDescent="0.3">
      <c r="A1451" t="s">
        <v>5751</v>
      </c>
      <c r="B1451" t="s">
        <v>263</v>
      </c>
      <c r="C1451" t="s">
        <v>7131</v>
      </c>
      <c r="D1451" t="s">
        <v>7145</v>
      </c>
    </row>
    <row r="1452" spans="1:5" x14ac:dyDescent="0.3">
      <c r="A1452" t="s">
        <v>5759</v>
      </c>
      <c r="B1452" t="s">
        <v>263</v>
      </c>
      <c r="C1452" t="s">
        <v>7144</v>
      </c>
      <c r="D1452" t="s">
        <v>7130</v>
      </c>
      <c r="E1452" t="s">
        <v>7131</v>
      </c>
    </row>
    <row r="1453" spans="1:5" x14ac:dyDescent="0.3">
      <c r="A1453" t="s">
        <v>5769</v>
      </c>
      <c r="B1453" t="s">
        <v>288</v>
      </c>
    </row>
    <row r="1454" spans="1:5" x14ac:dyDescent="0.3">
      <c r="A1454" t="s">
        <v>5795</v>
      </c>
      <c r="B1454" t="s">
        <v>37</v>
      </c>
    </row>
    <row r="1455" spans="1:5" x14ac:dyDescent="0.3">
      <c r="A1455" t="s">
        <v>5856</v>
      </c>
      <c r="B1455" t="s">
        <v>187</v>
      </c>
    </row>
    <row r="1456" spans="1:5" x14ac:dyDescent="0.3">
      <c r="A1456" t="s">
        <v>5869</v>
      </c>
      <c r="B1456" t="s">
        <v>292</v>
      </c>
      <c r="C1456" t="s">
        <v>7144</v>
      </c>
    </row>
    <row r="1457" spans="1:5" x14ac:dyDescent="0.3">
      <c r="A1457" t="s">
        <v>5891</v>
      </c>
      <c r="B1457" t="s">
        <v>37</v>
      </c>
    </row>
    <row r="1458" spans="1:5" x14ac:dyDescent="0.3">
      <c r="A1458" t="s">
        <v>5895</v>
      </c>
      <c r="B1458" t="s">
        <v>37</v>
      </c>
      <c r="C1458" t="s">
        <v>7145</v>
      </c>
    </row>
    <row r="1459" spans="1:5" x14ac:dyDescent="0.3">
      <c r="A1459" t="s">
        <v>5896</v>
      </c>
      <c r="B1459" t="s">
        <v>37</v>
      </c>
      <c r="C1459" t="s">
        <v>7131</v>
      </c>
    </row>
    <row r="1460" spans="1:5" x14ac:dyDescent="0.3">
      <c r="A1460" t="s">
        <v>5902</v>
      </c>
      <c r="B1460" t="s">
        <v>263</v>
      </c>
      <c r="C1460" t="s">
        <v>7131</v>
      </c>
    </row>
    <row r="1461" spans="1:5" x14ac:dyDescent="0.3">
      <c r="A1461" t="s">
        <v>5931</v>
      </c>
      <c r="B1461" t="s">
        <v>37</v>
      </c>
    </row>
    <row r="1462" spans="1:5" x14ac:dyDescent="0.3">
      <c r="A1462" t="s">
        <v>5962</v>
      </c>
      <c r="B1462" t="s">
        <v>81</v>
      </c>
    </row>
    <row r="1463" spans="1:5" x14ac:dyDescent="0.3">
      <c r="A1463" t="s">
        <v>5985</v>
      </c>
      <c r="B1463" t="s">
        <v>37</v>
      </c>
    </row>
    <row r="1464" spans="1:5" x14ac:dyDescent="0.3">
      <c r="A1464" t="s">
        <v>6100</v>
      </c>
      <c r="B1464" t="s">
        <v>23</v>
      </c>
    </row>
    <row r="1465" spans="1:5" x14ac:dyDescent="0.3">
      <c r="A1465" t="s">
        <v>6147</v>
      </c>
      <c r="B1465" t="s">
        <v>292</v>
      </c>
      <c r="C1465" t="s">
        <v>7131</v>
      </c>
      <c r="D1465" t="s">
        <v>7144</v>
      </c>
      <c r="E1465" t="s">
        <v>7148</v>
      </c>
    </row>
    <row r="1466" spans="1:5" x14ac:dyDescent="0.3">
      <c r="A1466" t="s">
        <v>6186</v>
      </c>
      <c r="B1466" t="s">
        <v>37</v>
      </c>
      <c r="C1466" t="s">
        <v>7131</v>
      </c>
      <c r="D1466" t="s">
        <v>7130</v>
      </c>
    </row>
    <row r="1467" spans="1:5" x14ac:dyDescent="0.3">
      <c r="A1467" t="s">
        <v>6202</v>
      </c>
      <c r="B1467" t="s">
        <v>37</v>
      </c>
      <c r="C1467" t="s">
        <v>7151</v>
      </c>
    </row>
    <row r="1468" spans="1:5" x14ac:dyDescent="0.3">
      <c r="A1468" t="s">
        <v>6208</v>
      </c>
      <c r="B1468" t="s">
        <v>37</v>
      </c>
      <c r="C1468" t="s">
        <v>7130</v>
      </c>
    </row>
    <row r="1469" spans="1:5" x14ac:dyDescent="0.3">
      <c r="A1469" t="s">
        <v>6341</v>
      </c>
      <c r="B1469" t="s">
        <v>37</v>
      </c>
    </row>
    <row r="1470" spans="1:5" x14ac:dyDescent="0.3">
      <c r="A1470" t="s">
        <v>6407</v>
      </c>
      <c r="B1470" t="s">
        <v>1796</v>
      </c>
    </row>
    <row r="1471" spans="1:5" x14ac:dyDescent="0.3">
      <c r="A1471" t="s">
        <v>6438</v>
      </c>
      <c r="B1471" t="s">
        <v>23</v>
      </c>
    </row>
    <row r="1472" spans="1:5" x14ac:dyDescent="0.3">
      <c r="A1472" t="s">
        <v>6466</v>
      </c>
      <c r="B1472" t="s">
        <v>101</v>
      </c>
      <c r="C1472" t="s">
        <v>7131</v>
      </c>
    </row>
    <row r="1473" spans="1:5" x14ac:dyDescent="0.3">
      <c r="A1473" t="s">
        <v>6483</v>
      </c>
      <c r="B1473" t="s">
        <v>23</v>
      </c>
      <c r="C1473" t="s">
        <v>7133</v>
      </c>
    </row>
    <row r="1474" spans="1:5" x14ac:dyDescent="0.3">
      <c r="A1474" t="s">
        <v>6555</v>
      </c>
      <c r="B1474" t="s">
        <v>263</v>
      </c>
      <c r="C1474" t="s">
        <v>7175</v>
      </c>
      <c r="D1474" t="s">
        <v>7130</v>
      </c>
    </row>
    <row r="1475" spans="1:5" x14ac:dyDescent="0.3">
      <c r="A1475" t="s">
        <v>6574</v>
      </c>
      <c r="B1475" t="s">
        <v>1796</v>
      </c>
    </row>
    <row r="1476" spans="1:5" x14ac:dyDescent="0.3">
      <c r="A1476" t="s">
        <v>6596</v>
      </c>
      <c r="B1476" t="s">
        <v>1842</v>
      </c>
      <c r="C1476" t="s">
        <v>7133</v>
      </c>
    </row>
    <row r="1477" spans="1:5" x14ac:dyDescent="0.3">
      <c r="A1477" t="s">
        <v>6598</v>
      </c>
      <c r="B1477" t="s">
        <v>23</v>
      </c>
      <c r="C1477" t="s">
        <v>7156</v>
      </c>
      <c r="D1477" t="s">
        <v>7133</v>
      </c>
    </row>
    <row r="1478" spans="1:5" x14ac:dyDescent="0.3">
      <c r="A1478" t="s">
        <v>6612</v>
      </c>
      <c r="B1478" t="s">
        <v>221</v>
      </c>
      <c r="C1478" t="s">
        <v>7131</v>
      </c>
      <c r="D1478" t="s">
        <v>7130</v>
      </c>
    </row>
    <row r="1479" spans="1:5" x14ac:dyDescent="0.3">
      <c r="A1479" t="s">
        <v>6612</v>
      </c>
      <c r="B1479" t="s">
        <v>23</v>
      </c>
      <c r="C1479" t="s">
        <v>7134</v>
      </c>
      <c r="D1479" t="s">
        <v>7130</v>
      </c>
      <c r="E1479" t="s">
        <v>7137</v>
      </c>
    </row>
    <row r="1480" spans="1:5" x14ac:dyDescent="0.3">
      <c r="A1480" t="s">
        <v>6619</v>
      </c>
      <c r="B1480" t="s">
        <v>4679</v>
      </c>
    </row>
    <row r="1481" spans="1:5" x14ac:dyDescent="0.3">
      <c r="A1481" t="s">
        <v>6629</v>
      </c>
      <c r="B1481" t="s">
        <v>23</v>
      </c>
      <c r="C1481" t="s">
        <v>7167</v>
      </c>
      <c r="D1481" t="s">
        <v>7169</v>
      </c>
      <c r="E1481" t="s">
        <v>7164</v>
      </c>
    </row>
    <row r="1482" spans="1:5" x14ac:dyDescent="0.3">
      <c r="A1482" t="s">
        <v>6653</v>
      </c>
      <c r="B1482" t="s">
        <v>37</v>
      </c>
      <c r="C1482" t="s">
        <v>7130</v>
      </c>
      <c r="D1482" t="s">
        <v>7131</v>
      </c>
      <c r="E1482" t="s">
        <v>7133</v>
      </c>
    </row>
    <row r="1483" spans="1:5" x14ac:dyDescent="0.3">
      <c r="A1483" t="s">
        <v>6664</v>
      </c>
      <c r="B1483" t="s">
        <v>23</v>
      </c>
    </row>
    <row r="1484" spans="1:5" x14ac:dyDescent="0.3">
      <c r="A1484" t="s">
        <v>6675</v>
      </c>
      <c r="B1484" t="s">
        <v>221</v>
      </c>
      <c r="C1484" t="s">
        <v>7131</v>
      </c>
    </row>
    <row r="1485" spans="1:5" x14ac:dyDescent="0.3">
      <c r="A1485" t="s">
        <v>6714</v>
      </c>
      <c r="B1485" t="s">
        <v>101</v>
      </c>
      <c r="C1485" t="s">
        <v>7131</v>
      </c>
      <c r="D1485" t="s">
        <v>7133</v>
      </c>
    </row>
    <row r="1486" spans="1:5" x14ac:dyDescent="0.3">
      <c r="A1486" t="s">
        <v>6749</v>
      </c>
      <c r="B1486" t="s">
        <v>37</v>
      </c>
      <c r="C1486" t="s">
        <v>7131</v>
      </c>
    </row>
    <row r="1487" spans="1:5" x14ac:dyDescent="0.3">
      <c r="A1487" t="s">
        <v>6764</v>
      </c>
      <c r="B1487" t="s">
        <v>221</v>
      </c>
    </row>
    <row r="1488" spans="1:5" x14ac:dyDescent="0.3">
      <c r="A1488" t="s">
        <v>6806</v>
      </c>
      <c r="B1488" t="s">
        <v>221</v>
      </c>
      <c r="C1488" t="s">
        <v>7131</v>
      </c>
    </row>
    <row r="1489" spans="1:5" x14ac:dyDescent="0.3">
      <c r="A1489" t="s">
        <v>6833</v>
      </c>
      <c r="B1489" t="s">
        <v>23</v>
      </c>
      <c r="C1489" t="s">
        <v>7130</v>
      </c>
    </row>
    <row r="1490" spans="1:5" x14ac:dyDescent="0.3">
      <c r="A1490" t="s">
        <v>6845</v>
      </c>
      <c r="B1490" t="s">
        <v>23</v>
      </c>
      <c r="C1490" t="s">
        <v>7130</v>
      </c>
    </row>
    <row r="1491" spans="1:5" x14ac:dyDescent="0.3">
      <c r="A1491" t="s">
        <v>6862</v>
      </c>
      <c r="B1491" t="s">
        <v>37</v>
      </c>
      <c r="C1491" t="s">
        <v>7144</v>
      </c>
      <c r="D1491" t="s">
        <v>7130</v>
      </c>
    </row>
    <row r="1492" spans="1:5" x14ac:dyDescent="0.3">
      <c r="A1492" t="s">
        <v>6891</v>
      </c>
      <c r="B1492" t="s">
        <v>292</v>
      </c>
    </row>
    <row r="1493" spans="1:5" x14ac:dyDescent="0.3">
      <c r="A1493" t="s">
        <v>6892</v>
      </c>
      <c r="B1493" t="s">
        <v>292</v>
      </c>
    </row>
    <row r="1494" spans="1:5" x14ac:dyDescent="0.3">
      <c r="A1494" t="s">
        <v>6909</v>
      </c>
      <c r="B1494" t="s">
        <v>263</v>
      </c>
    </row>
    <row r="1495" spans="1:5" x14ac:dyDescent="0.3">
      <c r="A1495" t="s">
        <v>6925</v>
      </c>
      <c r="B1495" t="s">
        <v>23</v>
      </c>
    </row>
    <row r="1496" spans="1:5" x14ac:dyDescent="0.3">
      <c r="A1496" t="s">
        <v>6927</v>
      </c>
      <c r="B1496" t="s">
        <v>482</v>
      </c>
    </row>
    <row r="1497" spans="1:5" x14ac:dyDescent="0.3">
      <c r="A1497" t="s">
        <v>6937</v>
      </c>
      <c r="B1497" t="s">
        <v>37</v>
      </c>
      <c r="C1497" t="s">
        <v>7146</v>
      </c>
    </row>
    <row r="1498" spans="1:5" x14ac:dyDescent="0.3">
      <c r="A1498" t="s">
        <v>6943</v>
      </c>
      <c r="B1498" t="s">
        <v>23</v>
      </c>
    </row>
    <row r="1499" spans="1:5" x14ac:dyDescent="0.3">
      <c r="A1499" t="s">
        <v>7033</v>
      </c>
      <c r="B1499" t="s">
        <v>219</v>
      </c>
    </row>
    <row r="1500" spans="1:5" x14ac:dyDescent="0.3">
      <c r="A1500" t="s">
        <v>7050</v>
      </c>
      <c r="B1500" t="s">
        <v>37</v>
      </c>
      <c r="C1500" t="s">
        <v>7131</v>
      </c>
    </row>
    <row r="1501" spans="1:5" x14ac:dyDescent="0.3">
      <c r="A1501" t="s">
        <v>7051</v>
      </c>
      <c r="B1501" t="s">
        <v>37</v>
      </c>
      <c r="C1501" t="s">
        <v>7130</v>
      </c>
    </row>
    <row r="1502" spans="1:5" x14ac:dyDescent="0.3">
      <c r="A1502" t="s">
        <v>7074</v>
      </c>
      <c r="B1502" t="s">
        <v>23</v>
      </c>
      <c r="C1502" t="s">
        <v>7164</v>
      </c>
      <c r="D1502" t="s">
        <v>7169</v>
      </c>
      <c r="E1502" t="s">
        <v>7133</v>
      </c>
    </row>
    <row r="1503" spans="1:5" x14ac:dyDescent="0.3">
      <c r="A1503" t="s">
        <v>257</v>
      </c>
      <c r="B1503" t="s">
        <v>37</v>
      </c>
    </row>
    <row r="1504" spans="1:5" x14ac:dyDescent="0.3">
      <c r="A1504" t="s">
        <v>262</v>
      </c>
      <c r="B1504" t="s">
        <v>263</v>
      </c>
    </row>
    <row r="1505" spans="1:4" x14ac:dyDescent="0.3">
      <c r="A1505" t="s">
        <v>375</v>
      </c>
      <c r="B1505" t="s">
        <v>23</v>
      </c>
      <c r="C1505" t="s">
        <v>7137</v>
      </c>
    </row>
    <row r="1506" spans="1:4" x14ac:dyDescent="0.3">
      <c r="A1506" t="s">
        <v>535</v>
      </c>
      <c r="B1506" t="s">
        <v>37</v>
      </c>
    </row>
    <row r="1507" spans="1:4" x14ac:dyDescent="0.3">
      <c r="A1507" t="s">
        <v>641</v>
      </c>
      <c r="B1507" t="s">
        <v>101</v>
      </c>
      <c r="C1507" t="s">
        <v>7137</v>
      </c>
    </row>
    <row r="1508" spans="1:4" x14ac:dyDescent="0.3">
      <c r="A1508" t="s">
        <v>1184</v>
      </c>
      <c r="B1508" t="s">
        <v>56</v>
      </c>
      <c r="C1508" t="s">
        <v>7138</v>
      </c>
    </row>
    <row r="1509" spans="1:4" x14ac:dyDescent="0.3">
      <c r="A1509" t="s">
        <v>1218</v>
      </c>
      <c r="B1509" t="s">
        <v>263</v>
      </c>
    </row>
    <row r="1510" spans="1:4" x14ac:dyDescent="0.3">
      <c r="A1510" t="s">
        <v>1255</v>
      </c>
      <c r="B1510" t="s">
        <v>263</v>
      </c>
    </row>
    <row r="1511" spans="1:4" x14ac:dyDescent="0.3">
      <c r="A1511" t="s">
        <v>1305</v>
      </c>
      <c r="B1511" t="s">
        <v>263</v>
      </c>
    </row>
    <row r="1512" spans="1:4" x14ac:dyDescent="0.3">
      <c r="A1512" t="s">
        <v>1608</v>
      </c>
      <c r="B1512" t="s">
        <v>263</v>
      </c>
    </row>
    <row r="1513" spans="1:4" x14ac:dyDescent="0.3">
      <c r="A1513" t="s">
        <v>1636</v>
      </c>
      <c r="B1513" t="s">
        <v>37</v>
      </c>
    </row>
    <row r="1514" spans="1:4" x14ac:dyDescent="0.3">
      <c r="A1514" t="s">
        <v>1639</v>
      </c>
      <c r="B1514" t="s">
        <v>37</v>
      </c>
    </row>
    <row r="1515" spans="1:4" x14ac:dyDescent="0.3">
      <c r="A1515" t="s">
        <v>1658</v>
      </c>
      <c r="B1515" t="s">
        <v>37</v>
      </c>
      <c r="C1515" t="s">
        <v>7130</v>
      </c>
      <c r="D1515" t="s">
        <v>7131</v>
      </c>
    </row>
    <row r="1516" spans="1:4" x14ac:dyDescent="0.3">
      <c r="A1516" t="s">
        <v>1882</v>
      </c>
      <c r="B1516" t="s">
        <v>101</v>
      </c>
      <c r="C1516" t="s">
        <v>7131</v>
      </c>
    </row>
    <row r="1517" spans="1:4" x14ac:dyDescent="0.3">
      <c r="A1517" t="s">
        <v>1940</v>
      </c>
      <c r="B1517" t="s">
        <v>37</v>
      </c>
    </row>
    <row r="1518" spans="1:4" x14ac:dyDescent="0.3">
      <c r="A1518" t="s">
        <v>1980</v>
      </c>
      <c r="B1518" t="s">
        <v>927</v>
      </c>
      <c r="C1518" t="s">
        <v>7169</v>
      </c>
      <c r="D1518" t="s">
        <v>7167</v>
      </c>
    </row>
    <row r="1519" spans="1:4" x14ac:dyDescent="0.3">
      <c r="A1519" t="s">
        <v>2009</v>
      </c>
      <c r="B1519" t="s">
        <v>37</v>
      </c>
    </row>
    <row r="1520" spans="1:4" x14ac:dyDescent="0.3">
      <c r="A1520" t="s">
        <v>2026</v>
      </c>
      <c r="B1520" t="s">
        <v>37</v>
      </c>
      <c r="C1520" t="s">
        <v>7130</v>
      </c>
      <c r="D1520" t="s">
        <v>7138</v>
      </c>
    </row>
    <row r="1521" spans="1:6" x14ac:dyDescent="0.3">
      <c r="A1521" t="s">
        <v>2027</v>
      </c>
      <c r="B1521" t="s">
        <v>37</v>
      </c>
    </row>
    <row r="1522" spans="1:6" x14ac:dyDescent="0.3">
      <c r="A1522" t="s">
        <v>2418</v>
      </c>
      <c r="B1522" t="s">
        <v>37</v>
      </c>
      <c r="C1522" t="s">
        <v>7134</v>
      </c>
      <c r="D1522" t="s">
        <v>7138</v>
      </c>
      <c r="E1522" t="s">
        <v>7175</v>
      </c>
      <c r="F1522" t="s">
        <v>7131</v>
      </c>
    </row>
    <row r="1523" spans="1:6" x14ac:dyDescent="0.3">
      <c r="A1523" t="s">
        <v>2450</v>
      </c>
      <c r="B1523" t="s">
        <v>37</v>
      </c>
      <c r="C1523" t="s">
        <v>7130</v>
      </c>
    </row>
    <row r="1524" spans="1:6" x14ac:dyDescent="0.3">
      <c r="A1524" t="s">
        <v>2464</v>
      </c>
      <c r="B1524" t="s">
        <v>37</v>
      </c>
    </row>
    <row r="1525" spans="1:6" x14ac:dyDescent="0.3">
      <c r="A1525" t="s">
        <v>2504</v>
      </c>
      <c r="B1525" t="s">
        <v>101</v>
      </c>
    </row>
    <row r="1526" spans="1:6" x14ac:dyDescent="0.3">
      <c r="A1526" t="s">
        <v>2573</v>
      </c>
      <c r="B1526" t="s">
        <v>37</v>
      </c>
      <c r="C1526" t="s">
        <v>7131</v>
      </c>
    </row>
    <row r="1527" spans="1:6" x14ac:dyDescent="0.3">
      <c r="A1527" t="s">
        <v>2598</v>
      </c>
      <c r="B1527" t="s">
        <v>288</v>
      </c>
    </row>
    <row r="1528" spans="1:6" x14ac:dyDescent="0.3">
      <c r="A1528" t="s">
        <v>2755</v>
      </c>
      <c r="B1528" t="s">
        <v>23</v>
      </c>
      <c r="C1528" t="s">
        <v>7137</v>
      </c>
    </row>
    <row r="1529" spans="1:6" x14ac:dyDescent="0.3">
      <c r="A1529" t="s">
        <v>2781</v>
      </c>
      <c r="B1529" t="s">
        <v>56</v>
      </c>
    </row>
    <row r="1530" spans="1:6" x14ac:dyDescent="0.3">
      <c r="A1530" t="s">
        <v>2869</v>
      </c>
      <c r="B1530" t="s">
        <v>37</v>
      </c>
      <c r="C1530" t="s">
        <v>7135</v>
      </c>
      <c r="D1530" t="s">
        <v>7142</v>
      </c>
    </row>
    <row r="1531" spans="1:6" x14ac:dyDescent="0.3">
      <c r="A1531" t="s">
        <v>3034</v>
      </c>
      <c r="B1531" t="s">
        <v>56</v>
      </c>
    </row>
    <row r="1532" spans="1:6" x14ac:dyDescent="0.3">
      <c r="A1532" t="s">
        <v>3225</v>
      </c>
      <c r="B1532" t="s">
        <v>288</v>
      </c>
      <c r="C1532" t="s">
        <v>7145</v>
      </c>
    </row>
    <row r="1533" spans="1:6" x14ac:dyDescent="0.3">
      <c r="A1533" t="s">
        <v>3400</v>
      </c>
      <c r="B1533" t="s">
        <v>288</v>
      </c>
    </row>
    <row r="1534" spans="1:6" x14ac:dyDescent="0.3">
      <c r="A1534" t="s">
        <v>3473</v>
      </c>
      <c r="B1534" t="s">
        <v>263</v>
      </c>
      <c r="C1534" t="s">
        <v>7131</v>
      </c>
    </row>
    <row r="1535" spans="1:6" x14ac:dyDescent="0.3">
      <c r="A1535" t="s">
        <v>3550</v>
      </c>
      <c r="B1535" t="s">
        <v>37</v>
      </c>
      <c r="C1535" t="s">
        <v>7135</v>
      </c>
      <c r="D1535" t="s">
        <v>7138</v>
      </c>
    </row>
    <row r="1536" spans="1:6" x14ac:dyDescent="0.3">
      <c r="A1536" t="s">
        <v>3783</v>
      </c>
      <c r="B1536" t="s">
        <v>37</v>
      </c>
      <c r="C1536" t="s">
        <v>7130</v>
      </c>
      <c r="D1536" t="s">
        <v>7141</v>
      </c>
    </row>
    <row r="1537" spans="1:5" x14ac:dyDescent="0.3">
      <c r="A1537" t="s">
        <v>3893</v>
      </c>
      <c r="B1537" t="s">
        <v>37</v>
      </c>
    </row>
    <row r="1538" spans="1:5" x14ac:dyDescent="0.3">
      <c r="A1538" t="s">
        <v>4088</v>
      </c>
      <c r="B1538" t="s">
        <v>81</v>
      </c>
      <c r="C1538" t="s">
        <v>7137</v>
      </c>
      <c r="D1538" t="s">
        <v>7138</v>
      </c>
    </row>
    <row r="1539" spans="1:5" x14ac:dyDescent="0.3">
      <c r="A1539" t="s">
        <v>4145</v>
      </c>
      <c r="B1539" t="s">
        <v>37</v>
      </c>
      <c r="C1539" t="s">
        <v>7131</v>
      </c>
    </row>
    <row r="1540" spans="1:5" x14ac:dyDescent="0.3">
      <c r="A1540" t="s">
        <v>4148</v>
      </c>
      <c r="B1540" t="s">
        <v>37</v>
      </c>
    </row>
    <row r="1541" spans="1:5" x14ac:dyDescent="0.3">
      <c r="A1541" t="s">
        <v>4187</v>
      </c>
      <c r="B1541" t="s">
        <v>288</v>
      </c>
      <c r="C1541" t="s">
        <v>7145</v>
      </c>
    </row>
    <row r="1542" spans="1:5" x14ac:dyDescent="0.3">
      <c r="A1542" t="s">
        <v>4202</v>
      </c>
      <c r="B1542" t="s">
        <v>191</v>
      </c>
      <c r="C1542" t="s">
        <v>7156</v>
      </c>
      <c r="D1542" t="s">
        <v>7130</v>
      </c>
    </row>
    <row r="1543" spans="1:5" x14ac:dyDescent="0.3">
      <c r="A1543" t="s">
        <v>4235</v>
      </c>
      <c r="B1543" t="s">
        <v>37</v>
      </c>
      <c r="C1543" t="s">
        <v>7130</v>
      </c>
    </row>
    <row r="1544" spans="1:5" x14ac:dyDescent="0.3">
      <c r="A1544" t="s">
        <v>4285</v>
      </c>
      <c r="B1544" t="s">
        <v>37</v>
      </c>
    </row>
    <row r="1545" spans="1:5" x14ac:dyDescent="0.3">
      <c r="A1545" t="s">
        <v>4296</v>
      </c>
      <c r="B1545" t="s">
        <v>37</v>
      </c>
      <c r="C1545" t="s">
        <v>7129</v>
      </c>
    </row>
    <row r="1546" spans="1:5" x14ac:dyDescent="0.3">
      <c r="A1546" t="s">
        <v>4325</v>
      </c>
      <c r="B1546" t="s">
        <v>37</v>
      </c>
      <c r="C1546" t="s">
        <v>7130</v>
      </c>
      <c r="D1546" t="s">
        <v>7131</v>
      </c>
      <c r="E1546" t="s">
        <v>7133</v>
      </c>
    </row>
    <row r="1547" spans="1:5" x14ac:dyDescent="0.3">
      <c r="A1547" t="s">
        <v>4359</v>
      </c>
      <c r="B1547" t="s">
        <v>300</v>
      </c>
      <c r="C1547" t="s">
        <v>7133</v>
      </c>
    </row>
    <row r="1548" spans="1:5" x14ac:dyDescent="0.3">
      <c r="A1548" t="s">
        <v>4426</v>
      </c>
      <c r="B1548" t="s">
        <v>263</v>
      </c>
      <c r="C1548" t="s">
        <v>7131</v>
      </c>
    </row>
    <row r="1549" spans="1:5" x14ac:dyDescent="0.3">
      <c r="A1549" t="s">
        <v>4479</v>
      </c>
      <c r="B1549" t="s">
        <v>1607</v>
      </c>
      <c r="C1549" t="s">
        <v>7152</v>
      </c>
    </row>
    <row r="1550" spans="1:5" x14ac:dyDescent="0.3">
      <c r="A1550" t="s">
        <v>4628</v>
      </c>
      <c r="B1550" t="s">
        <v>37</v>
      </c>
      <c r="C1550" t="s">
        <v>7130</v>
      </c>
    </row>
    <row r="1551" spans="1:5" x14ac:dyDescent="0.3">
      <c r="A1551" t="s">
        <v>4634</v>
      </c>
      <c r="B1551" t="s">
        <v>37</v>
      </c>
    </row>
    <row r="1552" spans="1:5" x14ac:dyDescent="0.3">
      <c r="A1552" t="s">
        <v>4777</v>
      </c>
      <c r="B1552" t="s">
        <v>37</v>
      </c>
    </row>
    <row r="1553" spans="1:4" x14ac:dyDescent="0.3">
      <c r="A1553" t="s">
        <v>4843</v>
      </c>
      <c r="B1553" t="s">
        <v>221</v>
      </c>
      <c r="C1553" t="s">
        <v>7131</v>
      </c>
    </row>
    <row r="1554" spans="1:4" x14ac:dyDescent="0.3">
      <c r="A1554" t="s">
        <v>4949</v>
      </c>
      <c r="B1554" t="s">
        <v>37</v>
      </c>
      <c r="C1554" t="s">
        <v>7149</v>
      </c>
    </row>
    <row r="1555" spans="1:4" x14ac:dyDescent="0.3">
      <c r="A1555" t="s">
        <v>5341</v>
      </c>
      <c r="B1555" t="s">
        <v>37</v>
      </c>
    </row>
    <row r="1556" spans="1:4" x14ac:dyDescent="0.3">
      <c r="A1556" t="s">
        <v>5408</v>
      </c>
      <c r="B1556" t="s">
        <v>37</v>
      </c>
    </row>
    <row r="1557" spans="1:4" x14ac:dyDescent="0.3">
      <c r="A1557" t="s">
        <v>5449</v>
      </c>
      <c r="B1557" t="s">
        <v>292</v>
      </c>
      <c r="C1557" t="s">
        <v>7131</v>
      </c>
    </row>
    <row r="1558" spans="1:4" x14ac:dyDescent="0.3">
      <c r="A1558" t="s">
        <v>5495</v>
      </c>
      <c r="B1558" t="s">
        <v>263</v>
      </c>
      <c r="C1558" t="s">
        <v>7131</v>
      </c>
      <c r="D1558" t="s">
        <v>7130</v>
      </c>
    </row>
    <row r="1559" spans="1:4" x14ac:dyDescent="0.3">
      <c r="A1559" t="s">
        <v>5529</v>
      </c>
      <c r="B1559" t="s">
        <v>37</v>
      </c>
      <c r="C1559" t="s">
        <v>7130</v>
      </c>
    </row>
    <row r="1560" spans="1:4" x14ac:dyDescent="0.3">
      <c r="A1560" t="s">
        <v>5555</v>
      </c>
      <c r="B1560" t="s">
        <v>37</v>
      </c>
    </row>
    <row r="1561" spans="1:4" x14ac:dyDescent="0.3">
      <c r="A1561" t="s">
        <v>5729</v>
      </c>
      <c r="B1561" t="s">
        <v>37</v>
      </c>
    </row>
    <row r="1562" spans="1:4" x14ac:dyDescent="0.3">
      <c r="A1562" t="s">
        <v>5737</v>
      </c>
      <c r="B1562" t="s">
        <v>288</v>
      </c>
      <c r="C1562" t="s">
        <v>7145</v>
      </c>
    </row>
    <row r="1563" spans="1:4" x14ac:dyDescent="0.3">
      <c r="A1563" t="s">
        <v>5919</v>
      </c>
      <c r="B1563" t="s">
        <v>81</v>
      </c>
    </row>
    <row r="1564" spans="1:4" x14ac:dyDescent="0.3">
      <c r="A1564" t="s">
        <v>5921</v>
      </c>
      <c r="B1564" t="s">
        <v>191</v>
      </c>
      <c r="C1564" t="s">
        <v>7144</v>
      </c>
      <c r="D1564" t="s">
        <v>7131</v>
      </c>
    </row>
    <row r="1565" spans="1:4" x14ac:dyDescent="0.3">
      <c r="A1565" t="s">
        <v>6028</v>
      </c>
      <c r="B1565" t="s">
        <v>37</v>
      </c>
    </row>
    <row r="1566" spans="1:4" x14ac:dyDescent="0.3">
      <c r="A1566" t="s">
        <v>6159</v>
      </c>
      <c r="B1566" t="s">
        <v>37</v>
      </c>
    </row>
    <row r="1567" spans="1:4" x14ac:dyDescent="0.3">
      <c r="A1567" t="s">
        <v>6185</v>
      </c>
      <c r="B1567" t="s">
        <v>23</v>
      </c>
    </row>
    <row r="1568" spans="1:4" x14ac:dyDescent="0.3">
      <c r="A1568" t="s">
        <v>6220</v>
      </c>
      <c r="B1568" t="s">
        <v>37</v>
      </c>
    </row>
    <row r="1569" spans="1:6" x14ac:dyDescent="0.3">
      <c r="A1569" t="s">
        <v>6465</v>
      </c>
      <c r="B1569" t="s">
        <v>101</v>
      </c>
      <c r="C1569" t="s">
        <v>7131</v>
      </c>
    </row>
    <row r="1570" spans="1:6" x14ac:dyDescent="0.3">
      <c r="A1570" t="s">
        <v>6491</v>
      </c>
      <c r="B1570" t="s">
        <v>81</v>
      </c>
      <c r="C1570" t="s">
        <v>7129</v>
      </c>
    </row>
    <row r="1571" spans="1:6" x14ac:dyDescent="0.3">
      <c r="A1571" t="s">
        <v>6529</v>
      </c>
      <c r="B1571" t="s">
        <v>187</v>
      </c>
      <c r="C1571" t="s">
        <v>7137</v>
      </c>
      <c r="D1571" t="s">
        <v>7130</v>
      </c>
    </row>
    <row r="1572" spans="1:6" x14ac:dyDescent="0.3">
      <c r="A1572" t="s">
        <v>6600</v>
      </c>
      <c r="B1572" t="s">
        <v>221</v>
      </c>
      <c r="C1572" t="s">
        <v>7131</v>
      </c>
    </row>
    <row r="1573" spans="1:6" x14ac:dyDescent="0.3">
      <c r="A1573" t="s">
        <v>6708</v>
      </c>
      <c r="B1573" t="s">
        <v>4679</v>
      </c>
      <c r="C1573" t="s">
        <v>7137</v>
      </c>
      <c r="D1573" t="s">
        <v>7131</v>
      </c>
    </row>
    <row r="1574" spans="1:6" x14ac:dyDescent="0.3">
      <c r="A1574" t="s">
        <v>6771</v>
      </c>
      <c r="B1574" t="s">
        <v>37</v>
      </c>
    </row>
    <row r="1575" spans="1:6" x14ac:dyDescent="0.3">
      <c r="A1575" t="s">
        <v>6942</v>
      </c>
      <c r="B1575" t="s">
        <v>101</v>
      </c>
      <c r="C1575" t="s">
        <v>7137</v>
      </c>
      <c r="D1575" t="s">
        <v>7144</v>
      </c>
      <c r="E1575" t="s">
        <v>7145</v>
      </c>
    </row>
    <row r="1576" spans="1:6" x14ac:dyDescent="0.3">
      <c r="A1576" t="s">
        <v>475</v>
      </c>
      <c r="B1576" t="s">
        <v>56</v>
      </c>
    </row>
    <row r="1577" spans="1:6" x14ac:dyDescent="0.3">
      <c r="A1577" t="s">
        <v>608</v>
      </c>
      <c r="B1577" t="s">
        <v>37</v>
      </c>
      <c r="C1577" t="s">
        <v>7134</v>
      </c>
      <c r="D1577" t="s">
        <v>7138</v>
      </c>
    </row>
    <row r="1578" spans="1:6" x14ac:dyDescent="0.3">
      <c r="A1578" t="s">
        <v>1108</v>
      </c>
      <c r="B1578" t="s">
        <v>81</v>
      </c>
    </row>
    <row r="1579" spans="1:6" x14ac:dyDescent="0.3">
      <c r="A1579" t="s">
        <v>1893</v>
      </c>
      <c r="B1579" t="s">
        <v>37</v>
      </c>
      <c r="C1579" t="s">
        <v>7144</v>
      </c>
      <c r="D1579" t="s">
        <v>7130</v>
      </c>
      <c r="E1579" t="s">
        <v>7131</v>
      </c>
    </row>
    <row r="1580" spans="1:6" x14ac:dyDescent="0.3">
      <c r="A1580" t="s">
        <v>1913</v>
      </c>
      <c r="B1580" t="s">
        <v>37</v>
      </c>
      <c r="C1580" t="s">
        <v>7130</v>
      </c>
      <c r="D1580" t="s">
        <v>7144</v>
      </c>
    </row>
    <row r="1581" spans="1:6" x14ac:dyDescent="0.3">
      <c r="A1581" t="s">
        <v>2596</v>
      </c>
      <c r="B1581" t="s">
        <v>292</v>
      </c>
      <c r="C1581" t="s">
        <v>7144</v>
      </c>
      <c r="D1581" t="s">
        <v>7137</v>
      </c>
      <c r="E1581" t="s">
        <v>7131</v>
      </c>
      <c r="F1581" t="s">
        <v>7130</v>
      </c>
    </row>
    <row r="1582" spans="1:6" x14ac:dyDescent="0.3">
      <c r="A1582" t="s">
        <v>2736</v>
      </c>
      <c r="B1582" t="s">
        <v>37</v>
      </c>
      <c r="C1582" t="s">
        <v>7130</v>
      </c>
      <c r="D1582" t="s">
        <v>7131</v>
      </c>
    </row>
    <row r="1583" spans="1:6" x14ac:dyDescent="0.3">
      <c r="A1583" t="s">
        <v>2994</v>
      </c>
      <c r="B1583" t="s">
        <v>37</v>
      </c>
    </row>
    <row r="1584" spans="1:6" x14ac:dyDescent="0.3">
      <c r="A1584" t="s">
        <v>3041</v>
      </c>
      <c r="B1584" t="s">
        <v>37</v>
      </c>
      <c r="C1584" t="s">
        <v>7144</v>
      </c>
      <c r="D1584" t="s">
        <v>7130</v>
      </c>
    </row>
    <row r="1585" spans="1:6" x14ac:dyDescent="0.3">
      <c r="A1585" t="s">
        <v>3207</v>
      </c>
      <c r="B1585" t="s">
        <v>37</v>
      </c>
      <c r="C1585" t="s">
        <v>7131</v>
      </c>
      <c r="D1585" t="s">
        <v>7133</v>
      </c>
    </row>
    <row r="1586" spans="1:6" x14ac:dyDescent="0.3">
      <c r="A1586" t="s">
        <v>3208</v>
      </c>
      <c r="B1586" t="s">
        <v>37</v>
      </c>
      <c r="C1586" t="s">
        <v>7144</v>
      </c>
      <c r="D1586" t="s">
        <v>7134</v>
      </c>
      <c r="E1586" t="s">
        <v>7130</v>
      </c>
    </row>
    <row r="1587" spans="1:6" x14ac:dyDescent="0.3">
      <c r="A1587" t="s">
        <v>3696</v>
      </c>
      <c r="B1587" t="s">
        <v>37</v>
      </c>
      <c r="C1587" t="s">
        <v>7130</v>
      </c>
      <c r="D1587" t="s">
        <v>7138</v>
      </c>
    </row>
    <row r="1588" spans="1:6" x14ac:dyDescent="0.3">
      <c r="A1588" t="s">
        <v>3706</v>
      </c>
      <c r="B1588" t="s">
        <v>37</v>
      </c>
    </row>
    <row r="1589" spans="1:6" x14ac:dyDescent="0.3">
      <c r="A1589" t="s">
        <v>3847</v>
      </c>
      <c r="B1589" t="s">
        <v>81</v>
      </c>
    </row>
    <row r="1590" spans="1:6" x14ac:dyDescent="0.3">
      <c r="A1590" t="s">
        <v>3915</v>
      </c>
      <c r="B1590" t="s">
        <v>37</v>
      </c>
      <c r="C1590" t="s">
        <v>7131</v>
      </c>
      <c r="D1590" t="s">
        <v>7130</v>
      </c>
    </row>
    <row r="1591" spans="1:6" x14ac:dyDescent="0.3">
      <c r="A1591" t="s">
        <v>4174</v>
      </c>
      <c r="B1591" t="s">
        <v>187</v>
      </c>
    </row>
    <row r="1592" spans="1:6" x14ac:dyDescent="0.3">
      <c r="A1592" t="s">
        <v>4287</v>
      </c>
      <c r="B1592" t="s">
        <v>37</v>
      </c>
      <c r="C1592" t="s">
        <v>7130</v>
      </c>
      <c r="D1592" t="s">
        <v>7138</v>
      </c>
    </row>
    <row r="1593" spans="1:6" x14ac:dyDescent="0.3">
      <c r="A1593" t="s">
        <v>4618</v>
      </c>
      <c r="B1593" t="s">
        <v>37</v>
      </c>
      <c r="C1593" t="s">
        <v>7144</v>
      </c>
      <c r="D1593" t="s">
        <v>7130</v>
      </c>
    </row>
    <row r="1594" spans="1:6" x14ac:dyDescent="0.3">
      <c r="A1594" t="s">
        <v>4721</v>
      </c>
      <c r="B1594" t="s">
        <v>319</v>
      </c>
      <c r="C1594" t="s">
        <v>7137</v>
      </c>
      <c r="D1594" t="s">
        <v>7196</v>
      </c>
    </row>
    <row r="1595" spans="1:6" x14ac:dyDescent="0.3">
      <c r="A1595" t="s">
        <v>4723</v>
      </c>
      <c r="B1595" t="s">
        <v>23</v>
      </c>
    </row>
    <row r="1596" spans="1:6" x14ac:dyDescent="0.3">
      <c r="A1596" t="s">
        <v>4763</v>
      </c>
      <c r="B1596" t="s">
        <v>37</v>
      </c>
      <c r="C1596" t="s">
        <v>7131</v>
      </c>
      <c r="D1596" t="s">
        <v>7143</v>
      </c>
      <c r="E1596" t="s">
        <v>7133</v>
      </c>
    </row>
    <row r="1597" spans="1:6" x14ac:dyDescent="0.3">
      <c r="A1597" t="s">
        <v>4828</v>
      </c>
      <c r="B1597" t="s">
        <v>221</v>
      </c>
      <c r="C1597" t="s">
        <v>7131</v>
      </c>
    </row>
    <row r="1598" spans="1:6" x14ac:dyDescent="0.3">
      <c r="A1598" t="s">
        <v>5358</v>
      </c>
      <c r="B1598" t="s">
        <v>319</v>
      </c>
      <c r="C1598" t="s">
        <v>7139</v>
      </c>
      <c r="D1598" t="s">
        <v>7137</v>
      </c>
      <c r="E1598" t="s">
        <v>7131</v>
      </c>
    </row>
    <row r="1599" spans="1:6" x14ac:dyDescent="0.3">
      <c r="A1599" t="s">
        <v>5878</v>
      </c>
      <c r="B1599" t="s">
        <v>37</v>
      </c>
    </row>
    <row r="1600" spans="1:6" x14ac:dyDescent="0.3">
      <c r="A1600" t="s">
        <v>6103</v>
      </c>
      <c r="B1600" t="s">
        <v>37</v>
      </c>
      <c r="C1600" t="s">
        <v>7138</v>
      </c>
      <c r="D1600" t="s">
        <v>7131</v>
      </c>
      <c r="E1600" t="s">
        <v>7145</v>
      </c>
      <c r="F1600" t="s">
        <v>7149</v>
      </c>
    </row>
    <row r="1601" spans="1:6" x14ac:dyDescent="0.3">
      <c r="A1601" t="s">
        <v>6137</v>
      </c>
      <c r="B1601" t="s">
        <v>187</v>
      </c>
    </row>
    <row r="1602" spans="1:6" x14ac:dyDescent="0.3">
      <c r="A1602" t="s">
        <v>6548</v>
      </c>
      <c r="B1602" t="s">
        <v>37</v>
      </c>
      <c r="C1602" t="s">
        <v>7130</v>
      </c>
    </row>
    <row r="1603" spans="1:6" x14ac:dyDescent="0.3">
      <c r="A1603" t="s">
        <v>6854</v>
      </c>
      <c r="B1603" t="s">
        <v>56</v>
      </c>
      <c r="C1603" t="s">
        <v>7137</v>
      </c>
    </row>
    <row r="1604" spans="1:6" x14ac:dyDescent="0.3">
      <c r="A1604" t="s">
        <v>154</v>
      </c>
      <c r="B1604" t="s">
        <v>56</v>
      </c>
      <c r="C1604" t="s">
        <v>7143</v>
      </c>
      <c r="D1604" t="s">
        <v>7137</v>
      </c>
      <c r="E1604" t="s">
        <v>7130</v>
      </c>
      <c r="F1604" t="s">
        <v>7147</v>
      </c>
    </row>
    <row r="1605" spans="1:6" x14ac:dyDescent="0.3">
      <c r="A1605" t="s">
        <v>393</v>
      </c>
      <c r="B1605" t="s">
        <v>37</v>
      </c>
    </row>
    <row r="1606" spans="1:6" x14ac:dyDescent="0.3">
      <c r="A1606" t="s">
        <v>695</v>
      </c>
      <c r="B1606" t="s">
        <v>263</v>
      </c>
      <c r="C1606" t="s">
        <v>7131</v>
      </c>
    </row>
    <row r="1607" spans="1:6" x14ac:dyDescent="0.3">
      <c r="A1607" t="s">
        <v>696</v>
      </c>
      <c r="B1607" t="s">
        <v>37</v>
      </c>
    </row>
    <row r="1608" spans="1:6" x14ac:dyDescent="0.3">
      <c r="A1608" t="s">
        <v>710</v>
      </c>
      <c r="B1608" t="s">
        <v>37</v>
      </c>
    </row>
    <row r="1609" spans="1:6" x14ac:dyDescent="0.3">
      <c r="A1609" t="s">
        <v>730</v>
      </c>
      <c r="B1609" t="s">
        <v>101</v>
      </c>
      <c r="C1609" t="s">
        <v>7145</v>
      </c>
      <c r="D1609" t="s">
        <v>7131</v>
      </c>
    </row>
    <row r="1610" spans="1:6" x14ac:dyDescent="0.3">
      <c r="A1610" t="s">
        <v>1099</v>
      </c>
      <c r="B1610" t="s">
        <v>37</v>
      </c>
      <c r="C1610" t="s">
        <v>7144</v>
      </c>
      <c r="D1610" t="s">
        <v>7130</v>
      </c>
      <c r="E1610" t="s">
        <v>7133</v>
      </c>
    </row>
    <row r="1611" spans="1:6" x14ac:dyDescent="0.3">
      <c r="A1611" t="s">
        <v>1134</v>
      </c>
      <c r="B1611" t="s">
        <v>23</v>
      </c>
      <c r="C1611" t="s">
        <v>7133</v>
      </c>
    </row>
    <row r="1612" spans="1:6" x14ac:dyDescent="0.3">
      <c r="A1612" t="s">
        <v>1330</v>
      </c>
      <c r="B1612" t="s">
        <v>472</v>
      </c>
      <c r="C1612" t="s">
        <v>7129</v>
      </c>
      <c r="D1612" t="s">
        <v>7137</v>
      </c>
    </row>
    <row r="1613" spans="1:6" x14ac:dyDescent="0.3">
      <c r="A1613" t="s">
        <v>1341</v>
      </c>
      <c r="B1613" t="s">
        <v>23</v>
      </c>
    </row>
    <row r="1614" spans="1:6" x14ac:dyDescent="0.3">
      <c r="A1614" t="s">
        <v>1384</v>
      </c>
      <c r="B1614" t="s">
        <v>1821</v>
      </c>
      <c r="C1614" t="s">
        <v>7133</v>
      </c>
      <c r="D1614" t="s">
        <v>7131</v>
      </c>
    </row>
    <row r="1615" spans="1:6" x14ac:dyDescent="0.3">
      <c r="A1615" t="s">
        <v>1395</v>
      </c>
      <c r="B1615" t="s">
        <v>56</v>
      </c>
      <c r="C1615" t="s">
        <v>7131</v>
      </c>
      <c r="D1615" t="s">
        <v>7134</v>
      </c>
      <c r="E1615" t="s">
        <v>7133</v>
      </c>
    </row>
    <row r="1616" spans="1:6" x14ac:dyDescent="0.3">
      <c r="A1616" t="s">
        <v>1651</v>
      </c>
      <c r="B1616" t="s">
        <v>191</v>
      </c>
      <c r="C1616" t="s">
        <v>7130</v>
      </c>
    </row>
    <row r="1617" spans="1:7" x14ac:dyDescent="0.3">
      <c r="A1617" t="s">
        <v>1771</v>
      </c>
      <c r="B1617" t="s">
        <v>56</v>
      </c>
      <c r="C1617" t="s">
        <v>7131</v>
      </c>
    </row>
    <row r="1618" spans="1:7" x14ac:dyDescent="0.3">
      <c r="A1618" t="s">
        <v>1804</v>
      </c>
      <c r="B1618" t="s">
        <v>37</v>
      </c>
      <c r="C1618" t="s">
        <v>7130</v>
      </c>
      <c r="D1618" t="s">
        <v>7131</v>
      </c>
      <c r="E1618" t="s">
        <v>7133</v>
      </c>
    </row>
    <row r="1619" spans="1:7" x14ac:dyDescent="0.3">
      <c r="A1619" t="s">
        <v>1820</v>
      </c>
      <c r="B1619" t="s">
        <v>1821</v>
      </c>
    </row>
    <row r="1620" spans="1:7" x14ac:dyDescent="0.3">
      <c r="A1620" t="s">
        <v>2024</v>
      </c>
      <c r="B1620" t="s">
        <v>37</v>
      </c>
      <c r="C1620" t="s">
        <v>7130</v>
      </c>
    </row>
    <row r="1621" spans="1:7" x14ac:dyDescent="0.3">
      <c r="A1621" t="s">
        <v>2127</v>
      </c>
      <c r="B1621" t="s">
        <v>23</v>
      </c>
      <c r="C1621" t="s">
        <v>7145</v>
      </c>
    </row>
    <row r="1622" spans="1:7" x14ac:dyDescent="0.3">
      <c r="A1622" t="s">
        <v>2152</v>
      </c>
      <c r="B1622" t="s">
        <v>23</v>
      </c>
    </row>
    <row r="1623" spans="1:7" x14ac:dyDescent="0.3">
      <c r="A1623" t="s">
        <v>2399</v>
      </c>
      <c r="B1623" t="s">
        <v>37</v>
      </c>
      <c r="C1623" t="s">
        <v>7138</v>
      </c>
      <c r="D1623" t="s">
        <v>7130</v>
      </c>
      <c r="E1623" t="s">
        <v>7134</v>
      </c>
      <c r="F1623" t="s">
        <v>7131</v>
      </c>
      <c r="G1623" t="s">
        <v>7133</v>
      </c>
    </row>
    <row r="1624" spans="1:7" x14ac:dyDescent="0.3">
      <c r="A1624" t="s">
        <v>2404</v>
      </c>
      <c r="B1624" t="s">
        <v>37</v>
      </c>
    </row>
    <row r="1625" spans="1:7" x14ac:dyDescent="0.3">
      <c r="A1625" t="s">
        <v>2427</v>
      </c>
      <c r="B1625" t="s">
        <v>37</v>
      </c>
    </row>
    <row r="1626" spans="1:7" x14ac:dyDescent="0.3">
      <c r="A1626" t="s">
        <v>2484</v>
      </c>
      <c r="B1626" t="s">
        <v>81</v>
      </c>
    </row>
    <row r="1627" spans="1:7" x14ac:dyDescent="0.3">
      <c r="A1627" t="s">
        <v>2709</v>
      </c>
      <c r="B1627" t="s">
        <v>37</v>
      </c>
      <c r="C1627" t="s">
        <v>7130</v>
      </c>
      <c r="D1627" t="s">
        <v>7144</v>
      </c>
      <c r="E1627" t="s">
        <v>7131</v>
      </c>
    </row>
    <row r="1628" spans="1:7" x14ac:dyDescent="0.3">
      <c r="A1628" t="s">
        <v>2712</v>
      </c>
      <c r="B1628" t="s">
        <v>37</v>
      </c>
    </row>
    <row r="1629" spans="1:7" x14ac:dyDescent="0.3">
      <c r="A1629" t="s">
        <v>2819</v>
      </c>
      <c r="B1629" t="s">
        <v>7136</v>
      </c>
      <c r="C1629" t="s">
        <v>7137</v>
      </c>
      <c r="D1629" t="s">
        <v>7130</v>
      </c>
      <c r="E1629" t="s">
        <v>7134</v>
      </c>
    </row>
    <row r="1630" spans="1:7" x14ac:dyDescent="0.3">
      <c r="A1630" t="s">
        <v>2930</v>
      </c>
      <c r="B1630" t="s">
        <v>263</v>
      </c>
      <c r="C1630" t="s">
        <v>7143</v>
      </c>
    </row>
    <row r="1631" spans="1:7" x14ac:dyDescent="0.3">
      <c r="A1631" t="s">
        <v>2961</v>
      </c>
      <c r="B1631" t="s">
        <v>23</v>
      </c>
    </row>
    <row r="1632" spans="1:7" x14ac:dyDescent="0.3">
      <c r="A1632" t="s">
        <v>3038</v>
      </c>
      <c r="B1632" t="s">
        <v>37</v>
      </c>
    </row>
    <row r="1633" spans="1:5" x14ac:dyDescent="0.3">
      <c r="A1633" t="s">
        <v>3240</v>
      </c>
      <c r="B1633" t="s">
        <v>37</v>
      </c>
    </row>
    <row r="1634" spans="1:5" x14ac:dyDescent="0.3">
      <c r="A1634" t="s">
        <v>3320</v>
      </c>
      <c r="B1634" t="s">
        <v>37</v>
      </c>
      <c r="C1634" t="s">
        <v>7130</v>
      </c>
    </row>
    <row r="1635" spans="1:5" x14ac:dyDescent="0.3">
      <c r="A1635" t="s">
        <v>3424</v>
      </c>
      <c r="B1635" t="s">
        <v>1842</v>
      </c>
      <c r="C1635" t="s">
        <v>7131</v>
      </c>
      <c r="D1635" t="s">
        <v>7133</v>
      </c>
    </row>
    <row r="1636" spans="1:5" x14ac:dyDescent="0.3">
      <c r="A1636" t="s">
        <v>3615</v>
      </c>
      <c r="B1636" t="s">
        <v>37</v>
      </c>
      <c r="C1636" t="s">
        <v>7130</v>
      </c>
      <c r="D1636" t="s">
        <v>7144</v>
      </c>
      <c r="E1636" t="s">
        <v>7131</v>
      </c>
    </row>
    <row r="1637" spans="1:5" x14ac:dyDescent="0.3">
      <c r="A1637" t="s">
        <v>3626</v>
      </c>
      <c r="B1637" t="s">
        <v>219</v>
      </c>
    </row>
    <row r="1638" spans="1:5" x14ac:dyDescent="0.3">
      <c r="A1638" t="s">
        <v>3668</v>
      </c>
      <c r="B1638" t="s">
        <v>319</v>
      </c>
      <c r="C1638" t="s">
        <v>7137</v>
      </c>
    </row>
    <row r="1639" spans="1:5" x14ac:dyDescent="0.3">
      <c r="A1639" t="s">
        <v>4123</v>
      </c>
      <c r="B1639" t="s">
        <v>37</v>
      </c>
    </row>
    <row r="1640" spans="1:5" x14ac:dyDescent="0.3">
      <c r="A1640" t="s">
        <v>4197</v>
      </c>
      <c r="B1640" t="s">
        <v>191</v>
      </c>
    </row>
    <row r="1641" spans="1:5" x14ac:dyDescent="0.3">
      <c r="A1641" t="s">
        <v>4284</v>
      </c>
      <c r="B1641" t="s">
        <v>37</v>
      </c>
      <c r="C1641" t="s">
        <v>7130</v>
      </c>
      <c r="D1641" t="s">
        <v>7146</v>
      </c>
    </row>
    <row r="1642" spans="1:5" x14ac:dyDescent="0.3">
      <c r="A1642" t="s">
        <v>4337</v>
      </c>
      <c r="B1642" t="s">
        <v>101</v>
      </c>
      <c r="C1642" t="s">
        <v>7137</v>
      </c>
      <c r="D1642" t="s">
        <v>7131</v>
      </c>
    </row>
    <row r="1643" spans="1:5" x14ac:dyDescent="0.3">
      <c r="A1643" t="s">
        <v>4339</v>
      </c>
      <c r="B1643" t="s">
        <v>37</v>
      </c>
      <c r="C1643" t="s">
        <v>7130</v>
      </c>
      <c r="D1643" t="s">
        <v>7131</v>
      </c>
    </row>
    <row r="1644" spans="1:5" x14ac:dyDescent="0.3">
      <c r="A1644" t="s">
        <v>4441</v>
      </c>
      <c r="B1644" t="s">
        <v>37</v>
      </c>
    </row>
    <row r="1645" spans="1:5" x14ac:dyDescent="0.3">
      <c r="A1645" t="s">
        <v>4531</v>
      </c>
      <c r="B1645" t="s">
        <v>263</v>
      </c>
      <c r="C1645" t="s">
        <v>7131</v>
      </c>
    </row>
    <row r="1646" spans="1:5" x14ac:dyDescent="0.3">
      <c r="A1646" t="s">
        <v>4535</v>
      </c>
      <c r="B1646" t="s">
        <v>472</v>
      </c>
      <c r="C1646" t="s">
        <v>7151</v>
      </c>
      <c r="D1646" t="s">
        <v>7137</v>
      </c>
      <c r="E1646" t="s">
        <v>7129</v>
      </c>
    </row>
    <row r="1647" spans="1:5" x14ac:dyDescent="0.3">
      <c r="A1647" t="s">
        <v>4535</v>
      </c>
      <c r="B1647" t="s">
        <v>472</v>
      </c>
      <c r="C1647" t="s">
        <v>7151</v>
      </c>
      <c r="D1647" t="s">
        <v>7137</v>
      </c>
      <c r="E1647" t="s">
        <v>7129</v>
      </c>
    </row>
    <row r="1648" spans="1:5" x14ac:dyDescent="0.3">
      <c r="A1648" t="s">
        <v>4550</v>
      </c>
      <c r="B1648" t="s">
        <v>56</v>
      </c>
      <c r="C1648" t="s">
        <v>7134</v>
      </c>
      <c r="D1648" t="s">
        <v>7138</v>
      </c>
      <c r="E1648" t="s">
        <v>7137</v>
      </c>
    </row>
    <row r="1649" spans="1:7" x14ac:dyDescent="0.3">
      <c r="A1649" t="s">
        <v>4563</v>
      </c>
      <c r="B1649" t="s">
        <v>37</v>
      </c>
    </row>
    <row r="1650" spans="1:7" x14ac:dyDescent="0.3">
      <c r="A1650" t="s">
        <v>4571</v>
      </c>
      <c r="B1650" t="s">
        <v>317</v>
      </c>
    </row>
    <row r="1651" spans="1:7" x14ac:dyDescent="0.3">
      <c r="A1651" t="s">
        <v>4645</v>
      </c>
      <c r="B1651" t="s">
        <v>482</v>
      </c>
      <c r="C1651" t="s">
        <v>7130</v>
      </c>
      <c r="D1651" t="s">
        <v>7131</v>
      </c>
      <c r="E1651" t="s">
        <v>7137</v>
      </c>
    </row>
    <row r="1652" spans="1:7" x14ac:dyDescent="0.3">
      <c r="A1652" t="s">
        <v>4688</v>
      </c>
      <c r="B1652" t="s">
        <v>37</v>
      </c>
    </row>
    <row r="1653" spans="1:7" x14ac:dyDescent="0.3">
      <c r="A1653" t="s">
        <v>4690</v>
      </c>
      <c r="B1653" t="s">
        <v>37</v>
      </c>
      <c r="C1653" t="s">
        <v>7133</v>
      </c>
    </row>
    <row r="1654" spans="1:7" x14ac:dyDescent="0.3">
      <c r="A1654" t="s">
        <v>4981</v>
      </c>
      <c r="B1654" t="s">
        <v>37</v>
      </c>
      <c r="C1654" t="s">
        <v>7130</v>
      </c>
      <c r="D1654" t="s">
        <v>7161</v>
      </c>
      <c r="E1654" t="s">
        <v>7134</v>
      </c>
    </row>
    <row r="1655" spans="1:7" x14ac:dyDescent="0.3">
      <c r="A1655" t="s">
        <v>5084</v>
      </c>
      <c r="B1655" t="s">
        <v>187</v>
      </c>
      <c r="C1655" t="s">
        <v>7131</v>
      </c>
    </row>
    <row r="1656" spans="1:7" x14ac:dyDescent="0.3">
      <c r="A1656" t="s">
        <v>5394</v>
      </c>
      <c r="B1656" t="s">
        <v>37</v>
      </c>
    </row>
    <row r="1657" spans="1:7" x14ac:dyDescent="0.3">
      <c r="A1657" t="s">
        <v>5453</v>
      </c>
      <c r="B1657" t="s">
        <v>37</v>
      </c>
    </row>
    <row r="1658" spans="1:7" x14ac:dyDescent="0.3">
      <c r="A1658" t="s">
        <v>5480</v>
      </c>
      <c r="B1658" t="s">
        <v>37</v>
      </c>
      <c r="C1658" t="s">
        <v>7131</v>
      </c>
    </row>
    <row r="1659" spans="1:7" x14ac:dyDescent="0.3">
      <c r="A1659" t="s">
        <v>5531</v>
      </c>
      <c r="B1659" t="s">
        <v>37</v>
      </c>
      <c r="C1659" t="s">
        <v>7130</v>
      </c>
      <c r="D1659" t="s">
        <v>7131</v>
      </c>
      <c r="E1659" t="s">
        <v>7133</v>
      </c>
    </row>
    <row r="1660" spans="1:7" x14ac:dyDescent="0.3">
      <c r="A1660" t="s">
        <v>5622</v>
      </c>
      <c r="B1660" t="s">
        <v>187</v>
      </c>
      <c r="C1660" t="s">
        <v>7137</v>
      </c>
    </row>
    <row r="1661" spans="1:7" x14ac:dyDescent="0.3">
      <c r="A1661" t="s">
        <v>5630</v>
      </c>
      <c r="B1661" t="s">
        <v>292</v>
      </c>
      <c r="C1661" t="s">
        <v>7131</v>
      </c>
      <c r="D1661" t="s">
        <v>7137</v>
      </c>
    </row>
    <row r="1662" spans="1:7" x14ac:dyDescent="0.3">
      <c r="A1662" t="s">
        <v>5632</v>
      </c>
      <c r="B1662" t="s">
        <v>37</v>
      </c>
    </row>
    <row r="1663" spans="1:7" x14ac:dyDescent="0.3">
      <c r="A1663" t="s">
        <v>5688</v>
      </c>
      <c r="B1663" t="s">
        <v>482</v>
      </c>
      <c r="C1663" t="s">
        <v>7131</v>
      </c>
      <c r="D1663" t="s">
        <v>7137</v>
      </c>
      <c r="E1663" t="s">
        <v>7133</v>
      </c>
      <c r="F1663" t="s">
        <v>7169</v>
      </c>
      <c r="G1663" t="s">
        <v>7130</v>
      </c>
    </row>
    <row r="1664" spans="1:7" x14ac:dyDescent="0.3">
      <c r="A1664" t="s">
        <v>5692</v>
      </c>
      <c r="B1664" t="s">
        <v>37</v>
      </c>
    </row>
    <row r="1665" spans="1:6" x14ac:dyDescent="0.3">
      <c r="A1665" t="s">
        <v>5714</v>
      </c>
      <c r="B1665" t="s">
        <v>37</v>
      </c>
    </row>
    <row r="1666" spans="1:6" x14ac:dyDescent="0.3">
      <c r="A1666" t="s">
        <v>5770</v>
      </c>
      <c r="B1666" t="s">
        <v>1821</v>
      </c>
      <c r="C1666" t="s">
        <v>7159</v>
      </c>
      <c r="D1666" t="s">
        <v>7137</v>
      </c>
    </row>
    <row r="1667" spans="1:6" x14ac:dyDescent="0.3">
      <c r="A1667" t="s">
        <v>5774</v>
      </c>
      <c r="B1667" t="s">
        <v>288</v>
      </c>
      <c r="C1667" t="s">
        <v>7145</v>
      </c>
    </row>
    <row r="1668" spans="1:6" x14ac:dyDescent="0.3">
      <c r="A1668" t="s">
        <v>5939</v>
      </c>
      <c r="B1668" t="s">
        <v>219</v>
      </c>
    </row>
    <row r="1669" spans="1:6" x14ac:dyDescent="0.3">
      <c r="A1669" t="s">
        <v>5974</v>
      </c>
      <c r="B1669" t="s">
        <v>37</v>
      </c>
    </row>
    <row r="1670" spans="1:6" x14ac:dyDescent="0.3">
      <c r="A1670" t="s">
        <v>6045</v>
      </c>
      <c r="B1670" t="s">
        <v>23</v>
      </c>
      <c r="C1670" t="s">
        <v>7133</v>
      </c>
    </row>
    <row r="1671" spans="1:6" x14ac:dyDescent="0.3">
      <c r="A1671" t="s">
        <v>6248</v>
      </c>
      <c r="B1671" t="s">
        <v>56</v>
      </c>
      <c r="C1671" t="s">
        <v>7131</v>
      </c>
      <c r="D1671" t="s">
        <v>7145</v>
      </c>
      <c r="E1671" t="s">
        <v>7133</v>
      </c>
    </row>
    <row r="1672" spans="1:6" x14ac:dyDescent="0.3">
      <c r="A1672" t="s">
        <v>6285</v>
      </c>
      <c r="B1672" t="s">
        <v>56</v>
      </c>
      <c r="C1672" t="s">
        <v>7131</v>
      </c>
    </row>
    <row r="1673" spans="1:6" x14ac:dyDescent="0.3">
      <c r="A1673" t="s">
        <v>6292</v>
      </c>
      <c r="B1673" t="s">
        <v>56</v>
      </c>
      <c r="C1673" t="s">
        <v>7131</v>
      </c>
      <c r="D1673" t="s">
        <v>7145</v>
      </c>
      <c r="E1673" t="s">
        <v>7133</v>
      </c>
    </row>
    <row r="1674" spans="1:6" x14ac:dyDescent="0.3">
      <c r="A1674" t="s">
        <v>6297</v>
      </c>
      <c r="B1674" t="s">
        <v>56</v>
      </c>
      <c r="C1674" t="s">
        <v>7131</v>
      </c>
    </row>
    <row r="1675" spans="1:6" x14ac:dyDescent="0.3">
      <c r="A1675" t="s">
        <v>6374</v>
      </c>
      <c r="B1675" t="s">
        <v>187</v>
      </c>
      <c r="C1675" t="s">
        <v>7200</v>
      </c>
    </row>
    <row r="1676" spans="1:6" x14ac:dyDescent="0.3">
      <c r="A1676" t="s">
        <v>6404</v>
      </c>
      <c r="B1676" t="s">
        <v>37</v>
      </c>
      <c r="C1676" t="s">
        <v>7131</v>
      </c>
      <c r="D1676" t="s">
        <v>7138</v>
      </c>
      <c r="E1676" t="s">
        <v>7143</v>
      </c>
      <c r="F1676" t="s">
        <v>7133</v>
      </c>
    </row>
    <row r="1677" spans="1:6" x14ac:dyDescent="0.3">
      <c r="A1677" t="s">
        <v>6535</v>
      </c>
      <c r="B1677" t="s">
        <v>56</v>
      </c>
      <c r="C1677" t="s">
        <v>7134</v>
      </c>
      <c r="D1677" t="s">
        <v>7130</v>
      </c>
      <c r="E1677" t="s">
        <v>7144</v>
      </c>
    </row>
    <row r="1678" spans="1:6" x14ac:dyDescent="0.3">
      <c r="A1678" t="s">
        <v>6542</v>
      </c>
      <c r="B1678" t="s">
        <v>56</v>
      </c>
      <c r="C1678" t="s">
        <v>7130</v>
      </c>
      <c r="D1678" t="s">
        <v>7137</v>
      </c>
      <c r="E1678" t="s">
        <v>7131</v>
      </c>
      <c r="F1678" t="s">
        <v>7133</v>
      </c>
    </row>
    <row r="1679" spans="1:6" x14ac:dyDescent="0.3">
      <c r="A1679" t="s">
        <v>6552</v>
      </c>
      <c r="B1679" t="s">
        <v>37</v>
      </c>
    </row>
    <row r="1680" spans="1:6" x14ac:dyDescent="0.3">
      <c r="A1680" t="s">
        <v>6562</v>
      </c>
      <c r="B1680" t="s">
        <v>56</v>
      </c>
      <c r="C1680" t="s">
        <v>7130</v>
      </c>
    </row>
    <row r="1681" spans="1:6" x14ac:dyDescent="0.3">
      <c r="A1681" t="s">
        <v>6585</v>
      </c>
      <c r="B1681" t="s">
        <v>23</v>
      </c>
      <c r="C1681" t="s">
        <v>7130</v>
      </c>
      <c r="D1681" t="s">
        <v>7133</v>
      </c>
    </row>
    <row r="1682" spans="1:6" x14ac:dyDescent="0.3">
      <c r="A1682" t="s">
        <v>6725</v>
      </c>
      <c r="B1682" t="s">
        <v>37</v>
      </c>
      <c r="C1682" t="s">
        <v>7134</v>
      </c>
      <c r="D1682" t="s">
        <v>7130</v>
      </c>
      <c r="E1682" t="s">
        <v>7163</v>
      </c>
    </row>
    <row r="1683" spans="1:6" x14ac:dyDescent="0.3">
      <c r="A1683" t="s">
        <v>6762</v>
      </c>
      <c r="B1683" t="s">
        <v>292</v>
      </c>
      <c r="C1683" t="s">
        <v>7131</v>
      </c>
      <c r="D1683" t="s">
        <v>7137</v>
      </c>
      <c r="E1683" t="s">
        <v>7130</v>
      </c>
    </row>
    <row r="1684" spans="1:6" x14ac:dyDescent="0.3">
      <c r="A1684" t="s">
        <v>6772</v>
      </c>
      <c r="B1684" t="s">
        <v>187</v>
      </c>
      <c r="C1684" t="s">
        <v>7137</v>
      </c>
    </row>
    <row r="1685" spans="1:6" x14ac:dyDescent="0.3">
      <c r="A1685" t="s">
        <v>6774</v>
      </c>
      <c r="B1685" t="s">
        <v>1607</v>
      </c>
      <c r="C1685" t="s">
        <v>7131</v>
      </c>
    </row>
    <row r="1686" spans="1:6" x14ac:dyDescent="0.3">
      <c r="A1686" t="s">
        <v>6864</v>
      </c>
      <c r="B1686" t="s">
        <v>37</v>
      </c>
      <c r="C1686" t="s">
        <v>7130</v>
      </c>
      <c r="D1686" t="s">
        <v>7134</v>
      </c>
    </row>
    <row r="1687" spans="1:6" x14ac:dyDescent="0.3">
      <c r="A1687" t="s">
        <v>7045</v>
      </c>
      <c r="B1687" t="s">
        <v>288</v>
      </c>
    </row>
    <row r="1688" spans="1:6" x14ac:dyDescent="0.3">
      <c r="A1688" t="s">
        <v>7055</v>
      </c>
      <c r="B1688" t="s">
        <v>37</v>
      </c>
      <c r="C1688" t="s">
        <v>7144</v>
      </c>
      <c r="D1688" t="s">
        <v>7131</v>
      </c>
    </row>
    <row r="1689" spans="1:6" x14ac:dyDescent="0.3">
      <c r="A1689" t="s">
        <v>86</v>
      </c>
      <c r="B1689" t="s">
        <v>37</v>
      </c>
      <c r="C1689" t="s">
        <v>7138</v>
      </c>
      <c r="D1689" t="s">
        <v>7139</v>
      </c>
      <c r="E1689" t="s">
        <v>7134</v>
      </c>
    </row>
    <row r="1690" spans="1:6" x14ac:dyDescent="0.3">
      <c r="A1690" t="s">
        <v>97</v>
      </c>
      <c r="B1690" t="s">
        <v>37</v>
      </c>
      <c r="C1690" t="s">
        <v>7130</v>
      </c>
      <c r="D1690" t="s">
        <v>7134</v>
      </c>
      <c r="E1690" t="s">
        <v>7138</v>
      </c>
      <c r="F1690" t="s">
        <v>7133</v>
      </c>
    </row>
    <row r="1691" spans="1:6" x14ac:dyDescent="0.3">
      <c r="A1691" t="s">
        <v>102</v>
      </c>
      <c r="B1691" t="s">
        <v>23</v>
      </c>
      <c r="C1691" t="s">
        <v>7133</v>
      </c>
    </row>
    <row r="1692" spans="1:6" x14ac:dyDescent="0.3">
      <c r="A1692" t="s">
        <v>104</v>
      </c>
      <c r="B1692" t="s">
        <v>37</v>
      </c>
      <c r="C1692" t="s">
        <v>7131</v>
      </c>
      <c r="D1692" t="s">
        <v>7134</v>
      </c>
      <c r="E1692" t="s">
        <v>7130</v>
      </c>
      <c r="F1692" t="s">
        <v>7133</v>
      </c>
    </row>
    <row r="1693" spans="1:6" x14ac:dyDescent="0.3">
      <c r="A1693" t="s">
        <v>137</v>
      </c>
      <c r="B1693" t="s">
        <v>300</v>
      </c>
      <c r="C1693" t="s">
        <v>7146</v>
      </c>
      <c r="D1693" t="s">
        <v>7131</v>
      </c>
    </row>
    <row r="1694" spans="1:6" x14ac:dyDescent="0.3">
      <c r="A1694" t="s">
        <v>213</v>
      </c>
      <c r="B1694" t="s">
        <v>1644</v>
      </c>
      <c r="C1694" t="s">
        <v>7133</v>
      </c>
    </row>
    <row r="1695" spans="1:6" x14ac:dyDescent="0.3">
      <c r="A1695" t="s">
        <v>217</v>
      </c>
      <c r="B1695" t="s">
        <v>219</v>
      </c>
    </row>
    <row r="1696" spans="1:6" x14ac:dyDescent="0.3">
      <c r="A1696" t="s">
        <v>220</v>
      </c>
      <c r="B1696" t="s">
        <v>221</v>
      </c>
    </row>
    <row r="1697" spans="1:6" x14ac:dyDescent="0.3">
      <c r="A1697" t="s">
        <v>226</v>
      </c>
      <c r="B1697" t="s">
        <v>482</v>
      </c>
      <c r="C1697" t="s">
        <v>7137</v>
      </c>
    </row>
    <row r="1698" spans="1:6" x14ac:dyDescent="0.3">
      <c r="A1698" t="s">
        <v>241</v>
      </c>
      <c r="B1698" t="s">
        <v>37</v>
      </c>
      <c r="C1698" t="s">
        <v>7129</v>
      </c>
    </row>
    <row r="1699" spans="1:6" x14ac:dyDescent="0.3">
      <c r="A1699" t="s">
        <v>241</v>
      </c>
      <c r="B1699" t="s">
        <v>37</v>
      </c>
      <c r="C1699" t="s">
        <v>7129</v>
      </c>
    </row>
    <row r="1700" spans="1:6" x14ac:dyDescent="0.3">
      <c r="A1700" t="s">
        <v>320</v>
      </c>
      <c r="B1700" t="s">
        <v>263</v>
      </c>
      <c r="C1700" t="s">
        <v>7131</v>
      </c>
    </row>
    <row r="1701" spans="1:6" x14ac:dyDescent="0.3">
      <c r="A1701" t="s">
        <v>360</v>
      </c>
      <c r="B1701" t="s">
        <v>37</v>
      </c>
    </row>
    <row r="1702" spans="1:6" x14ac:dyDescent="0.3">
      <c r="A1702" t="s">
        <v>373</v>
      </c>
      <c r="B1702" t="s">
        <v>37</v>
      </c>
    </row>
    <row r="1703" spans="1:6" x14ac:dyDescent="0.3">
      <c r="A1703" t="s">
        <v>395</v>
      </c>
      <c r="B1703" t="s">
        <v>56</v>
      </c>
      <c r="C1703" t="s">
        <v>7131</v>
      </c>
    </row>
    <row r="1704" spans="1:6" x14ac:dyDescent="0.3">
      <c r="A1704" t="s">
        <v>424</v>
      </c>
      <c r="B1704" t="s">
        <v>37</v>
      </c>
      <c r="C1704" t="s">
        <v>7130</v>
      </c>
      <c r="D1704" t="s">
        <v>7129</v>
      </c>
      <c r="E1704" t="s">
        <v>7131</v>
      </c>
      <c r="F1704" t="s">
        <v>7146</v>
      </c>
    </row>
    <row r="1705" spans="1:6" x14ac:dyDescent="0.3">
      <c r="A1705" t="s">
        <v>448</v>
      </c>
      <c r="B1705" t="s">
        <v>288</v>
      </c>
      <c r="C1705" t="s">
        <v>7145</v>
      </c>
    </row>
    <row r="1706" spans="1:6" x14ac:dyDescent="0.3">
      <c r="A1706" t="s">
        <v>489</v>
      </c>
      <c r="B1706" t="s">
        <v>37</v>
      </c>
      <c r="C1706" t="s">
        <v>7131</v>
      </c>
    </row>
    <row r="1707" spans="1:6" x14ac:dyDescent="0.3">
      <c r="A1707" t="s">
        <v>512</v>
      </c>
      <c r="B1707" t="s">
        <v>37</v>
      </c>
    </row>
    <row r="1708" spans="1:6" x14ac:dyDescent="0.3">
      <c r="A1708" t="s">
        <v>515</v>
      </c>
      <c r="B1708" t="s">
        <v>37</v>
      </c>
      <c r="C1708" t="s">
        <v>7130</v>
      </c>
      <c r="D1708" t="s">
        <v>7131</v>
      </c>
    </row>
    <row r="1709" spans="1:6" x14ac:dyDescent="0.3">
      <c r="A1709" t="s">
        <v>524</v>
      </c>
      <c r="B1709" t="s">
        <v>56</v>
      </c>
    </row>
    <row r="1710" spans="1:6" x14ac:dyDescent="0.3">
      <c r="A1710" t="s">
        <v>540</v>
      </c>
      <c r="B1710" t="s">
        <v>37</v>
      </c>
      <c r="C1710" t="s">
        <v>7145</v>
      </c>
    </row>
    <row r="1711" spans="1:6" x14ac:dyDescent="0.3">
      <c r="A1711" t="s">
        <v>546</v>
      </c>
      <c r="B1711" t="s">
        <v>219</v>
      </c>
      <c r="C1711" t="s">
        <v>7131</v>
      </c>
    </row>
    <row r="1712" spans="1:6" x14ac:dyDescent="0.3">
      <c r="A1712" t="s">
        <v>587</v>
      </c>
      <c r="B1712" t="s">
        <v>37</v>
      </c>
      <c r="C1712" t="s">
        <v>7135</v>
      </c>
    </row>
    <row r="1713" spans="1:7" x14ac:dyDescent="0.3">
      <c r="A1713" t="s">
        <v>653</v>
      </c>
      <c r="B1713" t="s">
        <v>23</v>
      </c>
      <c r="C1713" t="s">
        <v>7145</v>
      </c>
      <c r="D1713" t="s">
        <v>7137</v>
      </c>
    </row>
    <row r="1714" spans="1:7" x14ac:dyDescent="0.3">
      <c r="A1714" t="s">
        <v>655</v>
      </c>
      <c r="B1714" t="s">
        <v>23</v>
      </c>
      <c r="C1714" t="s">
        <v>7130</v>
      </c>
      <c r="D1714" t="s">
        <v>7137</v>
      </c>
      <c r="E1714" t="s">
        <v>7133</v>
      </c>
    </row>
    <row r="1715" spans="1:7" x14ac:dyDescent="0.3">
      <c r="A1715" t="s">
        <v>657</v>
      </c>
      <c r="B1715" t="s">
        <v>37</v>
      </c>
      <c r="C1715" t="s">
        <v>7130</v>
      </c>
      <c r="D1715" t="s">
        <v>7144</v>
      </c>
      <c r="E1715" t="s">
        <v>7131</v>
      </c>
    </row>
    <row r="1716" spans="1:7" x14ac:dyDescent="0.3">
      <c r="A1716" t="s">
        <v>673</v>
      </c>
      <c r="B1716" t="s">
        <v>1607</v>
      </c>
      <c r="C1716" t="s">
        <v>7131</v>
      </c>
      <c r="D1716" t="s">
        <v>7133</v>
      </c>
    </row>
    <row r="1717" spans="1:7" x14ac:dyDescent="0.3">
      <c r="A1717" t="s">
        <v>683</v>
      </c>
      <c r="B1717" t="s">
        <v>2199</v>
      </c>
      <c r="C1717" t="s">
        <v>7139</v>
      </c>
      <c r="D1717" t="s">
        <v>7130</v>
      </c>
      <c r="E1717" t="s">
        <v>7134</v>
      </c>
    </row>
    <row r="1718" spans="1:7" x14ac:dyDescent="0.3">
      <c r="A1718" t="s">
        <v>712</v>
      </c>
      <c r="B1718" t="s">
        <v>37</v>
      </c>
    </row>
    <row r="1719" spans="1:7" x14ac:dyDescent="0.3">
      <c r="A1719" t="s">
        <v>741</v>
      </c>
      <c r="B1719" t="s">
        <v>1644</v>
      </c>
      <c r="C1719" t="s">
        <v>7133</v>
      </c>
    </row>
    <row r="1720" spans="1:7" x14ac:dyDescent="0.3">
      <c r="A1720" t="s">
        <v>742</v>
      </c>
      <c r="B1720" t="s">
        <v>37</v>
      </c>
    </row>
    <row r="1721" spans="1:7" x14ac:dyDescent="0.3">
      <c r="A1721" t="s">
        <v>754</v>
      </c>
      <c r="B1721" t="s">
        <v>37</v>
      </c>
    </row>
    <row r="1722" spans="1:7" x14ac:dyDescent="0.3">
      <c r="A1722" t="s">
        <v>755</v>
      </c>
      <c r="B1722" t="s">
        <v>37</v>
      </c>
      <c r="C1722" t="s">
        <v>7130</v>
      </c>
    </row>
    <row r="1723" spans="1:7" x14ac:dyDescent="0.3">
      <c r="A1723" t="s">
        <v>759</v>
      </c>
      <c r="B1723" t="s">
        <v>1003</v>
      </c>
      <c r="C1723" t="s">
        <v>7131</v>
      </c>
      <c r="D1723" t="s">
        <v>7133</v>
      </c>
    </row>
    <row r="1724" spans="1:7" x14ac:dyDescent="0.3">
      <c r="A1724" t="s">
        <v>785</v>
      </c>
      <c r="B1724" t="s">
        <v>482</v>
      </c>
      <c r="C1724" t="s">
        <v>7130</v>
      </c>
      <c r="D1724" t="s">
        <v>7131</v>
      </c>
    </row>
    <row r="1725" spans="1:7" x14ac:dyDescent="0.3">
      <c r="A1725" t="s">
        <v>802</v>
      </c>
      <c r="B1725" t="s">
        <v>472</v>
      </c>
      <c r="C1725" t="s">
        <v>7151</v>
      </c>
      <c r="D1725" t="s">
        <v>7131</v>
      </c>
      <c r="E1725" t="s">
        <v>7143</v>
      </c>
      <c r="F1725" t="s">
        <v>7133</v>
      </c>
      <c r="G1725" t="s">
        <v>7162</v>
      </c>
    </row>
    <row r="1726" spans="1:7" x14ac:dyDescent="0.3">
      <c r="A1726" t="s">
        <v>824</v>
      </c>
      <c r="B1726" t="s">
        <v>472</v>
      </c>
    </row>
    <row r="1727" spans="1:7" x14ac:dyDescent="0.3">
      <c r="A1727" t="s">
        <v>878</v>
      </c>
      <c r="B1727" t="s">
        <v>219</v>
      </c>
      <c r="C1727" t="s">
        <v>7131</v>
      </c>
    </row>
    <row r="1728" spans="1:7" x14ac:dyDescent="0.3">
      <c r="A1728" t="s">
        <v>899</v>
      </c>
      <c r="B1728" t="s">
        <v>56</v>
      </c>
      <c r="C1728" t="s">
        <v>7130</v>
      </c>
      <c r="D1728" t="s">
        <v>7145</v>
      </c>
      <c r="E1728" t="s">
        <v>7164</v>
      </c>
      <c r="F1728" t="s">
        <v>7144</v>
      </c>
      <c r="G1728" t="s">
        <v>7133</v>
      </c>
    </row>
    <row r="1729" spans="1:6" x14ac:dyDescent="0.3">
      <c r="A1729" t="s">
        <v>908</v>
      </c>
      <c r="B1729" t="s">
        <v>37</v>
      </c>
      <c r="C1729" t="s">
        <v>7138</v>
      </c>
      <c r="D1729" t="s">
        <v>7130</v>
      </c>
      <c r="E1729" t="s">
        <v>7134</v>
      </c>
    </row>
    <row r="1730" spans="1:6" x14ac:dyDescent="0.3">
      <c r="A1730" t="s">
        <v>926</v>
      </c>
      <c r="B1730" t="s">
        <v>927</v>
      </c>
    </row>
    <row r="1731" spans="1:6" x14ac:dyDescent="0.3">
      <c r="A1731" t="s">
        <v>968</v>
      </c>
      <c r="B1731" t="s">
        <v>263</v>
      </c>
      <c r="C1731" t="s">
        <v>7131</v>
      </c>
      <c r="D1731" t="s">
        <v>7133</v>
      </c>
    </row>
    <row r="1732" spans="1:6" x14ac:dyDescent="0.3">
      <c r="A1732" t="s">
        <v>990</v>
      </c>
      <c r="B1732" t="s">
        <v>1003</v>
      </c>
      <c r="C1732" t="s">
        <v>7131</v>
      </c>
    </row>
    <row r="1733" spans="1:6" x14ac:dyDescent="0.3">
      <c r="A1733" t="s">
        <v>1017</v>
      </c>
      <c r="B1733" t="s">
        <v>1003</v>
      </c>
      <c r="C1733" t="s">
        <v>7131</v>
      </c>
      <c r="D1733" t="s">
        <v>7133</v>
      </c>
    </row>
    <row r="1734" spans="1:6" x14ac:dyDescent="0.3">
      <c r="A1734" t="s">
        <v>1025</v>
      </c>
      <c r="B1734" t="s">
        <v>1003</v>
      </c>
      <c r="C1734" t="s">
        <v>7131</v>
      </c>
      <c r="D1734" t="s">
        <v>7133</v>
      </c>
    </row>
    <row r="1735" spans="1:6" x14ac:dyDescent="0.3">
      <c r="A1735" t="s">
        <v>1025</v>
      </c>
      <c r="B1735" t="s">
        <v>1003</v>
      </c>
      <c r="C1735" t="s">
        <v>7131</v>
      </c>
      <c r="D1735" t="s">
        <v>7133</v>
      </c>
    </row>
    <row r="1736" spans="1:6" x14ac:dyDescent="0.3">
      <c r="A1736" t="s">
        <v>1048</v>
      </c>
      <c r="B1736" t="s">
        <v>1003</v>
      </c>
      <c r="C1736" t="s">
        <v>7131</v>
      </c>
    </row>
    <row r="1737" spans="1:6" x14ac:dyDescent="0.3">
      <c r="A1737" t="s">
        <v>1085</v>
      </c>
      <c r="B1737" t="s">
        <v>23</v>
      </c>
      <c r="C1737" t="s">
        <v>7133</v>
      </c>
    </row>
    <row r="1738" spans="1:6" x14ac:dyDescent="0.3">
      <c r="A1738" t="s">
        <v>1090</v>
      </c>
      <c r="B1738" t="s">
        <v>56</v>
      </c>
    </row>
    <row r="1739" spans="1:6" x14ac:dyDescent="0.3">
      <c r="A1739" t="s">
        <v>1096</v>
      </c>
      <c r="B1739" t="s">
        <v>56</v>
      </c>
      <c r="C1739" t="s">
        <v>7131</v>
      </c>
    </row>
    <row r="1740" spans="1:6" x14ac:dyDescent="0.3">
      <c r="A1740" t="s">
        <v>1110</v>
      </c>
      <c r="B1740" t="s">
        <v>37</v>
      </c>
      <c r="C1740" t="s">
        <v>7138</v>
      </c>
    </row>
    <row r="1741" spans="1:6" x14ac:dyDescent="0.3">
      <c r="A1741" t="s">
        <v>1111</v>
      </c>
      <c r="B1741" t="s">
        <v>37</v>
      </c>
      <c r="C1741" t="s">
        <v>7130</v>
      </c>
      <c r="D1741" t="s">
        <v>7131</v>
      </c>
    </row>
    <row r="1742" spans="1:6" x14ac:dyDescent="0.3">
      <c r="A1742" t="s">
        <v>1126</v>
      </c>
      <c r="B1742" t="s">
        <v>56</v>
      </c>
      <c r="C1742" t="s">
        <v>7133</v>
      </c>
      <c r="D1742" t="s">
        <v>7150</v>
      </c>
      <c r="E1742" t="s">
        <v>7131</v>
      </c>
      <c r="F1742" t="s">
        <v>7143</v>
      </c>
    </row>
    <row r="1743" spans="1:6" x14ac:dyDescent="0.3">
      <c r="A1743" t="s">
        <v>1155</v>
      </c>
      <c r="B1743" t="s">
        <v>56</v>
      </c>
      <c r="C1743" t="s">
        <v>7134</v>
      </c>
      <c r="D1743" t="s">
        <v>7131</v>
      </c>
      <c r="E1743" t="s">
        <v>7137</v>
      </c>
      <c r="F1743" t="s">
        <v>7130</v>
      </c>
    </row>
    <row r="1744" spans="1:6" x14ac:dyDescent="0.3">
      <c r="A1744" t="s">
        <v>1159</v>
      </c>
      <c r="B1744" t="s">
        <v>23</v>
      </c>
    </row>
    <row r="1745" spans="1:5" x14ac:dyDescent="0.3">
      <c r="A1745" t="s">
        <v>1168</v>
      </c>
      <c r="B1745" t="s">
        <v>56</v>
      </c>
      <c r="C1745" t="s">
        <v>7134</v>
      </c>
      <c r="D1745" t="s">
        <v>7138</v>
      </c>
    </row>
    <row r="1746" spans="1:5" x14ac:dyDescent="0.3">
      <c r="A1746" t="s">
        <v>1176</v>
      </c>
      <c r="B1746" t="s">
        <v>56</v>
      </c>
      <c r="C1746" t="s">
        <v>7130</v>
      </c>
    </row>
    <row r="1747" spans="1:5" x14ac:dyDescent="0.3">
      <c r="A1747" t="s">
        <v>1190</v>
      </c>
      <c r="B1747" t="s">
        <v>23</v>
      </c>
      <c r="C1747" t="s">
        <v>7133</v>
      </c>
    </row>
    <row r="1748" spans="1:5" x14ac:dyDescent="0.3">
      <c r="A1748" t="s">
        <v>1206</v>
      </c>
      <c r="B1748" t="s">
        <v>56</v>
      </c>
      <c r="C1748" t="s">
        <v>7137</v>
      </c>
      <c r="D1748" t="s">
        <v>7144</v>
      </c>
      <c r="E1748" t="s">
        <v>7133</v>
      </c>
    </row>
    <row r="1749" spans="1:5" x14ac:dyDescent="0.3">
      <c r="A1749" t="s">
        <v>1238</v>
      </c>
      <c r="B1749" t="s">
        <v>263</v>
      </c>
    </row>
    <row r="1750" spans="1:5" x14ac:dyDescent="0.3">
      <c r="A1750" t="s">
        <v>1250</v>
      </c>
      <c r="B1750" t="s">
        <v>263</v>
      </c>
    </row>
    <row r="1751" spans="1:5" x14ac:dyDescent="0.3">
      <c r="A1751" t="s">
        <v>1266</v>
      </c>
      <c r="B1751" t="s">
        <v>263</v>
      </c>
    </row>
    <row r="1752" spans="1:5" x14ac:dyDescent="0.3">
      <c r="A1752" t="s">
        <v>1274</v>
      </c>
      <c r="B1752" t="s">
        <v>263</v>
      </c>
      <c r="C1752" t="s">
        <v>7131</v>
      </c>
    </row>
    <row r="1753" spans="1:5" x14ac:dyDescent="0.3">
      <c r="A1753" t="s">
        <v>1288</v>
      </c>
      <c r="B1753" t="s">
        <v>263</v>
      </c>
      <c r="C1753" t="s">
        <v>7143</v>
      </c>
    </row>
    <row r="1754" spans="1:5" x14ac:dyDescent="0.3">
      <c r="A1754" t="s">
        <v>1297</v>
      </c>
      <c r="B1754" t="s">
        <v>263</v>
      </c>
      <c r="C1754" t="s">
        <v>7143</v>
      </c>
    </row>
    <row r="1755" spans="1:5" x14ac:dyDescent="0.3">
      <c r="A1755" t="s">
        <v>1312</v>
      </c>
      <c r="B1755" t="s">
        <v>263</v>
      </c>
      <c r="C1755" t="s">
        <v>7133</v>
      </c>
    </row>
    <row r="1756" spans="1:5" x14ac:dyDescent="0.3">
      <c r="A1756" t="s">
        <v>1320</v>
      </c>
      <c r="B1756" t="s">
        <v>263</v>
      </c>
    </row>
    <row r="1757" spans="1:5" x14ac:dyDescent="0.3">
      <c r="A1757" t="s">
        <v>1324</v>
      </c>
      <c r="B1757" t="s">
        <v>23</v>
      </c>
      <c r="C1757" t="s">
        <v>7169</v>
      </c>
    </row>
    <row r="1758" spans="1:5" x14ac:dyDescent="0.3">
      <c r="A1758" t="s">
        <v>1345</v>
      </c>
      <c r="B1758" t="s">
        <v>37</v>
      </c>
    </row>
    <row r="1759" spans="1:5" x14ac:dyDescent="0.3">
      <c r="A1759" t="s">
        <v>1346</v>
      </c>
      <c r="B1759" t="s">
        <v>37</v>
      </c>
      <c r="C1759" t="s">
        <v>7161</v>
      </c>
      <c r="D1759" t="s">
        <v>7130</v>
      </c>
    </row>
    <row r="1760" spans="1:5" x14ac:dyDescent="0.3">
      <c r="A1760" t="s">
        <v>1367</v>
      </c>
      <c r="B1760" t="s">
        <v>37</v>
      </c>
      <c r="C1760" t="s">
        <v>7145</v>
      </c>
    </row>
    <row r="1761" spans="1:5" x14ac:dyDescent="0.3">
      <c r="A1761" t="s">
        <v>1381</v>
      </c>
      <c r="B1761" t="s">
        <v>56</v>
      </c>
      <c r="C1761" t="s">
        <v>7131</v>
      </c>
      <c r="D1761" t="s">
        <v>7133</v>
      </c>
    </row>
    <row r="1762" spans="1:5" x14ac:dyDescent="0.3">
      <c r="A1762" t="s">
        <v>1384</v>
      </c>
      <c r="B1762" t="s">
        <v>1821</v>
      </c>
      <c r="C1762" t="s">
        <v>7150</v>
      </c>
      <c r="D1762" t="s">
        <v>7131</v>
      </c>
      <c r="E1762" t="s">
        <v>7133</v>
      </c>
    </row>
    <row r="1763" spans="1:5" x14ac:dyDescent="0.3">
      <c r="A1763" t="s">
        <v>1391</v>
      </c>
      <c r="B1763" t="s">
        <v>219</v>
      </c>
      <c r="C1763" t="s">
        <v>7173</v>
      </c>
      <c r="D1763" t="s">
        <v>7131</v>
      </c>
      <c r="E1763" t="s">
        <v>7137</v>
      </c>
    </row>
    <row r="1764" spans="1:5" x14ac:dyDescent="0.3">
      <c r="A1764" t="s">
        <v>1448</v>
      </c>
      <c r="B1764" t="s">
        <v>37</v>
      </c>
    </row>
    <row r="1765" spans="1:5" x14ac:dyDescent="0.3">
      <c r="A1765" t="s">
        <v>1454</v>
      </c>
      <c r="B1765" t="s">
        <v>292</v>
      </c>
    </row>
    <row r="1766" spans="1:5" x14ac:dyDescent="0.3">
      <c r="A1766" t="s">
        <v>1470</v>
      </c>
      <c r="B1766" t="s">
        <v>37</v>
      </c>
    </row>
    <row r="1767" spans="1:5" x14ac:dyDescent="0.3">
      <c r="A1767" t="s">
        <v>1488</v>
      </c>
      <c r="B1767" t="s">
        <v>288</v>
      </c>
    </row>
    <row r="1768" spans="1:5" x14ac:dyDescent="0.3">
      <c r="A1768" t="s">
        <v>1516</v>
      </c>
      <c r="B1768" t="s">
        <v>37</v>
      </c>
      <c r="C1768" t="s">
        <v>7130</v>
      </c>
      <c r="D1768" t="s">
        <v>7131</v>
      </c>
    </row>
    <row r="1769" spans="1:5" x14ac:dyDescent="0.3">
      <c r="A1769" t="s">
        <v>1517</v>
      </c>
      <c r="B1769" t="s">
        <v>101</v>
      </c>
      <c r="C1769" t="s">
        <v>7137</v>
      </c>
      <c r="D1769" t="s">
        <v>7131</v>
      </c>
    </row>
    <row r="1770" spans="1:5" x14ac:dyDescent="0.3">
      <c r="A1770" t="s">
        <v>1519</v>
      </c>
      <c r="B1770" t="s">
        <v>37</v>
      </c>
    </row>
    <row r="1771" spans="1:5" x14ac:dyDescent="0.3">
      <c r="A1771" t="s">
        <v>1519</v>
      </c>
      <c r="B1771" t="s">
        <v>37</v>
      </c>
    </row>
    <row r="1772" spans="1:5" x14ac:dyDescent="0.3">
      <c r="A1772" t="s">
        <v>1528</v>
      </c>
      <c r="B1772" t="s">
        <v>37</v>
      </c>
      <c r="C1772" t="s">
        <v>7131</v>
      </c>
    </row>
    <row r="1773" spans="1:5" x14ac:dyDescent="0.3">
      <c r="A1773" t="s">
        <v>1540</v>
      </c>
      <c r="B1773" t="s">
        <v>37</v>
      </c>
      <c r="C1773" t="s">
        <v>7131</v>
      </c>
    </row>
    <row r="1774" spans="1:5" x14ac:dyDescent="0.3">
      <c r="A1774" t="s">
        <v>1544</v>
      </c>
      <c r="B1774" t="s">
        <v>37</v>
      </c>
      <c r="C1774" t="s">
        <v>7129</v>
      </c>
    </row>
    <row r="1775" spans="1:5" x14ac:dyDescent="0.3">
      <c r="A1775" t="s">
        <v>1548</v>
      </c>
      <c r="B1775" t="s">
        <v>37</v>
      </c>
    </row>
    <row r="1776" spans="1:5" x14ac:dyDescent="0.3">
      <c r="A1776" t="s">
        <v>1550</v>
      </c>
      <c r="B1776" t="s">
        <v>37</v>
      </c>
      <c r="C1776" t="s">
        <v>7130</v>
      </c>
    </row>
    <row r="1777" spans="1:6" x14ac:dyDescent="0.3">
      <c r="A1777" t="s">
        <v>1556</v>
      </c>
      <c r="B1777" t="s">
        <v>37</v>
      </c>
      <c r="C1777" t="s">
        <v>7156</v>
      </c>
    </row>
    <row r="1778" spans="1:6" x14ac:dyDescent="0.3">
      <c r="A1778" t="s">
        <v>1559</v>
      </c>
      <c r="B1778" t="s">
        <v>37</v>
      </c>
    </row>
    <row r="1779" spans="1:6" x14ac:dyDescent="0.3">
      <c r="A1779" t="s">
        <v>1567</v>
      </c>
      <c r="B1779" t="s">
        <v>101</v>
      </c>
      <c r="C1779" t="s">
        <v>7131</v>
      </c>
      <c r="D1779" t="s">
        <v>7144</v>
      </c>
      <c r="E1779" t="s">
        <v>7137</v>
      </c>
    </row>
    <row r="1780" spans="1:6" x14ac:dyDescent="0.3">
      <c r="A1780" t="s">
        <v>1582</v>
      </c>
      <c r="B1780" t="s">
        <v>101</v>
      </c>
      <c r="C1780" t="s">
        <v>7137</v>
      </c>
      <c r="D1780" t="s">
        <v>7169</v>
      </c>
      <c r="E1780" t="s">
        <v>7156</v>
      </c>
    </row>
    <row r="1781" spans="1:6" x14ac:dyDescent="0.3">
      <c r="A1781" t="s">
        <v>1582</v>
      </c>
      <c r="B1781" t="s">
        <v>101</v>
      </c>
      <c r="C1781" t="s">
        <v>7131</v>
      </c>
    </row>
    <row r="1782" spans="1:6" x14ac:dyDescent="0.3">
      <c r="A1782" t="s">
        <v>1614</v>
      </c>
      <c r="B1782" t="s">
        <v>37</v>
      </c>
    </row>
    <row r="1783" spans="1:6" x14ac:dyDescent="0.3">
      <c r="A1783" t="s">
        <v>1647</v>
      </c>
      <c r="B1783" t="s">
        <v>37</v>
      </c>
    </row>
    <row r="1784" spans="1:6" x14ac:dyDescent="0.3">
      <c r="A1784" t="s">
        <v>1648</v>
      </c>
      <c r="B1784" t="s">
        <v>37</v>
      </c>
    </row>
    <row r="1785" spans="1:6" x14ac:dyDescent="0.3">
      <c r="A1785" t="s">
        <v>1654</v>
      </c>
      <c r="B1785" t="s">
        <v>37</v>
      </c>
    </row>
    <row r="1786" spans="1:6" x14ac:dyDescent="0.3">
      <c r="A1786" t="s">
        <v>1657</v>
      </c>
      <c r="B1786" t="s">
        <v>37</v>
      </c>
      <c r="C1786" t="s">
        <v>7138</v>
      </c>
      <c r="D1786" t="s">
        <v>7130</v>
      </c>
    </row>
    <row r="1787" spans="1:6" x14ac:dyDescent="0.3">
      <c r="A1787" t="s">
        <v>1675</v>
      </c>
      <c r="B1787" t="s">
        <v>37</v>
      </c>
      <c r="C1787" t="s">
        <v>7138</v>
      </c>
      <c r="D1787" t="s">
        <v>7134</v>
      </c>
      <c r="E1787" t="s">
        <v>7130</v>
      </c>
      <c r="F1787" t="s">
        <v>7161</v>
      </c>
    </row>
    <row r="1788" spans="1:6" x14ac:dyDescent="0.3">
      <c r="A1788" t="s">
        <v>1688</v>
      </c>
      <c r="B1788" t="s">
        <v>37</v>
      </c>
      <c r="C1788" t="s">
        <v>7129</v>
      </c>
      <c r="D1788" t="s">
        <v>7138</v>
      </c>
    </row>
    <row r="1789" spans="1:6" x14ac:dyDescent="0.3">
      <c r="A1789" t="s">
        <v>1692</v>
      </c>
      <c r="B1789" t="s">
        <v>263</v>
      </c>
    </row>
    <row r="1790" spans="1:6" x14ac:dyDescent="0.3">
      <c r="A1790" t="s">
        <v>1727</v>
      </c>
      <c r="B1790" t="s">
        <v>56</v>
      </c>
      <c r="C1790" t="s">
        <v>7131</v>
      </c>
      <c r="D1790" t="s">
        <v>7133</v>
      </c>
    </row>
    <row r="1791" spans="1:6" x14ac:dyDescent="0.3">
      <c r="A1791" t="s">
        <v>1741</v>
      </c>
      <c r="B1791" t="s">
        <v>23</v>
      </c>
      <c r="C1791" t="s">
        <v>7133</v>
      </c>
      <c r="D1791" t="s">
        <v>7159</v>
      </c>
    </row>
    <row r="1792" spans="1:6" x14ac:dyDescent="0.3">
      <c r="A1792" t="s">
        <v>1777</v>
      </c>
      <c r="B1792" t="s">
        <v>56</v>
      </c>
      <c r="C1792" t="s">
        <v>7131</v>
      </c>
    </row>
    <row r="1793" spans="1:5" x14ac:dyDescent="0.3">
      <c r="A1793" t="s">
        <v>1778</v>
      </c>
      <c r="B1793" t="s">
        <v>263</v>
      </c>
    </row>
    <row r="1794" spans="1:5" x14ac:dyDescent="0.3">
      <c r="A1794" t="s">
        <v>1781</v>
      </c>
      <c r="B1794" t="s">
        <v>56</v>
      </c>
      <c r="C1794" t="s">
        <v>7138</v>
      </c>
      <c r="D1794" t="s">
        <v>7133</v>
      </c>
    </row>
    <row r="1795" spans="1:5" x14ac:dyDescent="0.3">
      <c r="A1795" t="s">
        <v>1797</v>
      </c>
      <c r="B1795" t="s">
        <v>1796</v>
      </c>
    </row>
    <row r="1796" spans="1:5" x14ac:dyDescent="0.3">
      <c r="A1796" t="s">
        <v>1832</v>
      </c>
      <c r="B1796" t="s">
        <v>37</v>
      </c>
      <c r="C1796" t="s">
        <v>7135</v>
      </c>
    </row>
    <row r="1797" spans="1:5" x14ac:dyDescent="0.3">
      <c r="A1797" t="s">
        <v>1834</v>
      </c>
      <c r="B1797" t="s">
        <v>23</v>
      </c>
      <c r="C1797" t="s">
        <v>7133</v>
      </c>
    </row>
    <row r="1798" spans="1:5" x14ac:dyDescent="0.3">
      <c r="A1798" t="s">
        <v>1838</v>
      </c>
      <c r="B1798" t="s">
        <v>37</v>
      </c>
    </row>
    <row r="1799" spans="1:5" x14ac:dyDescent="0.3">
      <c r="A1799" t="s">
        <v>1843</v>
      </c>
      <c r="B1799" t="s">
        <v>23</v>
      </c>
      <c r="C1799" t="s">
        <v>7173</v>
      </c>
      <c r="D1799" t="s">
        <v>7133</v>
      </c>
    </row>
    <row r="1800" spans="1:5" x14ac:dyDescent="0.3">
      <c r="A1800" t="s">
        <v>1845</v>
      </c>
      <c r="B1800" t="s">
        <v>288</v>
      </c>
    </row>
    <row r="1801" spans="1:5" x14ac:dyDescent="0.3">
      <c r="A1801" t="s">
        <v>1866</v>
      </c>
      <c r="B1801" t="s">
        <v>37</v>
      </c>
      <c r="C1801" t="s">
        <v>7144</v>
      </c>
    </row>
    <row r="1802" spans="1:5" x14ac:dyDescent="0.3">
      <c r="A1802" t="s">
        <v>1885</v>
      </c>
      <c r="B1802" t="s">
        <v>37</v>
      </c>
    </row>
    <row r="1803" spans="1:5" x14ac:dyDescent="0.3">
      <c r="A1803" t="s">
        <v>1887</v>
      </c>
      <c r="B1803" t="s">
        <v>37</v>
      </c>
      <c r="C1803" t="s">
        <v>7130</v>
      </c>
      <c r="D1803" t="s">
        <v>7131</v>
      </c>
      <c r="E1803" t="s">
        <v>7133</v>
      </c>
    </row>
    <row r="1804" spans="1:5" x14ac:dyDescent="0.3">
      <c r="A1804" t="s">
        <v>1907</v>
      </c>
      <c r="B1804" t="s">
        <v>37</v>
      </c>
    </row>
    <row r="1805" spans="1:5" x14ac:dyDescent="0.3">
      <c r="A1805" t="s">
        <v>1914</v>
      </c>
      <c r="B1805" t="s">
        <v>37</v>
      </c>
    </row>
    <row r="1806" spans="1:5" x14ac:dyDescent="0.3">
      <c r="A1806" t="s">
        <v>1921</v>
      </c>
      <c r="B1806" t="s">
        <v>1796</v>
      </c>
    </row>
    <row r="1807" spans="1:5" x14ac:dyDescent="0.3">
      <c r="A1807" t="s">
        <v>1925</v>
      </c>
      <c r="B1807" t="s">
        <v>37</v>
      </c>
      <c r="C1807" t="s">
        <v>7130</v>
      </c>
      <c r="D1807" t="s">
        <v>7131</v>
      </c>
    </row>
    <row r="1808" spans="1:5" x14ac:dyDescent="0.3">
      <c r="A1808" t="s">
        <v>1938</v>
      </c>
      <c r="B1808" t="s">
        <v>37</v>
      </c>
      <c r="C1808" t="s">
        <v>7131</v>
      </c>
      <c r="D1808" t="s">
        <v>7130</v>
      </c>
    </row>
    <row r="1809" spans="1:7" x14ac:dyDescent="0.3">
      <c r="A1809" t="s">
        <v>1942</v>
      </c>
      <c r="B1809" t="s">
        <v>37</v>
      </c>
    </row>
    <row r="1810" spans="1:7" x14ac:dyDescent="0.3">
      <c r="A1810" t="s">
        <v>1950</v>
      </c>
      <c r="B1810" t="s">
        <v>187</v>
      </c>
      <c r="C1810" t="s">
        <v>7137</v>
      </c>
    </row>
    <row r="1811" spans="1:7" x14ac:dyDescent="0.3">
      <c r="A1811" t="s">
        <v>1956</v>
      </c>
      <c r="B1811" t="s">
        <v>37</v>
      </c>
      <c r="C1811" t="s">
        <v>7131</v>
      </c>
      <c r="D1811" t="s">
        <v>7130</v>
      </c>
    </row>
    <row r="1812" spans="1:7" x14ac:dyDescent="0.3">
      <c r="A1812" t="s">
        <v>1985</v>
      </c>
      <c r="B1812" t="s">
        <v>37</v>
      </c>
      <c r="C1812" t="s">
        <v>7130</v>
      </c>
      <c r="D1812" t="s">
        <v>7131</v>
      </c>
    </row>
    <row r="1813" spans="1:7" x14ac:dyDescent="0.3">
      <c r="A1813" t="s">
        <v>2005</v>
      </c>
      <c r="B1813" t="s">
        <v>319</v>
      </c>
      <c r="C1813" t="s">
        <v>7135</v>
      </c>
      <c r="D1813" t="s">
        <v>7137</v>
      </c>
      <c r="E1813" t="s">
        <v>7162</v>
      </c>
    </row>
    <row r="1814" spans="1:7" x14ac:dyDescent="0.3">
      <c r="A1814" t="s">
        <v>2011</v>
      </c>
      <c r="B1814" t="s">
        <v>37</v>
      </c>
    </row>
    <row r="1815" spans="1:7" x14ac:dyDescent="0.3">
      <c r="A1815" t="s">
        <v>2012</v>
      </c>
      <c r="B1815" t="s">
        <v>300</v>
      </c>
    </row>
    <row r="1816" spans="1:7" x14ac:dyDescent="0.3">
      <c r="A1816" t="s">
        <v>2015</v>
      </c>
      <c r="B1816" t="s">
        <v>101</v>
      </c>
      <c r="C1816" t="s">
        <v>7137</v>
      </c>
    </row>
    <row r="1817" spans="1:7" x14ac:dyDescent="0.3">
      <c r="A1817" t="s">
        <v>2029</v>
      </c>
      <c r="B1817" t="s">
        <v>37</v>
      </c>
    </row>
    <row r="1818" spans="1:7" x14ac:dyDescent="0.3">
      <c r="A1818" t="s">
        <v>2041</v>
      </c>
      <c r="B1818" t="s">
        <v>37</v>
      </c>
    </row>
    <row r="1819" spans="1:7" x14ac:dyDescent="0.3">
      <c r="A1819" t="s">
        <v>2060</v>
      </c>
      <c r="B1819" t="s">
        <v>482</v>
      </c>
      <c r="C1819" t="s">
        <v>7137</v>
      </c>
      <c r="D1819" t="s">
        <v>7130</v>
      </c>
      <c r="E1819" t="s">
        <v>7131</v>
      </c>
      <c r="F1819" t="s">
        <v>7145</v>
      </c>
      <c r="G1819" t="s">
        <v>7133</v>
      </c>
    </row>
    <row r="1820" spans="1:7" x14ac:dyDescent="0.3">
      <c r="A1820" t="s">
        <v>2065</v>
      </c>
      <c r="B1820" t="s">
        <v>482</v>
      </c>
    </row>
    <row r="1821" spans="1:7" x14ac:dyDescent="0.3">
      <c r="A1821" t="s">
        <v>2069</v>
      </c>
      <c r="B1821" t="s">
        <v>221</v>
      </c>
      <c r="C1821" t="s">
        <v>7131</v>
      </c>
    </row>
    <row r="1822" spans="1:7" x14ac:dyDescent="0.3">
      <c r="A1822" t="s">
        <v>2073</v>
      </c>
      <c r="B1822" t="s">
        <v>56</v>
      </c>
      <c r="C1822" t="s">
        <v>7130</v>
      </c>
      <c r="D1822" t="s">
        <v>7137</v>
      </c>
    </row>
    <row r="1823" spans="1:7" x14ac:dyDescent="0.3">
      <c r="A1823" t="s">
        <v>2075</v>
      </c>
      <c r="B1823" t="s">
        <v>56</v>
      </c>
      <c r="C1823" t="s">
        <v>7134</v>
      </c>
      <c r="D1823" t="s">
        <v>7131</v>
      </c>
      <c r="E1823" t="s">
        <v>7138</v>
      </c>
    </row>
    <row r="1824" spans="1:7" x14ac:dyDescent="0.3">
      <c r="A1824" t="s">
        <v>2080</v>
      </c>
      <c r="B1824" t="s">
        <v>101</v>
      </c>
      <c r="C1824" t="s">
        <v>7131</v>
      </c>
      <c r="D1824" t="s">
        <v>7133</v>
      </c>
    </row>
    <row r="1825" spans="1:8" x14ac:dyDescent="0.3">
      <c r="A1825" t="s">
        <v>2087</v>
      </c>
      <c r="B1825" t="s">
        <v>2319</v>
      </c>
      <c r="C1825" t="s">
        <v>7137</v>
      </c>
    </row>
    <row r="1826" spans="1:8" x14ac:dyDescent="0.3">
      <c r="A1826" t="s">
        <v>2088</v>
      </c>
      <c r="B1826" t="s">
        <v>37</v>
      </c>
    </row>
    <row r="1827" spans="1:8" x14ac:dyDescent="0.3">
      <c r="A1827" t="s">
        <v>2089</v>
      </c>
      <c r="B1827" t="s">
        <v>37</v>
      </c>
      <c r="C1827" t="s">
        <v>7138</v>
      </c>
    </row>
    <row r="1828" spans="1:8" x14ac:dyDescent="0.3">
      <c r="A1828" t="s">
        <v>2128</v>
      </c>
      <c r="B1828" t="s">
        <v>37</v>
      </c>
    </row>
    <row r="1829" spans="1:8" x14ac:dyDescent="0.3">
      <c r="A1829" t="s">
        <v>2138</v>
      </c>
      <c r="B1829" t="s">
        <v>300</v>
      </c>
      <c r="C1829" t="s">
        <v>7146</v>
      </c>
      <c r="D1829" t="s">
        <v>7131</v>
      </c>
    </row>
    <row r="1830" spans="1:8" x14ac:dyDescent="0.3">
      <c r="A1830" t="s">
        <v>2145</v>
      </c>
      <c r="B1830" t="s">
        <v>56</v>
      </c>
    </row>
    <row r="1831" spans="1:8" x14ac:dyDescent="0.3">
      <c r="A1831" t="s">
        <v>2155</v>
      </c>
      <c r="B1831" t="s">
        <v>37</v>
      </c>
      <c r="C1831" t="s">
        <v>7134</v>
      </c>
      <c r="D1831" t="s">
        <v>7130</v>
      </c>
    </row>
    <row r="1832" spans="1:8" x14ac:dyDescent="0.3">
      <c r="A1832" t="s">
        <v>2156</v>
      </c>
      <c r="B1832" t="s">
        <v>292</v>
      </c>
      <c r="C1832" t="s">
        <v>7131</v>
      </c>
      <c r="D1832" t="s">
        <v>7137</v>
      </c>
      <c r="E1832" t="s">
        <v>7149</v>
      </c>
      <c r="F1832" t="s">
        <v>7138</v>
      </c>
      <c r="G1832" t="s">
        <v>7134</v>
      </c>
    </row>
    <row r="1833" spans="1:8" x14ac:dyDescent="0.3">
      <c r="A1833" t="s">
        <v>2179</v>
      </c>
      <c r="B1833" t="s">
        <v>23</v>
      </c>
      <c r="C1833" t="s">
        <v>7137</v>
      </c>
    </row>
    <row r="1834" spans="1:8" x14ac:dyDescent="0.3">
      <c r="A1834" t="s">
        <v>2198</v>
      </c>
      <c r="B1834" t="s">
        <v>2199</v>
      </c>
    </row>
    <row r="1835" spans="1:8" x14ac:dyDescent="0.3">
      <c r="A1835" t="s">
        <v>2209</v>
      </c>
      <c r="B1835" t="s">
        <v>37</v>
      </c>
    </row>
    <row r="1836" spans="1:8" x14ac:dyDescent="0.3">
      <c r="A1836" t="s">
        <v>2221</v>
      </c>
      <c r="B1836" t="s">
        <v>300</v>
      </c>
      <c r="C1836" t="s">
        <v>7158</v>
      </c>
      <c r="D1836" t="s">
        <v>7155</v>
      </c>
      <c r="E1836" t="s">
        <v>7138</v>
      </c>
    </row>
    <row r="1837" spans="1:8" x14ac:dyDescent="0.3">
      <c r="A1837" t="s">
        <v>2231</v>
      </c>
      <c r="B1837" t="s">
        <v>23</v>
      </c>
      <c r="C1837" t="s">
        <v>7137</v>
      </c>
      <c r="D1837" t="s">
        <v>7130</v>
      </c>
      <c r="E1837" t="s">
        <v>7144</v>
      </c>
      <c r="F1837" t="s">
        <v>7145</v>
      </c>
      <c r="G1837" t="s">
        <v>7152</v>
      </c>
      <c r="H1837" t="s">
        <v>7133</v>
      </c>
    </row>
    <row r="1838" spans="1:8" x14ac:dyDescent="0.3">
      <c r="A1838" t="s">
        <v>2239</v>
      </c>
      <c r="B1838" t="s">
        <v>263</v>
      </c>
    </row>
    <row r="1839" spans="1:8" x14ac:dyDescent="0.3">
      <c r="A1839" t="s">
        <v>2279</v>
      </c>
      <c r="B1839" t="s">
        <v>37</v>
      </c>
      <c r="C1839" t="s">
        <v>7135</v>
      </c>
      <c r="D1839" t="s">
        <v>7143</v>
      </c>
      <c r="E1839" t="s">
        <v>7138</v>
      </c>
    </row>
    <row r="1840" spans="1:8" x14ac:dyDescent="0.3">
      <c r="A1840" t="s">
        <v>2282</v>
      </c>
      <c r="B1840" t="s">
        <v>23</v>
      </c>
    </row>
    <row r="1841" spans="1:6" x14ac:dyDescent="0.3">
      <c r="A1841" t="s">
        <v>2293</v>
      </c>
      <c r="B1841" t="s">
        <v>3654</v>
      </c>
      <c r="C1841" t="s">
        <v>7131</v>
      </c>
      <c r="D1841" t="s">
        <v>7133</v>
      </c>
    </row>
    <row r="1842" spans="1:6" x14ac:dyDescent="0.3">
      <c r="A1842" t="s">
        <v>2301</v>
      </c>
      <c r="B1842" t="s">
        <v>37</v>
      </c>
      <c r="C1842" t="s">
        <v>7131</v>
      </c>
      <c r="D1842" t="s">
        <v>7130</v>
      </c>
      <c r="E1842" t="s">
        <v>7145</v>
      </c>
    </row>
    <row r="1843" spans="1:6" x14ac:dyDescent="0.3">
      <c r="A1843" t="s">
        <v>2305</v>
      </c>
      <c r="B1843" t="s">
        <v>101</v>
      </c>
      <c r="C1843" t="s">
        <v>7137</v>
      </c>
      <c r="D1843" t="s">
        <v>7131</v>
      </c>
    </row>
    <row r="1844" spans="1:6" x14ac:dyDescent="0.3">
      <c r="A1844" t="s">
        <v>2320</v>
      </c>
      <c r="B1844" t="s">
        <v>56</v>
      </c>
      <c r="C1844" t="s">
        <v>7134</v>
      </c>
    </row>
    <row r="1845" spans="1:6" x14ac:dyDescent="0.3">
      <c r="A1845" t="s">
        <v>2323</v>
      </c>
      <c r="B1845" t="s">
        <v>927</v>
      </c>
      <c r="C1845" t="s">
        <v>7131</v>
      </c>
      <c r="D1845" t="s">
        <v>7167</v>
      </c>
      <c r="E1845" t="s">
        <v>7133</v>
      </c>
    </row>
    <row r="1846" spans="1:6" x14ac:dyDescent="0.3">
      <c r="A1846" t="s">
        <v>2326</v>
      </c>
      <c r="B1846" t="s">
        <v>263</v>
      </c>
      <c r="C1846" t="s">
        <v>7175</v>
      </c>
      <c r="D1846" t="s">
        <v>7143</v>
      </c>
    </row>
    <row r="1847" spans="1:6" x14ac:dyDescent="0.3">
      <c r="A1847" t="s">
        <v>2329</v>
      </c>
      <c r="B1847" t="s">
        <v>7136</v>
      </c>
      <c r="C1847" t="s">
        <v>7134</v>
      </c>
      <c r="D1847" t="s">
        <v>7137</v>
      </c>
      <c r="E1847" t="s">
        <v>7133</v>
      </c>
    </row>
    <row r="1848" spans="1:6" x14ac:dyDescent="0.3">
      <c r="A1848" t="s">
        <v>2344</v>
      </c>
      <c r="B1848" t="s">
        <v>23</v>
      </c>
      <c r="C1848" t="s">
        <v>7172</v>
      </c>
      <c r="D1848" t="s">
        <v>7143</v>
      </c>
      <c r="E1848" t="s">
        <v>7133</v>
      </c>
    </row>
    <row r="1849" spans="1:6" x14ac:dyDescent="0.3">
      <c r="A1849" t="s">
        <v>2349</v>
      </c>
      <c r="B1849" t="s">
        <v>37</v>
      </c>
      <c r="C1849" t="s">
        <v>7130</v>
      </c>
      <c r="D1849" t="s">
        <v>7134</v>
      </c>
      <c r="E1849" t="s">
        <v>7161</v>
      </c>
      <c r="F1849" t="s">
        <v>7131</v>
      </c>
    </row>
    <row r="1850" spans="1:6" x14ac:dyDescent="0.3">
      <c r="A1850" t="s">
        <v>2358</v>
      </c>
      <c r="B1850" t="s">
        <v>23</v>
      </c>
      <c r="C1850" t="s">
        <v>7133</v>
      </c>
    </row>
    <row r="1851" spans="1:6" x14ac:dyDescent="0.3">
      <c r="A1851" t="s">
        <v>2361</v>
      </c>
      <c r="B1851" t="s">
        <v>219</v>
      </c>
      <c r="C1851" t="s">
        <v>7143</v>
      </c>
      <c r="D1851" t="s">
        <v>7152</v>
      </c>
    </row>
    <row r="1852" spans="1:6" x14ac:dyDescent="0.3">
      <c r="A1852" t="s">
        <v>2364</v>
      </c>
      <c r="B1852" t="s">
        <v>37</v>
      </c>
    </row>
    <row r="1853" spans="1:6" x14ac:dyDescent="0.3">
      <c r="A1853" t="s">
        <v>2369</v>
      </c>
      <c r="B1853" t="s">
        <v>219</v>
      </c>
    </row>
    <row r="1854" spans="1:6" x14ac:dyDescent="0.3">
      <c r="A1854" t="s">
        <v>2374</v>
      </c>
      <c r="B1854" t="s">
        <v>219</v>
      </c>
      <c r="C1854" t="s">
        <v>7149</v>
      </c>
      <c r="D1854" t="s">
        <v>7131</v>
      </c>
    </row>
    <row r="1855" spans="1:6" x14ac:dyDescent="0.3">
      <c r="A1855" t="s">
        <v>2381</v>
      </c>
      <c r="B1855" t="s">
        <v>23</v>
      </c>
      <c r="C1855" t="s">
        <v>7133</v>
      </c>
    </row>
    <row r="1856" spans="1:6" x14ac:dyDescent="0.3">
      <c r="A1856" t="s">
        <v>2403</v>
      </c>
      <c r="B1856" t="s">
        <v>101</v>
      </c>
    </row>
    <row r="1857" spans="1:6" x14ac:dyDescent="0.3">
      <c r="A1857" t="s">
        <v>2435</v>
      </c>
      <c r="B1857" t="s">
        <v>37</v>
      </c>
    </row>
    <row r="1858" spans="1:6" x14ac:dyDescent="0.3">
      <c r="A1858" t="s">
        <v>2455</v>
      </c>
      <c r="B1858" t="s">
        <v>3654</v>
      </c>
      <c r="C1858" t="s">
        <v>7137</v>
      </c>
      <c r="D1858" t="s">
        <v>7130</v>
      </c>
      <c r="E1858" t="s">
        <v>7133</v>
      </c>
    </row>
    <row r="1859" spans="1:6" x14ac:dyDescent="0.3">
      <c r="A1859" t="s">
        <v>2482</v>
      </c>
      <c r="B1859" t="s">
        <v>472</v>
      </c>
      <c r="C1859" t="s">
        <v>7137</v>
      </c>
    </row>
    <row r="1860" spans="1:6" x14ac:dyDescent="0.3">
      <c r="A1860" t="s">
        <v>2505</v>
      </c>
      <c r="B1860" t="s">
        <v>482</v>
      </c>
      <c r="C1860" t="s">
        <v>7145</v>
      </c>
    </row>
    <row r="1861" spans="1:6" x14ac:dyDescent="0.3">
      <c r="A1861" t="s">
        <v>2506</v>
      </c>
      <c r="B1861" t="s">
        <v>482</v>
      </c>
    </row>
    <row r="1862" spans="1:6" x14ac:dyDescent="0.3">
      <c r="A1862" t="s">
        <v>2522</v>
      </c>
      <c r="B1862" t="s">
        <v>263</v>
      </c>
      <c r="C1862" t="s">
        <v>7131</v>
      </c>
      <c r="D1862" t="s">
        <v>7133</v>
      </c>
    </row>
    <row r="1863" spans="1:6" x14ac:dyDescent="0.3">
      <c r="A1863" t="s">
        <v>2524</v>
      </c>
      <c r="B1863" t="s">
        <v>37</v>
      </c>
    </row>
    <row r="1864" spans="1:6" x14ac:dyDescent="0.3">
      <c r="A1864" t="s">
        <v>2565</v>
      </c>
      <c r="B1864" t="s">
        <v>263</v>
      </c>
    </row>
    <row r="1865" spans="1:6" x14ac:dyDescent="0.3">
      <c r="A1865" t="s">
        <v>2565</v>
      </c>
      <c r="B1865" t="s">
        <v>263</v>
      </c>
    </row>
    <row r="1866" spans="1:6" x14ac:dyDescent="0.3">
      <c r="A1866" t="s">
        <v>2568</v>
      </c>
      <c r="B1866" t="s">
        <v>37</v>
      </c>
      <c r="C1866" t="s">
        <v>7130</v>
      </c>
      <c r="D1866" t="s">
        <v>7134</v>
      </c>
      <c r="E1866" t="s">
        <v>7161</v>
      </c>
      <c r="F1866" t="s">
        <v>7138</v>
      </c>
    </row>
    <row r="1867" spans="1:6" x14ac:dyDescent="0.3">
      <c r="A1867" t="s">
        <v>2585</v>
      </c>
      <c r="B1867" t="s">
        <v>23</v>
      </c>
      <c r="C1867" t="s">
        <v>7145</v>
      </c>
      <c r="D1867" t="s">
        <v>7144</v>
      </c>
    </row>
    <row r="1868" spans="1:6" x14ac:dyDescent="0.3">
      <c r="A1868" t="s">
        <v>2631</v>
      </c>
      <c r="B1868" t="s">
        <v>56</v>
      </c>
      <c r="C1868" t="s">
        <v>7131</v>
      </c>
      <c r="D1868" t="s">
        <v>7133</v>
      </c>
    </row>
    <row r="1869" spans="1:6" x14ac:dyDescent="0.3">
      <c r="A1869" t="s">
        <v>2636</v>
      </c>
      <c r="B1869" t="s">
        <v>219</v>
      </c>
      <c r="C1869" t="s">
        <v>7149</v>
      </c>
    </row>
    <row r="1870" spans="1:6" x14ac:dyDescent="0.3">
      <c r="A1870" t="s">
        <v>2648</v>
      </c>
      <c r="B1870" t="s">
        <v>1796</v>
      </c>
      <c r="C1870" t="s">
        <v>7133</v>
      </c>
    </row>
    <row r="1871" spans="1:6" x14ac:dyDescent="0.3">
      <c r="A1871" t="s">
        <v>2658</v>
      </c>
      <c r="B1871" t="s">
        <v>37</v>
      </c>
    </row>
    <row r="1872" spans="1:6" x14ac:dyDescent="0.3">
      <c r="A1872" t="s">
        <v>2693</v>
      </c>
      <c r="B1872" t="s">
        <v>23</v>
      </c>
    </row>
    <row r="1873" spans="1:6" x14ac:dyDescent="0.3">
      <c r="A1873" t="s">
        <v>2731</v>
      </c>
      <c r="B1873" t="s">
        <v>56</v>
      </c>
      <c r="C1873" t="s">
        <v>7131</v>
      </c>
    </row>
    <row r="1874" spans="1:6" x14ac:dyDescent="0.3">
      <c r="A1874" t="s">
        <v>2735</v>
      </c>
      <c r="B1874" t="s">
        <v>263</v>
      </c>
    </row>
    <row r="1875" spans="1:6" x14ac:dyDescent="0.3">
      <c r="A1875" t="s">
        <v>2743</v>
      </c>
      <c r="B1875" t="s">
        <v>1796</v>
      </c>
      <c r="C1875" t="s">
        <v>7143</v>
      </c>
    </row>
    <row r="1876" spans="1:6" x14ac:dyDescent="0.3">
      <c r="A1876" t="s">
        <v>2754</v>
      </c>
      <c r="B1876" t="s">
        <v>300</v>
      </c>
    </row>
    <row r="1877" spans="1:6" x14ac:dyDescent="0.3">
      <c r="A1877" t="s">
        <v>2757</v>
      </c>
      <c r="B1877" t="s">
        <v>23</v>
      </c>
      <c r="C1877" t="s">
        <v>7133</v>
      </c>
    </row>
    <row r="1878" spans="1:6" x14ac:dyDescent="0.3">
      <c r="A1878" t="s">
        <v>2759</v>
      </c>
      <c r="B1878" t="s">
        <v>101</v>
      </c>
    </row>
    <row r="1879" spans="1:6" x14ac:dyDescent="0.3">
      <c r="A1879" t="s">
        <v>2761</v>
      </c>
      <c r="B1879" t="s">
        <v>263</v>
      </c>
      <c r="C1879" t="s">
        <v>7145</v>
      </c>
      <c r="D1879" t="s">
        <v>7131</v>
      </c>
    </row>
    <row r="1880" spans="1:6" x14ac:dyDescent="0.3">
      <c r="A1880" t="s">
        <v>2782</v>
      </c>
      <c r="B1880" t="s">
        <v>56</v>
      </c>
      <c r="C1880" t="s">
        <v>7130</v>
      </c>
    </row>
    <row r="1881" spans="1:6" x14ac:dyDescent="0.3">
      <c r="A1881" t="s">
        <v>2795</v>
      </c>
      <c r="B1881" t="s">
        <v>221</v>
      </c>
      <c r="C1881" t="s">
        <v>7131</v>
      </c>
    </row>
    <row r="1882" spans="1:6" x14ac:dyDescent="0.3">
      <c r="A1882" t="s">
        <v>2802</v>
      </c>
      <c r="B1882" t="s">
        <v>472</v>
      </c>
      <c r="C1882" t="s">
        <v>7130</v>
      </c>
      <c r="D1882" t="s">
        <v>7150</v>
      </c>
      <c r="E1882" t="s">
        <v>7156</v>
      </c>
      <c r="F1882" t="s">
        <v>7159</v>
      </c>
    </row>
    <row r="1883" spans="1:6" x14ac:dyDescent="0.3">
      <c r="A1883" t="s">
        <v>2818</v>
      </c>
      <c r="B1883" t="s">
        <v>1796</v>
      </c>
    </row>
    <row r="1884" spans="1:6" x14ac:dyDescent="0.3">
      <c r="A1884" t="s">
        <v>2830</v>
      </c>
      <c r="B1884" t="s">
        <v>263</v>
      </c>
    </row>
    <row r="1885" spans="1:6" x14ac:dyDescent="0.3">
      <c r="A1885" t="s">
        <v>2831</v>
      </c>
      <c r="B1885" t="s">
        <v>37</v>
      </c>
    </row>
    <row r="1886" spans="1:6" x14ac:dyDescent="0.3">
      <c r="A1886" t="s">
        <v>2842</v>
      </c>
      <c r="B1886" t="s">
        <v>81</v>
      </c>
      <c r="C1886" t="s">
        <v>7137</v>
      </c>
    </row>
    <row r="1887" spans="1:6" x14ac:dyDescent="0.3">
      <c r="A1887" t="s">
        <v>2843</v>
      </c>
      <c r="B1887" t="s">
        <v>37</v>
      </c>
      <c r="C1887" t="s">
        <v>7130</v>
      </c>
      <c r="D1887" t="s">
        <v>7131</v>
      </c>
    </row>
    <row r="1888" spans="1:6" x14ac:dyDescent="0.3">
      <c r="A1888" t="s">
        <v>2847</v>
      </c>
      <c r="B1888" t="s">
        <v>37</v>
      </c>
      <c r="C1888" t="s">
        <v>7131</v>
      </c>
    </row>
    <row r="1889" spans="1:6" x14ac:dyDescent="0.3">
      <c r="A1889" t="s">
        <v>2914</v>
      </c>
      <c r="B1889" t="s">
        <v>1607</v>
      </c>
    </row>
    <row r="1890" spans="1:6" x14ac:dyDescent="0.3">
      <c r="A1890" t="s">
        <v>2916</v>
      </c>
      <c r="B1890" t="s">
        <v>101</v>
      </c>
      <c r="C1890" t="s">
        <v>7150</v>
      </c>
      <c r="D1890" t="s">
        <v>7131</v>
      </c>
    </row>
    <row r="1891" spans="1:6" x14ac:dyDescent="0.3">
      <c r="A1891" t="s">
        <v>2926</v>
      </c>
      <c r="B1891" t="s">
        <v>37</v>
      </c>
      <c r="C1891" t="s">
        <v>7131</v>
      </c>
    </row>
    <row r="1892" spans="1:6" x14ac:dyDescent="0.3">
      <c r="A1892" t="s">
        <v>2937</v>
      </c>
      <c r="B1892" t="s">
        <v>2319</v>
      </c>
      <c r="C1892" t="s">
        <v>7130</v>
      </c>
      <c r="D1892" t="s">
        <v>7131</v>
      </c>
      <c r="E1892" t="s">
        <v>7137</v>
      </c>
      <c r="F1892" t="s">
        <v>7133</v>
      </c>
    </row>
    <row r="1893" spans="1:6" x14ac:dyDescent="0.3">
      <c r="A1893" t="s">
        <v>2981</v>
      </c>
      <c r="B1893" t="s">
        <v>472</v>
      </c>
      <c r="C1893" t="s">
        <v>7130</v>
      </c>
      <c r="D1893" t="s">
        <v>7137</v>
      </c>
    </row>
    <row r="1894" spans="1:6" x14ac:dyDescent="0.3">
      <c r="A1894" t="s">
        <v>2992</v>
      </c>
      <c r="B1894" t="s">
        <v>300</v>
      </c>
      <c r="C1894" t="s">
        <v>7131</v>
      </c>
    </row>
    <row r="1895" spans="1:6" x14ac:dyDescent="0.3">
      <c r="A1895" t="s">
        <v>2998</v>
      </c>
      <c r="B1895" t="s">
        <v>23</v>
      </c>
      <c r="C1895" t="s">
        <v>7133</v>
      </c>
    </row>
    <row r="1896" spans="1:6" x14ac:dyDescent="0.3">
      <c r="A1896" t="s">
        <v>3032</v>
      </c>
      <c r="B1896" t="s">
        <v>37</v>
      </c>
      <c r="C1896" t="s">
        <v>7130</v>
      </c>
    </row>
    <row r="1897" spans="1:6" x14ac:dyDescent="0.3">
      <c r="A1897" t="s">
        <v>3037</v>
      </c>
      <c r="B1897" t="s">
        <v>37</v>
      </c>
      <c r="C1897" t="s">
        <v>7144</v>
      </c>
      <c r="D1897" t="s">
        <v>7130</v>
      </c>
      <c r="E1897" t="s">
        <v>7131</v>
      </c>
    </row>
    <row r="1898" spans="1:6" x14ac:dyDescent="0.3">
      <c r="A1898" t="s">
        <v>3047</v>
      </c>
      <c r="B1898" t="s">
        <v>23</v>
      </c>
      <c r="C1898" t="s">
        <v>7173</v>
      </c>
      <c r="D1898" t="s">
        <v>7133</v>
      </c>
    </row>
    <row r="1899" spans="1:6" x14ac:dyDescent="0.3">
      <c r="A1899" t="s">
        <v>3067</v>
      </c>
      <c r="B1899" t="s">
        <v>7184</v>
      </c>
      <c r="C1899" t="s">
        <v>7137</v>
      </c>
      <c r="D1899" t="s">
        <v>7130</v>
      </c>
    </row>
    <row r="1900" spans="1:6" x14ac:dyDescent="0.3">
      <c r="A1900" t="s">
        <v>3089</v>
      </c>
      <c r="B1900" t="s">
        <v>37</v>
      </c>
      <c r="C1900" t="s">
        <v>7134</v>
      </c>
      <c r="D1900" t="s">
        <v>7159</v>
      </c>
    </row>
    <row r="1901" spans="1:6" x14ac:dyDescent="0.3">
      <c r="A1901" t="s">
        <v>3113</v>
      </c>
      <c r="B1901" t="s">
        <v>37</v>
      </c>
      <c r="C1901" t="s">
        <v>7131</v>
      </c>
      <c r="D1901" t="s">
        <v>7130</v>
      </c>
      <c r="E1901" t="s">
        <v>7133</v>
      </c>
    </row>
    <row r="1902" spans="1:6" x14ac:dyDescent="0.3">
      <c r="A1902" t="s">
        <v>3121</v>
      </c>
      <c r="B1902" t="s">
        <v>221</v>
      </c>
      <c r="C1902" t="s">
        <v>7130</v>
      </c>
    </row>
    <row r="1903" spans="1:6" x14ac:dyDescent="0.3">
      <c r="A1903" t="s">
        <v>3128</v>
      </c>
      <c r="B1903" t="s">
        <v>101</v>
      </c>
      <c r="C1903" t="s">
        <v>7137</v>
      </c>
      <c r="D1903" t="s">
        <v>7144</v>
      </c>
    </row>
    <row r="1904" spans="1:6" x14ac:dyDescent="0.3">
      <c r="A1904" t="s">
        <v>3165</v>
      </c>
      <c r="B1904" t="s">
        <v>37</v>
      </c>
      <c r="C1904" t="s">
        <v>7178</v>
      </c>
      <c r="D1904" t="s">
        <v>7130</v>
      </c>
    </row>
    <row r="1905" spans="1:8" x14ac:dyDescent="0.3">
      <c r="A1905" t="s">
        <v>3169</v>
      </c>
      <c r="B1905" t="s">
        <v>37</v>
      </c>
      <c r="C1905" t="s">
        <v>7130</v>
      </c>
    </row>
    <row r="1906" spans="1:8" x14ac:dyDescent="0.3">
      <c r="A1906" t="s">
        <v>3186</v>
      </c>
      <c r="B1906" t="s">
        <v>37</v>
      </c>
      <c r="C1906" t="s">
        <v>7130</v>
      </c>
    </row>
    <row r="1907" spans="1:8" x14ac:dyDescent="0.3">
      <c r="A1907" t="s">
        <v>3200</v>
      </c>
      <c r="B1907" t="s">
        <v>37</v>
      </c>
      <c r="C1907" t="s">
        <v>7144</v>
      </c>
      <c r="D1907" t="s">
        <v>7129</v>
      </c>
    </row>
    <row r="1908" spans="1:8" x14ac:dyDescent="0.3">
      <c r="A1908" t="s">
        <v>3204</v>
      </c>
      <c r="B1908" t="s">
        <v>37</v>
      </c>
      <c r="C1908" t="s">
        <v>7130</v>
      </c>
      <c r="D1908" t="s">
        <v>7134</v>
      </c>
    </row>
    <row r="1909" spans="1:8" x14ac:dyDescent="0.3">
      <c r="A1909" t="s">
        <v>3205</v>
      </c>
      <c r="B1909" t="s">
        <v>37</v>
      </c>
      <c r="C1909" t="s">
        <v>7130</v>
      </c>
      <c r="D1909" t="s">
        <v>7131</v>
      </c>
      <c r="E1909" t="s">
        <v>7144</v>
      </c>
      <c r="F1909" t="s">
        <v>7133</v>
      </c>
    </row>
    <row r="1910" spans="1:8" x14ac:dyDescent="0.3">
      <c r="A1910" t="s">
        <v>3212</v>
      </c>
      <c r="B1910" t="s">
        <v>37</v>
      </c>
      <c r="C1910" t="s">
        <v>7131</v>
      </c>
      <c r="D1910" t="s">
        <v>7130</v>
      </c>
    </row>
    <row r="1911" spans="1:8" x14ac:dyDescent="0.3">
      <c r="A1911" t="s">
        <v>3215</v>
      </c>
      <c r="B1911" t="s">
        <v>37</v>
      </c>
    </row>
    <row r="1912" spans="1:8" x14ac:dyDescent="0.3">
      <c r="A1912" t="s">
        <v>3238</v>
      </c>
      <c r="B1912" t="s">
        <v>263</v>
      </c>
      <c r="C1912" t="s">
        <v>7131</v>
      </c>
    </row>
    <row r="1913" spans="1:8" x14ac:dyDescent="0.3">
      <c r="A1913" t="s">
        <v>3270</v>
      </c>
      <c r="B1913" t="s">
        <v>3271</v>
      </c>
    </row>
    <row r="1914" spans="1:8" x14ac:dyDescent="0.3">
      <c r="A1914" t="s">
        <v>3283</v>
      </c>
      <c r="B1914" t="s">
        <v>292</v>
      </c>
      <c r="C1914" t="s">
        <v>7130</v>
      </c>
      <c r="D1914" t="s">
        <v>7137</v>
      </c>
      <c r="E1914" t="s">
        <v>7131</v>
      </c>
    </row>
    <row r="1915" spans="1:8" x14ac:dyDescent="0.3">
      <c r="A1915" t="s">
        <v>3311</v>
      </c>
      <c r="B1915" t="s">
        <v>37</v>
      </c>
      <c r="C1915" t="s">
        <v>7144</v>
      </c>
      <c r="D1915" t="s">
        <v>7145</v>
      </c>
    </row>
    <row r="1916" spans="1:8" x14ac:dyDescent="0.3">
      <c r="A1916" t="s">
        <v>3338</v>
      </c>
      <c r="B1916" t="s">
        <v>37</v>
      </c>
      <c r="C1916" t="s">
        <v>7130</v>
      </c>
    </row>
    <row r="1917" spans="1:8" x14ac:dyDescent="0.3">
      <c r="A1917" t="s">
        <v>3352</v>
      </c>
      <c r="B1917" t="s">
        <v>288</v>
      </c>
      <c r="C1917" t="s">
        <v>7137</v>
      </c>
      <c r="D1917" t="s">
        <v>7144</v>
      </c>
      <c r="E1917" t="s">
        <v>7130</v>
      </c>
      <c r="F1917" t="s">
        <v>7131</v>
      </c>
      <c r="G1917" t="s">
        <v>7145</v>
      </c>
      <c r="H1917" t="s">
        <v>7133</v>
      </c>
    </row>
    <row r="1918" spans="1:8" x14ac:dyDescent="0.3">
      <c r="A1918" t="s">
        <v>3405</v>
      </c>
      <c r="B1918" t="s">
        <v>37</v>
      </c>
    </row>
    <row r="1919" spans="1:8" x14ac:dyDescent="0.3">
      <c r="A1919" t="s">
        <v>3437</v>
      </c>
      <c r="B1919" t="s">
        <v>37</v>
      </c>
      <c r="C1919" t="s">
        <v>7130</v>
      </c>
    </row>
    <row r="1920" spans="1:8" x14ac:dyDescent="0.3">
      <c r="A1920" t="s">
        <v>3455</v>
      </c>
      <c r="B1920" t="s">
        <v>37</v>
      </c>
    </row>
    <row r="1921" spans="1:5" x14ac:dyDescent="0.3">
      <c r="A1921" t="s">
        <v>3461</v>
      </c>
      <c r="B1921" t="s">
        <v>37</v>
      </c>
      <c r="C1921" t="s">
        <v>7131</v>
      </c>
    </row>
    <row r="1922" spans="1:5" x14ac:dyDescent="0.3">
      <c r="A1922" t="s">
        <v>3465</v>
      </c>
      <c r="B1922" t="s">
        <v>37</v>
      </c>
      <c r="C1922" t="s">
        <v>7130</v>
      </c>
      <c r="D1922" t="s">
        <v>7131</v>
      </c>
      <c r="E1922" t="s">
        <v>7134</v>
      </c>
    </row>
    <row r="1923" spans="1:5" x14ac:dyDescent="0.3">
      <c r="A1923" t="s">
        <v>3468</v>
      </c>
      <c r="B1923" t="s">
        <v>219</v>
      </c>
      <c r="C1923" t="s">
        <v>7143</v>
      </c>
      <c r="D1923" t="s">
        <v>7152</v>
      </c>
    </row>
    <row r="1924" spans="1:5" x14ac:dyDescent="0.3">
      <c r="A1924" t="s">
        <v>3468</v>
      </c>
      <c r="B1924" t="s">
        <v>219</v>
      </c>
      <c r="C1924" t="s">
        <v>7143</v>
      </c>
      <c r="D1924" t="s">
        <v>7152</v>
      </c>
    </row>
    <row r="1925" spans="1:5" x14ac:dyDescent="0.3">
      <c r="A1925" t="s">
        <v>3474</v>
      </c>
      <c r="B1925" t="s">
        <v>1003</v>
      </c>
      <c r="C1925" t="s">
        <v>7131</v>
      </c>
      <c r="D1925" t="s">
        <v>7133</v>
      </c>
    </row>
    <row r="1926" spans="1:5" x14ac:dyDescent="0.3">
      <c r="A1926" t="s">
        <v>3523</v>
      </c>
      <c r="B1926" t="s">
        <v>288</v>
      </c>
      <c r="C1926" t="s">
        <v>7145</v>
      </c>
    </row>
    <row r="1927" spans="1:5" x14ac:dyDescent="0.3">
      <c r="A1927" t="s">
        <v>3582</v>
      </c>
      <c r="B1927" t="s">
        <v>37</v>
      </c>
      <c r="C1927" t="s">
        <v>7156</v>
      </c>
    </row>
    <row r="1928" spans="1:5" x14ac:dyDescent="0.3">
      <c r="A1928" t="s">
        <v>3614</v>
      </c>
      <c r="B1928" t="s">
        <v>37</v>
      </c>
      <c r="C1928" t="s">
        <v>7144</v>
      </c>
    </row>
    <row r="1929" spans="1:5" x14ac:dyDescent="0.3">
      <c r="A1929" t="s">
        <v>3630</v>
      </c>
      <c r="B1929" t="s">
        <v>37</v>
      </c>
      <c r="C1929" t="s">
        <v>7131</v>
      </c>
      <c r="D1929" t="s">
        <v>7130</v>
      </c>
    </row>
    <row r="1930" spans="1:5" x14ac:dyDescent="0.3">
      <c r="A1930" t="s">
        <v>3664</v>
      </c>
      <c r="B1930" t="s">
        <v>472</v>
      </c>
      <c r="C1930" t="s">
        <v>7167</v>
      </c>
      <c r="D1930" t="s">
        <v>7131</v>
      </c>
    </row>
    <row r="1931" spans="1:5" x14ac:dyDescent="0.3">
      <c r="A1931" t="s">
        <v>3666</v>
      </c>
      <c r="B1931" t="s">
        <v>37</v>
      </c>
      <c r="C1931" t="s">
        <v>7130</v>
      </c>
    </row>
    <row r="1932" spans="1:5" x14ac:dyDescent="0.3">
      <c r="A1932" t="s">
        <v>3670</v>
      </c>
      <c r="B1932" t="s">
        <v>288</v>
      </c>
    </row>
    <row r="1933" spans="1:5" x14ac:dyDescent="0.3">
      <c r="A1933" t="s">
        <v>3687</v>
      </c>
      <c r="B1933" t="s">
        <v>3654</v>
      </c>
      <c r="C1933" t="s">
        <v>7131</v>
      </c>
      <c r="D1933" t="s">
        <v>7137</v>
      </c>
      <c r="E1933" t="s">
        <v>7169</v>
      </c>
    </row>
    <row r="1934" spans="1:5" x14ac:dyDescent="0.3">
      <c r="A1934" t="s">
        <v>3740</v>
      </c>
      <c r="B1934" t="s">
        <v>37</v>
      </c>
    </row>
    <row r="1935" spans="1:5" x14ac:dyDescent="0.3">
      <c r="A1935" t="s">
        <v>3743</v>
      </c>
      <c r="B1935" t="s">
        <v>37</v>
      </c>
      <c r="C1935" t="s">
        <v>7130</v>
      </c>
      <c r="D1935" t="s">
        <v>7162</v>
      </c>
    </row>
    <row r="1936" spans="1:5" x14ac:dyDescent="0.3">
      <c r="A1936" t="s">
        <v>3752</v>
      </c>
      <c r="B1936" t="s">
        <v>37</v>
      </c>
    </row>
    <row r="1937" spans="1:5" x14ac:dyDescent="0.3">
      <c r="A1937" t="s">
        <v>3784</v>
      </c>
      <c r="B1937" t="s">
        <v>23</v>
      </c>
    </row>
    <row r="1938" spans="1:5" x14ac:dyDescent="0.3">
      <c r="A1938" t="s">
        <v>3810</v>
      </c>
      <c r="B1938" t="s">
        <v>37</v>
      </c>
    </row>
    <row r="1939" spans="1:5" x14ac:dyDescent="0.3">
      <c r="A1939" t="s">
        <v>3830</v>
      </c>
      <c r="B1939" t="s">
        <v>37</v>
      </c>
      <c r="C1939" t="s">
        <v>7130</v>
      </c>
      <c r="D1939" t="s">
        <v>7131</v>
      </c>
      <c r="E1939" t="s">
        <v>7144</v>
      </c>
    </row>
    <row r="1940" spans="1:5" x14ac:dyDescent="0.3">
      <c r="A1940" t="s">
        <v>3863</v>
      </c>
      <c r="B1940" t="s">
        <v>37</v>
      </c>
    </row>
    <row r="1941" spans="1:5" x14ac:dyDescent="0.3">
      <c r="A1941" t="s">
        <v>3875</v>
      </c>
      <c r="B1941" t="s">
        <v>37</v>
      </c>
    </row>
    <row r="1942" spans="1:5" x14ac:dyDescent="0.3">
      <c r="A1942" t="s">
        <v>3876</v>
      </c>
      <c r="B1942" t="s">
        <v>37</v>
      </c>
      <c r="C1942" t="s">
        <v>7135</v>
      </c>
    </row>
    <row r="1943" spans="1:5" x14ac:dyDescent="0.3">
      <c r="A1943" t="s">
        <v>3884</v>
      </c>
      <c r="B1943" t="s">
        <v>23</v>
      </c>
      <c r="C1943" t="s">
        <v>7137</v>
      </c>
      <c r="D1943" t="s">
        <v>7144</v>
      </c>
      <c r="E1943" t="s">
        <v>7130</v>
      </c>
    </row>
    <row r="1944" spans="1:5" x14ac:dyDescent="0.3">
      <c r="A1944" t="s">
        <v>3888</v>
      </c>
      <c r="B1944" t="s">
        <v>23</v>
      </c>
    </row>
    <row r="1945" spans="1:5" x14ac:dyDescent="0.3">
      <c r="A1945" t="s">
        <v>3891</v>
      </c>
      <c r="B1945" t="s">
        <v>37</v>
      </c>
    </row>
    <row r="1946" spans="1:5" x14ac:dyDescent="0.3">
      <c r="A1946" t="s">
        <v>3898</v>
      </c>
      <c r="B1946" t="s">
        <v>288</v>
      </c>
    </row>
    <row r="1947" spans="1:5" x14ac:dyDescent="0.3">
      <c r="A1947" t="s">
        <v>3931</v>
      </c>
      <c r="B1947" t="s">
        <v>101</v>
      </c>
      <c r="C1947" t="s">
        <v>7164</v>
      </c>
      <c r="D1947" t="s">
        <v>7133</v>
      </c>
    </row>
    <row r="1948" spans="1:5" x14ac:dyDescent="0.3">
      <c r="A1948" t="s">
        <v>3953</v>
      </c>
      <c r="B1948" t="s">
        <v>101</v>
      </c>
      <c r="C1948" t="s">
        <v>7131</v>
      </c>
      <c r="D1948" t="s">
        <v>7134</v>
      </c>
      <c r="E1948" t="s">
        <v>7133</v>
      </c>
    </row>
    <row r="1949" spans="1:5" x14ac:dyDescent="0.3">
      <c r="A1949" t="s">
        <v>3974</v>
      </c>
      <c r="B1949" t="s">
        <v>37</v>
      </c>
    </row>
    <row r="1950" spans="1:5" x14ac:dyDescent="0.3">
      <c r="A1950" t="s">
        <v>3984</v>
      </c>
      <c r="B1950" t="s">
        <v>37</v>
      </c>
      <c r="C1950" t="s">
        <v>7130</v>
      </c>
    </row>
    <row r="1951" spans="1:5" x14ac:dyDescent="0.3">
      <c r="A1951" t="s">
        <v>3994</v>
      </c>
      <c r="B1951" t="s">
        <v>191</v>
      </c>
      <c r="C1951" t="s">
        <v>7130</v>
      </c>
      <c r="D1951" t="s">
        <v>7131</v>
      </c>
    </row>
    <row r="1952" spans="1:5" x14ac:dyDescent="0.3">
      <c r="A1952" t="s">
        <v>4016</v>
      </c>
      <c r="B1952" t="s">
        <v>37</v>
      </c>
      <c r="C1952" t="s">
        <v>7130</v>
      </c>
    </row>
    <row r="1953" spans="1:6" x14ac:dyDescent="0.3">
      <c r="A1953" t="s">
        <v>4020</v>
      </c>
      <c r="B1953" t="s">
        <v>37</v>
      </c>
    </row>
    <row r="1954" spans="1:6" x14ac:dyDescent="0.3">
      <c r="A1954" t="s">
        <v>4025</v>
      </c>
      <c r="B1954" t="s">
        <v>37</v>
      </c>
      <c r="C1954" t="s">
        <v>7130</v>
      </c>
      <c r="D1954" t="s">
        <v>7131</v>
      </c>
    </row>
    <row r="1955" spans="1:6" x14ac:dyDescent="0.3">
      <c r="A1955" t="s">
        <v>4039</v>
      </c>
      <c r="B1955" t="s">
        <v>37</v>
      </c>
    </row>
    <row r="1956" spans="1:6" x14ac:dyDescent="0.3">
      <c r="A1956" t="s">
        <v>4052</v>
      </c>
      <c r="B1956" t="s">
        <v>37</v>
      </c>
      <c r="C1956" t="s">
        <v>7131</v>
      </c>
      <c r="D1956" t="s">
        <v>7145</v>
      </c>
      <c r="E1956" t="s">
        <v>7130</v>
      </c>
      <c r="F1956" t="s">
        <v>7133</v>
      </c>
    </row>
    <row r="1957" spans="1:6" x14ac:dyDescent="0.3">
      <c r="A1957" t="s">
        <v>4057</v>
      </c>
      <c r="B1957" t="s">
        <v>1003</v>
      </c>
      <c r="C1957" t="s">
        <v>7131</v>
      </c>
    </row>
    <row r="1958" spans="1:6" x14ac:dyDescent="0.3">
      <c r="A1958" t="s">
        <v>4065</v>
      </c>
      <c r="B1958" t="s">
        <v>37</v>
      </c>
      <c r="C1958" t="s">
        <v>7131</v>
      </c>
    </row>
    <row r="1959" spans="1:6" x14ac:dyDescent="0.3">
      <c r="A1959" t="s">
        <v>4067</v>
      </c>
      <c r="B1959" t="s">
        <v>37</v>
      </c>
      <c r="C1959" t="s">
        <v>7130</v>
      </c>
      <c r="D1959" t="s">
        <v>7131</v>
      </c>
      <c r="E1959" t="s">
        <v>7143</v>
      </c>
      <c r="F1959" t="s">
        <v>7133</v>
      </c>
    </row>
    <row r="1960" spans="1:6" x14ac:dyDescent="0.3">
      <c r="A1960" t="s">
        <v>4077</v>
      </c>
      <c r="B1960" t="s">
        <v>7184</v>
      </c>
      <c r="C1960" t="s">
        <v>7129</v>
      </c>
    </row>
    <row r="1961" spans="1:6" x14ac:dyDescent="0.3">
      <c r="A1961" t="s">
        <v>4078</v>
      </c>
      <c r="B1961" t="s">
        <v>3654</v>
      </c>
      <c r="C1961" t="s">
        <v>7137</v>
      </c>
      <c r="D1961" t="s">
        <v>7148</v>
      </c>
    </row>
    <row r="1962" spans="1:6" x14ac:dyDescent="0.3">
      <c r="A1962" t="s">
        <v>4103</v>
      </c>
      <c r="B1962" t="s">
        <v>472</v>
      </c>
      <c r="C1962" t="s">
        <v>7129</v>
      </c>
    </row>
    <row r="1963" spans="1:6" x14ac:dyDescent="0.3">
      <c r="A1963" t="s">
        <v>4110</v>
      </c>
      <c r="B1963" t="s">
        <v>37</v>
      </c>
      <c r="C1963" t="s">
        <v>7138</v>
      </c>
      <c r="D1963" t="s">
        <v>7130</v>
      </c>
      <c r="E1963" t="s">
        <v>7134</v>
      </c>
    </row>
    <row r="1964" spans="1:6" x14ac:dyDescent="0.3">
      <c r="A1964" t="s">
        <v>4136</v>
      </c>
      <c r="B1964" t="s">
        <v>221</v>
      </c>
    </row>
    <row r="1965" spans="1:6" x14ac:dyDescent="0.3">
      <c r="A1965" t="s">
        <v>4158</v>
      </c>
      <c r="B1965" t="s">
        <v>37</v>
      </c>
    </row>
    <row r="1966" spans="1:6" x14ac:dyDescent="0.3">
      <c r="A1966" t="s">
        <v>4164</v>
      </c>
      <c r="B1966" t="s">
        <v>101</v>
      </c>
    </row>
    <row r="1967" spans="1:6" x14ac:dyDescent="0.3">
      <c r="A1967" t="s">
        <v>4206</v>
      </c>
      <c r="B1967" t="s">
        <v>191</v>
      </c>
    </row>
    <row r="1968" spans="1:6" x14ac:dyDescent="0.3">
      <c r="A1968" t="s">
        <v>4214</v>
      </c>
      <c r="B1968" t="s">
        <v>37</v>
      </c>
    </row>
    <row r="1969" spans="1:6" x14ac:dyDescent="0.3">
      <c r="A1969" t="s">
        <v>4221</v>
      </c>
      <c r="B1969" t="s">
        <v>56</v>
      </c>
      <c r="C1969" t="s">
        <v>7164</v>
      </c>
      <c r="D1969" t="s">
        <v>7192</v>
      </c>
      <c r="E1969" t="s">
        <v>7130</v>
      </c>
      <c r="F1969" t="s">
        <v>7133</v>
      </c>
    </row>
    <row r="1970" spans="1:6" x14ac:dyDescent="0.3">
      <c r="A1970" t="s">
        <v>4229</v>
      </c>
      <c r="B1970" t="s">
        <v>56</v>
      </c>
      <c r="C1970" t="s">
        <v>7134</v>
      </c>
      <c r="D1970" t="s">
        <v>7137</v>
      </c>
    </row>
    <row r="1971" spans="1:6" x14ac:dyDescent="0.3">
      <c r="A1971" t="s">
        <v>4236</v>
      </c>
      <c r="B1971" t="s">
        <v>23</v>
      </c>
      <c r="C1971" t="s">
        <v>7137</v>
      </c>
    </row>
    <row r="1972" spans="1:6" x14ac:dyDescent="0.3">
      <c r="A1972" t="s">
        <v>4246</v>
      </c>
      <c r="B1972" t="s">
        <v>482</v>
      </c>
    </row>
    <row r="1973" spans="1:6" x14ac:dyDescent="0.3">
      <c r="A1973" t="s">
        <v>4288</v>
      </c>
      <c r="B1973" t="s">
        <v>37</v>
      </c>
      <c r="C1973" t="s">
        <v>7129</v>
      </c>
    </row>
    <row r="1974" spans="1:6" x14ac:dyDescent="0.3">
      <c r="A1974" t="s">
        <v>4297</v>
      </c>
      <c r="B1974" t="s">
        <v>37</v>
      </c>
      <c r="C1974" t="s">
        <v>7129</v>
      </c>
    </row>
    <row r="1975" spans="1:6" x14ac:dyDescent="0.3">
      <c r="A1975" t="s">
        <v>4310</v>
      </c>
      <c r="B1975" t="s">
        <v>37</v>
      </c>
      <c r="C1975" t="s">
        <v>7144</v>
      </c>
      <c r="D1975" t="s">
        <v>7145</v>
      </c>
      <c r="E1975" t="s">
        <v>7130</v>
      </c>
      <c r="F1975" t="s">
        <v>7133</v>
      </c>
    </row>
    <row r="1976" spans="1:6" x14ac:dyDescent="0.3">
      <c r="A1976" t="s">
        <v>4324</v>
      </c>
      <c r="B1976" t="s">
        <v>37</v>
      </c>
      <c r="C1976" t="s">
        <v>7144</v>
      </c>
    </row>
    <row r="1977" spans="1:6" x14ac:dyDescent="0.3">
      <c r="A1977" t="s">
        <v>4329</v>
      </c>
      <c r="B1977" t="s">
        <v>37</v>
      </c>
      <c r="C1977" t="s">
        <v>7156</v>
      </c>
      <c r="D1977" t="s">
        <v>7131</v>
      </c>
      <c r="E1977" t="s">
        <v>7133</v>
      </c>
    </row>
    <row r="1978" spans="1:6" x14ac:dyDescent="0.3">
      <c r="A1978" t="s">
        <v>4351</v>
      </c>
      <c r="B1978" t="s">
        <v>56</v>
      </c>
      <c r="C1978" t="s">
        <v>7131</v>
      </c>
      <c r="D1978" t="s">
        <v>7143</v>
      </c>
    </row>
    <row r="1979" spans="1:6" x14ac:dyDescent="0.3">
      <c r="A1979" t="s">
        <v>4361</v>
      </c>
      <c r="B1979" t="s">
        <v>37</v>
      </c>
    </row>
    <row r="1980" spans="1:6" x14ac:dyDescent="0.3">
      <c r="A1980" t="s">
        <v>4372</v>
      </c>
      <c r="B1980" t="s">
        <v>37</v>
      </c>
    </row>
    <row r="1981" spans="1:6" x14ac:dyDescent="0.3">
      <c r="A1981" t="s">
        <v>4385</v>
      </c>
      <c r="B1981" t="s">
        <v>101</v>
      </c>
    </row>
    <row r="1982" spans="1:6" x14ac:dyDescent="0.3">
      <c r="A1982" t="s">
        <v>4430</v>
      </c>
      <c r="B1982" t="s">
        <v>37</v>
      </c>
      <c r="C1982" t="s">
        <v>7130</v>
      </c>
      <c r="D1982" t="s">
        <v>7131</v>
      </c>
    </row>
    <row r="1983" spans="1:6" x14ac:dyDescent="0.3">
      <c r="A1983" t="s">
        <v>4438</v>
      </c>
      <c r="B1983" t="s">
        <v>37</v>
      </c>
    </row>
    <row r="1984" spans="1:6" x14ac:dyDescent="0.3">
      <c r="A1984" t="s">
        <v>4440</v>
      </c>
      <c r="B1984" t="s">
        <v>37</v>
      </c>
      <c r="C1984" t="s">
        <v>7131</v>
      </c>
      <c r="D1984" t="s">
        <v>7130</v>
      </c>
    </row>
    <row r="1985" spans="1:6" x14ac:dyDescent="0.3">
      <c r="A1985" t="s">
        <v>4449</v>
      </c>
      <c r="B1985" t="s">
        <v>37</v>
      </c>
    </row>
    <row r="1986" spans="1:6" x14ac:dyDescent="0.3">
      <c r="A1986" t="s">
        <v>4451</v>
      </c>
      <c r="B1986" t="s">
        <v>37</v>
      </c>
      <c r="C1986" t="s">
        <v>7131</v>
      </c>
    </row>
    <row r="1987" spans="1:6" x14ac:dyDescent="0.3">
      <c r="A1987" t="s">
        <v>4458</v>
      </c>
      <c r="B1987" t="s">
        <v>37</v>
      </c>
    </row>
    <row r="1988" spans="1:6" x14ac:dyDescent="0.3">
      <c r="A1988" t="s">
        <v>4530</v>
      </c>
      <c r="B1988" t="s">
        <v>300</v>
      </c>
      <c r="C1988" t="s">
        <v>7133</v>
      </c>
    </row>
    <row r="1989" spans="1:6" x14ac:dyDescent="0.3">
      <c r="A1989" t="s">
        <v>4596</v>
      </c>
      <c r="B1989" t="s">
        <v>263</v>
      </c>
      <c r="C1989" t="s">
        <v>7131</v>
      </c>
    </row>
    <row r="1990" spans="1:6" x14ac:dyDescent="0.3">
      <c r="A1990" t="s">
        <v>4598</v>
      </c>
      <c r="B1990" t="s">
        <v>3654</v>
      </c>
      <c r="C1990" t="s">
        <v>7130</v>
      </c>
      <c r="D1990" t="s">
        <v>7137</v>
      </c>
      <c r="E1990" t="s">
        <v>7131</v>
      </c>
      <c r="F1990" t="s">
        <v>7133</v>
      </c>
    </row>
    <row r="1991" spans="1:6" x14ac:dyDescent="0.3">
      <c r="A1991" t="s">
        <v>4606</v>
      </c>
      <c r="B1991" t="s">
        <v>56</v>
      </c>
      <c r="C1991" t="s">
        <v>7148</v>
      </c>
      <c r="D1991" t="s">
        <v>7138</v>
      </c>
      <c r="E1991" t="s">
        <v>7134</v>
      </c>
    </row>
    <row r="1992" spans="1:6" x14ac:dyDescent="0.3">
      <c r="A1992" t="s">
        <v>4627</v>
      </c>
      <c r="B1992" t="s">
        <v>37</v>
      </c>
      <c r="C1992" t="s">
        <v>7131</v>
      </c>
    </row>
    <row r="1993" spans="1:6" x14ac:dyDescent="0.3">
      <c r="A1993" t="s">
        <v>4672</v>
      </c>
      <c r="B1993" t="s">
        <v>37</v>
      </c>
    </row>
    <row r="1994" spans="1:6" x14ac:dyDescent="0.3">
      <c r="A1994" t="s">
        <v>4680</v>
      </c>
      <c r="B1994" t="s">
        <v>101</v>
      </c>
      <c r="C1994" t="s">
        <v>7144</v>
      </c>
      <c r="D1994" t="s">
        <v>7131</v>
      </c>
    </row>
    <row r="1995" spans="1:6" x14ac:dyDescent="0.3">
      <c r="A1995" t="s">
        <v>4698</v>
      </c>
      <c r="B1995" t="s">
        <v>37</v>
      </c>
    </row>
    <row r="1996" spans="1:6" x14ac:dyDescent="0.3">
      <c r="A1996" t="s">
        <v>4708</v>
      </c>
      <c r="B1996" t="s">
        <v>101</v>
      </c>
      <c r="C1996" t="s">
        <v>7137</v>
      </c>
      <c r="D1996" t="s">
        <v>7131</v>
      </c>
    </row>
    <row r="1997" spans="1:6" x14ac:dyDescent="0.3">
      <c r="A1997" t="s">
        <v>4720</v>
      </c>
      <c r="B1997" t="s">
        <v>37</v>
      </c>
      <c r="C1997" t="s">
        <v>7130</v>
      </c>
      <c r="D1997" t="s">
        <v>7131</v>
      </c>
    </row>
    <row r="1998" spans="1:6" x14ac:dyDescent="0.3">
      <c r="A1998" t="s">
        <v>4726</v>
      </c>
      <c r="B1998" t="s">
        <v>37</v>
      </c>
    </row>
    <row r="1999" spans="1:6" x14ac:dyDescent="0.3">
      <c r="A1999" t="s">
        <v>4746</v>
      </c>
      <c r="B1999" t="s">
        <v>263</v>
      </c>
      <c r="C1999" t="s">
        <v>7143</v>
      </c>
    </row>
    <row r="2000" spans="1:6" x14ac:dyDescent="0.3">
      <c r="A2000" t="s">
        <v>4749</v>
      </c>
      <c r="B2000" t="s">
        <v>101</v>
      </c>
      <c r="C2000" t="s">
        <v>7144</v>
      </c>
      <c r="D2000" t="s">
        <v>7131</v>
      </c>
    </row>
    <row r="2001" spans="1:5" x14ac:dyDescent="0.3">
      <c r="A2001" t="s">
        <v>4757</v>
      </c>
      <c r="B2001" t="s">
        <v>23</v>
      </c>
      <c r="C2001" t="s">
        <v>7133</v>
      </c>
    </row>
    <row r="2002" spans="1:5" x14ac:dyDescent="0.3">
      <c r="A2002" t="s">
        <v>4782</v>
      </c>
      <c r="B2002" t="s">
        <v>37</v>
      </c>
      <c r="C2002" t="s">
        <v>7134</v>
      </c>
      <c r="D2002" t="s">
        <v>7138</v>
      </c>
    </row>
    <row r="2003" spans="1:5" x14ac:dyDescent="0.3">
      <c r="A2003" t="s">
        <v>4801</v>
      </c>
      <c r="B2003" t="s">
        <v>221</v>
      </c>
      <c r="C2003" t="s">
        <v>7134</v>
      </c>
    </row>
    <row r="2004" spans="1:5" x14ac:dyDescent="0.3">
      <c r="A2004" t="s">
        <v>4818</v>
      </c>
      <c r="B2004" t="s">
        <v>221</v>
      </c>
      <c r="C2004" t="s">
        <v>7131</v>
      </c>
      <c r="D2004" t="s">
        <v>7141</v>
      </c>
      <c r="E2004" t="s">
        <v>7140</v>
      </c>
    </row>
    <row r="2005" spans="1:5" x14ac:dyDescent="0.3">
      <c r="A2005" t="s">
        <v>4818</v>
      </c>
      <c r="B2005" t="s">
        <v>221</v>
      </c>
      <c r="C2005" t="s">
        <v>7131</v>
      </c>
      <c r="D2005" t="s">
        <v>7141</v>
      </c>
      <c r="E2005" t="s">
        <v>7140</v>
      </c>
    </row>
    <row r="2006" spans="1:5" x14ac:dyDescent="0.3">
      <c r="A2006" t="s">
        <v>4828</v>
      </c>
      <c r="B2006" t="s">
        <v>221</v>
      </c>
    </row>
    <row r="2007" spans="1:5" x14ac:dyDescent="0.3">
      <c r="A2007" t="s">
        <v>4838</v>
      </c>
      <c r="B2007" t="s">
        <v>221</v>
      </c>
      <c r="C2007" t="s">
        <v>7131</v>
      </c>
    </row>
    <row r="2008" spans="1:5" x14ac:dyDescent="0.3">
      <c r="A2008" t="s">
        <v>4846</v>
      </c>
      <c r="B2008" t="s">
        <v>37</v>
      </c>
      <c r="C2008" t="s">
        <v>7130</v>
      </c>
      <c r="D2008" t="s">
        <v>7131</v>
      </c>
    </row>
    <row r="2009" spans="1:5" x14ac:dyDescent="0.3">
      <c r="A2009" t="s">
        <v>4847</v>
      </c>
      <c r="B2009" t="s">
        <v>221</v>
      </c>
      <c r="C2009" t="s">
        <v>7131</v>
      </c>
      <c r="D2009" t="s">
        <v>7130</v>
      </c>
    </row>
    <row r="2010" spans="1:5" x14ac:dyDescent="0.3">
      <c r="A2010" t="s">
        <v>4894</v>
      </c>
      <c r="B2010" t="s">
        <v>37</v>
      </c>
    </row>
    <row r="2011" spans="1:5" x14ac:dyDescent="0.3">
      <c r="A2011" t="s">
        <v>4899</v>
      </c>
      <c r="B2011" t="s">
        <v>37</v>
      </c>
      <c r="C2011" t="s">
        <v>7135</v>
      </c>
      <c r="D2011" t="s">
        <v>7145</v>
      </c>
    </row>
    <row r="2012" spans="1:5" x14ac:dyDescent="0.3">
      <c r="A2012" t="s">
        <v>4916</v>
      </c>
      <c r="B2012" t="s">
        <v>37</v>
      </c>
    </row>
    <row r="2013" spans="1:5" x14ac:dyDescent="0.3">
      <c r="A2013" t="s">
        <v>4927</v>
      </c>
      <c r="B2013" t="s">
        <v>37</v>
      </c>
      <c r="C2013" t="s">
        <v>7130</v>
      </c>
      <c r="D2013" t="s">
        <v>7131</v>
      </c>
    </row>
    <row r="2014" spans="1:5" x14ac:dyDescent="0.3">
      <c r="A2014" t="s">
        <v>4929</v>
      </c>
      <c r="B2014" t="s">
        <v>37</v>
      </c>
      <c r="C2014" t="s">
        <v>7131</v>
      </c>
    </row>
    <row r="2015" spans="1:5" x14ac:dyDescent="0.3">
      <c r="A2015" t="s">
        <v>4942</v>
      </c>
      <c r="B2015" t="s">
        <v>37</v>
      </c>
      <c r="C2015" t="s">
        <v>7130</v>
      </c>
    </row>
    <row r="2016" spans="1:5" x14ac:dyDescent="0.3">
      <c r="A2016" t="s">
        <v>4951</v>
      </c>
      <c r="B2016" t="s">
        <v>37</v>
      </c>
    </row>
    <row r="2017" spans="1:5" x14ac:dyDescent="0.3">
      <c r="A2017" t="s">
        <v>4953</v>
      </c>
      <c r="B2017" t="s">
        <v>37</v>
      </c>
    </row>
    <row r="2018" spans="1:5" x14ac:dyDescent="0.3">
      <c r="A2018" t="s">
        <v>4959</v>
      </c>
      <c r="B2018" t="s">
        <v>37</v>
      </c>
      <c r="C2018" t="s">
        <v>7143</v>
      </c>
      <c r="D2018" t="s">
        <v>7133</v>
      </c>
    </row>
    <row r="2019" spans="1:5" x14ac:dyDescent="0.3">
      <c r="A2019" t="s">
        <v>4962</v>
      </c>
      <c r="B2019" t="s">
        <v>37</v>
      </c>
    </row>
    <row r="2020" spans="1:5" x14ac:dyDescent="0.3">
      <c r="A2020" t="s">
        <v>5018</v>
      </c>
      <c r="B2020" t="s">
        <v>37</v>
      </c>
      <c r="C2020" t="s">
        <v>7131</v>
      </c>
    </row>
    <row r="2021" spans="1:5" x14ac:dyDescent="0.3">
      <c r="A2021" t="s">
        <v>5031</v>
      </c>
      <c r="B2021" t="s">
        <v>187</v>
      </c>
      <c r="C2021" t="s">
        <v>7137</v>
      </c>
      <c r="D2021" t="s">
        <v>7130</v>
      </c>
    </row>
    <row r="2022" spans="1:5" x14ac:dyDescent="0.3">
      <c r="A2022" t="s">
        <v>5033</v>
      </c>
      <c r="B2022" t="s">
        <v>37</v>
      </c>
      <c r="C2022" t="s">
        <v>7130</v>
      </c>
      <c r="D2022" t="s">
        <v>7135</v>
      </c>
      <c r="E2022" t="s">
        <v>7131</v>
      </c>
    </row>
    <row r="2023" spans="1:5" x14ac:dyDescent="0.3">
      <c r="A2023" t="s">
        <v>5037</v>
      </c>
      <c r="B2023" t="s">
        <v>37</v>
      </c>
      <c r="C2023" t="s">
        <v>7131</v>
      </c>
      <c r="D2023" t="s">
        <v>7130</v>
      </c>
    </row>
    <row r="2024" spans="1:5" x14ac:dyDescent="0.3">
      <c r="A2024" t="s">
        <v>5040</v>
      </c>
      <c r="B2024" t="s">
        <v>37</v>
      </c>
      <c r="C2024" t="s">
        <v>7130</v>
      </c>
    </row>
    <row r="2025" spans="1:5" x14ac:dyDescent="0.3">
      <c r="A2025" t="s">
        <v>5079</v>
      </c>
      <c r="B2025" t="s">
        <v>219</v>
      </c>
    </row>
    <row r="2026" spans="1:5" x14ac:dyDescent="0.3">
      <c r="A2026" t="s">
        <v>5109</v>
      </c>
      <c r="B2026" t="s">
        <v>37</v>
      </c>
      <c r="C2026" t="s">
        <v>7131</v>
      </c>
      <c r="D2026" t="s">
        <v>7133</v>
      </c>
    </row>
    <row r="2027" spans="1:5" x14ac:dyDescent="0.3">
      <c r="A2027" t="s">
        <v>5124</v>
      </c>
      <c r="B2027" t="s">
        <v>37</v>
      </c>
      <c r="C2027" t="s">
        <v>7130</v>
      </c>
    </row>
    <row r="2028" spans="1:5" x14ac:dyDescent="0.3">
      <c r="A2028" t="s">
        <v>5128</v>
      </c>
      <c r="B2028" t="s">
        <v>23</v>
      </c>
      <c r="C2028" t="s">
        <v>7133</v>
      </c>
    </row>
    <row r="2029" spans="1:5" x14ac:dyDescent="0.3">
      <c r="A2029" t="s">
        <v>5153</v>
      </c>
      <c r="B2029" t="s">
        <v>23</v>
      </c>
      <c r="C2029" t="s">
        <v>7137</v>
      </c>
      <c r="D2029" t="s">
        <v>7133</v>
      </c>
    </row>
    <row r="2030" spans="1:5" x14ac:dyDescent="0.3">
      <c r="A2030" t="s">
        <v>5154</v>
      </c>
      <c r="B2030" t="s">
        <v>56</v>
      </c>
      <c r="C2030" t="s">
        <v>7134</v>
      </c>
      <c r="D2030" t="s">
        <v>7130</v>
      </c>
      <c r="E2030" t="s">
        <v>7131</v>
      </c>
    </row>
    <row r="2031" spans="1:5" x14ac:dyDescent="0.3">
      <c r="A2031" t="s">
        <v>5167</v>
      </c>
      <c r="B2031" t="s">
        <v>7193</v>
      </c>
      <c r="C2031" t="s">
        <v>7134</v>
      </c>
      <c r="D2031" t="s">
        <v>7130</v>
      </c>
    </row>
    <row r="2032" spans="1:5" x14ac:dyDescent="0.3">
      <c r="A2032" t="s">
        <v>5205</v>
      </c>
      <c r="B2032" t="s">
        <v>37</v>
      </c>
      <c r="C2032" t="s">
        <v>7152</v>
      </c>
    </row>
    <row r="2033" spans="1:6" x14ac:dyDescent="0.3">
      <c r="A2033" t="s">
        <v>5214</v>
      </c>
      <c r="B2033" t="s">
        <v>101</v>
      </c>
      <c r="C2033" t="s">
        <v>7137</v>
      </c>
      <c r="D2033" t="s">
        <v>7133</v>
      </c>
    </row>
    <row r="2034" spans="1:6" x14ac:dyDescent="0.3">
      <c r="A2034" t="s">
        <v>5216</v>
      </c>
      <c r="B2034" t="s">
        <v>101</v>
      </c>
      <c r="C2034" t="s">
        <v>7131</v>
      </c>
      <c r="D2034" t="s">
        <v>7133</v>
      </c>
    </row>
    <row r="2035" spans="1:6" x14ac:dyDescent="0.3">
      <c r="A2035" t="s">
        <v>5222</v>
      </c>
      <c r="B2035" t="s">
        <v>37</v>
      </c>
      <c r="C2035" t="s">
        <v>7130</v>
      </c>
      <c r="D2035" t="s">
        <v>7129</v>
      </c>
    </row>
    <row r="2036" spans="1:6" x14ac:dyDescent="0.3">
      <c r="A2036" t="s">
        <v>5238</v>
      </c>
      <c r="B2036" t="s">
        <v>1842</v>
      </c>
      <c r="C2036" t="s">
        <v>7137</v>
      </c>
    </row>
    <row r="2037" spans="1:6" x14ac:dyDescent="0.3">
      <c r="A2037" t="s">
        <v>5241</v>
      </c>
      <c r="B2037" t="s">
        <v>1842</v>
      </c>
    </row>
    <row r="2038" spans="1:6" x14ac:dyDescent="0.3">
      <c r="A2038" t="s">
        <v>5256</v>
      </c>
      <c r="B2038" t="s">
        <v>56</v>
      </c>
    </row>
    <row r="2039" spans="1:6" x14ac:dyDescent="0.3">
      <c r="A2039" t="s">
        <v>5261</v>
      </c>
      <c r="B2039" t="s">
        <v>1842</v>
      </c>
      <c r="C2039" t="s">
        <v>7131</v>
      </c>
    </row>
    <row r="2040" spans="1:6" x14ac:dyDescent="0.3">
      <c r="A2040" t="s">
        <v>5302</v>
      </c>
      <c r="B2040" t="s">
        <v>23</v>
      </c>
    </row>
    <row r="2041" spans="1:6" x14ac:dyDescent="0.3">
      <c r="A2041" t="s">
        <v>5313</v>
      </c>
      <c r="B2041" t="s">
        <v>37</v>
      </c>
      <c r="C2041" t="s">
        <v>7130</v>
      </c>
    </row>
    <row r="2042" spans="1:6" x14ac:dyDescent="0.3">
      <c r="A2042" t="s">
        <v>5321</v>
      </c>
      <c r="B2042" t="s">
        <v>37</v>
      </c>
      <c r="C2042" t="s">
        <v>7131</v>
      </c>
    </row>
    <row r="2043" spans="1:6" x14ac:dyDescent="0.3">
      <c r="A2043" t="s">
        <v>5322</v>
      </c>
      <c r="B2043" t="s">
        <v>37</v>
      </c>
      <c r="C2043" t="s">
        <v>7144</v>
      </c>
      <c r="D2043" t="s">
        <v>7130</v>
      </c>
      <c r="E2043" t="s">
        <v>7131</v>
      </c>
      <c r="F2043" t="s">
        <v>7133</v>
      </c>
    </row>
    <row r="2044" spans="1:6" x14ac:dyDescent="0.3">
      <c r="A2044" t="s">
        <v>5343</v>
      </c>
      <c r="B2044" t="s">
        <v>37</v>
      </c>
      <c r="C2044" t="s">
        <v>7138</v>
      </c>
      <c r="D2044" t="s">
        <v>7129</v>
      </c>
      <c r="E2044" t="s">
        <v>7131</v>
      </c>
      <c r="F2044" t="s">
        <v>7133</v>
      </c>
    </row>
    <row r="2045" spans="1:6" x14ac:dyDescent="0.3">
      <c r="A2045" t="s">
        <v>5347</v>
      </c>
      <c r="B2045" t="s">
        <v>23</v>
      </c>
    </row>
    <row r="2046" spans="1:6" x14ac:dyDescent="0.3">
      <c r="A2046" t="s">
        <v>5348</v>
      </c>
      <c r="B2046" t="s">
        <v>37</v>
      </c>
      <c r="C2046" t="s">
        <v>7130</v>
      </c>
      <c r="D2046" t="s">
        <v>7131</v>
      </c>
      <c r="E2046" t="s">
        <v>7144</v>
      </c>
    </row>
    <row r="2047" spans="1:6" x14ac:dyDescent="0.3">
      <c r="A2047" t="s">
        <v>5360</v>
      </c>
      <c r="B2047" t="s">
        <v>37</v>
      </c>
      <c r="C2047" t="s">
        <v>7130</v>
      </c>
      <c r="D2047" t="s">
        <v>7131</v>
      </c>
    </row>
    <row r="2048" spans="1:6" x14ac:dyDescent="0.3">
      <c r="A2048" t="s">
        <v>5371</v>
      </c>
      <c r="B2048" t="s">
        <v>37</v>
      </c>
    </row>
    <row r="2049" spans="1:5" x14ac:dyDescent="0.3">
      <c r="A2049" t="s">
        <v>5373</v>
      </c>
      <c r="B2049" t="s">
        <v>37</v>
      </c>
    </row>
    <row r="2050" spans="1:5" x14ac:dyDescent="0.3">
      <c r="A2050" t="s">
        <v>5377</v>
      </c>
      <c r="B2050" t="s">
        <v>219</v>
      </c>
      <c r="C2050" t="s">
        <v>7173</v>
      </c>
      <c r="D2050" t="s">
        <v>7131</v>
      </c>
    </row>
    <row r="2051" spans="1:5" x14ac:dyDescent="0.3">
      <c r="A2051" t="s">
        <v>5385</v>
      </c>
      <c r="B2051" t="s">
        <v>219</v>
      </c>
      <c r="C2051" t="s">
        <v>7143</v>
      </c>
    </row>
    <row r="2052" spans="1:5" x14ac:dyDescent="0.3">
      <c r="A2052" t="s">
        <v>5388</v>
      </c>
      <c r="B2052" t="s">
        <v>263</v>
      </c>
      <c r="C2052" t="s">
        <v>7131</v>
      </c>
    </row>
    <row r="2053" spans="1:5" x14ac:dyDescent="0.3">
      <c r="A2053" t="s">
        <v>5406</v>
      </c>
      <c r="B2053" t="s">
        <v>1821</v>
      </c>
      <c r="C2053" t="s">
        <v>7131</v>
      </c>
    </row>
    <row r="2054" spans="1:5" x14ac:dyDescent="0.3">
      <c r="A2054" t="s">
        <v>5412</v>
      </c>
      <c r="B2054" t="s">
        <v>482</v>
      </c>
    </row>
    <row r="2055" spans="1:5" x14ac:dyDescent="0.3">
      <c r="A2055" t="s">
        <v>5438</v>
      </c>
      <c r="B2055" t="s">
        <v>927</v>
      </c>
      <c r="C2055" t="s">
        <v>7131</v>
      </c>
      <c r="D2055" t="s">
        <v>7133</v>
      </c>
    </row>
    <row r="2056" spans="1:5" x14ac:dyDescent="0.3">
      <c r="A2056" t="s">
        <v>5445</v>
      </c>
      <c r="B2056" t="s">
        <v>37</v>
      </c>
      <c r="C2056" t="s">
        <v>7130</v>
      </c>
    </row>
    <row r="2057" spans="1:5" x14ac:dyDescent="0.3">
      <c r="A2057" t="s">
        <v>5480</v>
      </c>
      <c r="B2057" t="s">
        <v>37</v>
      </c>
      <c r="C2057" t="s">
        <v>7131</v>
      </c>
    </row>
    <row r="2058" spans="1:5" x14ac:dyDescent="0.3">
      <c r="A2058" t="s">
        <v>5486</v>
      </c>
      <c r="B2058" t="s">
        <v>37</v>
      </c>
      <c r="C2058" t="s">
        <v>7130</v>
      </c>
      <c r="D2058" t="s">
        <v>7134</v>
      </c>
      <c r="E2058" t="s">
        <v>7162</v>
      </c>
    </row>
    <row r="2059" spans="1:5" x14ac:dyDescent="0.3">
      <c r="A2059" t="s">
        <v>5546</v>
      </c>
      <c r="B2059" t="s">
        <v>219</v>
      </c>
    </row>
    <row r="2060" spans="1:5" x14ac:dyDescent="0.3">
      <c r="A2060" t="s">
        <v>5576</v>
      </c>
      <c r="B2060" t="s">
        <v>288</v>
      </c>
      <c r="C2060" t="s">
        <v>7145</v>
      </c>
    </row>
    <row r="2061" spans="1:5" x14ac:dyDescent="0.3">
      <c r="A2061" t="s">
        <v>5598</v>
      </c>
      <c r="B2061" t="s">
        <v>37</v>
      </c>
    </row>
    <row r="2062" spans="1:5" x14ac:dyDescent="0.3">
      <c r="A2062" t="s">
        <v>5599</v>
      </c>
      <c r="B2062" t="s">
        <v>37</v>
      </c>
      <c r="C2062" t="s">
        <v>7130</v>
      </c>
      <c r="D2062" t="s">
        <v>7133</v>
      </c>
    </row>
    <row r="2063" spans="1:5" x14ac:dyDescent="0.3">
      <c r="A2063" t="s">
        <v>5611</v>
      </c>
      <c r="B2063" t="s">
        <v>7179</v>
      </c>
      <c r="C2063" t="s">
        <v>7130</v>
      </c>
      <c r="D2063" t="s">
        <v>7164</v>
      </c>
    </row>
    <row r="2064" spans="1:5" x14ac:dyDescent="0.3">
      <c r="A2064" t="s">
        <v>5639</v>
      </c>
      <c r="B2064" t="s">
        <v>37</v>
      </c>
      <c r="C2064" t="s">
        <v>7130</v>
      </c>
    </row>
    <row r="2065" spans="1:5" x14ac:dyDescent="0.3">
      <c r="A2065" t="s">
        <v>5650</v>
      </c>
      <c r="B2065" t="s">
        <v>263</v>
      </c>
    </row>
    <row r="2066" spans="1:5" x14ac:dyDescent="0.3">
      <c r="A2066" t="s">
        <v>5655</v>
      </c>
      <c r="B2066" t="s">
        <v>263</v>
      </c>
      <c r="C2066" t="s">
        <v>7131</v>
      </c>
    </row>
    <row r="2067" spans="1:5" x14ac:dyDescent="0.3">
      <c r="A2067" t="s">
        <v>5674</v>
      </c>
      <c r="B2067" t="s">
        <v>1644</v>
      </c>
      <c r="C2067" t="s">
        <v>7133</v>
      </c>
    </row>
    <row r="2068" spans="1:5" x14ac:dyDescent="0.3">
      <c r="A2068" t="s">
        <v>5717</v>
      </c>
      <c r="B2068" t="s">
        <v>37</v>
      </c>
      <c r="C2068" t="s">
        <v>7131</v>
      </c>
    </row>
    <row r="2069" spans="1:5" x14ac:dyDescent="0.3">
      <c r="A2069" t="s">
        <v>5738</v>
      </c>
      <c r="B2069" t="s">
        <v>37</v>
      </c>
      <c r="C2069" t="s">
        <v>7144</v>
      </c>
      <c r="D2069" t="s">
        <v>7130</v>
      </c>
    </row>
    <row r="2070" spans="1:5" x14ac:dyDescent="0.3">
      <c r="A2070" t="s">
        <v>5743</v>
      </c>
      <c r="B2070" t="s">
        <v>292</v>
      </c>
    </row>
    <row r="2071" spans="1:5" x14ac:dyDescent="0.3">
      <c r="A2071" t="s">
        <v>5768</v>
      </c>
      <c r="B2071" t="s">
        <v>37</v>
      </c>
      <c r="C2071" t="s">
        <v>7130</v>
      </c>
      <c r="D2071" t="s">
        <v>7131</v>
      </c>
    </row>
    <row r="2072" spans="1:5" x14ac:dyDescent="0.3">
      <c r="A2072" t="s">
        <v>5772</v>
      </c>
      <c r="B2072" t="s">
        <v>482</v>
      </c>
      <c r="C2072" t="s">
        <v>7130</v>
      </c>
      <c r="D2072" t="s">
        <v>7131</v>
      </c>
      <c r="E2072" t="s">
        <v>7137</v>
      </c>
    </row>
    <row r="2073" spans="1:5" x14ac:dyDescent="0.3">
      <c r="A2073" t="s">
        <v>5778</v>
      </c>
      <c r="B2073" t="s">
        <v>37</v>
      </c>
      <c r="C2073" t="s">
        <v>7135</v>
      </c>
    </row>
    <row r="2074" spans="1:5" x14ac:dyDescent="0.3">
      <c r="A2074" t="s">
        <v>5798</v>
      </c>
      <c r="B2074" t="s">
        <v>37</v>
      </c>
    </row>
    <row r="2075" spans="1:5" x14ac:dyDescent="0.3">
      <c r="A2075" t="s">
        <v>5853</v>
      </c>
      <c r="B2075" t="s">
        <v>37</v>
      </c>
    </row>
    <row r="2076" spans="1:5" x14ac:dyDescent="0.3">
      <c r="A2076" t="s">
        <v>5862</v>
      </c>
      <c r="B2076" t="s">
        <v>292</v>
      </c>
      <c r="C2076" t="s">
        <v>7131</v>
      </c>
      <c r="D2076" t="s">
        <v>7137</v>
      </c>
    </row>
    <row r="2077" spans="1:5" x14ac:dyDescent="0.3">
      <c r="A2077" t="s">
        <v>5877</v>
      </c>
      <c r="B2077" t="s">
        <v>101</v>
      </c>
      <c r="C2077" t="s">
        <v>7144</v>
      </c>
      <c r="D2077" t="s">
        <v>7131</v>
      </c>
    </row>
    <row r="2078" spans="1:5" x14ac:dyDescent="0.3">
      <c r="A2078" t="s">
        <v>5893</v>
      </c>
      <c r="B2078" t="s">
        <v>219</v>
      </c>
    </row>
    <row r="2079" spans="1:5" x14ac:dyDescent="0.3">
      <c r="A2079" t="s">
        <v>5907</v>
      </c>
      <c r="B2079" t="s">
        <v>37</v>
      </c>
    </row>
    <row r="2080" spans="1:5" x14ac:dyDescent="0.3">
      <c r="A2080" t="s">
        <v>5912</v>
      </c>
      <c r="B2080" t="s">
        <v>37</v>
      </c>
    </row>
    <row r="2081" spans="1:5" x14ac:dyDescent="0.3">
      <c r="A2081" t="s">
        <v>5913</v>
      </c>
      <c r="B2081" t="s">
        <v>37</v>
      </c>
      <c r="C2081" t="s">
        <v>7144</v>
      </c>
      <c r="D2081" t="s">
        <v>7131</v>
      </c>
    </row>
    <row r="2082" spans="1:5" x14ac:dyDescent="0.3">
      <c r="A2082" t="s">
        <v>5916</v>
      </c>
      <c r="B2082" t="s">
        <v>37</v>
      </c>
    </row>
    <row r="2083" spans="1:5" x14ac:dyDescent="0.3">
      <c r="A2083" t="s">
        <v>5926</v>
      </c>
      <c r="B2083" t="s">
        <v>37</v>
      </c>
      <c r="C2083" t="s">
        <v>7130</v>
      </c>
      <c r="D2083" t="s">
        <v>7138</v>
      </c>
    </row>
    <row r="2084" spans="1:5" x14ac:dyDescent="0.3">
      <c r="A2084" t="s">
        <v>5955</v>
      </c>
      <c r="B2084" t="s">
        <v>37</v>
      </c>
      <c r="C2084" t="s">
        <v>7138</v>
      </c>
      <c r="D2084" t="s">
        <v>7144</v>
      </c>
      <c r="E2084" t="s">
        <v>7130</v>
      </c>
    </row>
    <row r="2085" spans="1:5" x14ac:dyDescent="0.3">
      <c r="A2085" t="s">
        <v>5963</v>
      </c>
      <c r="B2085" t="s">
        <v>37</v>
      </c>
      <c r="C2085" t="s">
        <v>7134</v>
      </c>
      <c r="D2085" t="s">
        <v>7138</v>
      </c>
      <c r="E2085" t="s">
        <v>7130</v>
      </c>
    </row>
    <row r="2086" spans="1:5" x14ac:dyDescent="0.3">
      <c r="A2086" t="s">
        <v>5970</v>
      </c>
      <c r="B2086" t="s">
        <v>37</v>
      </c>
      <c r="C2086" t="s">
        <v>7160</v>
      </c>
      <c r="D2086" t="s">
        <v>7138</v>
      </c>
      <c r="E2086" t="s">
        <v>7130</v>
      </c>
    </row>
    <row r="2087" spans="1:5" x14ac:dyDescent="0.3">
      <c r="A2087" t="s">
        <v>5983</v>
      </c>
      <c r="B2087" t="s">
        <v>37</v>
      </c>
      <c r="C2087" t="s">
        <v>7131</v>
      </c>
      <c r="D2087" t="s">
        <v>7130</v>
      </c>
      <c r="E2087" t="s">
        <v>7144</v>
      </c>
    </row>
    <row r="2088" spans="1:5" x14ac:dyDescent="0.3">
      <c r="A2088" t="s">
        <v>6012</v>
      </c>
      <c r="B2088" t="s">
        <v>7176</v>
      </c>
      <c r="C2088" t="s">
        <v>7198</v>
      </c>
    </row>
    <row r="2089" spans="1:5" x14ac:dyDescent="0.3">
      <c r="A2089" t="s">
        <v>6015</v>
      </c>
      <c r="B2089" t="s">
        <v>219</v>
      </c>
    </row>
    <row r="2090" spans="1:5" x14ac:dyDescent="0.3">
      <c r="A2090" t="s">
        <v>6020</v>
      </c>
      <c r="B2090" t="s">
        <v>482</v>
      </c>
    </row>
    <row r="2091" spans="1:5" x14ac:dyDescent="0.3">
      <c r="A2091" t="s">
        <v>6032</v>
      </c>
      <c r="B2091" t="s">
        <v>37</v>
      </c>
      <c r="C2091" t="s">
        <v>7130</v>
      </c>
      <c r="D2091" t="s">
        <v>7138</v>
      </c>
      <c r="E2091" t="s">
        <v>7134</v>
      </c>
    </row>
    <row r="2092" spans="1:5" x14ac:dyDescent="0.3">
      <c r="A2092" t="s">
        <v>6033</v>
      </c>
      <c r="B2092" t="s">
        <v>37</v>
      </c>
    </row>
    <row r="2093" spans="1:5" x14ac:dyDescent="0.3">
      <c r="A2093" t="s">
        <v>6055</v>
      </c>
      <c r="B2093" t="s">
        <v>37</v>
      </c>
      <c r="C2093" t="s">
        <v>7130</v>
      </c>
      <c r="D2093" t="s">
        <v>7141</v>
      </c>
      <c r="E2093" t="s">
        <v>7134</v>
      </c>
    </row>
    <row r="2094" spans="1:5" x14ac:dyDescent="0.3">
      <c r="A2094" t="s">
        <v>6058</v>
      </c>
      <c r="B2094" t="s">
        <v>23</v>
      </c>
    </row>
    <row r="2095" spans="1:5" x14ac:dyDescent="0.3">
      <c r="A2095" t="s">
        <v>6068</v>
      </c>
      <c r="B2095" t="s">
        <v>37</v>
      </c>
      <c r="C2095" t="s">
        <v>7130</v>
      </c>
      <c r="D2095" t="s">
        <v>7134</v>
      </c>
      <c r="E2095" t="s">
        <v>7138</v>
      </c>
    </row>
    <row r="2096" spans="1:5" x14ac:dyDescent="0.3">
      <c r="A2096" t="s">
        <v>6071</v>
      </c>
      <c r="B2096" t="s">
        <v>37</v>
      </c>
    </row>
    <row r="2097" spans="1:7" x14ac:dyDescent="0.3">
      <c r="A2097" t="s">
        <v>6086</v>
      </c>
      <c r="B2097" t="s">
        <v>263</v>
      </c>
    </row>
    <row r="2098" spans="1:7" x14ac:dyDescent="0.3">
      <c r="A2098" t="s">
        <v>6105</v>
      </c>
      <c r="B2098" t="s">
        <v>37</v>
      </c>
      <c r="C2098" t="s">
        <v>7129</v>
      </c>
      <c r="D2098" t="s">
        <v>7144</v>
      </c>
    </row>
    <row r="2099" spans="1:7" x14ac:dyDescent="0.3">
      <c r="A2099" t="s">
        <v>6107</v>
      </c>
      <c r="B2099" t="s">
        <v>56</v>
      </c>
      <c r="C2099" t="s">
        <v>7137</v>
      </c>
      <c r="D2099" t="s">
        <v>7130</v>
      </c>
      <c r="E2099" t="s">
        <v>7134</v>
      </c>
      <c r="F2099" t="s">
        <v>7161</v>
      </c>
      <c r="G2099" t="s">
        <v>7163</v>
      </c>
    </row>
    <row r="2100" spans="1:7" x14ac:dyDescent="0.3">
      <c r="A2100" t="s">
        <v>6120</v>
      </c>
      <c r="B2100" t="s">
        <v>263</v>
      </c>
      <c r="C2100" t="s">
        <v>7131</v>
      </c>
    </row>
    <row r="2101" spans="1:7" x14ac:dyDescent="0.3">
      <c r="A2101" t="s">
        <v>6145</v>
      </c>
      <c r="B2101" t="s">
        <v>37</v>
      </c>
      <c r="C2101" t="s">
        <v>7129</v>
      </c>
      <c r="D2101" t="s">
        <v>7133</v>
      </c>
    </row>
    <row r="2102" spans="1:7" x14ac:dyDescent="0.3">
      <c r="A2102" t="s">
        <v>6151</v>
      </c>
      <c r="B2102" t="s">
        <v>37</v>
      </c>
      <c r="C2102" t="s">
        <v>7129</v>
      </c>
      <c r="D2102" t="s">
        <v>7131</v>
      </c>
      <c r="E2102" t="s">
        <v>7133</v>
      </c>
    </row>
    <row r="2103" spans="1:7" x14ac:dyDescent="0.3">
      <c r="A2103" t="s">
        <v>6158</v>
      </c>
      <c r="B2103" t="s">
        <v>37</v>
      </c>
      <c r="C2103" t="s">
        <v>7131</v>
      </c>
    </row>
    <row r="2104" spans="1:7" x14ac:dyDescent="0.3">
      <c r="A2104" t="s">
        <v>6171</v>
      </c>
      <c r="B2104" t="s">
        <v>292</v>
      </c>
    </row>
    <row r="2105" spans="1:7" x14ac:dyDescent="0.3">
      <c r="A2105" t="s">
        <v>6178</v>
      </c>
      <c r="B2105" t="s">
        <v>56</v>
      </c>
      <c r="C2105" t="s">
        <v>7131</v>
      </c>
      <c r="D2105" t="s">
        <v>7133</v>
      </c>
    </row>
    <row r="2106" spans="1:7" x14ac:dyDescent="0.3">
      <c r="A2106" t="s">
        <v>6179</v>
      </c>
      <c r="B2106" t="s">
        <v>37</v>
      </c>
      <c r="C2106" t="s">
        <v>7131</v>
      </c>
      <c r="D2106" t="s">
        <v>7133</v>
      </c>
    </row>
    <row r="2107" spans="1:7" x14ac:dyDescent="0.3">
      <c r="A2107" t="s">
        <v>6180</v>
      </c>
      <c r="B2107" t="s">
        <v>37</v>
      </c>
    </row>
    <row r="2108" spans="1:7" x14ac:dyDescent="0.3">
      <c r="A2108" t="s">
        <v>6189</v>
      </c>
      <c r="B2108" t="s">
        <v>37</v>
      </c>
    </row>
    <row r="2109" spans="1:7" x14ac:dyDescent="0.3">
      <c r="A2109" t="s">
        <v>6192</v>
      </c>
      <c r="B2109" t="s">
        <v>37</v>
      </c>
    </row>
    <row r="2110" spans="1:7" x14ac:dyDescent="0.3">
      <c r="A2110" t="s">
        <v>6196</v>
      </c>
      <c r="B2110" t="s">
        <v>37</v>
      </c>
      <c r="C2110" t="s">
        <v>7130</v>
      </c>
    </row>
    <row r="2111" spans="1:7" x14ac:dyDescent="0.3">
      <c r="A2111" t="s">
        <v>6204</v>
      </c>
      <c r="B2111" t="s">
        <v>23</v>
      </c>
      <c r="C2111" t="s">
        <v>7146</v>
      </c>
    </row>
    <row r="2112" spans="1:7" x14ac:dyDescent="0.3">
      <c r="A2112" t="s">
        <v>6206</v>
      </c>
      <c r="B2112" t="s">
        <v>472</v>
      </c>
      <c r="C2112" t="s">
        <v>7131</v>
      </c>
    </row>
    <row r="2113" spans="1:5" x14ac:dyDescent="0.3">
      <c r="A2113" t="s">
        <v>6209</v>
      </c>
      <c r="B2113" t="s">
        <v>37</v>
      </c>
      <c r="C2113" t="s">
        <v>7129</v>
      </c>
    </row>
    <row r="2114" spans="1:5" x14ac:dyDescent="0.3">
      <c r="A2114" t="s">
        <v>6228</v>
      </c>
      <c r="B2114" t="s">
        <v>37</v>
      </c>
    </row>
    <row r="2115" spans="1:5" x14ac:dyDescent="0.3">
      <c r="A2115" t="s">
        <v>6233</v>
      </c>
      <c r="B2115" t="s">
        <v>37</v>
      </c>
    </row>
    <row r="2116" spans="1:5" x14ac:dyDescent="0.3">
      <c r="A2116" t="s">
        <v>6250</v>
      </c>
      <c r="B2116" t="s">
        <v>37</v>
      </c>
      <c r="C2116" t="s">
        <v>7168</v>
      </c>
    </row>
    <row r="2117" spans="1:5" x14ac:dyDescent="0.3">
      <c r="A2117" t="s">
        <v>6274</v>
      </c>
      <c r="B2117" t="s">
        <v>37</v>
      </c>
    </row>
    <row r="2118" spans="1:5" x14ac:dyDescent="0.3">
      <c r="A2118" t="s">
        <v>6278</v>
      </c>
      <c r="B2118" t="s">
        <v>37</v>
      </c>
    </row>
    <row r="2119" spans="1:5" x14ac:dyDescent="0.3">
      <c r="A2119" t="s">
        <v>6290</v>
      </c>
      <c r="B2119" t="s">
        <v>23</v>
      </c>
      <c r="C2119" t="s">
        <v>7173</v>
      </c>
      <c r="D2119" t="s">
        <v>7159</v>
      </c>
    </row>
    <row r="2120" spans="1:5" x14ac:dyDescent="0.3">
      <c r="A2120" t="s">
        <v>6299</v>
      </c>
      <c r="B2120" t="s">
        <v>23</v>
      </c>
      <c r="C2120" t="s">
        <v>7137</v>
      </c>
      <c r="D2120" t="s">
        <v>7173</v>
      </c>
    </row>
    <row r="2121" spans="1:5" x14ac:dyDescent="0.3">
      <c r="A2121" t="s">
        <v>6309</v>
      </c>
      <c r="B2121" t="s">
        <v>7136</v>
      </c>
      <c r="C2121" t="s">
        <v>7134</v>
      </c>
      <c r="D2121" t="s">
        <v>7131</v>
      </c>
      <c r="E2121" t="s">
        <v>7175</v>
      </c>
    </row>
    <row r="2122" spans="1:5" x14ac:dyDescent="0.3">
      <c r="A2122" t="s">
        <v>6319</v>
      </c>
      <c r="B2122" t="s">
        <v>7176</v>
      </c>
      <c r="C2122" t="s">
        <v>7137</v>
      </c>
      <c r="D2122" t="s">
        <v>7133</v>
      </c>
    </row>
    <row r="2123" spans="1:5" x14ac:dyDescent="0.3">
      <c r="A2123" t="s">
        <v>6337</v>
      </c>
      <c r="B2123" t="s">
        <v>292</v>
      </c>
    </row>
    <row r="2124" spans="1:5" x14ac:dyDescent="0.3">
      <c r="A2124" t="s">
        <v>6349</v>
      </c>
      <c r="B2124" t="s">
        <v>37</v>
      </c>
      <c r="C2124" t="s">
        <v>7145</v>
      </c>
    </row>
    <row r="2125" spans="1:5" x14ac:dyDescent="0.3">
      <c r="A2125" t="s">
        <v>6357</v>
      </c>
      <c r="B2125" t="s">
        <v>37</v>
      </c>
      <c r="C2125" t="s">
        <v>7131</v>
      </c>
    </row>
    <row r="2126" spans="1:5" x14ac:dyDescent="0.3">
      <c r="A2126" t="s">
        <v>6364</v>
      </c>
      <c r="B2126" t="s">
        <v>37</v>
      </c>
      <c r="C2126" t="s">
        <v>7131</v>
      </c>
    </row>
    <row r="2127" spans="1:5" x14ac:dyDescent="0.3">
      <c r="A2127" t="s">
        <v>6376</v>
      </c>
      <c r="B2127" t="s">
        <v>37</v>
      </c>
    </row>
    <row r="2128" spans="1:5" x14ac:dyDescent="0.3">
      <c r="A2128" t="s">
        <v>6389</v>
      </c>
      <c r="B2128" t="s">
        <v>37</v>
      </c>
      <c r="C2128" t="s">
        <v>7130</v>
      </c>
      <c r="D2128" t="s">
        <v>7181</v>
      </c>
    </row>
    <row r="2129" spans="1:5" x14ac:dyDescent="0.3">
      <c r="A2129" t="s">
        <v>6395</v>
      </c>
      <c r="B2129" t="s">
        <v>37</v>
      </c>
      <c r="C2129" t="s">
        <v>7130</v>
      </c>
      <c r="D2129" t="s">
        <v>7129</v>
      </c>
    </row>
    <row r="2130" spans="1:5" x14ac:dyDescent="0.3">
      <c r="A2130" t="s">
        <v>6396</v>
      </c>
      <c r="B2130" t="s">
        <v>1607</v>
      </c>
      <c r="C2130" t="s">
        <v>7133</v>
      </c>
      <c r="D2130" t="s">
        <v>7131</v>
      </c>
    </row>
    <row r="2131" spans="1:5" x14ac:dyDescent="0.3">
      <c r="A2131" t="s">
        <v>6396</v>
      </c>
      <c r="B2131" t="s">
        <v>1607</v>
      </c>
      <c r="C2131" t="s">
        <v>7133</v>
      </c>
      <c r="D2131" t="s">
        <v>7131</v>
      </c>
    </row>
    <row r="2132" spans="1:5" x14ac:dyDescent="0.3">
      <c r="A2132" t="s">
        <v>6430</v>
      </c>
      <c r="B2132" t="s">
        <v>292</v>
      </c>
    </row>
    <row r="2133" spans="1:5" x14ac:dyDescent="0.3">
      <c r="A2133" t="s">
        <v>6432</v>
      </c>
      <c r="B2133" t="s">
        <v>23</v>
      </c>
      <c r="C2133" t="s">
        <v>7130</v>
      </c>
      <c r="D2133" t="s">
        <v>7169</v>
      </c>
      <c r="E2133" t="s">
        <v>7133</v>
      </c>
    </row>
    <row r="2134" spans="1:5" x14ac:dyDescent="0.3">
      <c r="A2134" t="s">
        <v>6434</v>
      </c>
      <c r="B2134" t="s">
        <v>37</v>
      </c>
      <c r="C2134" t="s">
        <v>7130</v>
      </c>
      <c r="D2134" t="s">
        <v>7131</v>
      </c>
    </row>
    <row r="2135" spans="1:5" x14ac:dyDescent="0.3">
      <c r="A2135" t="s">
        <v>6472</v>
      </c>
      <c r="B2135" t="s">
        <v>219</v>
      </c>
      <c r="C2135" t="s">
        <v>7131</v>
      </c>
    </row>
    <row r="2136" spans="1:5" x14ac:dyDescent="0.3">
      <c r="A2136" t="s">
        <v>6479</v>
      </c>
      <c r="B2136" t="s">
        <v>292</v>
      </c>
      <c r="C2136" t="s">
        <v>7137</v>
      </c>
      <c r="D2136" t="s">
        <v>7130</v>
      </c>
      <c r="E2136" t="s">
        <v>7178</v>
      </c>
    </row>
    <row r="2137" spans="1:5" x14ac:dyDescent="0.3">
      <c r="A2137" t="s">
        <v>6485</v>
      </c>
      <c r="B2137" t="s">
        <v>263</v>
      </c>
      <c r="C2137" t="s">
        <v>7131</v>
      </c>
    </row>
    <row r="2138" spans="1:5" x14ac:dyDescent="0.3">
      <c r="A2138" t="s">
        <v>6504</v>
      </c>
      <c r="B2138" t="s">
        <v>23</v>
      </c>
      <c r="C2138" t="s">
        <v>7133</v>
      </c>
    </row>
    <row r="2139" spans="1:5" x14ac:dyDescent="0.3">
      <c r="A2139" t="s">
        <v>6522</v>
      </c>
      <c r="B2139" t="s">
        <v>23</v>
      </c>
      <c r="C2139" t="s">
        <v>7148</v>
      </c>
      <c r="D2139" t="s">
        <v>7143</v>
      </c>
    </row>
    <row r="2140" spans="1:5" x14ac:dyDescent="0.3">
      <c r="A2140" t="s">
        <v>6537</v>
      </c>
      <c r="B2140" t="s">
        <v>37</v>
      </c>
      <c r="C2140" t="s">
        <v>7130</v>
      </c>
      <c r="D2140" t="s">
        <v>7133</v>
      </c>
    </row>
    <row r="2141" spans="1:5" x14ac:dyDescent="0.3">
      <c r="A2141" t="s">
        <v>6567</v>
      </c>
      <c r="B2141" t="s">
        <v>23</v>
      </c>
      <c r="C2141" t="s">
        <v>7130</v>
      </c>
      <c r="D2141" t="s">
        <v>7133</v>
      </c>
    </row>
    <row r="2142" spans="1:5" x14ac:dyDescent="0.3">
      <c r="A2142" t="s">
        <v>6573</v>
      </c>
      <c r="B2142" t="s">
        <v>23</v>
      </c>
    </row>
    <row r="2143" spans="1:5" x14ac:dyDescent="0.3">
      <c r="A2143" t="s">
        <v>6576</v>
      </c>
      <c r="B2143" t="s">
        <v>23</v>
      </c>
      <c r="C2143" t="s">
        <v>7145</v>
      </c>
      <c r="D2143" t="s">
        <v>7133</v>
      </c>
    </row>
    <row r="2144" spans="1:5" x14ac:dyDescent="0.3">
      <c r="A2144" t="s">
        <v>6581</v>
      </c>
      <c r="B2144" t="s">
        <v>23</v>
      </c>
      <c r="C2144" t="s">
        <v>7133</v>
      </c>
      <c r="D2144" t="s">
        <v>7143</v>
      </c>
    </row>
    <row r="2145" spans="1:7" x14ac:dyDescent="0.3">
      <c r="A2145" t="s">
        <v>6584</v>
      </c>
      <c r="B2145" t="s">
        <v>37</v>
      </c>
    </row>
    <row r="2146" spans="1:7" x14ac:dyDescent="0.3">
      <c r="A2146" t="s">
        <v>6594</v>
      </c>
      <c r="B2146" t="s">
        <v>1842</v>
      </c>
    </row>
    <row r="2147" spans="1:7" x14ac:dyDescent="0.3">
      <c r="A2147" t="s">
        <v>6616</v>
      </c>
      <c r="B2147" t="s">
        <v>37</v>
      </c>
    </row>
    <row r="2148" spans="1:7" x14ac:dyDescent="0.3">
      <c r="A2148" t="s">
        <v>6631</v>
      </c>
      <c r="B2148" t="s">
        <v>101</v>
      </c>
      <c r="C2148" t="s">
        <v>7133</v>
      </c>
    </row>
    <row r="2149" spans="1:7" x14ac:dyDescent="0.3">
      <c r="A2149" t="s">
        <v>6637</v>
      </c>
      <c r="B2149" t="s">
        <v>37</v>
      </c>
      <c r="C2149" t="s">
        <v>7129</v>
      </c>
      <c r="D2149" t="s">
        <v>7131</v>
      </c>
    </row>
    <row r="2150" spans="1:7" x14ac:dyDescent="0.3">
      <c r="A2150" t="s">
        <v>6650</v>
      </c>
      <c r="B2150" t="s">
        <v>56</v>
      </c>
    </row>
    <row r="2151" spans="1:7" x14ac:dyDescent="0.3">
      <c r="A2151" t="s">
        <v>6658</v>
      </c>
      <c r="B2151" t="s">
        <v>37</v>
      </c>
      <c r="C2151" t="s">
        <v>7131</v>
      </c>
      <c r="D2151" t="s">
        <v>7130</v>
      </c>
    </row>
    <row r="2152" spans="1:7" x14ac:dyDescent="0.3">
      <c r="A2152" t="s">
        <v>6659</v>
      </c>
      <c r="B2152" t="s">
        <v>56</v>
      </c>
      <c r="C2152" t="s">
        <v>7137</v>
      </c>
      <c r="D2152" t="s">
        <v>7144</v>
      </c>
      <c r="E2152" t="s">
        <v>7130</v>
      </c>
    </row>
    <row r="2153" spans="1:7" x14ac:dyDescent="0.3">
      <c r="A2153" t="s">
        <v>6663</v>
      </c>
      <c r="B2153" t="s">
        <v>23</v>
      </c>
      <c r="C2153" t="s">
        <v>7130</v>
      </c>
      <c r="D2153" t="s">
        <v>7137</v>
      </c>
    </row>
    <row r="2154" spans="1:7" x14ac:dyDescent="0.3">
      <c r="A2154" t="s">
        <v>6707</v>
      </c>
      <c r="B2154" t="s">
        <v>23</v>
      </c>
    </row>
    <row r="2155" spans="1:7" x14ac:dyDescent="0.3">
      <c r="A2155" t="s">
        <v>6744</v>
      </c>
      <c r="B2155" t="s">
        <v>1821</v>
      </c>
      <c r="C2155" t="s">
        <v>7131</v>
      </c>
      <c r="D2155" t="s">
        <v>7130</v>
      </c>
      <c r="E2155" t="s">
        <v>7164</v>
      </c>
      <c r="F2155" t="s">
        <v>7134</v>
      </c>
      <c r="G2155" t="s">
        <v>7167</v>
      </c>
    </row>
    <row r="2156" spans="1:7" x14ac:dyDescent="0.3">
      <c r="A2156" t="s">
        <v>6783</v>
      </c>
      <c r="B2156" t="s">
        <v>37</v>
      </c>
    </row>
    <row r="2157" spans="1:7" x14ac:dyDescent="0.3">
      <c r="A2157" t="s">
        <v>6843</v>
      </c>
      <c r="B2157" t="s">
        <v>3654</v>
      </c>
      <c r="C2157" t="s">
        <v>7175</v>
      </c>
      <c r="D2157" t="s">
        <v>7138</v>
      </c>
      <c r="E2157" t="s">
        <v>7150</v>
      </c>
      <c r="F2157" t="s">
        <v>7158</v>
      </c>
    </row>
    <row r="2158" spans="1:7" x14ac:dyDescent="0.3">
      <c r="A2158" t="s">
        <v>6850</v>
      </c>
      <c r="B2158" t="s">
        <v>37</v>
      </c>
      <c r="C2158" t="s">
        <v>7144</v>
      </c>
      <c r="D2158" t="s">
        <v>7130</v>
      </c>
      <c r="E2158" t="s">
        <v>7131</v>
      </c>
    </row>
    <row r="2159" spans="1:7" x14ac:dyDescent="0.3">
      <c r="A2159" t="s">
        <v>6860</v>
      </c>
      <c r="B2159" t="s">
        <v>37</v>
      </c>
      <c r="C2159" t="s">
        <v>7131</v>
      </c>
      <c r="D2159" t="s">
        <v>7145</v>
      </c>
      <c r="E2159" t="s">
        <v>7130</v>
      </c>
      <c r="F2159" t="s">
        <v>7133</v>
      </c>
    </row>
    <row r="2160" spans="1:7" x14ac:dyDescent="0.3">
      <c r="A2160" t="s">
        <v>6866</v>
      </c>
      <c r="B2160" t="s">
        <v>37</v>
      </c>
      <c r="C2160" t="s">
        <v>7130</v>
      </c>
      <c r="D2160" t="s">
        <v>7134</v>
      </c>
      <c r="E2160" t="s">
        <v>7161</v>
      </c>
    </row>
    <row r="2161" spans="1:7" x14ac:dyDescent="0.3">
      <c r="A2161" t="s">
        <v>6869</v>
      </c>
      <c r="B2161" t="s">
        <v>1607</v>
      </c>
      <c r="C2161" t="s">
        <v>7174</v>
      </c>
    </row>
    <row r="2162" spans="1:7" x14ac:dyDescent="0.3">
      <c r="A2162" t="s">
        <v>6877</v>
      </c>
      <c r="B2162" t="s">
        <v>23</v>
      </c>
    </row>
    <row r="2163" spans="1:7" x14ac:dyDescent="0.3">
      <c r="A2163" t="s">
        <v>6888</v>
      </c>
      <c r="B2163" t="s">
        <v>37</v>
      </c>
      <c r="C2163" t="s">
        <v>7131</v>
      </c>
    </row>
    <row r="2164" spans="1:7" x14ac:dyDescent="0.3">
      <c r="A2164" t="s">
        <v>6895</v>
      </c>
      <c r="B2164" t="s">
        <v>482</v>
      </c>
      <c r="C2164" t="s">
        <v>7137</v>
      </c>
      <c r="D2164" t="s">
        <v>7131</v>
      </c>
      <c r="E2164" t="s">
        <v>7130</v>
      </c>
      <c r="F2164" t="s">
        <v>7145</v>
      </c>
      <c r="G2164" t="s">
        <v>7133</v>
      </c>
    </row>
    <row r="2165" spans="1:7" x14ac:dyDescent="0.3">
      <c r="A2165" t="s">
        <v>6899</v>
      </c>
      <c r="B2165" t="s">
        <v>37</v>
      </c>
      <c r="C2165" t="s">
        <v>7130</v>
      </c>
      <c r="D2165" t="s">
        <v>7131</v>
      </c>
      <c r="E2165" t="s">
        <v>7144</v>
      </c>
    </row>
    <row r="2166" spans="1:7" x14ac:dyDescent="0.3">
      <c r="A2166" t="s">
        <v>6914</v>
      </c>
      <c r="B2166" t="s">
        <v>56</v>
      </c>
    </row>
    <row r="2167" spans="1:7" x14ac:dyDescent="0.3">
      <c r="A2167" t="s">
        <v>6915</v>
      </c>
      <c r="B2167" t="s">
        <v>37</v>
      </c>
      <c r="C2167" t="s">
        <v>7144</v>
      </c>
      <c r="D2167" t="s">
        <v>7130</v>
      </c>
    </row>
    <row r="2168" spans="1:7" x14ac:dyDescent="0.3">
      <c r="A2168" t="s">
        <v>6916</v>
      </c>
      <c r="B2168" t="s">
        <v>482</v>
      </c>
    </row>
    <row r="2169" spans="1:7" x14ac:dyDescent="0.3">
      <c r="A2169" t="s">
        <v>6917</v>
      </c>
      <c r="B2169" t="s">
        <v>292</v>
      </c>
      <c r="C2169" t="s">
        <v>7131</v>
      </c>
    </row>
    <row r="2170" spans="1:7" x14ac:dyDescent="0.3">
      <c r="A2170" t="s">
        <v>6923</v>
      </c>
      <c r="B2170" t="s">
        <v>37</v>
      </c>
      <c r="C2170" t="s">
        <v>7144</v>
      </c>
      <c r="D2170" t="s">
        <v>7131</v>
      </c>
      <c r="E2170" t="s">
        <v>7130</v>
      </c>
      <c r="F2170" t="s">
        <v>7133</v>
      </c>
    </row>
    <row r="2171" spans="1:7" x14ac:dyDescent="0.3">
      <c r="A2171" t="s">
        <v>6928</v>
      </c>
      <c r="B2171" t="s">
        <v>23</v>
      </c>
      <c r="C2171" t="s">
        <v>7130</v>
      </c>
      <c r="D2171" t="s">
        <v>7133</v>
      </c>
    </row>
    <row r="2172" spans="1:7" x14ac:dyDescent="0.3">
      <c r="A2172" t="s">
        <v>6931</v>
      </c>
      <c r="B2172" t="s">
        <v>23</v>
      </c>
      <c r="C2172" t="s">
        <v>7137</v>
      </c>
      <c r="D2172" t="s">
        <v>7130</v>
      </c>
    </row>
    <row r="2173" spans="1:7" x14ac:dyDescent="0.3">
      <c r="A2173" t="s">
        <v>6939</v>
      </c>
      <c r="B2173" t="s">
        <v>37</v>
      </c>
    </row>
    <row r="2174" spans="1:7" x14ac:dyDescent="0.3">
      <c r="A2174" t="s">
        <v>6945</v>
      </c>
      <c r="B2174" t="s">
        <v>37</v>
      </c>
      <c r="C2174" t="s">
        <v>7144</v>
      </c>
      <c r="D2174" t="s">
        <v>7145</v>
      </c>
      <c r="E2174" t="s">
        <v>7130</v>
      </c>
    </row>
    <row r="2175" spans="1:7" x14ac:dyDescent="0.3">
      <c r="A2175" t="s">
        <v>6974</v>
      </c>
      <c r="B2175" t="s">
        <v>1842</v>
      </c>
      <c r="C2175" t="s">
        <v>7130</v>
      </c>
    </row>
    <row r="2176" spans="1:7" x14ac:dyDescent="0.3">
      <c r="A2176" t="s">
        <v>6978</v>
      </c>
      <c r="B2176" t="s">
        <v>1607</v>
      </c>
      <c r="C2176" t="s">
        <v>7133</v>
      </c>
    </row>
    <row r="2177" spans="1:7" x14ac:dyDescent="0.3">
      <c r="A2177" t="s">
        <v>6985</v>
      </c>
      <c r="B2177" t="s">
        <v>1003</v>
      </c>
      <c r="C2177" t="s">
        <v>7131</v>
      </c>
      <c r="D2177" t="s">
        <v>7133</v>
      </c>
    </row>
    <row r="2178" spans="1:7" x14ac:dyDescent="0.3">
      <c r="A2178" t="s">
        <v>6994</v>
      </c>
      <c r="B2178" t="s">
        <v>56</v>
      </c>
      <c r="C2178" t="s">
        <v>7140</v>
      </c>
      <c r="D2178" t="s">
        <v>7134</v>
      </c>
      <c r="E2178" t="s">
        <v>7161</v>
      </c>
      <c r="F2178" t="s">
        <v>7131</v>
      </c>
      <c r="G2178" t="s">
        <v>7137</v>
      </c>
    </row>
    <row r="2179" spans="1:7" x14ac:dyDescent="0.3">
      <c r="A2179" t="s">
        <v>7002</v>
      </c>
      <c r="B2179" t="s">
        <v>1796</v>
      </c>
    </row>
    <row r="2180" spans="1:7" x14ac:dyDescent="0.3">
      <c r="A2180" t="s">
        <v>7022</v>
      </c>
      <c r="B2180" t="s">
        <v>472</v>
      </c>
      <c r="C2180" t="s">
        <v>7131</v>
      </c>
    </row>
    <row r="2181" spans="1:7" x14ac:dyDescent="0.3">
      <c r="A2181" t="s">
        <v>7061</v>
      </c>
      <c r="B2181" t="s">
        <v>101</v>
      </c>
      <c r="C2181" t="s">
        <v>7164</v>
      </c>
    </row>
    <row r="2182" spans="1:7" x14ac:dyDescent="0.3">
      <c r="A2182" t="s">
        <v>7069</v>
      </c>
      <c r="B2182" t="s">
        <v>37</v>
      </c>
      <c r="C2182" t="s">
        <v>7161</v>
      </c>
      <c r="D2182" t="s">
        <v>7134</v>
      </c>
    </row>
    <row r="2183" spans="1:7" x14ac:dyDescent="0.3">
      <c r="A2183" t="s">
        <v>7083</v>
      </c>
      <c r="B2183" t="s">
        <v>1003</v>
      </c>
    </row>
    <row r="2184" spans="1:7" x14ac:dyDescent="0.3">
      <c r="A2184" t="s">
        <v>7103</v>
      </c>
      <c r="B2184" t="s">
        <v>7186</v>
      </c>
      <c r="C2184" t="s">
        <v>7130</v>
      </c>
      <c r="D2184" t="s">
        <v>7137</v>
      </c>
    </row>
    <row r="2185" spans="1:7" x14ac:dyDescent="0.3">
      <c r="A2185" t="s">
        <v>7108</v>
      </c>
      <c r="B2185" t="s">
        <v>37</v>
      </c>
      <c r="C2185" t="s">
        <v>7130</v>
      </c>
      <c r="D2185" t="s">
        <v>7131</v>
      </c>
    </row>
    <row r="2186" spans="1:7" x14ac:dyDescent="0.3">
      <c r="A2186" t="s">
        <v>7111</v>
      </c>
      <c r="B2186" t="s">
        <v>56</v>
      </c>
      <c r="C2186" t="s">
        <v>7134</v>
      </c>
      <c r="D2186" t="s">
        <v>7133</v>
      </c>
      <c r="E2186" t="s">
        <v>7139</v>
      </c>
    </row>
    <row r="2187" spans="1:7" x14ac:dyDescent="0.3">
      <c r="A2187" t="s">
        <v>7114</v>
      </c>
      <c r="B2187" t="s">
        <v>56</v>
      </c>
      <c r="C2187" t="s">
        <v>7137</v>
      </c>
      <c r="D2187" t="s">
        <v>7130</v>
      </c>
      <c r="E2187" t="s">
        <v>7134</v>
      </c>
      <c r="F2187" t="s">
        <v>7161</v>
      </c>
      <c r="G2187" t="s">
        <v>7163</v>
      </c>
    </row>
    <row r="2188" spans="1:7" x14ac:dyDescent="0.3">
      <c r="A2188" t="s">
        <v>42</v>
      </c>
      <c r="B2188" t="s">
        <v>482</v>
      </c>
      <c r="C2188" t="s">
        <v>7133</v>
      </c>
      <c r="D2188" t="s">
        <v>7131</v>
      </c>
    </row>
    <row r="2189" spans="1:7" x14ac:dyDescent="0.3">
      <c r="A2189" t="s">
        <v>42</v>
      </c>
      <c r="B2189" t="s">
        <v>482</v>
      </c>
      <c r="C2189" t="s">
        <v>7130</v>
      </c>
      <c r="D2189" t="s">
        <v>7134</v>
      </c>
    </row>
    <row r="2190" spans="1:7" x14ac:dyDescent="0.3">
      <c r="A2190" t="s">
        <v>52</v>
      </c>
      <c r="B2190" t="s">
        <v>56</v>
      </c>
    </row>
    <row r="2191" spans="1:7" x14ac:dyDescent="0.3">
      <c r="A2191" t="s">
        <v>119</v>
      </c>
      <c r="B2191" t="s">
        <v>23</v>
      </c>
      <c r="C2191" t="s">
        <v>7130</v>
      </c>
      <c r="D2191" t="s">
        <v>7137</v>
      </c>
      <c r="E2191" t="s">
        <v>7133</v>
      </c>
    </row>
    <row r="2192" spans="1:7" x14ac:dyDescent="0.3">
      <c r="A2192" t="s">
        <v>121</v>
      </c>
      <c r="B2192" t="s">
        <v>37</v>
      </c>
      <c r="C2192" t="s">
        <v>7129</v>
      </c>
    </row>
    <row r="2193" spans="1:5" x14ac:dyDescent="0.3">
      <c r="A2193" t="s">
        <v>127</v>
      </c>
      <c r="B2193" t="s">
        <v>56</v>
      </c>
      <c r="C2193" t="s">
        <v>7131</v>
      </c>
    </row>
    <row r="2194" spans="1:5" x14ac:dyDescent="0.3">
      <c r="A2194" t="s">
        <v>133</v>
      </c>
      <c r="B2194" t="s">
        <v>292</v>
      </c>
      <c r="C2194" t="s">
        <v>7131</v>
      </c>
      <c r="D2194" t="s">
        <v>7137</v>
      </c>
      <c r="E2194" t="s">
        <v>7133</v>
      </c>
    </row>
    <row r="2195" spans="1:5" x14ac:dyDescent="0.3">
      <c r="A2195" t="s">
        <v>144</v>
      </c>
      <c r="B2195" t="s">
        <v>1821</v>
      </c>
      <c r="C2195" t="s">
        <v>7131</v>
      </c>
      <c r="D2195" t="s">
        <v>7133</v>
      </c>
    </row>
    <row r="2196" spans="1:5" x14ac:dyDescent="0.3">
      <c r="A2196" t="s">
        <v>192</v>
      </c>
      <c r="B2196" t="s">
        <v>37</v>
      </c>
    </row>
    <row r="2197" spans="1:5" x14ac:dyDescent="0.3">
      <c r="A2197" t="s">
        <v>236</v>
      </c>
      <c r="B2197" t="s">
        <v>37</v>
      </c>
      <c r="C2197" t="s">
        <v>7129</v>
      </c>
    </row>
    <row r="2198" spans="1:5" x14ac:dyDescent="0.3">
      <c r="A2198" t="s">
        <v>241</v>
      </c>
      <c r="B2198" t="s">
        <v>37</v>
      </c>
      <c r="C2198" t="s">
        <v>7129</v>
      </c>
    </row>
    <row r="2199" spans="1:5" x14ac:dyDescent="0.3">
      <c r="A2199" t="s">
        <v>241</v>
      </c>
      <c r="B2199" t="s">
        <v>37</v>
      </c>
      <c r="C2199" t="s">
        <v>7129</v>
      </c>
    </row>
    <row r="2200" spans="1:5" x14ac:dyDescent="0.3">
      <c r="A2200" t="s">
        <v>252</v>
      </c>
      <c r="B2200" t="s">
        <v>37</v>
      </c>
    </row>
    <row r="2201" spans="1:5" x14ac:dyDescent="0.3">
      <c r="A2201" t="s">
        <v>259</v>
      </c>
      <c r="B2201" t="s">
        <v>23</v>
      </c>
    </row>
    <row r="2202" spans="1:5" x14ac:dyDescent="0.3">
      <c r="A2202" t="s">
        <v>307</v>
      </c>
      <c r="B2202" t="s">
        <v>219</v>
      </c>
      <c r="C2202" t="s">
        <v>7131</v>
      </c>
    </row>
    <row r="2203" spans="1:5" x14ac:dyDescent="0.3">
      <c r="A2203" t="s">
        <v>330</v>
      </c>
      <c r="B2203" t="s">
        <v>37</v>
      </c>
    </row>
    <row r="2204" spans="1:5" x14ac:dyDescent="0.3">
      <c r="A2204" t="s">
        <v>362</v>
      </c>
      <c r="B2204" t="s">
        <v>37</v>
      </c>
    </row>
    <row r="2205" spans="1:5" x14ac:dyDescent="0.3">
      <c r="A2205" t="s">
        <v>383</v>
      </c>
      <c r="B2205" t="s">
        <v>37</v>
      </c>
    </row>
    <row r="2206" spans="1:5" x14ac:dyDescent="0.3">
      <c r="A2206" t="s">
        <v>393</v>
      </c>
      <c r="B2206" t="s">
        <v>37</v>
      </c>
    </row>
    <row r="2207" spans="1:5" x14ac:dyDescent="0.3">
      <c r="A2207" t="s">
        <v>450</v>
      </c>
      <c r="B2207" t="s">
        <v>37</v>
      </c>
    </row>
    <row r="2208" spans="1:5" x14ac:dyDescent="0.3">
      <c r="A2208" t="s">
        <v>483</v>
      </c>
      <c r="B2208" t="s">
        <v>37</v>
      </c>
      <c r="C2208" t="s">
        <v>7135</v>
      </c>
    </row>
    <row r="2209" spans="1:5" x14ac:dyDescent="0.3">
      <c r="A2209" t="s">
        <v>500</v>
      </c>
      <c r="B2209" t="s">
        <v>23</v>
      </c>
      <c r="C2209" t="s">
        <v>7144</v>
      </c>
      <c r="D2209" t="s">
        <v>7154</v>
      </c>
      <c r="E2209" t="s">
        <v>7152</v>
      </c>
    </row>
    <row r="2210" spans="1:5" x14ac:dyDescent="0.3">
      <c r="A2210" t="s">
        <v>514</v>
      </c>
      <c r="B2210" t="s">
        <v>37</v>
      </c>
    </row>
    <row r="2211" spans="1:5" x14ac:dyDescent="0.3">
      <c r="A2211" t="s">
        <v>521</v>
      </c>
      <c r="B2211" t="s">
        <v>37</v>
      </c>
      <c r="C2211" t="s">
        <v>7130</v>
      </c>
      <c r="D2211" t="s">
        <v>7156</v>
      </c>
      <c r="E2211" t="s">
        <v>7146</v>
      </c>
    </row>
    <row r="2212" spans="1:5" x14ac:dyDescent="0.3">
      <c r="A2212" t="s">
        <v>524</v>
      </c>
      <c r="B2212" t="s">
        <v>23</v>
      </c>
      <c r="C2212" t="s">
        <v>7133</v>
      </c>
    </row>
    <row r="2213" spans="1:5" x14ac:dyDescent="0.3">
      <c r="A2213" t="s">
        <v>533</v>
      </c>
      <c r="B2213" t="s">
        <v>219</v>
      </c>
    </row>
    <row r="2214" spans="1:5" x14ac:dyDescent="0.3">
      <c r="A2214" t="s">
        <v>561</v>
      </c>
      <c r="B2214" t="s">
        <v>81</v>
      </c>
      <c r="C2214" t="s">
        <v>7137</v>
      </c>
    </row>
    <row r="2215" spans="1:5" x14ac:dyDescent="0.3">
      <c r="A2215" t="s">
        <v>571</v>
      </c>
      <c r="B2215" t="s">
        <v>37</v>
      </c>
    </row>
    <row r="2216" spans="1:5" x14ac:dyDescent="0.3">
      <c r="A2216" t="s">
        <v>574</v>
      </c>
      <c r="B2216" t="s">
        <v>101</v>
      </c>
    </row>
    <row r="2217" spans="1:5" x14ac:dyDescent="0.3">
      <c r="A2217" t="s">
        <v>594</v>
      </c>
      <c r="B2217" t="s">
        <v>292</v>
      </c>
    </row>
    <row r="2218" spans="1:5" x14ac:dyDescent="0.3">
      <c r="A2218" t="s">
        <v>598</v>
      </c>
      <c r="B2218" t="s">
        <v>23</v>
      </c>
    </row>
    <row r="2219" spans="1:5" x14ac:dyDescent="0.3">
      <c r="A2219" t="s">
        <v>599</v>
      </c>
      <c r="B2219" t="s">
        <v>1607</v>
      </c>
      <c r="C2219" t="s">
        <v>7137</v>
      </c>
    </row>
    <row r="2220" spans="1:5" x14ac:dyDescent="0.3">
      <c r="A2220" t="s">
        <v>629</v>
      </c>
      <c r="B2220" t="s">
        <v>101</v>
      </c>
      <c r="C2220" t="s">
        <v>7137</v>
      </c>
      <c r="D2220" t="s">
        <v>7144</v>
      </c>
    </row>
    <row r="2221" spans="1:5" x14ac:dyDescent="0.3">
      <c r="A2221" t="s">
        <v>702</v>
      </c>
      <c r="B2221" t="s">
        <v>37</v>
      </c>
      <c r="C2221" t="s">
        <v>7130</v>
      </c>
    </row>
    <row r="2222" spans="1:5" x14ac:dyDescent="0.3">
      <c r="A2222" t="s">
        <v>746</v>
      </c>
      <c r="B2222" t="s">
        <v>288</v>
      </c>
      <c r="C2222" t="s">
        <v>7145</v>
      </c>
    </row>
    <row r="2223" spans="1:5" x14ac:dyDescent="0.3">
      <c r="A2223" t="s">
        <v>749</v>
      </c>
      <c r="B2223" t="s">
        <v>37</v>
      </c>
      <c r="C2223" t="s">
        <v>7130</v>
      </c>
    </row>
    <row r="2224" spans="1:5" x14ac:dyDescent="0.3">
      <c r="A2224" t="s">
        <v>752</v>
      </c>
      <c r="B2224" t="s">
        <v>37</v>
      </c>
      <c r="C2224" t="s">
        <v>7131</v>
      </c>
      <c r="D2224" t="s">
        <v>7133</v>
      </c>
    </row>
    <row r="2225" spans="1:6" x14ac:dyDescent="0.3">
      <c r="A2225" t="s">
        <v>767</v>
      </c>
      <c r="B2225" t="s">
        <v>288</v>
      </c>
    </row>
    <row r="2226" spans="1:6" x14ac:dyDescent="0.3">
      <c r="A2226" t="s">
        <v>777</v>
      </c>
      <c r="B2226" t="s">
        <v>288</v>
      </c>
      <c r="C2226" t="s">
        <v>7131</v>
      </c>
      <c r="D2226" t="s">
        <v>7145</v>
      </c>
    </row>
    <row r="2227" spans="1:6" x14ac:dyDescent="0.3">
      <c r="A2227" t="s">
        <v>808</v>
      </c>
      <c r="B2227" t="s">
        <v>472</v>
      </c>
      <c r="C2227" t="s">
        <v>7137</v>
      </c>
      <c r="D2227" t="s">
        <v>7130</v>
      </c>
      <c r="E2227" t="s">
        <v>7129</v>
      </c>
      <c r="F2227" t="s">
        <v>7131</v>
      </c>
    </row>
    <row r="2228" spans="1:6" x14ac:dyDescent="0.3">
      <c r="A2228" t="s">
        <v>818</v>
      </c>
      <c r="B2228" t="s">
        <v>37</v>
      </c>
      <c r="C2228" t="s">
        <v>7129</v>
      </c>
      <c r="D2228" t="s">
        <v>7146</v>
      </c>
    </row>
    <row r="2229" spans="1:6" x14ac:dyDescent="0.3">
      <c r="A2229" t="s">
        <v>864</v>
      </c>
      <c r="B2229" t="s">
        <v>37</v>
      </c>
      <c r="C2229" t="s">
        <v>7138</v>
      </c>
    </row>
    <row r="2230" spans="1:6" x14ac:dyDescent="0.3">
      <c r="A2230" t="s">
        <v>876</v>
      </c>
      <c r="B2230" t="s">
        <v>23</v>
      </c>
    </row>
    <row r="2231" spans="1:6" x14ac:dyDescent="0.3">
      <c r="A2231" t="s">
        <v>884</v>
      </c>
      <c r="B2231" t="s">
        <v>1607</v>
      </c>
      <c r="C2231" t="s">
        <v>7152</v>
      </c>
    </row>
    <row r="2232" spans="1:6" x14ac:dyDescent="0.3">
      <c r="A2232" t="s">
        <v>890</v>
      </c>
      <c r="B2232" t="s">
        <v>292</v>
      </c>
    </row>
    <row r="2233" spans="1:6" x14ac:dyDescent="0.3">
      <c r="A2233" t="s">
        <v>947</v>
      </c>
      <c r="B2233" t="s">
        <v>37</v>
      </c>
      <c r="C2233" t="s">
        <v>7130</v>
      </c>
      <c r="D2233" t="s">
        <v>7131</v>
      </c>
    </row>
    <row r="2234" spans="1:6" x14ac:dyDescent="0.3">
      <c r="A2234" t="s">
        <v>988</v>
      </c>
      <c r="B2234" t="s">
        <v>1003</v>
      </c>
      <c r="C2234" t="s">
        <v>7133</v>
      </c>
    </row>
    <row r="2235" spans="1:6" x14ac:dyDescent="0.3">
      <c r="A2235" t="s">
        <v>1005</v>
      </c>
      <c r="B2235" t="s">
        <v>1003</v>
      </c>
      <c r="C2235" t="s">
        <v>7131</v>
      </c>
      <c r="D2235" t="s">
        <v>7133</v>
      </c>
    </row>
    <row r="2236" spans="1:6" x14ac:dyDescent="0.3">
      <c r="A2236" t="s">
        <v>1005</v>
      </c>
      <c r="B2236" t="s">
        <v>1003</v>
      </c>
      <c r="C2236" t="s">
        <v>7131</v>
      </c>
      <c r="D2236" t="s">
        <v>7133</v>
      </c>
    </row>
    <row r="2237" spans="1:6" x14ac:dyDescent="0.3">
      <c r="A2237" t="s">
        <v>1021</v>
      </c>
      <c r="B2237" t="s">
        <v>23</v>
      </c>
      <c r="C2237" t="s">
        <v>7137</v>
      </c>
    </row>
    <row r="2238" spans="1:6" x14ac:dyDescent="0.3">
      <c r="A2238" t="s">
        <v>1038</v>
      </c>
      <c r="B2238" t="s">
        <v>23</v>
      </c>
      <c r="C2238" t="s">
        <v>7167</v>
      </c>
    </row>
    <row r="2239" spans="1:6" x14ac:dyDescent="0.3">
      <c r="A2239" t="s">
        <v>1044</v>
      </c>
      <c r="B2239" t="s">
        <v>1003</v>
      </c>
      <c r="C2239" t="s">
        <v>7131</v>
      </c>
    </row>
    <row r="2240" spans="1:6" x14ac:dyDescent="0.3">
      <c r="A2240" t="s">
        <v>1052</v>
      </c>
      <c r="B2240" t="s">
        <v>1003</v>
      </c>
      <c r="C2240" t="s">
        <v>7131</v>
      </c>
      <c r="D2240" t="s">
        <v>7143</v>
      </c>
      <c r="E2240" t="s">
        <v>7133</v>
      </c>
    </row>
    <row r="2241" spans="1:6" x14ac:dyDescent="0.3">
      <c r="A2241" t="s">
        <v>1054</v>
      </c>
      <c r="B2241" t="s">
        <v>23</v>
      </c>
      <c r="C2241" t="s">
        <v>7167</v>
      </c>
      <c r="D2241" t="s">
        <v>7172</v>
      </c>
    </row>
    <row r="2242" spans="1:6" x14ac:dyDescent="0.3">
      <c r="A2242" t="s">
        <v>1062</v>
      </c>
      <c r="B2242" t="s">
        <v>263</v>
      </c>
      <c r="C2242" t="s">
        <v>7131</v>
      </c>
    </row>
    <row r="2243" spans="1:6" x14ac:dyDescent="0.3">
      <c r="A2243" t="s">
        <v>1072</v>
      </c>
      <c r="B2243" t="s">
        <v>23</v>
      </c>
      <c r="C2243" t="s">
        <v>7133</v>
      </c>
    </row>
    <row r="2244" spans="1:6" x14ac:dyDescent="0.3">
      <c r="A2244" t="s">
        <v>1123</v>
      </c>
      <c r="B2244" t="s">
        <v>56</v>
      </c>
    </row>
    <row r="2245" spans="1:6" x14ac:dyDescent="0.3">
      <c r="A2245" t="s">
        <v>1126</v>
      </c>
      <c r="B2245" t="s">
        <v>56</v>
      </c>
      <c r="C2245" t="s">
        <v>7133</v>
      </c>
      <c r="D2245" t="s">
        <v>7150</v>
      </c>
      <c r="E2245" t="s">
        <v>7131</v>
      </c>
      <c r="F2245" t="s">
        <v>7143</v>
      </c>
    </row>
    <row r="2246" spans="1:6" x14ac:dyDescent="0.3">
      <c r="A2246" t="s">
        <v>1141</v>
      </c>
      <c r="B2246" t="s">
        <v>101</v>
      </c>
      <c r="C2246" t="s">
        <v>7144</v>
      </c>
    </row>
    <row r="2247" spans="1:6" x14ac:dyDescent="0.3">
      <c r="A2247" t="s">
        <v>1153</v>
      </c>
      <c r="B2247" t="s">
        <v>219</v>
      </c>
      <c r="C2247" t="s">
        <v>7131</v>
      </c>
    </row>
    <row r="2248" spans="1:6" x14ac:dyDescent="0.3">
      <c r="A2248" t="s">
        <v>1215</v>
      </c>
      <c r="B2248" t="s">
        <v>263</v>
      </c>
    </row>
    <row r="2249" spans="1:6" x14ac:dyDescent="0.3">
      <c r="A2249" t="s">
        <v>1229</v>
      </c>
      <c r="B2249" t="s">
        <v>263</v>
      </c>
    </row>
    <row r="2250" spans="1:6" x14ac:dyDescent="0.3">
      <c r="A2250" t="s">
        <v>1232</v>
      </c>
      <c r="B2250" t="s">
        <v>263</v>
      </c>
    </row>
    <row r="2251" spans="1:6" x14ac:dyDescent="0.3">
      <c r="A2251" t="s">
        <v>1236</v>
      </c>
      <c r="B2251" t="s">
        <v>263</v>
      </c>
    </row>
    <row r="2252" spans="1:6" x14ac:dyDescent="0.3">
      <c r="A2252" t="s">
        <v>1238</v>
      </c>
      <c r="B2252" t="s">
        <v>263</v>
      </c>
    </row>
    <row r="2253" spans="1:6" x14ac:dyDescent="0.3">
      <c r="A2253" t="s">
        <v>1258</v>
      </c>
      <c r="B2253" t="s">
        <v>263</v>
      </c>
      <c r="C2253" t="s">
        <v>7143</v>
      </c>
    </row>
    <row r="2254" spans="1:6" x14ac:dyDescent="0.3">
      <c r="A2254" t="s">
        <v>1277</v>
      </c>
      <c r="B2254" t="s">
        <v>263</v>
      </c>
    </row>
    <row r="2255" spans="1:6" x14ac:dyDescent="0.3">
      <c r="A2255" t="s">
        <v>1287</v>
      </c>
      <c r="B2255" t="s">
        <v>263</v>
      </c>
      <c r="C2255" t="s">
        <v>7131</v>
      </c>
    </row>
    <row r="2256" spans="1:6" x14ac:dyDescent="0.3">
      <c r="A2256" t="s">
        <v>1312</v>
      </c>
      <c r="B2256" t="s">
        <v>263</v>
      </c>
      <c r="C2256" t="s">
        <v>7133</v>
      </c>
    </row>
    <row r="2257" spans="1:7" x14ac:dyDescent="0.3">
      <c r="A2257" t="s">
        <v>1323</v>
      </c>
      <c r="B2257" t="s">
        <v>37</v>
      </c>
    </row>
    <row r="2258" spans="1:7" x14ac:dyDescent="0.3">
      <c r="A2258" t="s">
        <v>1351</v>
      </c>
      <c r="B2258" t="s">
        <v>23</v>
      </c>
    </row>
    <row r="2259" spans="1:7" x14ac:dyDescent="0.3">
      <c r="A2259" t="s">
        <v>1356</v>
      </c>
      <c r="B2259" t="s">
        <v>23</v>
      </c>
      <c r="C2259" t="s">
        <v>7130</v>
      </c>
      <c r="D2259" t="s">
        <v>7144</v>
      </c>
      <c r="E2259" t="s">
        <v>7145</v>
      </c>
      <c r="F2259" t="s">
        <v>7137</v>
      </c>
      <c r="G2259" t="s">
        <v>7133</v>
      </c>
    </row>
    <row r="2260" spans="1:7" x14ac:dyDescent="0.3">
      <c r="A2260" t="s">
        <v>1373</v>
      </c>
      <c r="B2260" t="s">
        <v>23</v>
      </c>
      <c r="C2260" t="s">
        <v>7130</v>
      </c>
    </row>
    <row r="2261" spans="1:7" x14ac:dyDescent="0.3">
      <c r="A2261" t="s">
        <v>1374</v>
      </c>
      <c r="B2261" t="s">
        <v>37</v>
      </c>
    </row>
    <row r="2262" spans="1:7" x14ac:dyDescent="0.3">
      <c r="A2262" t="s">
        <v>1400</v>
      </c>
      <c r="B2262" t="s">
        <v>23</v>
      </c>
      <c r="C2262" t="s">
        <v>7173</v>
      </c>
    </row>
    <row r="2263" spans="1:7" x14ac:dyDescent="0.3">
      <c r="A2263" t="s">
        <v>1426</v>
      </c>
      <c r="B2263" t="s">
        <v>288</v>
      </c>
      <c r="C2263" t="s">
        <v>7131</v>
      </c>
      <c r="D2263" t="s">
        <v>7137</v>
      </c>
    </row>
    <row r="2264" spans="1:7" x14ac:dyDescent="0.3">
      <c r="A2264" t="s">
        <v>1446</v>
      </c>
      <c r="B2264" t="s">
        <v>37</v>
      </c>
      <c r="C2264" t="s">
        <v>7131</v>
      </c>
    </row>
    <row r="2265" spans="1:7" x14ac:dyDescent="0.3">
      <c r="A2265" t="s">
        <v>1458</v>
      </c>
      <c r="B2265" t="s">
        <v>37</v>
      </c>
      <c r="C2265" t="s">
        <v>7131</v>
      </c>
    </row>
    <row r="2266" spans="1:7" x14ac:dyDescent="0.3">
      <c r="A2266" t="s">
        <v>1467</v>
      </c>
      <c r="B2266" t="s">
        <v>37</v>
      </c>
      <c r="C2266" t="s">
        <v>7130</v>
      </c>
      <c r="D2266" t="s">
        <v>7131</v>
      </c>
    </row>
    <row r="2267" spans="1:7" x14ac:dyDescent="0.3">
      <c r="A2267" t="s">
        <v>1488</v>
      </c>
      <c r="B2267" t="s">
        <v>288</v>
      </c>
      <c r="C2267" t="s">
        <v>7145</v>
      </c>
    </row>
    <row r="2268" spans="1:7" x14ac:dyDescent="0.3">
      <c r="A2268" t="s">
        <v>1497</v>
      </c>
      <c r="B2268" t="s">
        <v>37</v>
      </c>
      <c r="C2268" t="s">
        <v>7130</v>
      </c>
      <c r="D2268" t="s">
        <v>7156</v>
      </c>
    </row>
    <row r="2269" spans="1:7" x14ac:dyDescent="0.3">
      <c r="A2269" t="s">
        <v>1500</v>
      </c>
      <c r="B2269" t="s">
        <v>23</v>
      </c>
      <c r="C2269" t="s">
        <v>7137</v>
      </c>
      <c r="D2269" t="s">
        <v>7133</v>
      </c>
    </row>
    <row r="2270" spans="1:7" x14ac:dyDescent="0.3">
      <c r="A2270" t="s">
        <v>1512</v>
      </c>
      <c r="B2270" t="s">
        <v>23</v>
      </c>
      <c r="C2270" t="s">
        <v>7144</v>
      </c>
    </row>
    <row r="2271" spans="1:7" x14ac:dyDescent="0.3">
      <c r="A2271" t="s">
        <v>1551</v>
      </c>
      <c r="B2271" t="s">
        <v>37</v>
      </c>
    </row>
    <row r="2272" spans="1:7" x14ac:dyDescent="0.3">
      <c r="A2272" t="s">
        <v>1563</v>
      </c>
      <c r="B2272" t="s">
        <v>1003</v>
      </c>
      <c r="C2272" t="s">
        <v>7131</v>
      </c>
    </row>
    <row r="2273" spans="1:5" x14ac:dyDescent="0.3">
      <c r="A2273" t="s">
        <v>1576</v>
      </c>
      <c r="B2273" t="s">
        <v>37</v>
      </c>
      <c r="C2273" t="s">
        <v>7130</v>
      </c>
    </row>
    <row r="2274" spans="1:5" x14ac:dyDescent="0.3">
      <c r="A2274" t="s">
        <v>1582</v>
      </c>
      <c r="B2274" t="s">
        <v>101</v>
      </c>
      <c r="C2274" t="s">
        <v>7137</v>
      </c>
    </row>
    <row r="2275" spans="1:5" x14ac:dyDescent="0.3">
      <c r="A2275" t="s">
        <v>1588</v>
      </c>
      <c r="B2275" t="s">
        <v>101</v>
      </c>
      <c r="C2275" t="s">
        <v>7131</v>
      </c>
    </row>
    <row r="2276" spans="1:5" x14ac:dyDescent="0.3">
      <c r="A2276" t="s">
        <v>1643</v>
      </c>
      <c r="B2276" t="s">
        <v>1644</v>
      </c>
    </row>
    <row r="2277" spans="1:5" x14ac:dyDescent="0.3">
      <c r="A2277" t="s">
        <v>1662</v>
      </c>
      <c r="B2277" t="s">
        <v>37</v>
      </c>
      <c r="C2277" t="s">
        <v>7131</v>
      </c>
      <c r="D2277" t="s">
        <v>7130</v>
      </c>
      <c r="E2277" t="s">
        <v>7134</v>
      </c>
    </row>
    <row r="2278" spans="1:5" x14ac:dyDescent="0.3">
      <c r="A2278" t="s">
        <v>1696</v>
      </c>
      <c r="B2278" t="s">
        <v>37</v>
      </c>
      <c r="C2278" t="s">
        <v>7131</v>
      </c>
      <c r="D2278" t="s">
        <v>7141</v>
      </c>
    </row>
    <row r="2279" spans="1:5" x14ac:dyDescent="0.3">
      <c r="A2279" t="s">
        <v>1731</v>
      </c>
      <c r="B2279" t="s">
        <v>6267</v>
      </c>
      <c r="C2279" t="s">
        <v>7133</v>
      </c>
      <c r="D2279" t="s">
        <v>7131</v>
      </c>
    </row>
    <row r="2280" spans="1:5" x14ac:dyDescent="0.3">
      <c r="A2280" t="s">
        <v>1745</v>
      </c>
      <c r="B2280" t="s">
        <v>56</v>
      </c>
      <c r="C2280" t="s">
        <v>7131</v>
      </c>
    </row>
    <row r="2281" spans="1:5" x14ac:dyDescent="0.3">
      <c r="A2281" t="s">
        <v>1763</v>
      </c>
      <c r="B2281" t="s">
        <v>319</v>
      </c>
    </row>
    <row r="2282" spans="1:5" x14ac:dyDescent="0.3">
      <c r="A2282" t="s">
        <v>1765</v>
      </c>
      <c r="B2282" t="s">
        <v>56</v>
      </c>
      <c r="C2282" t="s">
        <v>7130</v>
      </c>
    </row>
    <row r="2283" spans="1:5" x14ac:dyDescent="0.3">
      <c r="A2283" t="s">
        <v>1773</v>
      </c>
      <c r="B2283" t="s">
        <v>56</v>
      </c>
      <c r="C2283" t="s">
        <v>7131</v>
      </c>
    </row>
    <row r="2284" spans="1:5" x14ac:dyDescent="0.3">
      <c r="A2284" t="s">
        <v>1778</v>
      </c>
      <c r="B2284" t="s">
        <v>263</v>
      </c>
    </row>
    <row r="2285" spans="1:5" x14ac:dyDescent="0.3">
      <c r="A2285" t="s">
        <v>1788</v>
      </c>
      <c r="B2285" t="s">
        <v>23</v>
      </c>
    </row>
    <row r="2286" spans="1:5" x14ac:dyDescent="0.3">
      <c r="A2286" t="s">
        <v>1800</v>
      </c>
      <c r="B2286" t="s">
        <v>37</v>
      </c>
      <c r="C2286" t="s">
        <v>7131</v>
      </c>
    </row>
    <row r="2287" spans="1:5" x14ac:dyDescent="0.3">
      <c r="A2287" t="s">
        <v>1801</v>
      </c>
      <c r="B2287" t="s">
        <v>23</v>
      </c>
      <c r="C2287" t="s">
        <v>7169</v>
      </c>
    </row>
    <row r="2288" spans="1:5" x14ac:dyDescent="0.3">
      <c r="A2288" t="s">
        <v>1815</v>
      </c>
      <c r="B2288" t="s">
        <v>1821</v>
      </c>
      <c r="C2288" t="s">
        <v>7131</v>
      </c>
    </row>
    <row r="2289" spans="1:7" x14ac:dyDescent="0.3">
      <c r="A2289" t="s">
        <v>1836</v>
      </c>
      <c r="B2289" t="s">
        <v>37</v>
      </c>
      <c r="C2289" t="s">
        <v>7130</v>
      </c>
    </row>
    <row r="2290" spans="1:7" x14ac:dyDescent="0.3">
      <c r="A2290" t="s">
        <v>1883</v>
      </c>
      <c r="B2290" t="s">
        <v>23</v>
      </c>
    </row>
    <row r="2291" spans="1:7" x14ac:dyDescent="0.3">
      <c r="A2291" t="s">
        <v>1894</v>
      </c>
      <c r="B2291" t="s">
        <v>37</v>
      </c>
      <c r="C2291" t="s">
        <v>7146</v>
      </c>
    </row>
    <row r="2292" spans="1:7" x14ac:dyDescent="0.3">
      <c r="A2292" t="s">
        <v>1908</v>
      </c>
      <c r="B2292" t="s">
        <v>37</v>
      </c>
      <c r="C2292" t="s">
        <v>7130</v>
      </c>
    </row>
    <row r="2293" spans="1:7" x14ac:dyDescent="0.3">
      <c r="A2293" t="s">
        <v>1922</v>
      </c>
      <c r="B2293" t="s">
        <v>37</v>
      </c>
    </row>
    <row r="2294" spans="1:7" x14ac:dyDescent="0.3">
      <c r="A2294" t="s">
        <v>1931</v>
      </c>
      <c r="B2294" t="s">
        <v>37</v>
      </c>
      <c r="C2294" t="s">
        <v>7131</v>
      </c>
      <c r="D2294" t="s">
        <v>7130</v>
      </c>
      <c r="E2294" t="s">
        <v>7144</v>
      </c>
      <c r="F2294" t="s">
        <v>7133</v>
      </c>
      <c r="G2294" t="s">
        <v>7145</v>
      </c>
    </row>
    <row r="2295" spans="1:7" x14ac:dyDescent="0.3">
      <c r="A2295" t="s">
        <v>1933</v>
      </c>
      <c r="B2295" t="s">
        <v>37</v>
      </c>
    </row>
    <row r="2296" spans="1:7" x14ac:dyDescent="0.3">
      <c r="A2296" t="s">
        <v>1937</v>
      </c>
      <c r="B2296" t="s">
        <v>101</v>
      </c>
      <c r="C2296" t="s">
        <v>7131</v>
      </c>
    </row>
    <row r="2297" spans="1:7" x14ac:dyDescent="0.3">
      <c r="A2297" t="s">
        <v>1948</v>
      </c>
      <c r="B2297" t="s">
        <v>37</v>
      </c>
      <c r="C2297" t="s">
        <v>7130</v>
      </c>
    </row>
    <row r="2298" spans="1:7" x14ac:dyDescent="0.3">
      <c r="A2298" t="s">
        <v>1953</v>
      </c>
      <c r="B2298" t="s">
        <v>37</v>
      </c>
      <c r="C2298" t="s">
        <v>7130</v>
      </c>
      <c r="D2298" t="s">
        <v>7131</v>
      </c>
      <c r="E2298" t="s">
        <v>7143</v>
      </c>
      <c r="F2298" t="s">
        <v>7133</v>
      </c>
    </row>
    <row r="2299" spans="1:7" x14ac:dyDescent="0.3">
      <c r="A2299" t="s">
        <v>1953</v>
      </c>
      <c r="B2299" t="s">
        <v>292</v>
      </c>
    </row>
    <row r="2300" spans="1:7" x14ac:dyDescent="0.3">
      <c r="A2300" t="s">
        <v>1988</v>
      </c>
      <c r="B2300" t="s">
        <v>37</v>
      </c>
    </row>
    <row r="2301" spans="1:7" x14ac:dyDescent="0.3">
      <c r="A2301" t="s">
        <v>2017</v>
      </c>
      <c r="B2301" t="s">
        <v>37</v>
      </c>
      <c r="C2301" t="s">
        <v>7131</v>
      </c>
      <c r="D2301" t="s">
        <v>7130</v>
      </c>
      <c r="E2301" t="s">
        <v>7145</v>
      </c>
      <c r="F2301" t="s">
        <v>7135</v>
      </c>
      <c r="G2301" t="s">
        <v>7129</v>
      </c>
    </row>
    <row r="2302" spans="1:7" x14ac:dyDescent="0.3">
      <c r="A2302" t="s">
        <v>2019</v>
      </c>
      <c r="B2302" t="s">
        <v>37</v>
      </c>
      <c r="C2302" t="s">
        <v>7130</v>
      </c>
      <c r="D2302" t="s">
        <v>7144</v>
      </c>
      <c r="E2302" t="s">
        <v>7138</v>
      </c>
    </row>
    <row r="2303" spans="1:7" x14ac:dyDescent="0.3">
      <c r="A2303" t="s">
        <v>2025</v>
      </c>
      <c r="B2303" t="s">
        <v>81</v>
      </c>
    </row>
    <row r="2304" spans="1:7" x14ac:dyDescent="0.3">
      <c r="A2304" t="s">
        <v>2030</v>
      </c>
      <c r="B2304" t="s">
        <v>482</v>
      </c>
      <c r="C2304" t="s">
        <v>7131</v>
      </c>
      <c r="D2304" t="s">
        <v>7130</v>
      </c>
      <c r="E2304" t="s">
        <v>7133</v>
      </c>
    </row>
    <row r="2305" spans="1:4" x14ac:dyDescent="0.3">
      <c r="A2305" t="s">
        <v>2062</v>
      </c>
      <c r="B2305" t="s">
        <v>482</v>
      </c>
    </row>
    <row r="2306" spans="1:4" x14ac:dyDescent="0.3">
      <c r="A2306" t="s">
        <v>2078</v>
      </c>
      <c r="B2306" t="s">
        <v>37</v>
      </c>
      <c r="C2306" t="s">
        <v>7130</v>
      </c>
    </row>
    <row r="2307" spans="1:4" x14ac:dyDescent="0.3">
      <c r="A2307" t="s">
        <v>2083</v>
      </c>
      <c r="B2307" t="s">
        <v>37</v>
      </c>
      <c r="C2307" t="s">
        <v>7130</v>
      </c>
      <c r="D2307" t="s">
        <v>7133</v>
      </c>
    </row>
    <row r="2308" spans="1:4" x14ac:dyDescent="0.3">
      <c r="A2308" t="s">
        <v>2091</v>
      </c>
      <c r="B2308" t="s">
        <v>37</v>
      </c>
    </row>
    <row r="2309" spans="1:4" x14ac:dyDescent="0.3">
      <c r="A2309" t="s">
        <v>2110</v>
      </c>
      <c r="B2309" t="s">
        <v>37</v>
      </c>
    </row>
    <row r="2310" spans="1:4" x14ac:dyDescent="0.3">
      <c r="A2310" t="s">
        <v>2141</v>
      </c>
      <c r="B2310" t="s">
        <v>56</v>
      </c>
      <c r="C2310" t="s">
        <v>7131</v>
      </c>
    </row>
    <row r="2311" spans="1:4" x14ac:dyDescent="0.3">
      <c r="A2311" t="s">
        <v>2177</v>
      </c>
      <c r="B2311" t="s">
        <v>219</v>
      </c>
      <c r="C2311" t="s">
        <v>7152</v>
      </c>
      <c r="D2311" t="s">
        <v>7143</v>
      </c>
    </row>
    <row r="2312" spans="1:4" x14ac:dyDescent="0.3">
      <c r="A2312" t="s">
        <v>2180</v>
      </c>
      <c r="B2312" t="s">
        <v>292</v>
      </c>
    </row>
    <row r="2313" spans="1:4" x14ac:dyDescent="0.3">
      <c r="A2313" t="s">
        <v>2193</v>
      </c>
      <c r="B2313" t="s">
        <v>482</v>
      </c>
      <c r="C2313" t="s">
        <v>7130</v>
      </c>
      <c r="D2313" t="s">
        <v>7137</v>
      </c>
    </row>
    <row r="2314" spans="1:4" x14ac:dyDescent="0.3">
      <c r="A2314" t="s">
        <v>2194</v>
      </c>
      <c r="B2314" t="s">
        <v>23</v>
      </c>
      <c r="C2314" t="s">
        <v>7133</v>
      </c>
    </row>
    <row r="2315" spans="1:4" x14ac:dyDescent="0.3">
      <c r="A2315" t="s">
        <v>2195</v>
      </c>
      <c r="B2315" t="s">
        <v>23</v>
      </c>
    </row>
    <row r="2316" spans="1:4" x14ac:dyDescent="0.3">
      <c r="A2316" t="s">
        <v>2197</v>
      </c>
      <c r="B2316" t="s">
        <v>37</v>
      </c>
    </row>
    <row r="2317" spans="1:4" x14ac:dyDescent="0.3">
      <c r="A2317" t="s">
        <v>2218</v>
      </c>
      <c r="B2317" t="s">
        <v>1796</v>
      </c>
      <c r="C2317" t="s">
        <v>7131</v>
      </c>
      <c r="D2317" t="s">
        <v>7130</v>
      </c>
    </row>
    <row r="2318" spans="1:4" x14ac:dyDescent="0.3">
      <c r="A2318" t="s">
        <v>2230</v>
      </c>
      <c r="B2318" t="s">
        <v>482</v>
      </c>
      <c r="C2318" t="s">
        <v>7130</v>
      </c>
      <c r="D2318" t="s">
        <v>7131</v>
      </c>
    </row>
    <row r="2319" spans="1:4" x14ac:dyDescent="0.3">
      <c r="A2319" t="s">
        <v>2242</v>
      </c>
      <c r="B2319" t="s">
        <v>101</v>
      </c>
      <c r="C2319" t="s">
        <v>7131</v>
      </c>
    </row>
    <row r="2320" spans="1:4" x14ac:dyDescent="0.3">
      <c r="A2320" t="s">
        <v>2243</v>
      </c>
      <c r="B2320" t="s">
        <v>23</v>
      </c>
      <c r="C2320" t="s">
        <v>7133</v>
      </c>
    </row>
    <row r="2321" spans="1:5" x14ac:dyDescent="0.3">
      <c r="A2321" t="s">
        <v>2265</v>
      </c>
      <c r="B2321" t="s">
        <v>37</v>
      </c>
      <c r="C2321" t="s">
        <v>7131</v>
      </c>
    </row>
    <row r="2322" spans="1:5" x14ac:dyDescent="0.3">
      <c r="A2322" t="s">
        <v>2267</v>
      </c>
      <c r="B2322" t="s">
        <v>23</v>
      </c>
      <c r="C2322" t="s">
        <v>7133</v>
      </c>
    </row>
    <row r="2323" spans="1:5" x14ac:dyDescent="0.3">
      <c r="A2323" t="s">
        <v>2269</v>
      </c>
      <c r="B2323" t="s">
        <v>23</v>
      </c>
      <c r="C2323" t="s">
        <v>7130</v>
      </c>
    </row>
    <row r="2324" spans="1:5" x14ac:dyDescent="0.3">
      <c r="A2324" t="s">
        <v>2279</v>
      </c>
      <c r="B2324" t="s">
        <v>37</v>
      </c>
      <c r="C2324" t="s">
        <v>7135</v>
      </c>
      <c r="D2324" t="s">
        <v>7143</v>
      </c>
      <c r="E2324" t="s">
        <v>7138</v>
      </c>
    </row>
    <row r="2325" spans="1:5" x14ac:dyDescent="0.3">
      <c r="A2325" t="s">
        <v>2281</v>
      </c>
      <c r="B2325" t="s">
        <v>23</v>
      </c>
      <c r="C2325" t="s">
        <v>7135</v>
      </c>
    </row>
    <row r="2326" spans="1:5" x14ac:dyDescent="0.3">
      <c r="A2326" t="s">
        <v>2289</v>
      </c>
      <c r="B2326" t="s">
        <v>37</v>
      </c>
      <c r="C2326" t="s">
        <v>7156</v>
      </c>
      <c r="D2326" t="s">
        <v>7131</v>
      </c>
    </row>
    <row r="2327" spans="1:5" x14ac:dyDescent="0.3">
      <c r="A2327" t="s">
        <v>2308</v>
      </c>
      <c r="B2327" t="s">
        <v>37</v>
      </c>
    </row>
    <row r="2328" spans="1:5" x14ac:dyDescent="0.3">
      <c r="A2328" t="s">
        <v>2313</v>
      </c>
      <c r="B2328" t="s">
        <v>23</v>
      </c>
      <c r="C2328" t="s">
        <v>7130</v>
      </c>
      <c r="D2328" t="s">
        <v>7137</v>
      </c>
    </row>
    <row r="2329" spans="1:5" x14ac:dyDescent="0.3">
      <c r="A2329" t="s">
        <v>2333</v>
      </c>
      <c r="B2329" t="s">
        <v>23</v>
      </c>
    </row>
    <row r="2330" spans="1:5" x14ac:dyDescent="0.3">
      <c r="A2330" t="s">
        <v>2334</v>
      </c>
      <c r="B2330" t="s">
        <v>23</v>
      </c>
      <c r="C2330" t="s">
        <v>7133</v>
      </c>
    </row>
    <row r="2331" spans="1:5" x14ac:dyDescent="0.3">
      <c r="A2331" t="s">
        <v>2351</v>
      </c>
      <c r="B2331" t="s">
        <v>23</v>
      </c>
      <c r="C2331" t="s">
        <v>7130</v>
      </c>
      <c r="D2331" t="s">
        <v>7137</v>
      </c>
      <c r="E2331" t="s">
        <v>7133</v>
      </c>
    </row>
    <row r="2332" spans="1:5" x14ac:dyDescent="0.3">
      <c r="A2332" t="s">
        <v>2357</v>
      </c>
      <c r="B2332" t="s">
        <v>23</v>
      </c>
    </row>
    <row r="2333" spans="1:5" x14ac:dyDescent="0.3">
      <c r="A2333" t="s">
        <v>2365</v>
      </c>
      <c r="B2333" t="s">
        <v>1607</v>
      </c>
      <c r="C2333" t="s">
        <v>7152</v>
      </c>
    </row>
    <row r="2334" spans="1:5" x14ac:dyDescent="0.3">
      <c r="A2334" t="s">
        <v>2368</v>
      </c>
      <c r="B2334" t="s">
        <v>23</v>
      </c>
    </row>
    <row r="2335" spans="1:5" x14ac:dyDescent="0.3">
      <c r="A2335" t="s">
        <v>2396</v>
      </c>
      <c r="B2335" t="s">
        <v>300</v>
      </c>
      <c r="C2335" t="s">
        <v>7137</v>
      </c>
      <c r="D2335" t="s">
        <v>7131</v>
      </c>
    </row>
    <row r="2336" spans="1:5" x14ac:dyDescent="0.3">
      <c r="A2336" t="s">
        <v>2420</v>
      </c>
      <c r="B2336" t="s">
        <v>37</v>
      </c>
      <c r="C2336" t="s">
        <v>7144</v>
      </c>
      <c r="D2336" t="s">
        <v>7130</v>
      </c>
      <c r="E2336" t="s">
        <v>7146</v>
      </c>
    </row>
    <row r="2337" spans="1:5" x14ac:dyDescent="0.3">
      <c r="A2337" t="s">
        <v>2426</v>
      </c>
      <c r="B2337" t="s">
        <v>263</v>
      </c>
      <c r="C2337" t="s">
        <v>7143</v>
      </c>
    </row>
    <row r="2338" spans="1:5" x14ac:dyDescent="0.3">
      <c r="A2338" t="s">
        <v>2465</v>
      </c>
      <c r="B2338" t="s">
        <v>263</v>
      </c>
    </row>
    <row r="2339" spans="1:5" x14ac:dyDescent="0.3">
      <c r="A2339" t="s">
        <v>2465</v>
      </c>
      <c r="B2339" t="s">
        <v>263</v>
      </c>
    </row>
    <row r="2340" spans="1:5" x14ac:dyDescent="0.3">
      <c r="A2340" t="s">
        <v>2466</v>
      </c>
      <c r="B2340" t="s">
        <v>263</v>
      </c>
      <c r="C2340" t="s">
        <v>7131</v>
      </c>
    </row>
    <row r="2341" spans="1:5" x14ac:dyDescent="0.3">
      <c r="A2341" t="s">
        <v>2474</v>
      </c>
      <c r="B2341" t="s">
        <v>37</v>
      </c>
      <c r="C2341" t="s">
        <v>7130</v>
      </c>
    </row>
    <row r="2342" spans="1:5" x14ac:dyDescent="0.3">
      <c r="A2342" t="s">
        <v>2519</v>
      </c>
      <c r="B2342" t="s">
        <v>292</v>
      </c>
      <c r="C2342" t="s">
        <v>7131</v>
      </c>
    </row>
    <row r="2343" spans="1:5" x14ac:dyDescent="0.3">
      <c r="A2343" t="s">
        <v>2521</v>
      </c>
      <c r="B2343" t="s">
        <v>37</v>
      </c>
    </row>
    <row r="2344" spans="1:5" x14ac:dyDescent="0.3">
      <c r="A2344" t="s">
        <v>2532</v>
      </c>
      <c r="B2344" t="s">
        <v>101</v>
      </c>
      <c r="C2344" t="s">
        <v>7131</v>
      </c>
      <c r="D2344" t="s">
        <v>7137</v>
      </c>
    </row>
    <row r="2345" spans="1:5" x14ac:dyDescent="0.3">
      <c r="A2345" t="s">
        <v>2549</v>
      </c>
      <c r="B2345" t="s">
        <v>292</v>
      </c>
    </row>
    <row r="2346" spans="1:5" x14ac:dyDescent="0.3">
      <c r="A2346" t="s">
        <v>2560</v>
      </c>
      <c r="B2346" t="s">
        <v>37</v>
      </c>
      <c r="C2346" t="s">
        <v>7131</v>
      </c>
      <c r="D2346" t="s">
        <v>7144</v>
      </c>
    </row>
    <row r="2347" spans="1:5" x14ac:dyDescent="0.3">
      <c r="A2347" t="s">
        <v>2572</v>
      </c>
      <c r="B2347" t="s">
        <v>37</v>
      </c>
      <c r="C2347" t="s">
        <v>7131</v>
      </c>
    </row>
    <row r="2348" spans="1:5" x14ac:dyDescent="0.3">
      <c r="A2348" t="s">
        <v>2575</v>
      </c>
      <c r="B2348" t="s">
        <v>37</v>
      </c>
      <c r="C2348" t="s">
        <v>7145</v>
      </c>
      <c r="D2348" t="s">
        <v>7130</v>
      </c>
      <c r="E2348" t="s">
        <v>7131</v>
      </c>
    </row>
    <row r="2349" spans="1:5" x14ac:dyDescent="0.3">
      <c r="A2349" t="s">
        <v>2580</v>
      </c>
      <c r="B2349" t="s">
        <v>37</v>
      </c>
      <c r="C2349" t="s">
        <v>7129</v>
      </c>
    </row>
    <row r="2350" spans="1:5" x14ac:dyDescent="0.3">
      <c r="A2350" t="s">
        <v>2591</v>
      </c>
      <c r="B2350" t="s">
        <v>187</v>
      </c>
      <c r="C2350" t="s">
        <v>7137</v>
      </c>
    </row>
    <row r="2351" spans="1:5" x14ac:dyDescent="0.3">
      <c r="A2351" t="s">
        <v>2602</v>
      </c>
      <c r="B2351" t="s">
        <v>1644</v>
      </c>
    </row>
    <row r="2352" spans="1:5" x14ac:dyDescent="0.3">
      <c r="A2352" t="s">
        <v>2623</v>
      </c>
      <c r="B2352" t="s">
        <v>37</v>
      </c>
    </row>
    <row r="2353" spans="1:5" x14ac:dyDescent="0.3">
      <c r="A2353" t="s">
        <v>2625</v>
      </c>
      <c r="B2353" t="s">
        <v>263</v>
      </c>
      <c r="C2353" t="s">
        <v>7143</v>
      </c>
    </row>
    <row r="2354" spans="1:5" x14ac:dyDescent="0.3">
      <c r="A2354" t="s">
        <v>2627</v>
      </c>
      <c r="B2354" t="s">
        <v>37</v>
      </c>
      <c r="C2354" t="s">
        <v>7131</v>
      </c>
      <c r="D2354" t="s">
        <v>7130</v>
      </c>
      <c r="E2354" t="s">
        <v>7133</v>
      </c>
    </row>
    <row r="2355" spans="1:5" x14ac:dyDescent="0.3">
      <c r="A2355" t="s">
        <v>2628</v>
      </c>
      <c r="B2355" t="s">
        <v>292</v>
      </c>
    </row>
    <row r="2356" spans="1:5" x14ac:dyDescent="0.3">
      <c r="A2356" t="s">
        <v>2694</v>
      </c>
      <c r="B2356" t="s">
        <v>37</v>
      </c>
    </row>
    <row r="2357" spans="1:5" x14ac:dyDescent="0.3">
      <c r="A2357" t="s">
        <v>2709</v>
      </c>
      <c r="B2357" t="s">
        <v>37</v>
      </c>
      <c r="C2357" t="s">
        <v>7130</v>
      </c>
      <c r="D2357" t="s">
        <v>7144</v>
      </c>
    </row>
    <row r="2358" spans="1:5" x14ac:dyDescent="0.3">
      <c r="A2358" t="s">
        <v>2718</v>
      </c>
      <c r="B2358" t="s">
        <v>37</v>
      </c>
    </row>
    <row r="2359" spans="1:5" x14ac:dyDescent="0.3">
      <c r="A2359" t="s">
        <v>2720</v>
      </c>
      <c r="B2359" t="s">
        <v>37</v>
      </c>
      <c r="C2359" t="s">
        <v>7144</v>
      </c>
      <c r="D2359" t="s">
        <v>7130</v>
      </c>
    </row>
    <row r="2360" spans="1:5" x14ac:dyDescent="0.3">
      <c r="A2360" t="s">
        <v>2772</v>
      </c>
      <c r="B2360" t="s">
        <v>927</v>
      </c>
      <c r="C2360" t="s">
        <v>7131</v>
      </c>
      <c r="D2360" t="s">
        <v>7133</v>
      </c>
    </row>
    <row r="2361" spans="1:5" x14ac:dyDescent="0.3">
      <c r="A2361" t="s">
        <v>2783</v>
      </c>
      <c r="B2361" t="s">
        <v>23</v>
      </c>
      <c r="C2361" t="s">
        <v>7133</v>
      </c>
    </row>
    <row r="2362" spans="1:5" x14ac:dyDescent="0.3">
      <c r="A2362" t="s">
        <v>2784</v>
      </c>
      <c r="B2362" t="s">
        <v>23</v>
      </c>
      <c r="C2362" t="s">
        <v>7130</v>
      </c>
      <c r="D2362" t="s">
        <v>7133</v>
      </c>
    </row>
    <row r="2363" spans="1:5" x14ac:dyDescent="0.3">
      <c r="A2363" t="s">
        <v>2787</v>
      </c>
      <c r="B2363" t="s">
        <v>37</v>
      </c>
      <c r="C2363" t="s">
        <v>7134</v>
      </c>
      <c r="D2363" t="s">
        <v>7130</v>
      </c>
    </row>
    <row r="2364" spans="1:5" x14ac:dyDescent="0.3">
      <c r="A2364" t="s">
        <v>2795</v>
      </c>
      <c r="B2364" t="s">
        <v>221</v>
      </c>
      <c r="C2364" t="s">
        <v>7131</v>
      </c>
    </row>
    <row r="2365" spans="1:5" x14ac:dyDescent="0.3">
      <c r="A2365" t="s">
        <v>2800</v>
      </c>
      <c r="B2365" t="s">
        <v>292</v>
      </c>
    </row>
    <row r="2366" spans="1:5" x14ac:dyDescent="0.3">
      <c r="A2366" t="s">
        <v>2825</v>
      </c>
      <c r="B2366" t="s">
        <v>101</v>
      </c>
      <c r="C2366" t="s">
        <v>7144</v>
      </c>
      <c r="D2366" t="s">
        <v>7131</v>
      </c>
    </row>
    <row r="2367" spans="1:5" x14ac:dyDescent="0.3">
      <c r="A2367" t="s">
        <v>2848</v>
      </c>
      <c r="B2367" t="s">
        <v>37</v>
      </c>
      <c r="C2367" t="s">
        <v>7130</v>
      </c>
      <c r="D2367" t="s">
        <v>7144</v>
      </c>
      <c r="E2367" t="s">
        <v>7131</v>
      </c>
    </row>
    <row r="2368" spans="1:5" x14ac:dyDescent="0.3">
      <c r="A2368" t="s">
        <v>2855</v>
      </c>
      <c r="B2368" t="s">
        <v>37</v>
      </c>
      <c r="C2368" t="s">
        <v>7130</v>
      </c>
      <c r="D2368" t="s">
        <v>7143</v>
      </c>
    </row>
    <row r="2369" spans="1:4" x14ac:dyDescent="0.3">
      <c r="A2369" t="s">
        <v>2858</v>
      </c>
      <c r="B2369" t="s">
        <v>37</v>
      </c>
    </row>
    <row r="2370" spans="1:4" x14ac:dyDescent="0.3">
      <c r="A2370" t="s">
        <v>2894</v>
      </c>
      <c r="B2370" t="s">
        <v>37</v>
      </c>
      <c r="C2370" t="s">
        <v>7130</v>
      </c>
      <c r="D2370" t="s">
        <v>7131</v>
      </c>
    </row>
    <row r="2371" spans="1:4" x14ac:dyDescent="0.3">
      <c r="A2371" t="s">
        <v>2895</v>
      </c>
      <c r="B2371" t="s">
        <v>81</v>
      </c>
      <c r="C2371" t="s">
        <v>7137</v>
      </c>
    </row>
    <row r="2372" spans="1:4" x14ac:dyDescent="0.3">
      <c r="A2372" t="s">
        <v>2934</v>
      </c>
      <c r="B2372" t="s">
        <v>1003</v>
      </c>
      <c r="C2372" t="s">
        <v>7169</v>
      </c>
    </row>
    <row r="2373" spans="1:4" x14ac:dyDescent="0.3">
      <c r="A2373" t="s">
        <v>2949</v>
      </c>
      <c r="B2373" t="s">
        <v>23</v>
      </c>
      <c r="C2373" t="s">
        <v>7133</v>
      </c>
    </row>
    <row r="2374" spans="1:4" x14ac:dyDescent="0.3">
      <c r="A2374" t="s">
        <v>2950</v>
      </c>
      <c r="B2374" t="s">
        <v>101</v>
      </c>
      <c r="C2374" t="s">
        <v>7131</v>
      </c>
      <c r="D2374" t="s">
        <v>7133</v>
      </c>
    </row>
    <row r="2375" spans="1:4" x14ac:dyDescent="0.3">
      <c r="A2375" t="s">
        <v>2954</v>
      </c>
      <c r="B2375" t="s">
        <v>101</v>
      </c>
      <c r="C2375" t="s">
        <v>7131</v>
      </c>
      <c r="D2375" t="s">
        <v>7137</v>
      </c>
    </row>
    <row r="2376" spans="1:4" x14ac:dyDescent="0.3">
      <c r="A2376" t="s">
        <v>2957</v>
      </c>
      <c r="B2376" t="s">
        <v>37</v>
      </c>
      <c r="C2376" t="s">
        <v>7130</v>
      </c>
    </row>
    <row r="2377" spans="1:4" x14ac:dyDescent="0.3">
      <c r="A2377" t="s">
        <v>2971</v>
      </c>
      <c r="B2377" t="s">
        <v>23</v>
      </c>
      <c r="C2377" t="s">
        <v>7137</v>
      </c>
    </row>
    <row r="2378" spans="1:4" x14ac:dyDescent="0.3">
      <c r="A2378" t="s">
        <v>2973</v>
      </c>
      <c r="B2378" t="s">
        <v>23</v>
      </c>
    </row>
    <row r="2379" spans="1:4" x14ac:dyDescent="0.3">
      <c r="A2379" t="s">
        <v>2976</v>
      </c>
      <c r="B2379" t="s">
        <v>23</v>
      </c>
      <c r="C2379" t="s">
        <v>7130</v>
      </c>
    </row>
    <row r="2380" spans="1:4" x14ac:dyDescent="0.3">
      <c r="A2380" t="s">
        <v>2978</v>
      </c>
      <c r="B2380" t="s">
        <v>37</v>
      </c>
      <c r="C2380" t="s">
        <v>7131</v>
      </c>
    </row>
    <row r="2381" spans="1:4" x14ac:dyDescent="0.3">
      <c r="A2381" t="s">
        <v>2993</v>
      </c>
      <c r="B2381" t="s">
        <v>56</v>
      </c>
      <c r="C2381" t="s">
        <v>7131</v>
      </c>
      <c r="D2381" t="s">
        <v>7130</v>
      </c>
    </row>
    <row r="2382" spans="1:4" x14ac:dyDescent="0.3">
      <c r="A2382" t="s">
        <v>3003</v>
      </c>
      <c r="B2382" t="s">
        <v>482</v>
      </c>
    </row>
    <row r="2383" spans="1:4" x14ac:dyDescent="0.3">
      <c r="A2383" t="s">
        <v>3004</v>
      </c>
      <c r="B2383" t="s">
        <v>221</v>
      </c>
      <c r="C2383" t="s">
        <v>7131</v>
      </c>
    </row>
    <row r="2384" spans="1:4" x14ac:dyDescent="0.3">
      <c r="A2384" t="s">
        <v>3009</v>
      </c>
      <c r="B2384" t="s">
        <v>37</v>
      </c>
      <c r="C2384" t="s">
        <v>7144</v>
      </c>
      <c r="D2384" t="s">
        <v>7133</v>
      </c>
    </row>
    <row r="2385" spans="1:7" x14ac:dyDescent="0.3">
      <c r="A2385" t="s">
        <v>3011</v>
      </c>
      <c r="B2385" t="s">
        <v>23</v>
      </c>
      <c r="C2385" t="s">
        <v>7137</v>
      </c>
    </row>
    <row r="2386" spans="1:7" x14ac:dyDescent="0.3">
      <c r="A2386" t="s">
        <v>3035</v>
      </c>
      <c r="B2386" t="s">
        <v>37</v>
      </c>
      <c r="C2386" t="s">
        <v>7130</v>
      </c>
    </row>
    <row r="2387" spans="1:7" x14ac:dyDescent="0.3">
      <c r="A2387" t="s">
        <v>3045</v>
      </c>
      <c r="B2387" t="s">
        <v>37</v>
      </c>
      <c r="C2387" t="s">
        <v>7138</v>
      </c>
      <c r="D2387" t="s">
        <v>7130</v>
      </c>
      <c r="E2387" t="s">
        <v>7134</v>
      </c>
      <c r="F2387" t="s">
        <v>7143</v>
      </c>
      <c r="G2387" t="s">
        <v>7133</v>
      </c>
    </row>
    <row r="2388" spans="1:7" x14ac:dyDescent="0.3">
      <c r="A2388" t="s">
        <v>3059</v>
      </c>
      <c r="B2388" t="s">
        <v>37</v>
      </c>
    </row>
    <row r="2389" spans="1:7" x14ac:dyDescent="0.3">
      <c r="A2389" t="s">
        <v>3062</v>
      </c>
      <c r="B2389" t="s">
        <v>101</v>
      </c>
      <c r="C2389" t="s">
        <v>7131</v>
      </c>
    </row>
    <row r="2390" spans="1:7" x14ac:dyDescent="0.3">
      <c r="A2390" t="s">
        <v>3062</v>
      </c>
      <c r="B2390" t="s">
        <v>23</v>
      </c>
      <c r="C2390" t="s">
        <v>7130</v>
      </c>
    </row>
    <row r="2391" spans="1:7" x14ac:dyDescent="0.3">
      <c r="A2391" t="s">
        <v>3094</v>
      </c>
      <c r="B2391" t="s">
        <v>292</v>
      </c>
    </row>
    <row r="2392" spans="1:7" x14ac:dyDescent="0.3">
      <c r="A2392" t="s">
        <v>3095</v>
      </c>
      <c r="B2392" t="s">
        <v>288</v>
      </c>
      <c r="C2392" t="s">
        <v>7145</v>
      </c>
    </row>
    <row r="2393" spans="1:7" x14ac:dyDescent="0.3">
      <c r="A2393" t="s">
        <v>3096</v>
      </c>
      <c r="B2393" t="s">
        <v>37</v>
      </c>
    </row>
    <row r="2394" spans="1:7" x14ac:dyDescent="0.3">
      <c r="A2394" t="s">
        <v>3097</v>
      </c>
      <c r="B2394" t="s">
        <v>37</v>
      </c>
    </row>
    <row r="2395" spans="1:7" x14ac:dyDescent="0.3">
      <c r="A2395" t="s">
        <v>3116</v>
      </c>
      <c r="B2395" t="s">
        <v>1842</v>
      </c>
    </row>
    <row r="2396" spans="1:7" x14ac:dyDescent="0.3">
      <c r="A2396" t="s">
        <v>3131</v>
      </c>
      <c r="B2396" t="s">
        <v>37</v>
      </c>
    </row>
    <row r="2397" spans="1:7" x14ac:dyDescent="0.3">
      <c r="A2397" t="s">
        <v>3135</v>
      </c>
      <c r="B2397" t="s">
        <v>37</v>
      </c>
      <c r="C2397" t="s">
        <v>7130</v>
      </c>
    </row>
    <row r="2398" spans="1:7" x14ac:dyDescent="0.3">
      <c r="A2398" t="s">
        <v>3143</v>
      </c>
      <c r="B2398" t="s">
        <v>37</v>
      </c>
    </row>
    <row r="2399" spans="1:7" x14ac:dyDescent="0.3">
      <c r="A2399" t="s">
        <v>3145</v>
      </c>
      <c r="B2399" t="s">
        <v>37</v>
      </c>
      <c r="C2399" t="s">
        <v>7130</v>
      </c>
      <c r="D2399" t="s">
        <v>7131</v>
      </c>
      <c r="E2399" t="s">
        <v>7133</v>
      </c>
    </row>
    <row r="2400" spans="1:7" x14ac:dyDescent="0.3">
      <c r="A2400" t="s">
        <v>3154</v>
      </c>
      <c r="B2400" t="s">
        <v>37</v>
      </c>
      <c r="C2400" t="s">
        <v>7130</v>
      </c>
    </row>
    <row r="2401" spans="1:7" x14ac:dyDescent="0.3">
      <c r="A2401" t="s">
        <v>3157</v>
      </c>
      <c r="B2401" t="s">
        <v>37</v>
      </c>
    </row>
    <row r="2402" spans="1:7" x14ac:dyDescent="0.3">
      <c r="A2402" t="s">
        <v>3163</v>
      </c>
      <c r="B2402" t="s">
        <v>23</v>
      </c>
    </row>
    <row r="2403" spans="1:7" x14ac:dyDescent="0.3">
      <c r="A2403" t="s">
        <v>3191</v>
      </c>
      <c r="B2403" t="s">
        <v>1003</v>
      </c>
      <c r="C2403" t="s">
        <v>7169</v>
      </c>
      <c r="D2403" t="s">
        <v>7131</v>
      </c>
      <c r="E2403" t="s">
        <v>7133</v>
      </c>
    </row>
    <row r="2404" spans="1:7" x14ac:dyDescent="0.3">
      <c r="A2404" t="s">
        <v>3191</v>
      </c>
      <c r="B2404" t="s">
        <v>23</v>
      </c>
      <c r="C2404" t="s">
        <v>7133</v>
      </c>
    </row>
    <row r="2405" spans="1:7" x14ac:dyDescent="0.3">
      <c r="A2405" t="s">
        <v>3216</v>
      </c>
      <c r="B2405" t="s">
        <v>23</v>
      </c>
    </row>
    <row r="2406" spans="1:7" x14ac:dyDescent="0.3">
      <c r="A2406" t="s">
        <v>3223</v>
      </c>
      <c r="B2406" t="s">
        <v>288</v>
      </c>
      <c r="C2406" t="s">
        <v>7130</v>
      </c>
      <c r="D2406" t="s">
        <v>7131</v>
      </c>
    </row>
    <row r="2407" spans="1:7" x14ac:dyDescent="0.3">
      <c r="A2407" t="s">
        <v>3243</v>
      </c>
      <c r="B2407" t="s">
        <v>1644</v>
      </c>
      <c r="C2407" t="s">
        <v>7133</v>
      </c>
    </row>
    <row r="2408" spans="1:7" x14ac:dyDescent="0.3">
      <c r="A2408" t="s">
        <v>3248</v>
      </c>
      <c r="B2408" t="s">
        <v>219</v>
      </c>
    </row>
    <row r="2409" spans="1:7" x14ac:dyDescent="0.3">
      <c r="A2409" t="s">
        <v>3249</v>
      </c>
      <c r="B2409" t="s">
        <v>1644</v>
      </c>
      <c r="C2409" t="s">
        <v>7133</v>
      </c>
    </row>
    <row r="2410" spans="1:7" x14ac:dyDescent="0.3">
      <c r="A2410" t="s">
        <v>3257</v>
      </c>
      <c r="B2410" t="s">
        <v>23</v>
      </c>
      <c r="C2410" t="s">
        <v>7133</v>
      </c>
    </row>
    <row r="2411" spans="1:7" x14ac:dyDescent="0.3">
      <c r="A2411" t="s">
        <v>3260</v>
      </c>
      <c r="B2411" t="s">
        <v>37</v>
      </c>
      <c r="C2411" t="s">
        <v>7130</v>
      </c>
    </row>
    <row r="2412" spans="1:7" x14ac:dyDescent="0.3">
      <c r="A2412" t="s">
        <v>3261</v>
      </c>
      <c r="B2412" t="s">
        <v>482</v>
      </c>
      <c r="C2412" t="s">
        <v>7130</v>
      </c>
      <c r="D2412" t="s">
        <v>7137</v>
      </c>
      <c r="E2412" t="s">
        <v>7131</v>
      </c>
      <c r="F2412" t="s">
        <v>7134</v>
      </c>
      <c r="G2412" t="s">
        <v>7133</v>
      </c>
    </row>
    <row r="2413" spans="1:7" x14ac:dyDescent="0.3">
      <c r="A2413" t="s">
        <v>3266</v>
      </c>
      <c r="B2413" t="s">
        <v>56</v>
      </c>
      <c r="C2413" t="s">
        <v>7143</v>
      </c>
      <c r="D2413" t="s">
        <v>7131</v>
      </c>
    </row>
    <row r="2414" spans="1:7" x14ac:dyDescent="0.3">
      <c r="A2414" t="s">
        <v>3269</v>
      </c>
      <c r="B2414" t="s">
        <v>37</v>
      </c>
    </row>
    <row r="2415" spans="1:7" x14ac:dyDescent="0.3">
      <c r="A2415" t="s">
        <v>3275</v>
      </c>
      <c r="B2415" t="s">
        <v>37</v>
      </c>
      <c r="C2415" t="s">
        <v>7131</v>
      </c>
    </row>
    <row r="2416" spans="1:7" x14ac:dyDescent="0.3">
      <c r="A2416" t="s">
        <v>3294</v>
      </c>
      <c r="B2416" t="s">
        <v>37</v>
      </c>
    </row>
    <row r="2417" spans="1:5" x14ac:dyDescent="0.3">
      <c r="A2417" t="s">
        <v>3307</v>
      </c>
      <c r="B2417" t="s">
        <v>23</v>
      </c>
      <c r="C2417" t="s">
        <v>7133</v>
      </c>
    </row>
    <row r="2418" spans="1:5" x14ac:dyDescent="0.3">
      <c r="A2418" t="s">
        <v>3322</v>
      </c>
      <c r="B2418" t="s">
        <v>37</v>
      </c>
    </row>
    <row r="2419" spans="1:5" x14ac:dyDescent="0.3">
      <c r="A2419" t="s">
        <v>3323</v>
      </c>
      <c r="B2419" t="s">
        <v>37</v>
      </c>
    </row>
    <row r="2420" spans="1:5" x14ac:dyDescent="0.3">
      <c r="A2420" t="s">
        <v>3324</v>
      </c>
      <c r="B2420" t="s">
        <v>482</v>
      </c>
      <c r="C2420" t="s">
        <v>7130</v>
      </c>
      <c r="D2420" t="s">
        <v>7137</v>
      </c>
    </row>
    <row r="2421" spans="1:5" x14ac:dyDescent="0.3">
      <c r="A2421" t="s">
        <v>3377</v>
      </c>
      <c r="B2421" t="s">
        <v>37</v>
      </c>
    </row>
    <row r="2422" spans="1:5" x14ac:dyDescent="0.3">
      <c r="A2422" t="s">
        <v>3381</v>
      </c>
      <c r="B2422" t="s">
        <v>37</v>
      </c>
      <c r="C2422" t="s">
        <v>7130</v>
      </c>
    </row>
    <row r="2423" spans="1:5" x14ac:dyDescent="0.3">
      <c r="A2423" t="s">
        <v>3383</v>
      </c>
      <c r="B2423" t="s">
        <v>37</v>
      </c>
      <c r="C2423" t="s">
        <v>7169</v>
      </c>
      <c r="D2423" t="s">
        <v>7133</v>
      </c>
      <c r="E2423" t="s">
        <v>7130</v>
      </c>
    </row>
    <row r="2424" spans="1:5" x14ac:dyDescent="0.3">
      <c r="A2424" t="s">
        <v>3385</v>
      </c>
      <c r="B2424" t="s">
        <v>37</v>
      </c>
      <c r="C2424" t="s">
        <v>7144</v>
      </c>
    </row>
    <row r="2425" spans="1:5" x14ac:dyDescent="0.3">
      <c r="A2425" t="s">
        <v>3403</v>
      </c>
      <c r="B2425" t="s">
        <v>23</v>
      </c>
    </row>
    <row r="2426" spans="1:5" x14ac:dyDescent="0.3">
      <c r="A2426" t="s">
        <v>3408</v>
      </c>
      <c r="B2426" t="s">
        <v>37</v>
      </c>
      <c r="C2426" t="s">
        <v>7131</v>
      </c>
      <c r="D2426" t="s">
        <v>7130</v>
      </c>
      <c r="E2426" t="s">
        <v>7129</v>
      </c>
    </row>
    <row r="2427" spans="1:5" x14ac:dyDescent="0.3">
      <c r="A2427" t="s">
        <v>3422</v>
      </c>
      <c r="B2427" t="s">
        <v>37</v>
      </c>
      <c r="C2427" t="s">
        <v>7131</v>
      </c>
      <c r="D2427" t="s">
        <v>7130</v>
      </c>
      <c r="E2427" t="s">
        <v>7144</v>
      </c>
    </row>
    <row r="2428" spans="1:5" x14ac:dyDescent="0.3">
      <c r="A2428" t="s">
        <v>3433</v>
      </c>
      <c r="B2428" t="s">
        <v>37</v>
      </c>
      <c r="C2428" t="s">
        <v>7134</v>
      </c>
    </row>
    <row r="2429" spans="1:5" x14ac:dyDescent="0.3">
      <c r="A2429" t="s">
        <v>3537</v>
      </c>
      <c r="B2429" t="s">
        <v>1644</v>
      </c>
      <c r="C2429" t="s">
        <v>7131</v>
      </c>
    </row>
    <row r="2430" spans="1:5" x14ac:dyDescent="0.3">
      <c r="A2430" t="s">
        <v>3538</v>
      </c>
      <c r="B2430" t="s">
        <v>37</v>
      </c>
      <c r="C2430" t="s">
        <v>7130</v>
      </c>
      <c r="D2430" t="s">
        <v>7131</v>
      </c>
      <c r="E2430" t="s">
        <v>7133</v>
      </c>
    </row>
    <row r="2431" spans="1:5" x14ac:dyDescent="0.3">
      <c r="A2431" t="s">
        <v>3562</v>
      </c>
      <c r="B2431" t="s">
        <v>37</v>
      </c>
      <c r="C2431" t="s">
        <v>7144</v>
      </c>
      <c r="D2431" t="s">
        <v>7131</v>
      </c>
      <c r="E2431" t="s">
        <v>7133</v>
      </c>
    </row>
    <row r="2432" spans="1:5" x14ac:dyDescent="0.3">
      <c r="A2432" t="s">
        <v>3562</v>
      </c>
      <c r="B2432" t="s">
        <v>37</v>
      </c>
      <c r="C2432" t="s">
        <v>7144</v>
      </c>
      <c r="D2432" t="s">
        <v>7131</v>
      </c>
      <c r="E2432" t="s">
        <v>7133</v>
      </c>
    </row>
    <row r="2433" spans="1:7" x14ac:dyDescent="0.3">
      <c r="A2433" t="s">
        <v>3586</v>
      </c>
      <c r="B2433" t="s">
        <v>23</v>
      </c>
      <c r="C2433" t="s">
        <v>7137</v>
      </c>
    </row>
    <row r="2434" spans="1:7" x14ac:dyDescent="0.3">
      <c r="A2434" t="s">
        <v>3601</v>
      </c>
      <c r="B2434" t="s">
        <v>288</v>
      </c>
      <c r="C2434" t="s">
        <v>7145</v>
      </c>
    </row>
    <row r="2435" spans="1:7" x14ac:dyDescent="0.3">
      <c r="A2435" t="s">
        <v>3608</v>
      </c>
      <c r="B2435" t="s">
        <v>263</v>
      </c>
      <c r="C2435" t="s">
        <v>7131</v>
      </c>
    </row>
    <row r="2436" spans="1:7" x14ac:dyDescent="0.3">
      <c r="A2436" t="s">
        <v>3617</v>
      </c>
      <c r="B2436" t="s">
        <v>263</v>
      </c>
      <c r="C2436" t="s">
        <v>7143</v>
      </c>
    </row>
    <row r="2437" spans="1:7" x14ac:dyDescent="0.3">
      <c r="A2437" t="s">
        <v>3630</v>
      </c>
      <c r="B2437" t="s">
        <v>101</v>
      </c>
      <c r="C2437" t="s">
        <v>7131</v>
      </c>
    </row>
    <row r="2438" spans="1:7" x14ac:dyDescent="0.3">
      <c r="A2438" t="s">
        <v>3649</v>
      </c>
      <c r="B2438" t="s">
        <v>3654</v>
      </c>
    </row>
    <row r="2439" spans="1:7" x14ac:dyDescent="0.3">
      <c r="A2439" t="s">
        <v>3658</v>
      </c>
      <c r="B2439" t="s">
        <v>37</v>
      </c>
      <c r="C2439" t="s">
        <v>7130</v>
      </c>
    </row>
    <row r="2440" spans="1:7" x14ac:dyDescent="0.3">
      <c r="A2440" t="s">
        <v>3661</v>
      </c>
      <c r="B2440" t="s">
        <v>37</v>
      </c>
      <c r="C2440" t="s">
        <v>7130</v>
      </c>
      <c r="D2440" t="s">
        <v>7144</v>
      </c>
      <c r="E2440" t="s">
        <v>7138</v>
      </c>
      <c r="F2440" t="s">
        <v>7133</v>
      </c>
    </row>
    <row r="2441" spans="1:7" x14ac:dyDescent="0.3">
      <c r="A2441" t="s">
        <v>3681</v>
      </c>
      <c r="B2441" t="s">
        <v>37</v>
      </c>
      <c r="C2441" t="s">
        <v>7130</v>
      </c>
      <c r="D2441" t="s">
        <v>7144</v>
      </c>
      <c r="E2441" t="s">
        <v>7145</v>
      </c>
      <c r="F2441" t="s">
        <v>7131</v>
      </c>
      <c r="G2441" t="s">
        <v>7133</v>
      </c>
    </row>
    <row r="2442" spans="1:7" x14ac:dyDescent="0.3">
      <c r="A2442" t="s">
        <v>3691</v>
      </c>
      <c r="B2442" t="s">
        <v>219</v>
      </c>
      <c r="C2442" t="s">
        <v>7143</v>
      </c>
    </row>
    <row r="2443" spans="1:7" x14ac:dyDescent="0.3">
      <c r="A2443" t="s">
        <v>3692</v>
      </c>
      <c r="B2443" t="s">
        <v>221</v>
      </c>
      <c r="C2443" t="s">
        <v>7167</v>
      </c>
    </row>
    <row r="2444" spans="1:7" x14ac:dyDescent="0.3">
      <c r="A2444" t="s">
        <v>3694</v>
      </c>
      <c r="B2444" t="s">
        <v>101</v>
      </c>
      <c r="C2444" t="s">
        <v>7131</v>
      </c>
    </row>
    <row r="2445" spans="1:7" x14ac:dyDescent="0.3">
      <c r="A2445" t="s">
        <v>3697</v>
      </c>
      <c r="B2445" t="s">
        <v>23</v>
      </c>
      <c r="C2445" t="s">
        <v>7133</v>
      </c>
    </row>
    <row r="2446" spans="1:7" x14ac:dyDescent="0.3">
      <c r="A2446" t="s">
        <v>3726</v>
      </c>
      <c r="B2446" t="s">
        <v>56</v>
      </c>
      <c r="C2446" t="s">
        <v>7131</v>
      </c>
      <c r="D2446" t="s">
        <v>7130</v>
      </c>
    </row>
    <row r="2447" spans="1:7" x14ac:dyDescent="0.3">
      <c r="A2447" t="s">
        <v>3727</v>
      </c>
      <c r="B2447" t="s">
        <v>101</v>
      </c>
      <c r="C2447" t="s">
        <v>7137</v>
      </c>
      <c r="D2447" t="s">
        <v>7144</v>
      </c>
    </row>
    <row r="2448" spans="1:7" x14ac:dyDescent="0.3">
      <c r="A2448" t="s">
        <v>3728</v>
      </c>
      <c r="B2448" t="s">
        <v>37</v>
      </c>
      <c r="C2448" t="s">
        <v>7130</v>
      </c>
      <c r="D2448" t="s">
        <v>7134</v>
      </c>
      <c r="E2448" t="s">
        <v>7131</v>
      </c>
      <c r="F2448" t="s">
        <v>7133</v>
      </c>
    </row>
    <row r="2449" spans="1:7" x14ac:dyDescent="0.3">
      <c r="A2449" t="s">
        <v>3733</v>
      </c>
      <c r="B2449" t="s">
        <v>37</v>
      </c>
    </row>
    <row r="2450" spans="1:7" x14ac:dyDescent="0.3">
      <c r="A2450" t="s">
        <v>3739</v>
      </c>
      <c r="B2450" t="s">
        <v>37</v>
      </c>
      <c r="C2450" t="s">
        <v>7145</v>
      </c>
    </row>
    <row r="2451" spans="1:7" x14ac:dyDescent="0.3">
      <c r="A2451" t="s">
        <v>3768</v>
      </c>
      <c r="B2451" t="s">
        <v>219</v>
      </c>
      <c r="C2451" t="s">
        <v>7131</v>
      </c>
      <c r="D2451" t="s">
        <v>7145</v>
      </c>
    </row>
    <row r="2452" spans="1:7" x14ac:dyDescent="0.3">
      <c r="A2452" t="s">
        <v>3770</v>
      </c>
      <c r="B2452" t="s">
        <v>219</v>
      </c>
      <c r="C2452" t="s">
        <v>7131</v>
      </c>
    </row>
    <row r="2453" spans="1:7" x14ac:dyDescent="0.3">
      <c r="A2453" t="s">
        <v>3777</v>
      </c>
      <c r="B2453" t="s">
        <v>23</v>
      </c>
      <c r="C2453" t="s">
        <v>7144</v>
      </c>
      <c r="D2453" t="s">
        <v>7133</v>
      </c>
      <c r="E2453" t="s">
        <v>7130</v>
      </c>
    </row>
    <row r="2454" spans="1:7" x14ac:dyDescent="0.3">
      <c r="A2454" t="s">
        <v>3800</v>
      </c>
      <c r="B2454" t="s">
        <v>263</v>
      </c>
    </row>
    <row r="2455" spans="1:7" x14ac:dyDescent="0.3">
      <c r="A2455" t="s">
        <v>3802</v>
      </c>
      <c r="B2455" t="s">
        <v>56</v>
      </c>
    </row>
    <row r="2456" spans="1:7" x14ac:dyDescent="0.3">
      <c r="A2456" t="s">
        <v>3828</v>
      </c>
      <c r="B2456" t="s">
        <v>37</v>
      </c>
      <c r="C2456" t="s">
        <v>7144</v>
      </c>
      <c r="D2456" t="s">
        <v>7131</v>
      </c>
      <c r="E2456" t="s">
        <v>7130</v>
      </c>
    </row>
    <row r="2457" spans="1:7" x14ac:dyDescent="0.3">
      <c r="A2457" t="s">
        <v>3837</v>
      </c>
      <c r="B2457" t="s">
        <v>23</v>
      </c>
      <c r="C2457" t="s">
        <v>7130</v>
      </c>
    </row>
    <row r="2458" spans="1:7" x14ac:dyDescent="0.3">
      <c r="A2458" t="s">
        <v>3860</v>
      </c>
      <c r="B2458" t="s">
        <v>23</v>
      </c>
      <c r="C2458" t="s">
        <v>7130</v>
      </c>
      <c r="D2458" t="s">
        <v>7144</v>
      </c>
    </row>
    <row r="2459" spans="1:7" x14ac:dyDescent="0.3">
      <c r="A2459" t="s">
        <v>3863</v>
      </c>
      <c r="B2459" t="s">
        <v>37</v>
      </c>
    </row>
    <row r="2460" spans="1:7" x14ac:dyDescent="0.3">
      <c r="A2460" t="s">
        <v>3863</v>
      </c>
      <c r="B2460" t="s">
        <v>37</v>
      </c>
    </row>
    <row r="2461" spans="1:7" x14ac:dyDescent="0.3">
      <c r="A2461" t="s">
        <v>3871</v>
      </c>
      <c r="B2461" t="s">
        <v>37</v>
      </c>
      <c r="C2461" t="s">
        <v>7145</v>
      </c>
    </row>
    <row r="2462" spans="1:7" x14ac:dyDescent="0.3">
      <c r="A2462" t="s">
        <v>3873</v>
      </c>
      <c r="B2462" t="s">
        <v>37</v>
      </c>
    </row>
    <row r="2463" spans="1:7" x14ac:dyDescent="0.3">
      <c r="A2463" t="s">
        <v>3878</v>
      </c>
      <c r="B2463" t="s">
        <v>37</v>
      </c>
      <c r="C2463" t="s">
        <v>7130</v>
      </c>
      <c r="D2463" t="s">
        <v>7169</v>
      </c>
      <c r="E2463" t="s">
        <v>7145</v>
      </c>
      <c r="F2463" t="s">
        <v>7133</v>
      </c>
      <c r="G2463" t="s">
        <v>7167</v>
      </c>
    </row>
    <row r="2464" spans="1:7" x14ac:dyDescent="0.3">
      <c r="A2464" t="s">
        <v>3881</v>
      </c>
      <c r="B2464" t="s">
        <v>263</v>
      </c>
      <c r="C2464" t="s">
        <v>7131</v>
      </c>
    </row>
    <row r="2465" spans="1:6" x14ac:dyDescent="0.3">
      <c r="A2465" t="s">
        <v>3882</v>
      </c>
      <c r="B2465" t="s">
        <v>292</v>
      </c>
      <c r="C2465" t="s">
        <v>7137</v>
      </c>
    </row>
    <row r="2466" spans="1:6" x14ac:dyDescent="0.3">
      <c r="A2466" t="s">
        <v>3936</v>
      </c>
      <c r="B2466" t="s">
        <v>37</v>
      </c>
    </row>
    <row r="2467" spans="1:6" x14ac:dyDescent="0.3">
      <c r="A2467" t="s">
        <v>3940</v>
      </c>
      <c r="B2467" t="s">
        <v>37</v>
      </c>
      <c r="C2467" t="s">
        <v>7131</v>
      </c>
    </row>
    <row r="2468" spans="1:6" x14ac:dyDescent="0.3">
      <c r="A2468" t="s">
        <v>3946</v>
      </c>
      <c r="B2468" t="s">
        <v>23</v>
      </c>
    </row>
    <row r="2469" spans="1:6" x14ac:dyDescent="0.3">
      <c r="A2469" t="s">
        <v>3961</v>
      </c>
      <c r="B2469" t="s">
        <v>263</v>
      </c>
      <c r="C2469" t="s">
        <v>7131</v>
      </c>
    </row>
    <row r="2470" spans="1:6" x14ac:dyDescent="0.3">
      <c r="A2470" t="s">
        <v>3968</v>
      </c>
      <c r="B2470" t="s">
        <v>482</v>
      </c>
    </row>
    <row r="2471" spans="1:6" x14ac:dyDescent="0.3">
      <c r="A2471" t="s">
        <v>3978</v>
      </c>
      <c r="B2471" t="s">
        <v>288</v>
      </c>
      <c r="C2471" t="s">
        <v>7131</v>
      </c>
      <c r="D2471" t="s">
        <v>7137</v>
      </c>
    </row>
    <row r="2472" spans="1:6" x14ac:dyDescent="0.3">
      <c r="A2472" t="s">
        <v>3994</v>
      </c>
      <c r="B2472" t="s">
        <v>191</v>
      </c>
      <c r="C2472" t="s">
        <v>7130</v>
      </c>
      <c r="D2472" t="s">
        <v>7131</v>
      </c>
    </row>
    <row r="2473" spans="1:6" x14ac:dyDescent="0.3">
      <c r="A2473" t="s">
        <v>4020</v>
      </c>
      <c r="B2473" t="s">
        <v>37</v>
      </c>
    </row>
    <row r="2474" spans="1:6" x14ac:dyDescent="0.3">
      <c r="A2474" t="s">
        <v>4034</v>
      </c>
      <c r="B2474" t="s">
        <v>37</v>
      </c>
      <c r="C2474" t="s">
        <v>7130</v>
      </c>
      <c r="D2474" t="s">
        <v>7129</v>
      </c>
    </row>
    <row r="2475" spans="1:6" x14ac:dyDescent="0.3">
      <c r="A2475" t="s">
        <v>4052</v>
      </c>
      <c r="B2475" t="s">
        <v>37</v>
      </c>
      <c r="C2475" t="s">
        <v>7131</v>
      </c>
      <c r="D2475" t="s">
        <v>7145</v>
      </c>
      <c r="E2475" t="s">
        <v>7130</v>
      </c>
      <c r="F2475" t="s">
        <v>7133</v>
      </c>
    </row>
    <row r="2476" spans="1:6" x14ac:dyDescent="0.3">
      <c r="A2476" t="s">
        <v>4065</v>
      </c>
      <c r="B2476" t="s">
        <v>37</v>
      </c>
      <c r="C2476" t="s">
        <v>7131</v>
      </c>
      <c r="D2476" t="s">
        <v>7130</v>
      </c>
    </row>
    <row r="2477" spans="1:6" x14ac:dyDescent="0.3">
      <c r="A2477" t="s">
        <v>4076</v>
      </c>
      <c r="B2477" t="s">
        <v>319</v>
      </c>
    </row>
    <row r="2478" spans="1:6" x14ac:dyDescent="0.3">
      <c r="A2478" t="s">
        <v>4084</v>
      </c>
      <c r="B2478" t="s">
        <v>37</v>
      </c>
      <c r="C2478" t="s">
        <v>7135</v>
      </c>
    </row>
    <row r="2479" spans="1:6" x14ac:dyDescent="0.3">
      <c r="A2479" t="s">
        <v>4085</v>
      </c>
      <c r="B2479" t="s">
        <v>37</v>
      </c>
    </row>
    <row r="2480" spans="1:6" x14ac:dyDescent="0.3">
      <c r="A2480" t="s">
        <v>4098</v>
      </c>
      <c r="B2480" t="s">
        <v>23</v>
      </c>
    </row>
    <row r="2481" spans="1:6" x14ac:dyDescent="0.3">
      <c r="A2481" t="s">
        <v>4159</v>
      </c>
      <c r="B2481" t="s">
        <v>37</v>
      </c>
    </row>
    <row r="2482" spans="1:6" x14ac:dyDescent="0.3">
      <c r="A2482" t="s">
        <v>4191</v>
      </c>
      <c r="B2482" t="s">
        <v>1607</v>
      </c>
      <c r="C2482" t="s">
        <v>7152</v>
      </c>
    </row>
    <row r="2483" spans="1:6" x14ac:dyDescent="0.3">
      <c r="A2483" t="s">
        <v>4206</v>
      </c>
      <c r="B2483" t="s">
        <v>191</v>
      </c>
      <c r="C2483" t="s">
        <v>7131</v>
      </c>
    </row>
    <row r="2484" spans="1:6" x14ac:dyDescent="0.3">
      <c r="A2484" t="s">
        <v>4225</v>
      </c>
      <c r="B2484" t="s">
        <v>37</v>
      </c>
    </row>
    <row r="2485" spans="1:6" x14ac:dyDescent="0.3">
      <c r="A2485" t="s">
        <v>4227</v>
      </c>
      <c r="B2485" t="s">
        <v>56</v>
      </c>
      <c r="C2485" t="s">
        <v>7137</v>
      </c>
      <c r="D2485" t="s">
        <v>7131</v>
      </c>
      <c r="E2485" t="s">
        <v>7130</v>
      </c>
      <c r="F2485" t="s">
        <v>7145</v>
      </c>
    </row>
    <row r="2486" spans="1:6" x14ac:dyDescent="0.3">
      <c r="A2486" t="s">
        <v>4243</v>
      </c>
      <c r="B2486" t="s">
        <v>1003</v>
      </c>
      <c r="C2486" t="s">
        <v>7169</v>
      </c>
      <c r="D2486" t="s">
        <v>7131</v>
      </c>
      <c r="E2486" t="s">
        <v>7133</v>
      </c>
    </row>
    <row r="2487" spans="1:6" x14ac:dyDescent="0.3">
      <c r="A2487" t="s">
        <v>4244</v>
      </c>
      <c r="B2487" t="s">
        <v>101</v>
      </c>
      <c r="C2487" t="s">
        <v>7131</v>
      </c>
      <c r="D2487" t="s">
        <v>7133</v>
      </c>
    </row>
    <row r="2488" spans="1:6" x14ac:dyDescent="0.3">
      <c r="A2488" t="s">
        <v>4250</v>
      </c>
      <c r="B2488" t="s">
        <v>101</v>
      </c>
      <c r="C2488" t="s">
        <v>7131</v>
      </c>
    </row>
    <row r="2489" spans="1:6" x14ac:dyDescent="0.3">
      <c r="A2489" t="s">
        <v>4269</v>
      </c>
      <c r="B2489" t="s">
        <v>101</v>
      </c>
      <c r="C2489" t="s">
        <v>7150</v>
      </c>
      <c r="D2489" t="s">
        <v>7131</v>
      </c>
      <c r="E2489" t="s">
        <v>7133</v>
      </c>
    </row>
    <row r="2490" spans="1:6" x14ac:dyDescent="0.3">
      <c r="A2490" t="s">
        <v>4312</v>
      </c>
      <c r="B2490" t="s">
        <v>23</v>
      </c>
      <c r="C2490" t="s">
        <v>7130</v>
      </c>
    </row>
    <row r="2491" spans="1:6" x14ac:dyDescent="0.3">
      <c r="A2491" t="s">
        <v>4315</v>
      </c>
      <c r="B2491" t="s">
        <v>37</v>
      </c>
    </row>
    <row r="2492" spans="1:6" x14ac:dyDescent="0.3">
      <c r="A2492" t="s">
        <v>4323</v>
      </c>
      <c r="B2492" t="s">
        <v>37</v>
      </c>
    </row>
    <row r="2493" spans="1:6" x14ac:dyDescent="0.3">
      <c r="A2493" t="s">
        <v>4348</v>
      </c>
      <c r="B2493" t="s">
        <v>263</v>
      </c>
      <c r="C2493" t="s">
        <v>7131</v>
      </c>
    </row>
    <row r="2494" spans="1:6" x14ac:dyDescent="0.3">
      <c r="A2494" t="s">
        <v>4357</v>
      </c>
      <c r="B2494" t="s">
        <v>37</v>
      </c>
      <c r="C2494" t="s">
        <v>7130</v>
      </c>
      <c r="D2494" t="s">
        <v>7133</v>
      </c>
    </row>
    <row r="2495" spans="1:6" x14ac:dyDescent="0.3">
      <c r="A2495" t="s">
        <v>4364</v>
      </c>
      <c r="B2495" t="s">
        <v>23</v>
      </c>
      <c r="C2495" t="s">
        <v>7150</v>
      </c>
      <c r="D2495" t="s">
        <v>7167</v>
      </c>
    </row>
    <row r="2496" spans="1:6" x14ac:dyDescent="0.3">
      <c r="A2496" t="s">
        <v>4395</v>
      </c>
      <c r="B2496" t="s">
        <v>37</v>
      </c>
    </row>
    <row r="2497" spans="1:6" x14ac:dyDescent="0.3">
      <c r="A2497" t="s">
        <v>4417</v>
      </c>
      <c r="B2497" t="s">
        <v>37</v>
      </c>
      <c r="C2497" t="s">
        <v>7146</v>
      </c>
    </row>
    <row r="2498" spans="1:6" x14ac:dyDescent="0.3">
      <c r="A2498" t="s">
        <v>4480</v>
      </c>
      <c r="B2498" t="s">
        <v>37</v>
      </c>
    </row>
    <row r="2499" spans="1:6" x14ac:dyDescent="0.3">
      <c r="A2499" t="s">
        <v>4486</v>
      </c>
      <c r="B2499" t="s">
        <v>56</v>
      </c>
      <c r="C2499" t="s">
        <v>7130</v>
      </c>
      <c r="D2499" t="s">
        <v>7134</v>
      </c>
      <c r="E2499" t="s">
        <v>7137</v>
      </c>
      <c r="F2499" t="s">
        <v>7143</v>
      </c>
    </row>
    <row r="2500" spans="1:6" x14ac:dyDescent="0.3">
      <c r="A2500" t="s">
        <v>4496</v>
      </c>
      <c r="B2500" t="s">
        <v>23</v>
      </c>
      <c r="C2500" t="s">
        <v>7133</v>
      </c>
    </row>
    <row r="2501" spans="1:6" x14ac:dyDescent="0.3">
      <c r="A2501" t="s">
        <v>4500</v>
      </c>
      <c r="B2501" t="s">
        <v>37</v>
      </c>
      <c r="C2501" t="s">
        <v>7129</v>
      </c>
    </row>
    <row r="2502" spans="1:6" x14ac:dyDescent="0.3">
      <c r="A2502" t="s">
        <v>4521</v>
      </c>
      <c r="B2502" t="s">
        <v>56</v>
      </c>
      <c r="C2502" t="s">
        <v>7173</v>
      </c>
      <c r="D2502" t="s">
        <v>7131</v>
      </c>
    </row>
    <row r="2503" spans="1:6" x14ac:dyDescent="0.3">
      <c r="A2503" t="s">
        <v>4533</v>
      </c>
      <c r="B2503" t="s">
        <v>37</v>
      </c>
      <c r="C2503" t="s">
        <v>7130</v>
      </c>
      <c r="D2503" t="s">
        <v>7134</v>
      </c>
      <c r="E2503" t="s">
        <v>7138</v>
      </c>
      <c r="F2503" t="s">
        <v>7129</v>
      </c>
    </row>
    <row r="2504" spans="1:6" x14ac:dyDescent="0.3">
      <c r="A2504" t="s">
        <v>4535</v>
      </c>
      <c r="B2504" t="s">
        <v>472</v>
      </c>
      <c r="C2504" t="s">
        <v>7151</v>
      </c>
      <c r="D2504" t="s">
        <v>7137</v>
      </c>
      <c r="E2504" t="s">
        <v>7129</v>
      </c>
    </row>
    <row r="2505" spans="1:6" x14ac:dyDescent="0.3">
      <c r="A2505" t="s">
        <v>4535</v>
      </c>
      <c r="B2505" t="s">
        <v>472</v>
      </c>
      <c r="C2505" t="s">
        <v>7151</v>
      </c>
      <c r="D2505" t="s">
        <v>7137</v>
      </c>
      <c r="E2505" t="s">
        <v>7129</v>
      </c>
    </row>
    <row r="2506" spans="1:6" x14ac:dyDescent="0.3">
      <c r="A2506" t="s">
        <v>4535</v>
      </c>
      <c r="B2506" t="s">
        <v>472</v>
      </c>
      <c r="C2506" t="s">
        <v>7151</v>
      </c>
      <c r="D2506" t="s">
        <v>7137</v>
      </c>
      <c r="E2506" t="s">
        <v>7129</v>
      </c>
    </row>
    <row r="2507" spans="1:6" x14ac:dyDescent="0.3">
      <c r="A2507" t="s">
        <v>4539</v>
      </c>
      <c r="B2507" t="s">
        <v>37</v>
      </c>
      <c r="C2507" t="s">
        <v>7131</v>
      </c>
      <c r="D2507" t="s">
        <v>7129</v>
      </c>
    </row>
    <row r="2508" spans="1:6" x14ac:dyDescent="0.3">
      <c r="A2508" t="s">
        <v>4541</v>
      </c>
      <c r="B2508" t="s">
        <v>37</v>
      </c>
    </row>
    <row r="2509" spans="1:6" x14ac:dyDescent="0.3">
      <c r="A2509" t="s">
        <v>4565</v>
      </c>
      <c r="B2509" t="s">
        <v>263</v>
      </c>
      <c r="C2509" t="s">
        <v>7131</v>
      </c>
      <c r="D2509" t="s">
        <v>7133</v>
      </c>
    </row>
    <row r="2510" spans="1:6" x14ac:dyDescent="0.3">
      <c r="A2510" t="s">
        <v>4567</v>
      </c>
      <c r="B2510" t="s">
        <v>263</v>
      </c>
      <c r="C2510" t="s">
        <v>7143</v>
      </c>
    </row>
    <row r="2511" spans="1:6" x14ac:dyDescent="0.3">
      <c r="A2511" t="s">
        <v>4579</v>
      </c>
      <c r="B2511" t="s">
        <v>219</v>
      </c>
    </row>
    <row r="2512" spans="1:6" x14ac:dyDescent="0.3">
      <c r="A2512" t="s">
        <v>4583</v>
      </c>
      <c r="B2512" t="s">
        <v>37</v>
      </c>
      <c r="C2512" t="s">
        <v>7144</v>
      </c>
      <c r="D2512" t="s">
        <v>7131</v>
      </c>
      <c r="E2512" t="s">
        <v>7133</v>
      </c>
    </row>
    <row r="2513" spans="1:5" x14ac:dyDescent="0.3">
      <c r="A2513" t="s">
        <v>4661</v>
      </c>
      <c r="B2513" t="s">
        <v>292</v>
      </c>
      <c r="C2513" t="s">
        <v>7131</v>
      </c>
    </row>
    <row r="2514" spans="1:5" x14ac:dyDescent="0.3">
      <c r="A2514" t="s">
        <v>4694</v>
      </c>
      <c r="B2514" t="s">
        <v>37</v>
      </c>
    </row>
    <row r="2515" spans="1:5" x14ac:dyDescent="0.3">
      <c r="A2515" t="s">
        <v>4702</v>
      </c>
      <c r="B2515" t="s">
        <v>37</v>
      </c>
      <c r="C2515" t="s">
        <v>7131</v>
      </c>
      <c r="D2515" t="s">
        <v>7133</v>
      </c>
    </row>
    <row r="2516" spans="1:5" x14ac:dyDescent="0.3">
      <c r="A2516" t="s">
        <v>4707</v>
      </c>
      <c r="B2516" t="s">
        <v>37</v>
      </c>
    </row>
    <row r="2517" spans="1:5" x14ac:dyDescent="0.3">
      <c r="A2517" t="s">
        <v>4719</v>
      </c>
      <c r="B2517" t="s">
        <v>37</v>
      </c>
    </row>
    <row r="2518" spans="1:5" x14ac:dyDescent="0.3">
      <c r="A2518" t="s">
        <v>4724</v>
      </c>
      <c r="B2518" t="s">
        <v>37</v>
      </c>
      <c r="C2518" t="s">
        <v>7130</v>
      </c>
      <c r="D2518" t="s">
        <v>7131</v>
      </c>
    </row>
    <row r="2519" spans="1:5" x14ac:dyDescent="0.3">
      <c r="A2519" t="s">
        <v>4745</v>
      </c>
      <c r="B2519" t="s">
        <v>37</v>
      </c>
    </row>
    <row r="2520" spans="1:5" x14ac:dyDescent="0.3">
      <c r="A2520" t="s">
        <v>4750</v>
      </c>
      <c r="B2520" t="s">
        <v>37</v>
      </c>
      <c r="C2520" t="s">
        <v>7143</v>
      </c>
    </row>
    <row r="2521" spans="1:5" x14ac:dyDescent="0.3">
      <c r="A2521" t="s">
        <v>4768</v>
      </c>
      <c r="B2521" t="s">
        <v>37</v>
      </c>
      <c r="C2521" t="s">
        <v>7130</v>
      </c>
    </row>
    <row r="2522" spans="1:5" x14ac:dyDescent="0.3">
      <c r="A2522" t="s">
        <v>4772</v>
      </c>
      <c r="B2522" t="s">
        <v>56</v>
      </c>
      <c r="C2522" t="s">
        <v>7131</v>
      </c>
    </row>
    <row r="2523" spans="1:5" x14ac:dyDescent="0.3">
      <c r="A2523" t="s">
        <v>4776</v>
      </c>
      <c r="B2523" t="s">
        <v>219</v>
      </c>
      <c r="C2523" t="s">
        <v>7131</v>
      </c>
    </row>
    <row r="2524" spans="1:5" x14ac:dyDescent="0.3">
      <c r="A2524" t="s">
        <v>4788</v>
      </c>
      <c r="B2524" t="s">
        <v>23</v>
      </c>
    </row>
    <row r="2525" spans="1:5" x14ac:dyDescent="0.3">
      <c r="A2525" t="s">
        <v>4795</v>
      </c>
      <c r="B2525" t="s">
        <v>37</v>
      </c>
      <c r="C2525" t="s">
        <v>7130</v>
      </c>
      <c r="D2525" t="s">
        <v>7131</v>
      </c>
    </row>
    <row r="2526" spans="1:5" x14ac:dyDescent="0.3">
      <c r="A2526" t="s">
        <v>4808</v>
      </c>
      <c r="B2526" t="s">
        <v>221</v>
      </c>
      <c r="C2526" t="s">
        <v>7131</v>
      </c>
    </row>
    <row r="2527" spans="1:5" x14ac:dyDescent="0.3">
      <c r="A2527" t="s">
        <v>4901</v>
      </c>
      <c r="B2527" t="s">
        <v>101</v>
      </c>
      <c r="C2527" t="s">
        <v>7131</v>
      </c>
      <c r="D2527" t="s">
        <v>7137</v>
      </c>
      <c r="E2527" t="s">
        <v>7133</v>
      </c>
    </row>
    <row r="2528" spans="1:5" x14ac:dyDescent="0.3">
      <c r="A2528" t="s">
        <v>4911</v>
      </c>
      <c r="B2528" t="s">
        <v>37</v>
      </c>
      <c r="C2528" t="s">
        <v>7130</v>
      </c>
      <c r="D2528" t="s">
        <v>7131</v>
      </c>
    </row>
    <row r="2529" spans="1:6" x14ac:dyDescent="0.3">
      <c r="A2529" t="s">
        <v>4917</v>
      </c>
      <c r="B2529" t="s">
        <v>37</v>
      </c>
    </row>
    <row r="2530" spans="1:6" x14ac:dyDescent="0.3">
      <c r="A2530" t="s">
        <v>4921</v>
      </c>
      <c r="B2530" t="s">
        <v>37</v>
      </c>
      <c r="C2530" t="s">
        <v>7164</v>
      </c>
      <c r="D2530" t="s">
        <v>7156</v>
      </c>
    </row>
    <row r="2531" spans="1:6" x14ac:dyDescent="0.3">
      <c r="A2531" t="s">
        <v>4932</v>
      </c>
      <c r="B2531" t="s">
        <v>37</v>
      </c>
    </row>
    <row r="2532" spans="1:6" x14ac:dyDescent="0.3">
      <c r="A2532" t="s">
        <v>4939</v>
      </c>
      <c r="B2532" t="s">
        <v>37</v>
      </c>
      <c r="C2532" t="s">
        <v>7130</v>
      </c>
    </row>
    <row r="2533" spans="1:6" x14ac:dyDescent="0.3">
      <c r="A2533" t="s">
        <v>4951</v>
      </c>
      <c r="B2533" t="s">
        <v>23</v>
      </c>
      <c r="C2533" t="s">
        <v>7137</v>
      </c>
    </row>
    <row r="2534" spans="1:6" x14ac:dyDescent="0.3">
      <c r="A2534" t="s">
        <v>4963</v>
      </c>
      <c r="B2534" t="s">
        <v>37</v>
      </c>
      <c r="C2534" t="s">
        <v>7130</v>
      </c>
      <c r="D2534" t="s">
        <v>7144</v>
      </c>
      <c r="E2534" t="s">
        <v>7131</v>
      </c>
      <c r="F2534" t="s">
        <v>7133</v>
      </c>
    </row>
    <row r="2535" spans="1:6" x14ac:dyDescent="0.3">
      <c r="A2535" t="s">
        <v>4964</v>
      </c>
      <c r="B2535" t="s">
        <v>292</v>
      </c>
    </row>
    <row r="2536" spans="1:6" x14ac:dyDescent="0.3">
      <c r="A2536" t="s">
        <v>4965</v>
      </c>
      <c r="B2536" t="s">
        <v>37</v>
      </c>
      <c r="C2536" t="s">
        <v>7130</v>
      </c>
      <c r="D2536" t="s">
        <v>7134</v>
      </c>
    </row>
    <row r="2537" spans="1:6" x14ac:dyDescent="0.3">
      <c r="A2537" t="s">
        <v>4972</v>
      </c>
      <c r="B2537" t="s">
        <v>101</v>
      </c>
      <c r="C2537" t="s">
        <v>7144</v>
      </c>
    </row>
    <row r="2538" spans="1:6" x14ac:dyDescent="0.3">
      <c r="A2538" t="s">
        <v>5009</v>
      </c>
      <c r="B2538" t="s">
        <v>37</v>
      </c>
    </row>
    <row r="2539" spans="1:6" x14ac:dyDescent="0.3">
      <c r="A2539" t="s">
        <v>5024</v>
      </c>
      <c r="B2539" t="s">
        <v>37</v>
      </c>
    </row>
    <row r="2540" spans="1:6" x14ac:dyDescent="0.3">
      <c r="A2540" t="s">
        <v>5025</v>
      </c>
      <c r="B2540" t="s">
        <v>37</v>
      </c>
    </row>
    <row r="2541" spans="1:6" x14ac:dyDescent="0.3">
      <c r="A2541" t="s">
        <v>5042</v>
      </c>
      <c r="B2541" t="s">
        <v>37</v>
      </c>
    </row>
    <row r="2542" spans="1:6" x14ac:dyDescent="0.3">
      <c r="A2542" t="s">
        <v>5046</v>
      </c>
      <c r="B2542" t="s">
        <v>37</v>
      </c>
      <c r="C2542" t="s">
        <v>7130</v>
      </c>
    </row>
    <row r="2543" spans="1:6" x14ac:dyDescent="0.3">
      <c r="A2543" t="s">
        <v>5047</v>
      </c>
      <c r="B2543" t="s">
        <v>37</v>
      </c>
    </row>
    <row r="2544" spans="1:6" x14ac:dyDescent="0.3">
      <c r="A2544" t="s">
        <v>5051</v>
      </c>
      <c r="B2544" t="s">
        <v>37</v>
      </c>
    </row>
    <row r="2545" spans="1:7" x14ac:dyDescent="0.3">
      <c r="A2545" t="s">
        <v>5054</v>
      </c>
      <c r="B2545" t="s">
        <v>37</v>
      </c>
    </row>
    <row r="2546" spans="1:7" x14ac:dyDescent="0.3">
      <c r="A2546" t="s">
        <v>5066</v>
      </c>
      <c r="B2546" t="s">
        <v>23</v>
      </c>
      <c r="C2546" t="s">
        <v>7130</v>
      </c>
      <c r="D2546" t="s">
        <v>7137</v>
      </c>
      <c r="E2546" t="s">
        <v>7133</v>
      </c>
    </row>
    <row r="2547" spans="1:7" x14ac:dyDescent="0.3">
      <c r="A2547" t="s">
        <v>5070</v>
      </c>
      <c r="B2547" t="s">
        <v>37</v>
      </c>
    </row>
    <row r="2548" spans="1:7" x14ac:dyDescent="0.3">
      <c r="A2548" t="s">
        <v>5075</v>
      </c>
      <c r="B2548" t="s">
        <v>187</v>
      </c>
    </row>
    <row r="2549" spans="1:7" x14ac:dyDescent="0.3">
      <c r="A2549" t="s">
        <v>5082</v>
      </c>
      <c r="B2549" t="s">
        <v>101</v>
      </c>
      <c r="C2549" t="s">
        <v>7137</v>
      </c>
      <c r="D2549" t="s">
        <v>7145</v>
      </c>
      <c r="E2549" t="s">
        <v>7133</v>
      </c>
      <c r="F2549" t="s">
        <v>7169</v>
      </c>
      <c r="G2549" t="s">
        <v>7167</v>
      </c>
    </row>
    <row r="2550" spans="1:7" x14ac:dyDescent="0.3">
      <c r="A2550" t="s">
        <v>5091</v>
      </c>
      <c r="B2550" t="s">
        <v>37</v>
      </c>
      <c r="C2550" t="s">
        <v>7131</v>
      </c>
    </row>
    <row r="2551" spans="1:7" x14ac:dyDescent="0.3">
      <c r="A2551" t="s">
        <v>5117</v>
      </c>
      <c r="B2551" t="s">
        <v>288</v>
      </c>
      <c r="C2551" t="s">
        <v>7145</v>
      </c>
    </row>
    <row r="2552" spans="1:7" x14ac:dyDescent="0.3">
      <c r="A2552" t="s">
        <v>5120</v>
      </c>
      <c r="B2552" t="s">
        <v>37</v>
      </c>
    </row>
    <row r="2553" spans="1:7" x14ac:dyDescent="0.3">
      <c r="A2553" t="s">
        <v>5126</v>
      </c>
      <c r="B2553" t="s">
        <v>23</v>
      </c>
      <c r="C2553" t="s">
        <v>7145</v>
      </c>
    </row>
    <row r="2554" spans="1:7" x14ac:dyDescent="0.3">
      <c r="A2554" t="s">
        <v>5170</v>
      </c>
      <c r="B2554" t="s">
        <v>482</v>
      </c>
      <c r="C2554" t="s">
        <v>7137</v>
      </c>
      <c r="D2554" t="s">
        <v>7130</v>
      </c>
    </row>
    <row r="2555" spans="1:7" x14ac:dyDescent="0.3">
      <c r="A2555" t="s">
        <v>5174</v>
      </c>
      <c r="B2555" t="s">
        <v>37</v>
      </c>
    </row>
    <row r="2556" spans="1:7" x14ac:dyDescent="0.3">
      <c r="A2556" t="s">
        <v>5175</v>
      </c>
      <c r="B2556" t="s">
        <v>37</v>
      </c>
      <c r="C2556" t="s">
        <v>7131</v>
      </c>
      <c r="D2556" t="s">
        <v>7133</v>
      </c>
    </row>
    <row r="2557" spans="1:7" x14ac:dyDescent="0.3">
      <c r="A2557" t="s">
        <v>5184</v>
      </c>
      <c r="B2557" t="s">
        <v>37</v>
      </c>
    </row>
    <row r="2558" spans="1:7" x14ac:dyDescent="0.3">
      <c r="A2558" t="s">
        <v>5189</v>
      </c>
      <c r="B2558" t="s">
        <v>288</v>
      </c>
      <c r="C2558" t="s">
        <v>7145</v>
      </c>
    </row>
    <row r="2559" spans="1:7" x14ac:dyDescent="0.3">
      <c r="A2559" t="s">
        <v>5195</v>
      </c>
      <c r="B2559" t="s">
        <v>23</v>
      </c>
      <c r="C2559" t="s">
        <v>7130</v>
      </c>
    </row>
    <row r="2560" spans="1:7" x14ac:dyDescent="0.3">
      <c r="A2560" t="s">
        <v>5196</v>
      </c>
      <c r="B2560" t="s">
        <v>37</v>
      </c>
      <c r="C2560" t="s">
        <v>7139</v>
      </c>
      <c r="D2560" t="s">
        <v>7135</v>
      </c>
      <c r="E2560" t="s">
        <v>7129</v>
      </c>
      <c r="F2560" t="s">
        <v>7134</v>
      </c>
      <c r="G2560" t="s">
        <v>7138</v>
      </c>
    </row>
    <row r="2561" spans="1:5" x14ac:dyDescent="0.3">
      <c r="A2561" t="s">
        <v>5200</v>
      </c>
      <c r="B2561" t="s">
        <v>37</v>
      </c>
    </row>
    <row r="2562" spans="1:5" x14ac:dyDescent="0.3">
      <c r="A2562" t="s">
        <v>5204</v>
      </c>
      <c r="B2562" t="s">
        <v>1644</v>
      </c>
    </row>
    <row r="2563" spans="1:5" x14ac:dyDescent="0.3">
      <c r="A2563" t="s">
        <v>5213</v>
      </c>
      <c r="B2563" t="s">
        <v>37</v>
      </c>
    </row>
    <row r="2564" spans="1:5" x14ac:dyDescent="0.3">
      <c r="A2564" t="s">
        <v>5227</v>
      </c>
      <c r="B2564" t="s">
        <v>56</v>
      </c>
      <c r="C2564" t="s">
        <v>7134</v>
      </c>
      <c r="D2564" t="s">
        <v>7130</v>
      </c>
    </row>
    <row r="2565" spans="1:5" x14ac:dyDescent="0.3">
      <c r="A2565" t="s">
        <v>5231</v>
      </c>
      <c r="B2565" t="s">
        <v>1842</v>
      </c>
    </row>
    <row r="2566" spans="1:5" x14ac:dyDescent="0.3">
      <c r="A2566" t="s">
        <v>5253</v>
      </c>
      <c r="B2566" t="s">
        <v>1842</v>
      </c>
      <c r="C2566" t="s">
        <v>7131</v>
      </c>
    </row>
    <row r="2567" spans="1:5" x14ac:dyDescent="0.3">
      <c r="A2567" t="s">
        <v>5267</v>
      </c>
      <c r="B2567" t="s">
        <v>221</v>
      </c>
      <c r="C2567" t="s">
        <v>7137</v>
      </c>
      <c r="D2567" t="s">
        <v>7131</v>
      </c>
      <c r="E2567" t="s">
        <v>7133</v>
      </c>
    </row>
    <row r="2568" spans="1:5" x14ac:dyDescent="0.3">
      <c r="A2568" t="s">
        <v>5350</v>
      </c>
      <c r="B2568" t="s">
        <v>37</v>
      </c>
      <c r="C2568" t="s">
        <v>7144</v>
      </c>
      <c r="D2568" t="s">
        <v>7130</v>
      </c>
    </row>
    <row r="2569" spans="1:5" x14ac:dyDescent="0.3">
      <c r="A2569" t="s">
        <v>5361</v>
      </c>
      <c r="B2569" t="s">
        <v>37</v>
      </c>
      <c r="C2569" t="s">
        <v>7144</v>
      </c>
      <c r="D2569" t="s">
        <v>7130</v>
      </c>
    </row>
    <row r="2570" spans="1:5" x14ac:dyDescent="0.3">
      <c r="A2570" t="s">
        <v>5381</v>
      </c>
      <c r="B2570" t="s">
        <v>288</v>
      </c>
    </row>
    <row r="2571" spans="1:5" x14ac:dyDescent="0.3">
      <c r="A2571" t="s">
        <v>5381</v>
      </c>
      <c r="B2571" t="s">
        <v>288</v>
      </c>
    </row>
    <row r="2572" spans="1:5" x14ac:dyDescent="0.3">
      <c r="A2572" t="s">
        <v>5391</v>
      </c>
      <c r="B2572" t="s">
        <v>1842</v>
      </c>
      <c r="C2572" t="s">
        <v>7137</v>
      </c>
    </row>
    <row r="2573" spans="1:5" x14ac:dyDescent="0.3">
      <c r="A2573" t="s">
        <v>5403</v>
      </c>
      <c r="B2573" t="s">
        <v>187</v>
      </c>
    </row>
    <row r="2574" spans="1:5" x14ac:dyDescent="0.3">
      <c r="A2574" t="s">
        <v>5446</v>
      </c>
      <c r="B2574" t="s">
        <v>37</v>
      </c>
    </row>
    <row r="2575" spans="1:5" x14ac:dyDescent="0.3">
      <c r="A2575" t="s">
        <v>5453</v>
      </c>
      <c r="B2575" t="s">
        <v>37</v>
      </c>
    </row>
    <row r="2576" spans="1:5" x14ac:dyDescent="0.3">
      <c r="A2576" t="s">
        <v>5476</v>
      </c>
      <c r="B2576" t="s">
        <v>288</v>
      </c>
      <c r="C2576" t="s">
        <v>7145</v>
      </c>
    </row>
    <row r="2577" spans="1:4" x14ac:dyDescent="0.3">
      <c r="A2577" t="s">
        <v>5477</v>
      </c>
      <c r="B2577" t="s">
        <v>263</v>
      </c>
      <c r="C2577" t="s">
        <v>7131</v>
      </c>
    </row>
    <row r="2578" spans="1:4" x14ac:dyDescent="0.3">
      <c r="A2578" t="s">
        <v>5481</v>
      </c>
      <c r="B2578" t="s">
        <v>263</v>
      </c>
    </row>
    <row r="2579" spans="1:4" x14ac:dyDescent="0.3">
      <c r="A2579" t="s">
        <v>5491</v>
      </c>
      <c r="B2579" t="s">
        <v>263</v>
      </c>
      <c r="C2579" t="s">
        <v>7143</v>
      </c>
      <c r="D2579" t="s">
        <v>7131</v>
      </c>
    </row>
    <row r="2580" spans="1:4" x14ac:dyDescent="0.3">
      <c r="A2580" t="s">
        <v>5523</v>
      </c>
      <c r="B2580" t="s">
        <v>319</v>
      </c>
      <c r="C2580" t="s">
        <v>7130</v>
      </c>
    </row>
    <row r="2581" spans="1:4" x14ac:dyDescent="0.3">
      <c r="A2581" t="s">
        <v>5534</v>
      </c>
      <c r="B2581" t="s">
        <v>37</v>
      </c>
      <c r="C2581" t="s">
        <v>7144</v>
      </c>
      <c r="D2581" t="s">
        <v>7130</v>
      </c>
    </row>
    <row r="2582" spans="1:4" x14ac:dyDescent="0.3">
      <c r="A2582" t="s">
        <v>5549</v>
      </c>
      <c r="B2582" t="s">
        <v>23</v>
      </c>
      <c r="C2582" t="s">
        <v>7133</v>
      </c>
    </row>
    <row r="2583" spans="1:4" x14ac:dyDescent="0.3">
      <c r="A2583" t="s">
        <v>5559</v>
      </c>
      <c r="B2583" t="s">
        <v>37</v>
      </c>
      <c r="C2583" t="s">
        <v>7130</v>
      </c>
      <c r="D2583" t="s">
        <v>7133</v>
      </c>
    </row>
    <row r="2584" spans="1:4" x14ac:dyDescent="0.3">
      <c r="A2584" t="s">
        <v>5574</v>
      </c>
      <c r="B2584" t="s">
        <v>37</v>
      </c>
      <c r="C2584" t="s">
        <v>7130</v>
      </c>
    </row>
    <row r="2585" spans="1:4" x14ac:dyDescent="0.3">
      <c r="A2585" t="s">
        <v>5585</v>
      </c>
      <c r="B2585" t="s">
        <v>37</v>
      </c>
    </row>
    <row r="2586" spans="1:4" x14ac:dyDescent="0.3">
      <c r="A2586" t="s">
        <v>5585</v>
      </c>
      <c r="B2586" t="s">
        <v>37</v>
      </c>
    </row>
    <row r="2587" spans="1:4" x14ac:dyDescent="0.3">
      <c r="A2587" t="s">
        <v>5592</v>
      </c>
      <c r="B2587" t="s">
        <v>37</v>
      </c>
    </row>
    <row r="2588" spans="1:4" x14ac:dyDescent="0.3">
      <c r="A2588" t="s">
        <v>5599</v>
      </c>
      <c r="B2588" t="s">
        <v>37</v>
      </c>
      <c r="C2588" t="s">
        <v>7130</v>
      </c>
      <c r="D2588" t="s">
        <v>7133</v>
      </c>
    </row>
    <row r="2589" spans="1:4" x14ac:dyDescent="0.3">
      <c r="A2589" t="s">
        <v>5603</v>
      </c>
      <c r="B2589" t="s">
        <v>37</v>
      </c>
    </row>
    <row r="2590" spans="1:4" x14ac:dyDescent="0.3">
      <c r="A2590" t="s">
        <v>5606</v>
      </c>
      <c r="B2590" t="s">
        <v>288</v>
      </c>
      <c r="C2590" t="s">
        <v>7145</v>
      </c>
    </row>
    <row r="2591" spans="1:4" x14ac:dyDescent="0.3">
      <c r="A2591" t="s">
        <v>5611</v>
      </c>
      <c r="B2591" t="s">
        <v>7179</v>
      </c>
      <c r="C2591" t="s">
        <v>7130</v>
      </c>
      <c r="D2591" t="s">
        <v>7164</v>
      </c>
    </row>
    <row r="2592" spans="1:4" x14ac:dyDescent="0.3">
      <c r="A2592" t="s">
        <v>5636</v>
      </c>
      <c r="B2592" t="s">
        <v>37</v>
      </c>
    </row>
    <row r="2593" spans="1:4" x14ac:dyDescent="0.3">
      <c r="A2593" t="s">
        <v>5653</v>
      </c>
      <c r="B2593" t="s">
        <v>219</v>
      </c>
    </row>
    <row r="2594" spans="1:4" x14ac:dyDescent="0.3">
      <c r="A2594" t="s">
        <v>5654</v>
      </c>
      <c r="B2594" t="s">
        <v>37</v>
      </c>
    </row>
    <row r="2595" spans="1:4" x14ac:dyDescent="0.3">
      <c r="A2595" t="s">
        <v>5655</v>
      </c>
      <c r="B2595" t="s">
        <v>263</v>
      </c>
      <c r="C2595" t="s">
        <v>7131</v>
      </c>
    </row>
    <row r="2596" spans="1:4" x14ac:dyDescent="0.3">
      <c r="A2596" t="s">
        <v>5656</v>
      </c>
      <c r="B2596" t="s">
        <v>263</v>
      </c>
      <c r="C2596" t="s">
        <v>7131</v>
      </c>
    </row>
    <row r="2597" spans="1:4" x14ac:dyDescent="0.3">
      <c r="A2597" t="s">
        <v>5663</v>
      </c>
      <c r="B2597" t="s">
        <v>37</v>
      </c>
    </row>
    <row r="2598" spans="1:4" x14ac:dyDescent="0.3">
      <c r="A2598" t="s">
        <v>5670</v>
      </c>
      <c r="B2598" t="s">
        <v>1796</v>
      </c>
    </row>
    <row r="2599" spans="1:4" x14ac:dyDescent="0.3">
      <c r="A2599" t="s">
        <v>5671</v>
      </c>
      <c r="B2599" t="s">
        <v>37</v>
      </c>
      <c r="C2599" t="s">
        <v>7131</v>
      </c>
    </row>
    <row r="2600" spans="1:4" x14ac:dyDescent="0.3">
      <c r="A2600" t="s">
        <v>5675</v>
      </c>
      <c r="B2600" t="s">
        <v>37</v>
      </c>
      <c r="C2600" t="s">
        <v>7130</v>
      </c>
      <c r="D2600" t="s">
        <v>7144</v>
      </c>
    </row>
    <row r="2601" spans="1:4" x14ac:dyDescent="0.3">
      <c r="A2601" t="s">
        <v>5678</v>
      </c>
      <c r="B2601" t="s">
        <v>288</v>
      </c>
      <c r="C2601" t="s">
        <v>7145</v>
      </c>
    </row>
    <row r="2602" spans="1:4" x14ac:dyDescent="0.3">
      <c r="A2602" t="s">
        <v>5698</v>
      </c>
      <c r="B2602" t="s">
        <v>101</v>
      </c>
      <c r="C2602" t="s">
        <v>7144</v>
      </c>
      <c r="D2602" t="s">
        <v>7137</v>
      </c>
    </row>
    <row r="2603" spans="1:4" x14ac:dyDescent="0.3">
      <c r="A2603" t="s">
        <v>5721</v>
      </c>
      <c r="B2603" t="s">
        <v>292</v>
      </c>
      <c r="C2603" t="s">
        <v>7131</v>
      </c>
    </row>
    <row r="2604" spans="1:4" x14ac:dyDescent="0.3">
      <c r="A2604" t="s">
        <v>5745</v>
      </c>
      <c r="B2604" t="s">
        <v>37</v>
      </c>
    </row>
    <row r="2605" spans="1:4" x14ac:dyDescent="0.3">
      <c r="A2605" t="s">
        <v>5778</v>
      </c>
      <c r="B2605" t="s">
        <v>37</v>
      </c>
      <c r="C2605" t="s">
        <v>7135</v>
      </c>
    </row>
    <row r="2606" spans="1:4" x14ac:dyDescent="0.3">
      <c r="A2606" t="s">
        <v>5782</v>
      </c>
      <c r="B2606" t="s">
        <v>37</v>
      </c>
      <c r="C2606" t="s">
        <v>7130</v>
      </c>
    </row>
    <row r="2607" spans="1:4" x14ac:dyDescent="0.3">
      <c r="A2607" t="s">
        <v>5826</v>
      </c>
      <c r="B2607" t="s">
        <v>288</v>
      </c>
      <c r="C2607" t="s">
        <v>7145</v>
      </c>
    </row>
    <row r="2608" spans="1:4" x14ac:dyDescent="0.3">
      <c r="A2608" t="s">
        <v>5843</v>
      </c>
      <c r="B2608" t="s">
        <v>288</v>
      </c>
      <c r="C2608" t="s">
        <v>7145</v>
      </c>
    </row>
    <row r="2609" spans="1:5" x14ac:dyDescent="0.3">
      <c r="A2609" t="s">
        <v>5846</v>
      </c>
      <c r="B2609" t="s">
        <v>37</v>
      </c>
      <c r="C2609" t="s">
        <v>7130</v>
      </c>
    </row>
    <row r="2610" spans="1:5" x14ac:dyDescent="0.3">
      <c r="A2610" t="s">
        <v>5846</v>
      </c>
      <c r="B2610" t="s">
        <v>37</v>
      </c>
    </row>
    <row r="2611" spans="1:5" x14ac:dyDescent="0.3">
      <c r="A2611" t="s">
        <v>5849</v>
      </c>
      <c r="B2611" t="s">
        <v>263</v>
      </c>
      <c r="C2611" t="s">
        <v>7131</v>
      </c>
    </row>
    <row r="2612" spans="1:5" x14ac:dyDescent="0.3">
      <c r="A2612" t="s">
        <v>5860</v>
      </c>
      <c r="B2612" t="s">
        <v>292</v>
      </c>
      <c r="C2612" t="s">
        <v>7144</v>
      </c>
      <c r="D2612" t="s">
        <v>7130</v>
      </c>
      <c r="E2612" t="s">
        <v>7137</v>
      </c>
    </row>
    <row r="2613" spans="1:5" x14ac:dyDescent="0.3">
      <c r="A2613" t="s">
        <v>5871</v>
      </c>
      <c r="B2613" t="s">
        <v>37</v>
      </c>
    </row>
    <row r="2614" spans="1:5" x14ac:dyDescent="0.3">
      <c r="A2614" t="s">
        <v>5879</v>
      </c>
      <c r="B2614" t="s">
        <v>263</v>
      </c>
    </row>
    <row r="2615" spans="1:5" x14ac:dyDescent="0.3">
      <c r="A2615" t="s">
        <v>5881</v>
      </c>
      <c r="B2615" t="s">
        <v>37</v>
      </c>
    </row>
    <row r="2616" spans="1:5" x14ac:dyDescent="0.3">
      <c r="A2616" t="s">
        <v>5897</v>
      </c>
      <c r="B2616" t="s">
        <v>37</v>
      </c>
    </row>
    <row r="2617" spans="1:5" x14ac:dyDescent="0.3">
      <c r="A2617" t="s">
        <v>5911</v>
      </c>
      <c r="B2617" t="s">
        <v>37</v>
      </c>
    </row>
    <row r="2618" spans="1:5" x14ac:dyDescent="0.3">
      <c r="A2618" t="s">
        <v>5915</v>
      </c>
      <c r="B2618" t="s">
        <v>37</v>
      </c>
      <c r="C2618" t="s">
        <v>7130</v>
      </c>
    </row>
    <row r="2619" spans="1:5" x14ac:dyDescent="0.3">
      <c r="A2619" t="s">
        <v>5923</v>
      </c>
      <c r="B2619" t="s">
        <v>292</v>
      </c>
      <c r="C2619" t="s">
        <v>7133</v>
      </c>
    </row>
    <row r="2620" spans="1:5" x14ac:dyDescent="0.3">
      <c r="A2620" t="s">
        <v>5937</v>
      </c>
      <c r="B2620" t="s">
        <v>101</v>
      </c>
      <c r="C2620" t="s">
        <v>7131</v>
      </c>
      <c r="D2620" t="s">
        <v>7133</v>
      </c>
    </row>
    <row r="2621" spans="1:5" x14ac:dyDescent="0.3">
      <c r="A2621" t="s">
        <v>5938</v>
      </c>
      <c r="B2621" t="s">
        <v>101</v>
      </c>
      <c r="C2621" t="s">
        <v>7131</v>
      </c>
      <c r="D2621" t="s">
        <v>7137</v>
      </c>
      <c r="E2621" t="s">
        <v>7133</v>
      </c>
    </row>
    <row r="2622" spans="1:5" x14ac:dyDescent="0.3">
      <c r="A2622" t="s">
        <v>5992</v>
      </c>
      <c r="B2622" t="s">
        <v>37</v>
      </c>
      <c r="C2622" t="s">
        <v>7131</v>
      </c>
      <c r="D2622" t="s">
        <v>7133</v>
      </c>
    </row>
    <row r="2623" spans="1:5" x14ac:dyDescent="0.3">
      <c r="A2623" t="s">
        <v>6014</v>
      </c>
      <c r="B2623" t="s">
        <v>37</v>
      </c>
    </row>
    <row r="2624" spans="1:5" x14ac:dyDescent="0.3">
      <c r="A2624" t="s">
        <v>6042</v>
      </c>
      <c r="B2624" t="s">
        <v>101</v>
      </c>
    </row>
    <row r="2625" spans="1:6" x14ac:dyDescent="0.3">
      <c r="A2625" t="s">
        <v>6065</v>
      </c>
      <c r="B2625" t="s">
        <v>263</v>
      </c>
      <c r="C2625" t="s">
        <v>7131</v>
      </c>
      <c r="D2625" t="s">
        <v>7145</v>
      </c>
    </row>
    <row r="2626" spans="1:6" x14ac:dyDescent="0.3">
      <c r="A2626" t="s">
        <v>6111</v>
      </c>
      <c r="B2626" t="s">
        <v>292</v>
      </c>
      <c r="C2626" t="s">
        <v>7131</v>
      </c>
      <c r="D2626" t="s">
        <v>7137</v>
      </c>
      <c r="E2626" t="s">
        <v>7144</v>
      </c>
    </row>
    <row r="2627" spans="1:6" x14ac:dyDescent="0.3">
      <c r="A2627" t="s">
        <v>6120</v>
      </c>
      <c r="B2627" t="s">
        <v>263</v>
      </c>
      <c r="C2627" t="s">
        <v>7131</v>
      </c>
    </row>
    <row r="2628" spans="1:6" x14ac:dyDescent="0.3">
      <c r="A2628" t="s">
        <v>6140</v>
      </c>
      <c r="B2628" t="s">
        <v>37</v>
      </c>
    </row>
    <row r="2629" spans="1:6" x14ac:dyDescent="0.3">
      <c r="A2629" t="s">
        <v>6143</v>
      </c>
      <c r="B2629" t="s">
        <v>37</v>
      </c>
      <c r="C2629" t="s">
        <v>7131</v>
      </c>
    </row>
    <row r="2630" spans="1:6" x14ac:dyDescent="0.3">
      <c r="A2630" t="s">
        <v>6150</v>
      </c>
      <c r="B2630" t="s">
        <v>37</v>
      </c>
      <c r="C2630" t="s">
        <v>7130</v>
      </c>
      <c r="D2630" t="s">
        <v>7131</v>
      </c>
    </row>
    <row r="2631" spans="1:6" x14ac:dyDescent="0.3">
      <c r="A2631" t="s">
        <v>6154</v>
      </c>
      <c r="B2631" t="s">
        <v>37</v>
      </c>
    </row>
    <row r="2632" spans="1:6" x14ac:dyDescent="0.3">
      <c r="A2632" t="s">
        <v>6160</v>
      </c>
      <c r="B2632" t="s">
        <v>482</v>
      </c>
    </row>
    <row r="2633" spans="1:6" x14ac:dyDescent="0.3">
      <c r="A2633" t="s">
        <v>6209</v>
      </c>
      <c r="B2633" t="s">
        <v>37</v>
      </c>
      <c r="C2633" t="s">
        <v>7129</v>
      </c>
    </row>
    <row r="2634" spans="1:6" x14ac:dyDescent="0.3">
      <c r="A2634" t="s">
        <v>6216</v>
      </c>
      <c r="B2634" t="s">
        <v>263</v>
      </c>
      <c r="C2634" t="s">
        <v>7131</v>
      </c>
    </row>
    <row r="2635" spans="1:6" x14ac:dyDescent="0.3">
      <c r="A2635" t="s">
        <v>6219</v>
      </c>
      <c r="B2635" t="s">
        <v>3654</v>
      </c>
      <c r="C2635" t="s">
        <v>7161</v>
      </c>
      <c r="D2635" t="s">
        <v>7130</v>
      </c>
    </row>
    <row r="2636" spans="1:6" x14ac:dyDescent="0.3">
      <c r="A2636" t="s">
        <v>6221</v>
      </c>
      <c r="B2636" t="s">
        <v>101</v>
      </c>
      <c r="C2636" t="s">
        <v>7137</v>
      </c>
    </row>
    <row r="2637" spans="1:6" x14ac:dyDescent="0.3">
      <c r="A2637" t="s">
        <v>6227</v>
      </c>
      <c r="B2637" t="s">
        <v>37</v>
      </c>
      <c r="C2637" t="s">
        <v>7130</v>
      </c>
      <c r="D2637" t="s">
        <v>7129</v>
      </c>
      <c r="E2637" t="s">
        <v>7131</v>
      </c>
      <c r="F2637" t="s">
        <v>7133</v>
      </c>
    </row>
    <row r="2638" spans="1:6" x14ac:dyDescent="0.3">
      <c r="A2638" t="s">
        <v>6259</v>
      </c>
      <c r="B2638" t="s">
        <v>101</v>
      </c>
      <c r="C2638" t="s">
        <v>7131</v>
      </c>
      <c r="D2638" t="s">
        <v>7133</v>
      </c>
    </row>
    <row r="2639" spans="1:6" x14ac:dyDescent="0.3">
      <c r="A2639" t="s">
        <v>6261</v>
      </c>
      <c r="B2639" t="s">
        <v>37</v>
      </c>
    </row>
    <row r="2640" spans="1:6" x14ac:dyDescent="0.3">
      <c r="A2640" t="s">
        <v>6292</v>
      </c>
      <c r="B2640" t="s">
        <v>56</v>
      </c>
      <c r="C2640" t="s">
        <v>7131</v>
      </c>
      <c r="D2640" t="s">
        <v>7145</v>
      </c>
      <c r="E2640" t="s">
        <v>7133</v>
      </c>
    </row>
    <row r="2641" spans="1:6" x14ac:dyDescent="0.3">
      <c r="A2641" t="s">
        <v>6316</v>
      </c>
      <c r="B2641" t="s">
        <v>23</v>
      </c>
      <c r="C2641" t="s">
        <v>7130</v>
      </c>
      <c r="D2641" t="s">
        <v>7133</v>
      </c>
    </row>
    <row r="2642" spans="1:6" x14ac:dyDescent="0.3">
      <c r="A2642" t="s">
        <v>6325</v>
      </c>
      <c r="B2642" t="s">
        <v>56</v>
      </c>
      <c r="C2642" t="s">
        <v>7137</v>
      </c>
      <c r="D2642" t="s">
        <v>7130</v>
      </c>
      <c r="E2642" t="s">
        <v>7131</v>
      </c>
      <c r="F2642" t="s">
        <v>7133</v>
      </c>
    </row>
    <row r="2643" spans="1:6" x14ac:dyDescent="0.3">
      <c r="A2643" t="s">
        <v>6329</v>
      </c>
      <c r="B2643" t="s">
        <v>56</v>
      </c>
      <c r="C2643" t="s">
        <v>7144</v>
      </c>
      <c r="D2643" t="s">
        <v>7130</v>
      </c>
    </row>
    <row r="2644" spans="1:6" x14ac:dyDescent="0.3">
      <c r="A2644" t="s">
        <v>6358</v>
      </c>
      <c r="B2644" t="s">
        <v>37</v>
      </c>
      <c r="C2644" t="s">
        <v>7169</v>
      </c>
      <c r="D2644" t="s">
        <v>7130</v>
      </c>
      <c r="E2644" t="s">
        <v>7133</v>
      </c>
    </row>
    <row r="2645" spans="1:6" x14ac:dyDescent="0.3">
      <c r="A2645" t="s">
        <v>6363</v>
      </c>
      <c r="B2645" t="s">
        <v>37</v>
      </c>
      <c r="C2645" t="s">
        <v>7130</v>
      </c>
      <c r="D2645" t="s">
        <v>7131</v>
      </c>
      <c r="E2645" t="s">
        <v>7129</v>
      </c>
    </row>
    <row r="2646" spans="1:6" x14ac:dyDescent="0.3">
      <c r="A2646" t="s">
        <v>6364</v>
      </c>
      <c r="B2646" t="s">
        <v>37</v>
      </c>
      <c r="C2646" t="s">
        <v>7131</v>
      </c>
    </row>
    <row r="2647" spans="1:6" x14ac:dyDescent="0.3">
      <c r="A2647" t="s">
        <v>6396</v>
      </c>
      <c r="B2647" t="s">
        <v>1607</v>
      </c>
      <c r="C2647" t="s">
        <v>7133</v>
      </c>
      <c r="D2647" t="s">
        <v>7131</v>
      </c>
    </row>
    <row r="2648" spans="1:6" x14ac:dyDescent="0.3">
      <c r="A2648" t="s">
        <v>6409</v>
      </c>
      <c r="B2648" t="s">
        <v>23</v>
      </c>
      <c r="C2648" t="s">
        <v>7133</v>
      </c>
    </row>
    <row r="2649" spans="1:6" x14ac:dyDescent="0.3">
      <c r="A2649" t="s">
        <v>6414</v>
      </c>
      <c r="B2649" t="s">
        <v>37</v>
      </c>
      <c r="C2649" t="s">
        <v>7131</v>
      </c>
      <c r="D2649" t="s">
        <v>7133</v>
      </c>
    </row>
    <row r="2650" spans="1:6" x14ac:dyDescent="0.3">
      <c r="A2650" t="s">
        <v>6435</v>
      </c>
      <c r="B2650" t="s">
        <v>101</v>
      </c>
      <c r="C2650" t="s">
        <v>7137</v>
      </c>
      <c r="D2650" t="s">
        <v>7131</v>
      </c>
    </row>
    <row r="2651" spans="1:6" x14ac:dyDescent="0.3">
      <c r="A2651" t="s">
        <v>6445</v>
      </c>
      <c r="B2651" t="s">
        <v>3654</v>
      </c>
      <c r="C2651" t="s">
        <v>7130</v>
      </c>
    </row>
    <row r="2652" spans="1:6" x14ac:dyDescent="0.3">
      <c r="A2652" t="s">
        <v>6448</v>
      </c>
      <c r="B2652" t="s">
        <v>263</v>
      </c>
    </row>
    <row r="2653" spans="1:6" x14ac:dyDescent="0.3">
      <c r="A2653" t="s">
        <v>6451</v>
      </c>
      <c r="B2653" t="s">
        <v>219</v>
      </c>
      <c r="C2653" t="s">
        <v>7131</v>
      </c>
    </row>
    <row r="2654" spans="1:6" x14ac:dyDescent="0.3">
      <c r="A2654" t="s">
        <v>6457</v>
      </c>
      <c r="B2654" t="s">
        <v>3654</v>
      </c>
      <c r="C2654" t="s">
        <v>7138</v>
      </c>
      <c r="D2654" t="s">
        <v>7137</v>
      </c>
    </row>
    <row r="2655" spans="1:6" x14ac:dyDescent="0.3">
      <c r="A2655" t="s">
        <v>6461</v>
      </c>
      <c r="B2655" t="s">
        <v>37</v>
      </c>
    </row>
    <row r="2656" spans="1:6" x14ac:dyDescent="0.3">
      <c r="A2656" t="s">
        <v>6471</v>
      </c>
      <c r="B2656" t="s">
        <v>23</v>
      </c>
      <c r="C2656" t="s">
        <v>7133</v>
      </c>
    </row>
    <row r="2657" spans="1:5" x14ac:dyDescent="0.3">
      <c r="A2657" t="s">
        <v>6488</v>
      </c>
      <c r="B2657" t="s">
        <v>23</v>
      </c>
    </row>
    <row r="2658" spans="1:5" x14ac:dyDescent="0.3">
      <c r="A2658" t="s">
        <v>6498</v>
      </c>
      <c r="B2658" t="s">
        <v>37</v>
      </c>
    </row>
    <row r="2659" spans="1:5" x14ac:dyDescent="0.3">
      <c r="A2659" t="s">
        <v>6513</v>
      </c>
      <c r="B2659" t="s">
        <v>23</v>
      </c>
    </row>
    <row r="2660" spans="1:5" x14ac:dyDescent="0.3">
      <c r="A2660" t="s">
        <v>6533</v>
      </c>
      <c r="B2660" t="s">
        <v>1842</v>
      </c>
      <c r="C2660" t="s">
        <v>7131</v>
      </c>
    </row>
    <row r="2661" spans="1:5" x14ac:dyDescent="0.3">
      <c r="A2661" t="s">
        <v>6554</v>
      </c>
      <c r="B2661" t="s">
        <v>37</v>
      </c>
      <c r="C2661" t="s">
        <v>7130</v>
      </c>
    </row>
    <row r="2662" spans="1:5" x14ac:dyDescent="0.3">
      <c r="A2662" t="s">
        <v>6563</v>
      </c>
      <c r="B2662" t="s">
        <v>101</v>
      </c>
      <c r="C2662" t="s">
        <v>7137</v>
      </c>
      <c r="D2662" t="s">
        <v>7131</v>
      </c>
      <c r="E2662" t="s">
        <v>7133</v>
      </c>
    </row>
    <row r="2663" spans="1:5" x14ac:dyDescent="0.3">
      <c r="A2663" t="s">
        <v>6564</v>
      </c>
      <c r="B2663" t="s">
        <v>23</v>
      </c>
      <c r="C2663" t="s">
        <v>7130</v>
      </c>
    </row>
    <row r="2664" spans="1:5" x14ac:dyDescent="0.3">
      <c r="A2664" t="s">
        <v>6566</v>
      </c>
      <c r="B2664" t="s">
        <v>37</v>
      </c>
      <c r="C2664" t="s">
        <v>7130</v>
      </c>
      <c r="D2664" t="s">
        <v>7156</v>
      </c>
    </row>
    <row r="2665" spans="1:5" x14ac:dyDescent="0.3">
      <c r="A2665" t="s">
        <v>6572</v>
      </c>
      <c r="B2665" t="s">
        <v>23</v>
      </c>
    </row>
    <row r="2666" spans="1:5" x14ac:dyDescent="0.3">
      <c r="A2666" t="s">
        <v>6592</v>
      </c>
      <c r="B2666" t="s">
        <v>23</v>
      </c>
      <c r="C2666" t="s">
        <v>7130</v>
      </c>
      <c r="D2666" t="s">
        <v>7137</v>
      </c>
    </row>
    <row r="2667" spans="1:5" x14ac:dyDescent="0.3">
      <c r="A2667" t="s">
        <v>6593</v>
      </c>
      <c r="B2667" t="s">
        <v>37</v>
      </c>
      <c r="C2667" t="s">
        <v>7130</v>
      </c>
      <c r="D2667" t="s">
        <v>7131</v>
      </c>
    </row>
    <row r="2668" spans="1:5" x14ac:dyDescent="0.3">
      <c r="A2668" t="s">
        <v>6602</v>
      </c>
      <c r="B2668" t="s">
        <v>263</v>
      </c>
      <c r="C2668" t="s">
        <v>7131</v>
      </c>
    </row>
    <row r="2669" spans="1:5" x14ac:dyDescent="0.3">
      <c r="A2669" t="s">
        <v>6608</v>
      </c>
      <c r="B2669" t="s">
        <v>37</v>
      </c>
    </row>
    <row r="2670" spans="1:5" x14ac:dyDescent="0.3">
      <c r="A2670" t="s">
        <v>6614</v>
      </c>
      <c r="B2670" t="s">
        <v>37</v>
      </c>
    </row>
    <row r="2671" spans="1:5" x14ac:dyDescent="0.3">
      <c r="A2671" t="s">
        <v>6620</v>
      </c>
      <c r="B2671" t="s">
        <v>56</v>
      </c>
      <c r="C2671" t="s">
        <v>7131</v>
      </c>
    </row>
    <row r="2672" spans="1:5" x14ac:dyDescent="0.3">
      <c r="A2672" t="s">
        <v>6621</v>
      </c>
      <c r="B2672" t="s">
        <v>37</v>
      </c>
    </row>
    <row r="2673" spans="1:5" x14ac:dyDescent="0.3">
      <c r="A2673" t="s">
        <v>6638</v>
      </c>
      <c r="B2673" t="s">
        <v>37</v>
      </c>
      <c r="C2673" t="s">
        <v>7130</v>
      </c>
    </row>
    <row r="2674" spans="1:5" x14ac:dyDescent="0.3">
      <c r="A2674" t="s">
        <v>6640</v>
      </c>
      <c r="B2674" t="s">
        <v>37</v>
      </c>
    </row>
    <row r="2675" spans="1:5" x14ac:dyDescent="0.3">
      <c r="A2675" t="s">
        <v>6665</v>
      </c>
      <c r="B2675" t="s">
        <v>23</v>
      </c>
      <c r="C2675" t="s">
        <v>7130</v>
      </c>
    </row>
    <row r="2676" spans="1:5" x14ac:dyDescent="0.3">
      <c r="A2676" t="s">
        <v>6690</v>
      </c>
      <c r="B2676" t="s">
        <v>37</v>
      </c>
      <c r="C2676" t="s">
        <v>7130</v>
      </c>
      <c r="D2676" t="s">
        <v>7131</v>
      </c>
      <c r="E2676" t="s">
        <v>7133</v>
      </c>
    </row>
    <row r="2677" spans="1:5" x14ac:dyDescent="0.3">
      <c r="A2677" t="s">
        <v>6702</v>
      </c>
      <c r="B2677" t="s">
        <v>1842</v>
      </c>
      <c r="C2677" t="s">
        <v>7172</v>
      </c>
    </row>
    <row r="2678" spans="1:5" x14ac:dyDescent="0.3">
      <c r="A2678" t="s">
        <v>6715</v>
      </c>
      <c r="B2678" t="s">
        <v>56</v>
      </c>
      <c r="C2678" t="s">
        <v>7137</v>
      </c>
      <c r="D2678" t="s">
        <v>7134</v>
      </c>
    </row>
    <row r="2679" spans="1:5" x14ac:dyDescent="0.3">
      <c r="A2679" t="s">
        <v>6722</v>
      </c>
      <c r="B2679" t="s">
        <v>37</v>
      </c>
      <c r="C2679" t="s">
        <v>7130</v>
      </c>
      <c r="D2679" t="s">
        <v>7131</v>
      </c>
    </row>
    <row r="2680" spans="1:5" x14ac:dyDescent="0.3">
      <c r="A2680" t="s">
        <v>6723</v>
      </c>
      <c r="B2680" t="s">
        <v>37</v>
      </c>
    </row>
    <row r="2681" spans="1:5" x14ac:dyDescent="0.3">
      <c r="A2681" t="s">
        <v>6737</v>
      </c>
      <c r="B2681" t="s">
        <v>219</v>
      </c>
    </row>
    <row r="2682" spans="1:5" x14ac:dyDescent="0.3">
      <c r="A2682" t="s">
        <v>6740</v>
      </c>
      <c r="B2682" t="s">
        <v>23</v>
      </c>
      <c r="C2682" t="s">
        <v>7200</v>
      </c>
    </row>
    <row r="2683" spans="1:5" x14ac:dyDescent="0.3">
      <c r="A2683" t="s">
        <v>6755</v>
      </c>
      <c r="B2683" t="s">
        <v>191</v>
      </c>
      <c r="C2683" t="s">
        <v>7130</v>
      </c>
      <c r="D2683" t="s">
        <v>7131</v>
      </c>
      <c r="E2683" t="s">
        <v>7133</v>
      </c>
    </row>
    <row r="2684" spans="1:5" x14ac:dyDescent="0.3">
      <c r="A2684" t="s">
        <v>6758</v>
      </c>
      <c r="B2684" t="s">
        <v>56</v>
      </c>
      <c r="C2684" t="s">
        <v>7144</v>
      </c>
      <c r="D2684" t="s">
        <v>7130</v>
      </c>
    </row>
    <row r="2685" spans="1:5" x14ac:dyDescent="0.3">
      <c r="A2685" t="s">
        <v>6759</v>
      </c>
      <c r="B2685" t="s">
        <v>56</v>
      </c>
      <c r="C2685" t="s">
        <v>7131</v>
      </c>
      <c r="D2685" t="s">
        <v>7134</v>
      </c>
      <c r="E2685" t="s">
        <v>7130</v>
      </c>
    </row>
    <row r="2686" spans="1:5" x14ac:dyDescent="0.3">
      <c r="A2686" t="s">
        <v>6766</v>
      </c>
      <c r="B2686" t="s">
        <v>37</v>
      </c>
      <c r="C2686" t="s">
        <v>7135</v>
      </c>
    </row>
    <row r="2687" spans="1:5" x14ac:dyDescent="0.3">
      <c r="A2687" t="s">
        <v>6802</v>
      </c>
      <c r="B2687" t="s">
        <v>37</v>
      </c>
      <c r="C2687" t="s">
        <v>7129</v>
      </c>
    </row>
    <row r="2688" spans="1:5" x14ac:dyDescent="0.3">
      <c r="A2688" t="s">
        <v>6849</v>
      </c>
      <c r="B2688" t="s">
        <v>23</v>
      </c>
    </row>
    <row r="2689" spans="1:4" x14ac:dyDescent="0.3">
      <c r="A2689" t="s">
        <v>6852</v>
      </c>
      <c r="B2689" t="s">
        <v>101</v>
      </c>
      <c r="C2689" t="s">
        <v>7131</v>
      </c>
    </row>
    <row r="2690" spans="1:4" x14ac:dyDescent="0.3">
      <c r="A2690" t="s">
        <v>6859</v>
      </c>
      <c r="B2690" t="s">
        <v>37</v>
      </c>
    </row>
    <row r="2691" spans="1:4" x14ac:dyDescent="0.3">
      <c r="A2691" t="s">
        <v>6882</v>
      </c>
      <c r="B2691" t="s">
        <v>219</v>
      </c>
      <c r="C2691" t="s">
        <v>7159</v>
      </c>
      <c r="D2691" t="s">
        <v>7131</v>
      </c>
    </row>
    <row r="2692" spans="1:4" x14ac:dyDescent="0.3">
      <c r="A2692" t="s">
        <v>6884</v>
      </c>
      <c r="B2692" t="s">
        <v>482</v>
      </c>
      <c r="C2692" t="s">
        <v>7131</v>
      </c>
    </row>
    <row r="2693" spans="1:4" x14ac:dyDescent="0.3">
      <c r="A2693" t="s">
        <v>6885</v>
      </c>
      <c r="B2693" t="s">
        <v>482</v>
      </c>
      <c r="C2693" t="s">
        <v>7130</v>
      </c>
    </row>
    <row r="2694" spans="1:4" x14ac:dyDescent="0.3">
      <c r="A2694" t="s">
        <v>6886</v>
      </c>
      <c r="B2694" t="s">
        <v>221</v>
      </c>
      <c r="C2694" t="s">
        <v>7134</v>
      </c>
    </row>
    <row r="2695" spans="1:4" x14ac:dyDescent="0.3">
      <c r="A2695" t="s">
        <v>6905</v>
      </c>
      <c r="B2695" t="s">
        <v>101</v>
      </c>
      <c r="C2695" t="s">
        <v>7137</v>
      </c>
      <c r="D2695" t="s">
        <v>7144</v>
      </c>
    </row>
    <row r="2696" spans="1:4" x14ac:dyDescent="0.3">
      <c r="A2696" t="s">
        <v>6906</v>
      </c>
      <c r="B2696" t="s">
        <v>37</v>
      </c>
    </row>
    <row r="2697" spans="1:4" x14ac:dyDescent="0.3">
      <c r="A2697" t="s">
        <v>6917</v>
      </c>
      <c r="B2697" t="s">
        <v>292</v>
      </c>
      <c r="C2697" t="s">
        <v>7131</v>
      </c>
    </row>
    <row r="2698" spans="1:4" x14ac:dyDescent="0.3">
      <c r="A2698" t="s">
        <v>6919</v>
      </c>
      <c r="B2698" t="s">
        <v>1796</v>
      </c>
    </row>
    <row r="2699" spans="1:4" x14ac:dyDescent="0.3">
      <c r="A2699" t="s">
        <v>6920</v>
      </c>
      <c r="B2699" t="s">
        <v>482</v>
      </c>
    </row>
    <row r="2700" spans="1:4" x14ac:dyDescent="0.3">
      <c r="A2700" t="s">
        <v>6922</v>
      </c>
      <c r="B2700" t="s">
        <v>482</v>
      </c>
      <c r="C2700" t="s">
        <v>7131</v>
      </c>
    </row>
    <row r="2701" spans="1:4" x14ac:dyDescent="0.3">
      <c r="A2701" t="s">
        <v>6936</v>
      </c>
      <c r="B2701" t="s">
        <v>37</v>
      </c>
      <c r="C2701" t="s">
        <v>7130</v>
      </c>
    </row>
    <row r="2702" spans="1:4" x14ac:dyDescent="0.3">
      <c r="A2702" t="s">
        <v>7006</v>
      </c>
      <c r="B2702" t="s">
        <v>81</v>
      </c>
    </row>
    <row r="2703" spans="1:4" x14ac:dyDescent="0.3">
      <c r="A2703" t="s">
        <v>7025</v>
      </c>
      <c r="B2703" t="s">
        <v>221</v>
      </c>
    </row>
    <row r="2704" spans="1:4" x14ac:dyDescent="0.3">
      <c r="A2704" t="s">
        <v>7030</v>
      </c>
      <c r="B2704" t="s">
        <v>101</v>
      </c>
      <c r="C2704" t="s">
        <v>7164</v>
      </c>
    </row>
    <row r="2705" spans="1:5" x14ac:dyDescent="0.3">
      <c r="A2705" t="s">
        <v>7083</v>
      </c>
      <c r="B2705" t="s">
        <v>1003</v>
      </c>
      <c r="C2705" t="s">
        <v>7131</v>
      </c>
      <c r="D2705" t="s">
        <v>7133</v>
      </c>
      <c r="E2705" t="s">
        <v>7143</v>
      </c>
    </row>
    <row r="2706" spans="1:5" x14ac:dyDescent="0.3">
      <c r="A2706" t="s">
        <v>7099</v>
      </c>
      <c r="B2706" t="s">
        <v>472</v>
      </c>
      <c r="C2706" t="s">
        <v>7162</v>
      </c>
    </row>
    <row r="2707" spans="1:5" x14ac:dyDescent="0.3">
      <c r="A2707" t="s">
        <v>7105</v>
      </c>
      <c r="B2707" t="s">
        <v>37</v>
      </c>
    </row>
    <row r="2708" spans="1:5" x14ac:dyDescent="0.3">
      <c r="A2708" t="s">
        <v>60</v>
      </c>
      <c r="B2708" t="s">
        <v>7136</v>
      </c>
      <c r="C2708" t="s">
        <v>7130</v>
      </c>
      <c r="D2708" t="s">
        <v>7137</v>
      </c>
      <c r="E2708" t="s">
        <v>7134</v>
      </c>
    </row>
    <row r="2709" spans="1:5" x14ac:dyDescent="0.3">
      <c r="A2709" t="s">
        <v>193</v>
      </c>
      <c r="B2709" t="s">
        <v>37</v>
      </c>
    </row>
    <row r="2710" spans="1:5" x14ac:dyDescent="0.3">
      <c r="A2710" t="s">
        <v>193</v>
      </c>
      <c r="B2710" t="s">
        <v>37</v>
      </c>
    </row>
    <row r="2711" spans="1:5" x14ac:dyDescent="0.3">
      <c r="A2711" t="s">
        <v>318</v>
      </c>
      <c r="B2711" t="s">
        <v>319</v>
      </c>
    </row>
    <row r="2712" spans="1:5" x14ac:dyDescent="0.3">
      <c r="A2712" t="s">
        <v>417</v>
      </c>
      <c r="B2712" t="s">
        <v>2199</v>
      </c>
      <c r="C2712" t="s">
        <v>7141</v>
      </c>
    </row>
    <row r="2713" spans="1:5" x14ac:dyDescent="0.3">
      <c r="A2713" t="s">
        <v>442</v>
      </c>
      <c r="B2713" t="s">
        <v>1796</v>
      </c>
      <c r="C2713" t="s">
        <v>7143</v>
      </c>
      <c r="D2713" t="s">
        <v>7133</v>
      </c>
    </row>
    <row r="2714" spans="1:5" x14ac:dyDescent="0.3">
      <c r="A2714" t="s">
        <v>525</v>
      </c>
      <c r="B2714" t="s">
        <v>37</v>
      </c>
    </row>
    <row r="2715" spans="1:5" x14ac:dyDescent="0.3">
      <c r="A2715" t="s">
        <v>576</v>
      </c>
      <c r="B2715" t="s">
        <v>81</v>
      </c>
    </row>
    <row r="2716" spans="1:5" x14ac:dyDescent="0.3">
      <c r="A2716" t="s">
        <v>647</v>
      </c>
      <c r="B2716" t="s">
        <v>263</v>
      </c>
      <c r="C2716" t="s">
        <v>7131</v>
      </c>
    </row>
    <row r="2717" spans="1:5" x14ac:dyDescent="0.3">
      <c r="A2717" t="s">
        <v>705</v>
      </c>
      <c r="B2717" t="s">
        <v>288</v>
      </c>
    </row>
    <row r="2718" spans="1:5" x14ac:dyDescent="0.3">
      <c r="A2718" t="s">
        <v>891</v>
      </c>
      <c r="B2718" t="s">
        <v>37</v>
      </c>
      <c r="C2718" t="s">
        <v>7144</v>
      </c>
      <c r="D2718" t="s">
        <v>7145</v>
      </c>
      <c r="E2718" t="s">
        <v>7168</v>
      </c>
    </row>
    <row r="2719" spans="1:5" x14ac:dyDescent="0.3">
      <c r="A2719" t="s">
        <v>935</v>
      </c>
      <c r="B2719" t="s">
        <v>1796</v>
      </c>
      <c r="C2719" t="s">
        <v>7133</v>
      </c>
    </row>
    <row r="2720" spans="1:5" x14ac:dyDescent="0.3">
      <c r="A2720" t="s">
        <v>982</v>
      </c>
      <c r="B2720" t="s">
        <v>23</v>
      </c>
    </row>
    <row r="2721" spans="1:5" x14ac:dyDescent="0.3">
      <c r="A2721" t="s">
        <v>1044</v>
      </c>
      <c r="B2721" t="s">
        <v>1003</v>
      </c>
      <c r="C2721" t="s">
        <v>7131</v>
      </c>
    </row>
    <row r="2722" spans="1:5" x14ac:dyDescent="0.3">
      <c r="A2722" t="s">
        <v>1110</v>
      </c>
    </row>
    <row r="2723" spans="1:5" x14ac:dyDescent="0.3">
      <c r="A2723" t="s">
        <v>1162</v>
      </c>
      <c r="B2723" t="s">
        <v>37</v>
      </c>
      <c r="C2723" t="s">
        <v>7131</v>
      </c>
      <c r="D2723" t="s">
        <v>7130</v>
      </c>
    </row>
    <row r="2724" spans="1:5" x14ac:dyDescent="0.3">
      <c r="A2724" t="s">
        <v>1617</v>
      </c>
      <c r="B2724" t="s">
        <v>37</v>
      </c>
      <c r="C2724" t="s">
        <v>7130</v>
      </c>
      <c r="D2724" t="s">
        <v>7138</v>
      </c>
    </row>
    <row r="2725" spans="1:5" x14ac:dyDescent="0.3">
      <c r="A2725" t="s">
        <v>1861</v>
      </c>
      <c r="B2725" t="s">
        <v>37</v>
      </c>
      <c r="C2725" t="s">
        <v>7144</v>
      </c>
      <c r="D2725" t="s">
        <v>7138</v>
      </c>
    </row>
    <row r="2726" spans="1:5" x14ac:dyDescent="0.3">
      <c r="A2726" t="s">
        <v>1874</v>
      </c>
      <c r="B2726" t="s">
        <v>482</v>
      </c>
    </row>
    <row r="2727" spans="1:5" x14ac:dyDescent="0.3">
      <c r="A2727" t="s">
        <v>1968</v>
      </c>
      <c r="B2727" t="s">
        <v>37</v>
      </c>
      <c r="C2727" t="s">
        <v>7130</v>
      </c>
    </row>
    <row r="2728" spans="1:5" x14ac:dyDescent="0.3">
      <c r="A2728" t="s">
        <v>2169</v>
      </c>
      <c r="B2728" t="s">
        <v>292</v>
      </c>
    </row>
    <row r="2729" spans="1:5" x14ac:dyDescent="0.3">
      <c r="A2729" t="s">
        <v>2340</v>
      </c>
      <c r="B2729" t="s">
        <v>23</v>
      </c>
      <c r="C2729" t="s">
        <v>7134</v>
      </c>
      <c r="D2729" t="s">
        <v>7133</v>
      </c>
    </row>
    <row r="2730" spans="1:5" x14ac:dyDescent="0.3">
      <c r="A2730" t="s">
        <v>2378</v>
      </c>
      <c r="B2730" t="s">
        <v>37</v>
      </c>
      <c r="C2730" t="s">
        <v>7131</v>
      </c>
      <c r="D2730" t="s">
        <v>7145</v>
      </c>
      <c r="E2730" t="s">
        <v>7133</v>
      </c>
    </row>
    <row r="2731" spans="1:5" x14ac:dyDescent="0.3">
      <c r="A2731" t="s">
        <v>2381</v>
      </c>
      <c r="B2731" t="s">
        <v>7180</v>
      </c>
      <c r="C2731" t="s">
        <v>7177</v>
      </c>
    </row>
    <row r="2732" spans="1:5" x14ac:dyDescent="0.3">
      <c r="A2732" t="s">
        <v>2433</v>
      </c>
      <c r="B2732" t="s">
        <v>37</v>
      </c>
    </row>
    <row r="2733" spans="1:5" x14ac:dyDescent="0.3">
      <c r="A2733" t="s">
        <v>2449</v>
      </c>
      <c r="B2733" t="s">
        <v>23</v>
      </c>
    </row>
    <row r="2734" spans="1:5" x14ac:dyDescent="0.3">
      <c r="A2734" t="s">
        <v>2463</v>
      </c>
      <c r="B2734" t="s">
        <v>482</v>
      </c>
      <c r="C2734" t="s">
        <v>7137</v>
      </c>
      <c r="D2734" t="s">
        <v>7130</v>
      </c>
    </row>
    <row r="2735" spans="1:5" x14ac:dyDescent="0.3">
      <c r="A2735" t="s">
        <v>2587</v>
      </c>
      <c r="B2735" t="s">
        <v>1796</v>
      </c>
      <c r="C2735" t="s">
        <v>7143</v>
      </c>
    </row>
    <row r="2736" spans="1:5" x14ac:dyDescent="0.3">
      <c r="A2736" t="s">
        <v>2592</v>
      </c>
      <c r="B2736" t="s">
        <v>1821</v>
      </c>
      <c r="C2736" t="s">
        <v>7145</v>
      </c>
    </row>
    <row r="2737" spans="1:6" x14ac:dyDescent="0.3">
      <c r="A2737" t="s">
        <v>2606</v>
      </c>
      <c r="B2737" t="s">
        <v>81</v>
      </c>
    </row>
    <row r="2738" spans="1:6" x14ac:dyDescent="0.3">
      <c r="A2738" t="s">
        <v>2629</v>
      </c>
      <c r="B2738" t="s">
        <v>37</v>
      </c>
      <c r="C2738" t="s">
        <v>7130</v>
      </c>
    </row>
    <row r="2739" spans="1:6" x14ac:dyDescent="0.3">
      <c r="A2739" t="s">
        <v>2659</v>
      </c>
      <c r="B2739" t="s">
        <v>37</v>
      </c>
      <c r="C2739" t="s">
        <v>7134</v>
      </c>
      <c r="D2739" t="s">
        <v>7138</v>
      </c>
      <c r="E2739" t="s">
        <v>7130</v>
      </c>
      <c r="F2739" t="s">
        <v>7181</v>
      </c>
    </row>
    <row r="2740" spans="1:6" x14ac:dyDescent="0.3">
      <c r="A2740" t="s">
        <v>2663</v>
      </c>
      <c r="B2740" t="s">
        <v>37</v>
      </c>
      <c r="C2740" t="s">
        <v>7129</v>
      </c>
      <c r="D2740" t="s">
        <v>7162</v>
      </c>
    </row>
    <row r="2741" spans="1:6" x14ac:dyDescent="0.3">
      <c r="A2741" t="s">
        <v>2859</v>
      </c>
      <c r="B2741" t="s">
        <v>37</v>
      </c>
      <c r="C2741" t="s">
        <v>7131</v>
      </c>
    </row>
    <row r="2742" spans="1:6" x14ac:dyDescent="0.3">
      <c r="A2742" t="s">
        <v>2880</v>
      </c>
      <c r="B2742" t="s">
        <v>37</v>
      </c>
      <c r="C2742" t="s">
        <v>7135</v>
      </c>
      <c r="D2742" t="s">
        <v>7133</v>
      </c>
    </row>
    <row r="2743" spans="1:6" x14ac:dyDescent="0.3">
      <c r="A2743" t="s">
        <v>2901</v>
      </c>
      <c r="B2743" t="s">
        <v>37</v>
      </c>
      <c r="C2743" t="s">
        <v>7131</v>
      </c>
    </row>
    <row r="2744" spans="1:6" x14ac:dyDescent="0.3">
      <c r="A2744" t="s">
        <v>2924</v>
      </c>
      <c r="B2744" t="s">
        <v>37</v>
      </c>
      <c r="C2744" t="s">
        <v>7131</v>
      </c>
      <c r="D2744" t="s">
        <v>7130</v>
      </c>
      <c r="E2744" t="s">
        <v>7129</v>
      </c>
      <c r="F2744" t="s">
        <v>7133</v>
      </c>
    </row>
    <row r="2745" spans="1:6" x14ac:dyDescent="0.3">
      <c r="A2745" t="s">
        <v>3025</v>
      </c>
      <c r="B2745" t="s">
        <v>23</v>
      </c>
    </row>
    <row r="2746" spans="1:6" x14ac:dyDescent="0.3">
      <c r="A2746" t="s">
        <v>3027</v>
      </c>
      <c r="B2746" t="s">
        <v>1796</v>
      </c>
      <c r="C2746" t="s">
        <v>7133</v>
      </c>
    </row>
    <row r="2747" spans="1:6" x14ac:dyDescent="0.3">
      <c r="A2747" t="s">
        <v>3031</v>
      </c>
      <c r="B2747" t="s">
        <v>1796</v>
      </c>
    </row>
    <row r="2748" spans="1:6" x14ac:dyDescent="0.3">
      <c r="A2748" t="s">
        <v>3075</v>
      </c>
      <c r="B2748" t="s">
        <v>1644</v>
      </c>
    </row>
    <row r="2749" spans="1:6" x14ac:dyDescent="0.3">
      <c r="A2749" t="s">
        <v>3079</v>
      </c>
      <c r="B2749" t="s">
        <v>37</v>
      </c>
      <c r="C2749" t="s">
        <v>7138</v>
      </c>
      <c r="D2749" t="s">
        <v>7133</v>
      </c>
    </row>
    <row r="2750" spans="1:6" x14ac:dyDescent="0.3">
      <c r="A2750" t="s">
        <v>3086</v>
      </c>
      <c r="B2750" t="s">
        <v>56</v>
      </c>
      <c r="C2750" t="s">
        <v>7148</v>
      </c>
    </row>
    <row r="2751" spans="1:6" x14ac:dyDescent="0.3">
      <c r="A2751" t="s">
        <v>3176</v>
      </c>
      <c r="B2751" t="s">
        <v>1607</v>
      </c>
      <c r="C2751" t="s">
        <v>7152</v>
      </c>
      <c r="D2751" t="s">
        <v>7133</v>
      </c>
    </row>
    <row r="2752" spans="1:6" x14ac:dyDescent="0.3">
      <c r="A2752" t="s">
        <v>3389</v>
      </c>
      <c r="B2752" t="s">
        <v>288</v>
      </c>
      <c r="C2752" t="s">
        <v>7145</v>
      </c>
      <c r="D2752" t="s">
        <v>7137</v>
      </c>
      <c r="E2752" t="s">
        <v>7144</v>
      </c>
    </row>
    <row r="2753" spans="1:5" x14ac:dyDescent="0.3">
      <c r="A2753" t="s">
        <v>3480</v>
      </c>
      <c r="B2753" t="s">
        <v>472</v>
      </c>
    </row>
    <row r="2754" spans="1:5" x14ac:dyDescent="0.3">
      <c r="A2754" t="s">
        <v>3567</v>
      </c>
      <c r="B2754" t="s">
        <v>37</v>
      </c>
      <c r="C2754" t="s">
        <v>7129</v>
      </c>
    </row>
    <row r="2755" spans="1:5" x14ac:dyDescent="0.3">
      <c r="A2755" t="s">
        <v>3574</v>
      </c>
      <c r="B2755" t="s">
        <v>219</v>
      </c>
    </row>
    <row r="2756" spans="1:5" x14ac:dyDescent="0.3">
      <c r="A2756" t="s">
        <v>3610</v>
      </c>
      <c r="B2756" t="s">
        <v>219</v>
      </c>
    </row>
    <row r="2757" spans="1:5" x14ac:dyDescent="0.3">
      <c r="A2757" t="s">
        <v>3637</v>
      </c>
      <c r="B2757" t="s">
        <v>292</v>
      </c>
      <c r="C2757" t="s">
        <v>7131</v>
      </c>
      <c r="D2757" t="s">
        <v>7137</v>
      </c>
      <c r="E2757" t="s">
        <v>7133</v>
      </c>
    </row>
    <row r="2758" spans="1:5" x14ac:dyDescent="0.3">
      <c r="A2758" t="s">
        <v>3700</v>
      </c>
      <c r="B2758" t="s">
        <v>292</v>
      </c>
      <c r="C2758" t="s">
        <v>7144</v>
      </c>
    </row>
    <row r="2759" spans="1:5" x14ac:dyDescent="0.3">
      <c r="A2759" t="s">
        <v>3801</v>
      </c>
      <c r="B2759" t="s">
        <v>56</v>
      </c>
    </row>
    <row r="2760" spans="1:5" x14ac:dyDescent="0.3">
      <c r="A2760" t="s">
        <v>3815</v>
      </c>
      <c r="B2760" t="s">
        <v>37</v>
      </c>
      <c r="C2760" t="s">
        <v>7135</v>
      </c>
    </row>
    <row r="2761" spans="1:5" x14ac:dyDescent="0.3">
      <c r="A2761" t="s">
        <v>3993</v>
      </c>
      <c r="B2761" t="s">
        <v>37</v>
      </c>
      <c r="C2761" t="s">
        <v>7130</v>
      </c>
      <c r="D2761" t="s">
        <v>7138</v>
      </c>
    </row>
    <row r="2762" spans="1:5" x14ac:dyDescent="0.3">
      <c r="A2762" t="s">
        <v>4046</v>
      </c>
      <c r="B2762" t="s">
        <v>219</v>
      </c>
    </row>
    <row r="2763" spans="1:5" x14ac:dyDescent="0.3">
      <c r="A2763" t="s">
        <v>4057</v>
      </c>
      <c r="B2763" t="s">
        <v>1003</v>
      </c>
      <c r="C2763" t="s">
        <v>7131</v>
      </c>
    </row>
    <row r="2764" spans="1:5" x14ac:dyDescent="0.3">
      <c r="A2764" t="s">
        <v>4129</v>
      </c>
      <c r="B2764" t="s">
        <v>101</v>
      </c>
    </row>
    <row r="2765" spans="1:5" x14ac:dyDescent="0.3">
      <c r="A2765" t="s">
        <v>4239</v>
      </c>
      <c r="B2765" t="s">
        <v>37</v>
      </c>
      <c r="C2765" t="s">
        <v>7129</v>
      </c>
    </row>
    <row r="2766" spans="1:5" x14ac:dyDescent="0.3">
      <c r="A2766" t="s">
        <v>4292</v>
      </c>
      <c r="B2766" t="s">
        <v>319</v>
      </c>
    </row>
    <row r="2767" spans="1:5" x14ac:dyDescent="0.3">
      <c r="A2767" t="s">
        <v>4402</v>
      </c>
      <c r="B2767" t="s">
        <v>288</v>
      </c>
      <c r="C2767" t="s">
        <v>7137</v>
      </c>
      <c r="D2767" t="s">
        <v>7131</v>
      </c>
      <c r="E2767" t="s">
        <v>7133</v>
      </c>
    </row>
    <row r="2768" spans="1:5" x14ac:dyDescent="0.3">
      <c r="A2768" t="s">
        <v>4423</v>
      </c>
      <c r="B2768" t="s">
        <v>37</v>
      </c>
    </row>
    <row r="2769" spans="1:5" x14ac:dyDescent="0.3">
      <c r="A2769" t="s">
        <v>4489</v>
      </c>
      <c r="B2769" t="s">
        <v>37</v>
      </c>
      <c r="C2769" t="s">
        <v>7130</v>
      </c>
      <c r="D2769" t="s">
        <v>7138</v>
      </c>
      <c r="E2769" t="s">
        <v>7129</v>
      </c>
    </row>
    <row r="2770" spans="1:5" x14ac:dyDescent="0.3">
      <c r="A2770" t="s">
        <v>4494</v>
      </c>
      <c r="B2770" t="s">
        <v>319</v>
      </c>
      <c r="C2770" t="s">
        <v>7137</v>
      </c>
      <c r="D2770" t="s">
        <v>7156</v>
      </c>
    </row>
    <row r="2771" spans="1:5" x14ac:dyDescent="0.3">
      <c r="A2771" t="s">
        <v>4552</v>
      </c>
      <c r="B2771" t="s">
        <v>37</v>
      </c>
    </row>
    <row r="2772" spans="1:5" x14ac:dyDescent="0.3">
      <c r="A2772" t="s">
        <v>4555</v>
      </c>
      <c r="B2772" t="s">
        <v>37</v>
      </c>
      <c r="C2772" t="s">
        <v>7129</v>
      </c>
      <c r="D2772" t="s">
        <v>7156</v>
      </c>
    </row>
    <row r="2773" spans="1:5" x14ac:dyDescent="0.3">
      <c r="A2773" t="s">
        <v>4690</v>
      </c>
      <c r="B2773" t="s">
        <v>37</v>
      </c>
      <c r="C2773" t="s">
        <v>7133</v>
      </c>
    </row>
    <row r="2774" spans="1:5" x14ac:dyDescent="0.3">
      <c r="A2774" t="s">
        <v>4779</v>
      </c>
      <c r="B2774" t="s">
        <v>292</v>
      </c>
      <c r="C2774" t="s">
        <v>7131</v>
      </c>
      <c r="D2774" t="s">
        <v>7137</v>
      </c>
    </row>
    <row r="2775" spans="1:5" x14ac:dyDescent="0.3">
      <c r="A2775" t="s">
        <v>4818</v>
      </c>
      <c r="B2775" t="s">
        <v>221</v>
      </c>
      <c r="C2775" t="s">
        <v>7131</v>
      </c>
      <c r="D2775" t="s">
        <v>7141</v>
      </c>
      <c r="E2775" t="s">
        <v>7140</v>
      </c>
    </row>
    <row r="2776" spans="1:5" x14ac:dyDescent="0.3">
      <c r="A2776" t="s">
        <v>5076</v>
      </c>
      <c r="B2776" t="s">
        <v>37</v>
      </c>
    </row>
    <row r="2777" spans="1:5" x14ac:dyDescent="0.3">
      <c r="A2777" t="s">
        <v>5090</v>
      </c>
      <c r="B2777" t="s">
        <v>37</v>
      </c>
      <c r="C2777" t="s">
        <v>7145</v>
      </c>
    </row>
    <row r="2778" spans="1:5" x14ac:dyDescent="0.3">
      <c r="A2778" t="s">
        <v>5094</v>
      </c>
      <c r="B2778" t="s">
        <v>1607</v>
      </c>
      <c r="C2778" t="s">
        <v>7133</v>
      </c>
    </row>
    <row r="2779" spans="1:5" x14ac:dyDescent="0.3">
      <c r="A2779" t="s">
        <v>5182</v>
      </c>
      <c r="B2779" t="s">
        <v>37</v>
      </c>
      <c r="C2779" t="s">
        <v>7130</v>
      </c>
      <c r="D2779" t="s">
        <v>7135</v>
      </c>
    </row>
    <row r="2780" spans="1:5" x14ac:dyDescent="0.3">
      <c r="A2780" t="s">
        <v>5192</v>
      </c>
      <c r="B2780" t="s">
        <v>37</v>
      </c>
      <c r="C2780" t="s">
        <v>7131</v>
      </c>
    </row>
    <row r="2781" spans="1:5" x14ac:dyDescent="0.3">
      <c r="A2781" t="s">
        <v>5198</v>
      </c>
      <c r="B2781" t="s">
        <v>37</v>
      </c>
    </row>
    <row r="2782" spans="1:5" x14ac:dyDescent="0.3">
      <c r="A2782" t="s">
        <v>5234</v>
      </c>
      <c r="B2782" t="s">
        <v>292</v>
      </c>
      <c r="C2782" t="s">
        <v>7131</v>
      </c>
      <c r="D2782" t="s">
        <v>7137</v>
      </c>
    </row>
    <row r="2783" spans="1:5" x14ac:dyDescent="0.3">
      <c r="A2783" t="s">
        <v>5284</v>
      </c>
      <c r="B2783" t="s">
        <v>37</v>
      </c>
      <c r="C2783" t="s">
        <v>7130</v>
      </c>
      <c r="D2783" t="s">
        <v>7129</v>
      </c>
    </row>
    <row r="2784" spans="1:5" x14ac:dyDescent="0.3">
      <c r="A2784" t="s">
        <v>5365</v>
      </c>
      <c r="B2784" t="s">
        <v>81</v>
      </c>
      <c r="C2784" t="s">
        <v>7137</v>
      </c>
    </row>
    <row r="2785" spans="1:5" x14ac:dyDescent="0.3">
      <c r="A2785" t="s">
        <v>5405</v>
      </c>
      <c r="B2785" t="s">
        <v>81</v>
      </c>
    </row>
    <row r="2786" spans="1:5" x14ac:dyDescent="0.3">
      <c r="A2786" t="s">
        <v>5435</v>
      </c>
      <c r="B2786" t="s">
        <v>23</v>
      </c>
      <c r="C2786" t="s">
        <v>7133</v>
      </c>
    </row>
    <row r="2787" spans="1:5" x14ac:dyDescent="0.3">
      <c r="A2787" t="s">
        <v>5461</v>
      </c>
      <c r="B2787" t="s">
        <v>23</v>
      </c>
      <c r="C2787" t="s">
        <v>7144</v>
      </c>
      <c r="D2787" t="s">
        <v>7130</v>
      </c>
      <c r="E2787" t="s">
        <v>7133</v>
      </c>
    </row>
    <row r="2788" spans="1:5" x14ac:dyDescent="0.3">
      <c r="A2788" t="s">
        <v>5466</v>
      </c>
      <c r="B2788" t="s">
        <v>219</v>
      </c>
      <c r="C2788" t="s">
        <v>7145</v>
      </c>
    </row>
    <row r="2789" spans="1:5" x14ac:dyDescent="0.3">
      <c r="A2789" t="s">
        <v>5470</v>
      </c>
      <c r="B2789" t="s">
        <v>37</v>
      </c>
      <c r="C2789" t="s">
        <v>7129</v>
      </c>
    </row>
    <row r="2790" spans="1:5" x14ac:dyDescent="0.3">
      <c r="A2790" t="s">
        <v>5527</v>
      </c>
      <c r="B2790" t="s">
        <v>37</v>
      </c>
      <c r="C2790" t="s">
        <v>7142</v>
      </c>
    </row>
    <row r="2791" spans="1:5" x14ac:dyDescent="0.3">
      <c r="A2791" t="s">
        <v>5809</v>
      </c>
      <c r="B2791" t="s">
        <v>292</v>
      </c>
      <c r="C2791" t="s">
        <v>7144</v>
      </c>
      <c r="D2791" t="s">
        <v>7137</v>
      </c>
      <c r="E2791" t="s">
        <v>7133</v>
      </c>
    </row>
    <row r="2792" spans="1:5" x14ac:dyDescent="0.3">
      <c r="A2792" t="s">
        <v>5854</v>
      </c>
      <c r="B2792" t="s">
        <v>37</v>
      </c>
      <c r="C2792" t="s">
        <v>7135</v>
      </c>
    </row>
    <row r="2793" spans="1:5" x14ac:dyDescent="0.3">
      <c r="A2793" t="s">
        <v>5866</v>
      </c>
      <c r="B2793" t="s">
        <v>37</v>
      </c>
    </row>
    <row r="2794" spans="1:5" x14ac:dyDescent="0.3">
      <c r="A2794" t="s">
        <v>5883</v>
      </c>
      <c r="B2794" t="s">
        <v>263</v>
      </c>
    </row>
    <row r="2795" spans="1:5" x14ac:dyDescent="0.3">
      <c r="A2795" t="s">
        <v>5914</v>
      </c>
      <c r="B2795" t="s">
        <v>23</v>
      </c>
      <c r="C2795" t="s">
        <v>7169</v>
      </c>
      <c r="D2795" t="s">
        <v>7133</v>
      </c>
    </row>
    <row r="2796" spans="1:5" x14ac:dyDescent="0.3">
      <c r="A2796" t="s">
        <v>5917</v>
      </c>
      <c r="B2796" t="s">
        <v>37</v>
      </c>
      <c r="C2796" t="s">
        <v>7130</v>
      </c>
      <c r="D2796" t="s">
        <v>7138</v>
      </c>
      <c r="E2796" t="s">
        <v>7131</v>
      </c>
    </row>
    <row r="2797" spans="1:5" x14ac:dyDescent="0.3">
      <c r="A2797" t="s">
        <v>5925</v>
      </c>
      <c r="B2797" t="s">
        <v>37</v>
      </c>
      <c r="C2797" t="s">
        <v>7130</v>
      </c>
      <c r="D2797" t="s">
        <v>7134</v>
      </c>
    </row>
    <row r="2798" spans="1:5" x14ac:dyDescent="0.3">
      <c r="A2798" t="s">
        <v>5965</v>
      </c>
      <c r="B2798" t="s">
        <v>37</v>
      </c>
    </row>
    <row r="2799" spans="1:5" x14ac:dyDescent="0.3">
      <c r="A2799" t="s">
        <v>6025</v>
      </c>
      <c r="B2799" t="s">
        <v>37</v>
      </c>
      <c r="C2799" t="s">
        <v>7133</v>
      </c>
    </row>
    <row r="2800" spans="1:5" x14ac:dyDescent="0.3">
      <c r="A2800" t="s">
        <v>6046</v>
      </c>
      <c r="B2800" t="s">
        <v>81</v>
      </c>
    </row>
    <row r="2801" spans="1:7" x14ac:dyDescent="0.3">
      <c r="A2801" t="s">
        <v>6135</v>
      </c>
      <c r="B2801" t="s">
        <v>37</v>
      </c>
      <c r="C2801" t="s">
        <v>7131</v>
      </c>
      <c r="D2801" t="s">
        <v>7130</v>
      </c>
      <c r="E2801" t="s">
        <v>7144</v>
      </c>
    </row>
    <row r="2802" spans="1:7" x14ac:dyDescent="0.3">
      <c r="A2802" t="s">
        <v>6173</v>
      </c>
      <c r="B2802" t="s">
        <v>37</v>
      </c>
      <c r="C2802" t="s">
        <v>7130</v>
      </c>
      <c r="D2802" t="s">
        <v>7144</v>
      </c>
      <c r="E2802" t="s">
        <v>7138</v>
      </c>
      <c r="F2802" t="s">
        <v>7143</v>
      </c>
    </row>
    <row r="2803" spans="1:7" x14ac:dyDescent="0.3">
      <c r="A2803" t="s">
        <v>6209</v>
      </c>
      <c r="B2803" t="s">
        <v>37</v>
      </c>
      <c r="C2803" t="s">
        <v>7129</v>
      </c>
    </row>
    <row r="2804" spans="1:7" x14ac:dyDescent="0.3">
      <c r="A2804" t="s">
        <v>6263</v>
      </c>
      <c r="B2804" t="s">
        <v>187</v>
      </c>
    </row>
    <row r="2805" spans="1:7" x14ac:dyDescent="0.3">
      <c r="A2805" t="s">
        <v>6349</v>
      </c>
      <c r="B2805" t="s">
        <v>187</v>
      </c>
    </row>
    <row r="2806" spans="1:7" x14ac:dyDescent="0.3">
      <c r="A2806" t="s">
        <v>6355</v>
      </c>
      <c r="B2806" t="s">
        <v>37</v>
      </c>
      <c r="C2806" t="s">
        <v>7131</v>
      </c>
    </row>
    <row r="2807" spans="1:7" x14ac:dyDescent="0.3">
      <c r="A2807" t="s">
        <v>6501</v>
      </c>
      <c r="B2807" t="s">
        <v>37</v>
      </c>
      <c r="C2807" t="s">
        <v>7144</v>
      </c>
      <c r="D2807" t="s">
        <v>7130</v>
      </c>
      <c r="E2807" t="s">
        <v>7133</v>
      </c>
    </row>
    <row r="2808" spans="1:7" x14ac:dyDescent="0.3">
      <c r="A2808" t="s">
        <v>6519</v>
      </c>
      <c r="B2808" t="s">
        <v>81</v>
      </c>
    </row>
    <row r="2809" spans="1:7" x14ac:dyDescent="0.3">
      <c r="A2809" t="s">
        <v>6557</v>
      </c>
      <c r="B2809" t="s">
        <v>37</v>
      </c>
      <c r="C2809" t="s">
        <v>7131</v>
      </c>
      <c r="D2809" t="s">
        <v>7130</v>
      </c>
      <c r="E2809" t="s">
        <v>7133</v>
      </c>
    </row>
    <row r="2810" spans="1:7" x14ac:dyDescent="0.3">
      <c r="A2810" t="s">
        <v>6560</v>
      </c>
      <c r="B2810" t="s">
        <v>37</v>
      </c>
      <c r="C2810" t="s">
        <v>7130</v>
      </c>
      <c r="D2810" t="s">
        <v>7131</v>
      </c>
    </row>
    <row r="2811" spans="1:7" x14ac:dyDescent="0.3">
      <c r="A2811" t="s">
        <v>6565</v>
      </c>
      <c r="B2811" t="s">
        <v>23</v>
      </c>
      <c r="C2811" t="s">
        <v>7137</v>
      </c>
    </row>
    <row r="2812" spans="1:7" x14ac:dyDescent="0.3">
      <c r="A2812" t="s">
        <v>6615</v>
      </c>
      <c r="B2812" t="s">
        <v>56</v>
      </c>
      <c r="C2812" t="s">
        <v>7131</v>
      </c>
      <c r="D2812" t="s">
        <v>7133</v>
      </c>
    </row>
    <row r="2813" spans="1:7" x14ac:dyDescent="0.3">
      <c r="A2813" t="s">
        <v>6636</v>
      </c>
      <c r="B2813" t="s">
        <v>37</v>
      </c>
      <c r="C2813" t="s">
        <v>7138</v>
      </c>
    </row>
    <row r="2814" spans="1:7" x14ac:dyDescent="0.3">
      <c r="A2814" t="s">
        <v>6751</v>
      </c>
      <c r="B2814" t="s">
        <v>37</v>
      </c>
      <c r="C2814" t="s">
        <v>7134</v>
      </c>
      <c r="D2814" t="s">
        <v>7161</v>
      </c>
      <c r="E2814" t="s">
        <v>7130</v>
      </c>
      <c r="F2814" t="s">
        <v>7163</v>
      </c>
      <c r="G2814" t="s">
        <v>7129</v>
      </c>
    </row>
    <row r="2815" spans="1:7" x14ac:dyDescent="0.3">
      <c r="A2815" t="s">
        <v>6790</v>
      </c>
      <c r="B2815" t="s">
        <v>81</v>
      </c>
      <c r="C2815" t="s">
        <v>7137</v>
      </c>
    </row>
    <row r="2816" spans="1:7" x14ac:dyDescent="0.3">
      <c r="A2816" t="s">
        <v>6837</v>
      </c>
      <c r="B2816" t="s">
        <v>37</v>
      </c>
      <c r="C2816" t="s">
        <v>7130</v>
      </c>
      <c r="D2816" t="s">
        <v>7169</v>
      </c>
      <c r="E2816" t="s">
        <v>7133</v>
      </c>
    </row>
    <row r="2817" spans="1:6" x14ac:dyDescent="0.3">
      <c r="A2817" t="s">
        <v>6921</v>
      </c>
      <c r="B2817" t="s">
        <v>37</v>
      </c>
    </row>
    <row r="2818" spans="1:6" x14ac:dyDescent="0.3">
      <c r="A2818" t="s">
        <v>6944</v>
      </c>
      <c r="B2818" t="s">
        <v>37</v>
      </c>
      <c r="C2818" t="s">
        <v>7144</v>
      </c>
      <c r="D2818" t="s">
        <v>7130</v>
      </c>
      <c r="E2818" t="s">
        <v>7131</v>
      </c>
    </row>
    <row r="2819" spans="1:6" x14ac:dyDescent="0.3">
      <c r="A2819" t="s">
        <v>6954</v>
      </c>
      <c r="B2819" t="s">
        <v>263</v>
      </c>
      <c r="C2819" t="s">
        <v>7169</v>
      </c>
      <c r="D2819" t="s">
        <v>7131</v>
      </c>
    </row>
    <row r="2820" spans="1:6" x14ac:dyDescent="0.3">
      <c r="A2820" t="s">
        <v>7010</v>
      </c>
      <c r="B2820" t="s">
        <v>1644</v>
      </c>
      <c r="C2820" t="s">
        <v>7131</v>
      </c>
    </row>
    <row r="2821" spans="1:6" x14ac:dyDescent="0.3">
      <c r="A2821" t="s">
        <v>1201</v>
      </c>
      <c r="B2821" t="s">
        <v>3654</v>
      </c>
      <c r="C2821" t="s">
        <v>7174</v>
      </c>
      <c r="D2821" t="s">
        <v>7163</v>
      </c>
    </row>
    <row r="2822" spans="1:6" x14ac:dyDescent="0.3">
      <c r="A2822" t="s">
        <v>1681</v>
      </c>
      <c r="B2822" t="s">
        <v>292</v>
      </c>
      <c r="C2822" t="s">
        <v>7131</v>
      </c>
    </row>
    <row r="2823" spans="1:6" x14ac:dyDescent="0.3">
      <c r="A2823" t="s">
        <v>2158</v>
      </c>
      <c r="B2823" t="s">
        <v>37</v>
      </c>
      <c r="C2823" t="s">
        <v>7129</v>
      </c>
      <c r="D2823" t="s">
        <v>7130</v>
      </c>
      <c r="E2823" t="s">
        <v>7141</v>
      </c>
    </row>
    <row r="2824" spans="1:6" x14ac:dyDescent="0.3">
      <c r="A2824" t="s">
        <v>4090</v>
      </c>
      <c r="B2824" t="s">
        <v>56</v>
      </c>
      <c r="C2824" t="s">
        <v>7131</v>
      </c>
    </row>
    <row r="2825" spans="1:6" x14ac:dyDescent="0.3">
      <c r="A2825" t="s">
        <v>4167</v>
      </c>
      <c r="B2825" t="s">
        <v>37</v>
      </c>
      <c r="C2825" t="s">
        <v>7138</v>
      </c>
      <c r="D2825" t="s">
        <v>7135</v>
      </c>
    </row>
    <row r="2826" spans="1:6" x14ac:dyDescent="0.3">
      <c r="A2826" t="s">
        <v>5230</v>
      </c>
      <c r="B2826" t="s">
        <v>23</v>
      </c>
    </row>
    <row r="2827" spans="1:6" x14ac:dyDescent="0.3">
      <c r="A2827" t="s">
        <v>5440</v>
      </c>
      <c r="B2827" t="s">
        <v>927</v>
      </c>
      <c r="C2827" t="s">
        <v>7156</v>
      </c>
      <c r="D2827" t="s">
        <v>7158</v>
      </c>
      <c r="E2827" t="s">
        <v>7131</v>
      </c>
      <c r="F2827" t="s">
        <v>7133</v>
      </c>
    </row>
    <row r="2828" spans="1:6" x14ac:dyDescent="0.3">
      <c r="A2828" t="s">
        <v>5640</v>
      </c>
      <c r="B2828" t="s">
        <v>7136</v>
      </c>
      <c r="C2828" t="s">
        <v>7134</v>
      </c>
      <c r="D2828" t="s">
        <v>7137</v>
      </c>
      <c r="E2828" t="s">
        <v>7135</v>
      </c>
    </row>
    <row r="2829" spans="1:6" x14ac:dyDescent="0.3">
      <c r="A2829" t="s">
        <v>6499</v>
      </c>
      <c r="B2829" t="s">
        <v>37</v>
      </c>
      <c r="C2829" t="s">
        <v>7138</v>
      </c>
      <c r="D2829" t="s">
        <v>7135</v>
      </c>
    </row>
    <row r="2830" spans="1:6" x14ac:dyDescent="0.3">
      <c r="A2830" t="s">
        <v>6851</v>
      </c>
      <c r="B2830" t="s">
        <v>37</v>
      </c>
    </row>
    <row r="2831" spans="1:6" x14ac:dyDescent="0.3">
      <c r="A2831" t="s">
        <v>154</v>
      </c>
      <c r="B2831" t="s">
        <v>23</v>
      </c>
      <c r="C2831" t="s">
        <v>7137</v>
      </c>
      <c r="D2831" t="s">
        <v>7130</v>
      </c>
      <c r="E2831" t="s">
        <v>7133</v>
      </c>
      <c r="F2831" t="s">
        <v>7134</v>
      </c>
    </row>
    <row r="2832" spans="1:6" x14ac:dyDescent="0.3">
      <c r="A2832" t="s">
        <v>998</v>
      </c>
      <c r="B2832" t="s">
        <v>1003</v>
      </c>
      <c r="C2832" t="s">
        <v>7131</v>
      </c>
      <c r="D2832" t="s">
        <v>7133</v>
      </c>
    </row>
    <row r="2833" spans="1:5" x14ac:dyDescent="0.3">
      <c r="A2833" t="s">
        <v>1437</v>
      </c>
      <c r="B2833" t="s">
        <v>292</v>
      </c>
      <c r="C2833" t="s">
        <v>7135</v>
      </c>
    </row>
    <row r="2834" spans="1:5" x14ac:dyDescent="0.3">
      <c r="A2834" t="s">
        <v>1594</v>
      </c>
      <c r="B2834" t="s">
        <v>101</v>
      </c>
      <c r="C2834" t="s">
        <v>7164</v>
      </c>
    </row>
    <row r="2835" spans="1:5" x14ac:dyDescent="0.3">
      <c r="A2835" t="s">
        <v>1841</v>
      </c>
      <c r="B2835" t="s">
        <v>1842</v>
      </c>
    </row>
    <row r="2836" spans="1:5" x14ac:dyDescent="0.3">
      <c r="A2836" t="s">
        <v>2298</v>
      </c>
      <c r="B2836" t="s">
        <v>101</v>
      </c>
      <c r="C2836" t="s">
        <v>7164</v>
      </c>
    </row>
    <row r="2837" spans="1:5" x14ac:dyDescent="0.3">
      <c r="A2837" t="s">
        <v>3054</v>
      </c>
      <c r="B2837" t="s">
        <v>37</v>
      </c>
      <c r="C2837" t="s">
        <v>7145</v>
      </c>
    </row>
    <row r="2838" spans="1:5" x14ac:dyDescent="0.3">
      <c r="A2838" t="s">
        <v>3554</v>
      </c>
      <c r="B2838" t="s">
        <v>37</v>
      </c>
    </row>
    <row r="2839" spans="1:5" x14ac:dyDescent="0.3">
      <c r="A2839" t="s">
        <v>4247</v>
      </c>
      <c r="B2839" t="s">
        <v>1003</v>
      </c>
      <c r="C2839" t="s">
        <v>7131</v>
      </c>
      <c r="D2839" t="s">
        <v>7133</v>
      </c>
    </row>
    <row r="2840" spans="1:5" x14ac:dyDescent="0.3">
      <c r="A2840" t="s">
        <v>5504</v>
      </c>
      <c r="B2840" t="s">
        <v>37</v>
      </c>
      <c r="C2840" t="s">
        <v>7130</v>
      </c>
      <c r="D2840" t="s">
        <v>7164</v>
      </c>
      <c r="E2840" t="s">
        <v>7131</v>
      </c>
    </row>
    <row r="2841" spans="1:5" x14ac:dyDescent="0.3">
      <c r="A2841" t="s">
        <v>6521</v>
      </c>
      <c r="B2841" t="s">
        <v>23</v>
      </c>
      <c r="C2841" t="s">
        <v>7169</v>
      </c>
      <c r="D2841" t="s">
        <v>7133</v>
      </c>
    </row>
    <row r="2842" spans="1:5" x14ac:dyDescent="0.3">
      <c r="A2842" t="s">
        <v>6587</v>
      </c>
      <c r="B2842" t="s">
        <v>23</v>
      </c>
      <c r="C2842" t="s">
        <v>7133</v>
      </c>
    </row>
    <row r="2843" spans="1:5" x14ac:dyDescent="0.3">
      <c r="A2843" t="s">
        <v>162</v>
      </c>
      <c r="B2843" t="s">
        <v>37</v>
      </c>
      <c r="C2843" t="s">
        <v>7129</v>
      </c>
    </row>
    <row r="2844" spans="1:5" x14ac:dyDescent="0.3">
      <c r="A2844" t="s">
        <v>276</v>
      </c>
      <c r="B2844" t="s">
        <v>37</v>
      </c>
      <c r="C2844" t="s">
        <v>7135</v>
      </c>
    </row>
    <row r="2845" spans="1:5" x14ac:dyDescent="0.3">
      <c r="A2845" t="s">
        <v>305</v>
      </c>
      <c r="B2845" t="s">
        <v>23</v>
      </c>
      <c r="C2845" t="s">
        <v>7130</v>
      </c>
    </row>
    <row r="2846" spans="1:5" x14ac:dyDescent="0.3">
      <c r="A2846" t="s">
        <v>326</v>
      </c>
      <c r="B2846" t="s">
        <v>37</v>
      </c>
    </row>
    <row r="2847" spans="1:5" x14ac:dyDescent="0.3">
      <c r="A2847" t="s">
        <v>327</v>
      </c>
      <c r="B2847" t="s">
        <v>37</v>
      </c>
      <c r="C2847" t="s">
        <v>7131</v>
      </c>
    </row>
    <row r="2848" spans="1:5" x14ac:dyDescent="0.3">
      <c r="A2848" t="s">
        <v>333</v>
      </c>
      <c r="B2848" t="s">
        <v>37</v>
      </c>
    </row>
    <row r="2849" spans="1:6" x14ac:dyDescent="0.3">
      <c r="A2849" t="s">
        <v>338</v>
      </c>
      <c r="B2849" t="s">
        <v>37</v>
      </c>
    </row>
    <row r="2850" spans="1:6" x14ac:dyDescent="0.3">
      <c r="A2850" t="s">
        <v>346</v>
      </c>
      <c r="B2850" t="s">
        <v>37</v>
      </c>
    </row>
    <row r="2851" spans="1:6" x14ac:dyDescent="0.3">
      <c r="A2851" t="s">
        <v>348</v>
      </c>
      <c r="B2851" t="s">
        <v>37</v>
      </c>
      <c r="C2851" t="s">
        <v>7151</v>
      </c>
    </row>
    <row r="2852" spans="1:6" x14ac:dyDescent="0.3">
      <c r="A2852" t="s">
        <v>354</v>
      </c>
      <c r="B2852" t="s">
        <v>37</v>
      </c>
    </row>
    <row r="2853" spans="1:6" x14ac:dyDescent="0.3">
      <c r="A2853" t="s">
        <v>369</v>
      </c>
      <c r="B2853" t="s">
        <v>37</v>
      </c>
      <c r="C2853" t="s">
        <v>7146</v>
      </c>
    </row>
    <row r="2854" spans="1:6" x14ac:dyDescent="0.3">
      <c r="A2854" t="s">
        <v>381</v>
      </c>
      <c r="B2854" t="s">
        <v>37</v>
      </c>
    </row>
    <row r="2855" spans="1:6" x14ac:dyDescent="0.3">
      <c r="A2855" t="s">
        <v>389</v>
      </c>
      <c r="B2855" t="s">
        <v>288</v>
      </c>
    </row>
    <row r="2856" spans="1:6" x14ac:dyDescent="0.3">
      <c r="A2856" t="s">
        <v>447</v>
      </c>
      <c r="B2856" t="s">
        <v>288</v>
      </c>
      <c r="C2856" t="s">
        <v>7145</v>
      </c>
    </row>
    <row r="2857" spans="1:6" x14ac:dyDescent="0.3">
      <c r="A2857" t="s">
        <v>453</v>
      </c>
      <c r="B2857" t="s">
        <v>219</v>
      </c>
      <c r="C2857" t="s">
        <v>7143</v>
      </c>
      <c r="D2857" t="s">
        <v>7152</v>
      </c>
    </row>
    <row r="2858" spans="1:6" x14ac:dyDescent="0.3">
      <c r="A2858" t="s">
        <v>520</v>
      </c>
      <c r="B2858" t="s">
        <v>263</v>
      </c>
      <c r="C2858" t="s">
        <v>7131</v>
      </c>
      <c r="D2858" t="s">
        <v>7133</v>
      </c>
    </row>
    <row r="2859" spans="1:6" x14ac:dyDescent="0.3">
      <c r="A2859" t="s">
        <v>584</v>
      </c>
      <c r="B2859" t="s">
        <v>56</v>
      </c>
      <c r="C2859" t="s">
        <v>7134</v>
      </c>
      <c r="D2859" t="s">
        <v>7160</v>
      </c>
      <c r="E2859" t="s">
        <v>7138</v>
      </c>
      <c r="F2859" t="s">
        <v>7161</v>
      </c>
    </row>
    <row r="2860" spans="1:6" x14ac:dyDescent="0.3">
      <c r="A2860" t="s">
        <v>719</v>
      </c>
      <c r="B2860" t="s">
        <v>23</v>
      </c>
      <c r="C2860" t="s">
        <v>7130</v>
      </c>
    </row>
    <row r="2861" spans="1:6" x14ac:dyDescent="0.3">
      <c r="A2861" t="s">
        <v>732</v>
      </c>
      <c r="B2861" t="s">
        <v>263</v>
      </c>
    </row>
    <row r="2862" spans="1:6" x14ac:dyDescent="0.3">
      <c r="A2862" t="s">
        <v>743</v>
      </c>
      <c r="B2862" t="s">
        <v>37</v>
      </c>
    </row>
    <row r="2863" spans="1:6" x14ac:dyDescent="0.3">
      <c r="A2863" t="s">
        <v>767</v>
      </c>
      <c r="B2863" t="s">
        <v>288</v>
      </c>
    </row>
    <row r="2864" spans="1:6" x14ac:dyDescent="0.3">
      <c r="A2864" t="s">
        <v>783</v>
      </c>
      <c r="B2864" t="s">
        <v>37</v>
      </c>
    </row>
    <row r="2865" spans="1:4" x14ac:dyDescent="0.3">
      <c r="A2865" t="s">
        <v>842</v>
      </c>
      <c r="B2865" t="s">
        <v>101</v>
      </c>
      <c r="C2865" t="s">
        <v>7131</v>
      </c>
    </row>
    <row r="2866" spans="1:4" x14ac:dyDescent="0.3">
      <c r="A2866" t="s">
        <v>887</v>
      </c>
      <c r="B2866" t="s">
        <v>292</v>
      </c>
      <c r="C2866" t="s">
        <v>7131</v>
      </c>
      <c r="D2866" t="s">
        <v>7144</v>
      </c>
    </row>
    <row r="2867" spans="1:4" x14ac:dyDescent="0.3">
      <c r="A2867" t="s">
        <v>906</v>
      </c>
      <c r="B2867" t="s">
        <v>101</v>
      </c>
      <c r="C2867" t="s">
        <v>7131</v>
      </c>
    </row>
    <row r="2868" spans="1:4" x14ac:dyDescent="0.3">
      <c r="A2868" t="s">
        <v>940</v>
      </c>
      <c r="B2868" t="s">
        <v>288</v>
      </c>
      <c r="C2868" t="s">
        <v>7131</v>
      </c>
    </row>
    <row r="2869" spans="1:4" x14ac:dyDescent="0.3">
      <c r="A2869" t="s">
        <v>1021</v>
      </c>
      <c r="B2869" t="s">
        <v>1003</v>
      </c>
      <c r="C2869" t="s">
        <v>7131</v>
      </c>
    </row>
    <row r="2870" spans="1:4" x14ac:dyDescent="0.3">
      <c r="A2870" t="s">
        <v>1161</v>
      </c>
      <c r="B2870" t="s">
        <v>56</v>
      </c>
      <c r="C2870" t="s">
        <v>7131</v>
      </c>
    </row>
    <row r="2871" spans="1:4" x14ac:dyDescent="0.3">
      <c r="A2871" t="s">
        <v>1393</v>
      </c>
      <c r="B2871" t="s">
        <v>23</v>
      </c>
      <c r="C2871" t="s">
        <v>7133</v>
      </c>
    </row>
    <row r="2872" spans="1:4" x14ac:dyDescent="0.3">
      <c r="A2872" t="s">
        <v>1403</v>
      </c>
      <c r="B2872" t="s">
        <v>292</v>
      </c>
      <c r="C2872" t="s">
        <v>7133</v>
      </c>
    </row>
    <row r="2873" spans="1:4" x14ac:dyDescent="0.3">
      <c r="A2873" t="s">
        <v>1531</v>
      </c>
      <c r="B2873" t="s">
        <v>288</v>
      </c>
    </row>
    <row r="2874" spans="1:4" x14ac:dyDescent="0.3">
      <c r="A2874" t="s">
        <v>1610</v>
      </c>
      <c r="B2874" t="s">
        <v>23</v>
      </c>
      <c r="C2874" t="s">
        <v>7143</v>
      </c>
    </row>
    <row r="2875" spans="1:4" x14ac:dyDescent="0.3">
      <c r="A2875" t="s">
        <v>1743</v>
      </c>
      <c r="B2875" t="s">
        <v>6267</v>
      </c>
      <c r="C2875" t="s">
        <v>7133</v>
      </c>
    </row>
    <row r="2876" spans="1:4" x14ac:dyDescent="0.3">
      <c r="A2876" t="s">
        <v>1793</v>
      </c>
      <c r="B2876" t="s">
        <v>292</v>
      </c>
    </row>
    <row r="2877" spans="1:4" x14ac:dyDescent="0.3">
      <c r="A2877" t="s">
        <v>1849</v>
      </c>
      <c r="B2877" t="s">
        <v>37</v>
      </c>
      <c r="C2877" t="s">
        <v>7135</v>
      </c>
      <c r="D2877" t="s">
        <v>7134</v>
      </c>
    </row>
    <row r="2878" spans="1:4" x14ac:dyDescent="0.3">
      <c r="A2878" t="s">
        <v>1902</v>
      </c>
      <c r="B2878" t="s">
        <v>23</v>
      </c>
    </row>
    <row r="2879" spans="1:4" x14ac:dyDescent="0.3">
      <c r="A2879" t="s">
        <v>2022</v>
      </c>
      <c r="B2879" t="s">
        <v>37</v>
      </c>
    </row>
    <row r="2880" spans="1:4" x14ac:dyDescent="0.3">
      <c r="A2880" t="s">
        <v>2283</v>
      </c>
      <c r="B2880" t="s">
        <v>23</v>
      </c>
    </row>
    <row r="2881" spans="1:6" x14ac:dyDescent="0.3">
      <c r="A2881" t="s">
        <v>2457</v>
      </c>
      <c r="B2881" t="s">
        <v>37</v>
      </c>
    </row>
    <row r="2882" spans="1:6" x14ac:dyDescent="0.3">
      <c r="A2882" t="s">
        <v>2459</v>
      </c>
      <c r="B2882" t="s">
        <v>37</v>
      </c>
    </row>
    <row r="2883" spans="1:6" x14ac:dyDescent="0.3">
      <c r="A2883" t="s">
        <v>2541</v>
      </c>
      <c r="B2883" t="s">
        <v>288</v>
      </c>
    </row>
    <row r="2884" spans="1:6" x14ac:dyDescent="0.3">
      <c r="A2884" t="s">
        <v>2542</v>
      </c>
      <c r="B2884" t="s">
        <v>292</v>
      </c>
    </row>
    <row r="2885" spans="1:6" x14ac:dyDescent="0.3">
      <c r="A2885" t="s">
        <v>2550</v>
      </c>
      <c r="B2885" t="s">
        <v>263</v>
      </c>
    </row>
    <row r="2886" spans="1:6" x14ac:dyDescent="0.3">
      <c r="A2886" t="s">
        <v>2556</v>
      </c>
      <c r="B2886" t="s">
        <v>37</v>
      </c>
      <c r="C2886" t="s">
        <v>7144</v>
      </c>
      <c r="D2886" t="s">
        <v>7135</v>
      </c>
      <c r="E2886" t="s">
        <v>7131</v>
      </c>
    </row>
    <row r="2887" spans="1:6" x14ac:dyDescent="0.3">
      <c r="A2887" t="s">
        <v>2590</v>
      </c>
      <c r="B2887" t="s">
        <v>288</v>
      </c>
    </row>
    <row r="2888" spans="1:6" x14ac:dyDescent="0.3">
      <c r="A2888" t="s">
        <v>2603</v>
      </c>
      <c r="B2888" t="s">
        <v>219</v>
      </c>
    </row>
    <row r="2889" spans="1:6" x14ac:dyDescent="0.3">
      <c r="A2889" t="s">
        <v>2610</v>
      </c>
      <c r="B2889" t="s">
        <v>263</v>
      </c>
    </row>
    <row r="2890" spans="1:6" x14ac:dyDescent="0.3">
      <c r="A2890" t="s">
        <v>2713</v>
      </c>
      <c r="B2890" t="s">
        <v>288</v>
      </c>
    </row>
    <row r="2891" spans="1:6" x14ac:dyDescent="0.3">
      <c r="A2891" t="s">
        <v>2716</v>
      </c>
      <c r="B2891" t="s">
        <v>1796</v>
      </c>
      <c r="C2891" t="s">
        <v>7133</v>
      </c>
      <c r="D2891" t="s">
        <v>7143</v>
      </c>
    </row>
    <row r="2892" spans="1:6" x14ac:dyDescent="0.3">
      <c r="A2892" t="s">
        <v>2740</v>
      </c>
      <c r="B2892" t="s">
        <v>37</v>
      </c>
      <c r="C2892" t="s">
        <v>7130</v>
      </c>
      <c r="D2892" t="s">
        <v>7129</v>
      </c>
      <c r="E2892" t="s">
        <v>7131</v>
      </c>
    </row>
    <row r="2893" spans="1:6" x14ac:dyDescent="0.3">
      <c r="A2893" t="s">
        <v>2745</v>
      </c>
      <c r="B2893" t="s">
        <v>37</v>
      </c>
      <c r="C2893" t="s">
        <v>7130</v>
      </c>
      <c r="D2893" t="s">
        <v>7131</v>
      </c>
      <c r="E2893" t="s">
        <v>7134</v>
      </c>
    </row>
    <row r="2894" spans="1:6" x14ac:dyDescent="0.3">
      <c r="A2894" t="s">
        <v>2767</v>
      </c>
      <c r="B2894" t="s">
        <v>37</v>
      </c>
      <c r="C2894" t="s">
        <v>7131</v>
      </c>
    </row>
    <row r="2895" spans="1:6" x14ac:dyDescent="0.3">
      <c r="A2895" t="s">
        <v>2768</v>
      </c>
      <c r="B2895" t="s">
        <v>37</v>
      </c>
      <c r="C2895" t="s">
        <v>7130</v>
      </c>
      <c r="D2895" t="s">
        <v>7144</v>
      </c>
      <c r="E2895" t="s">
        <v>7135</v>
      </c>
      <c r="F2895" t="s">
        <v>7131</v>
      </c>
    </row>
    <row r="2896" spans="1:6" x14ac:dyDescent="0.3">
      <c r="A2896" t="s">
        <v>2899</v>
      </c>
      <c r="B2896" t="s">
        <v>37</v>
      </c>
      <c r="C2896" t="s">
        <v>7141</v>
      </c>
    </row>
    <row r="2897" spans="1:4" x14ac:dyDescent="0.3">
      <c r="A2897" t="s">
        <v>2940</v>
      </c>
      <c r="B2897" t="s">
        <v>23</v>
      </c>
      <c r="C2897" t="s">
        <v>7150</v>
      </c>
    </row>
    <row r="2898" spans="1:4" x14ac:dyDescent="0.3">
      <c r="A2898" t="s">
        <v>3048</v>
      </c>
      <c r="B2898" t="s">
        <v>37</v>
      </c>
    </row>
    <row r="2899" spans="1:4" x14ac:dyDescent="0.3">
      <c r="A2899" t="s">
        <v>3050</v>
      </c>
      <c r="B2899" t="s">
        <v>37</v>
      </c>
    </row>
    <row r="2900" spans="1:4" x14ac:dyDescent="0.3">
      <c r="A2900" t="s">
        <v>3073</v>
      </c>
      <c r="B2900" t="s">
        <v>37</v>
      </c>
    </row>
    <row r="2901" spans="1:4" x14ac:dyDescent="0.3">
      <c r="A2901" t="s">
        <v>3085</v>
      </c>
      <c r="B2901" t="s">
        <v>292</v>
      </c>
      <c r="C2901" t="s">
        <v>7131</v>
      </c>
    </row>
    <row r="2902" spans="1:4" x14ac:dyDescent="0.3">
      <c r="A2902" t="s">
        <v>3155</v>
      </c>
      <c r="B2902" t="s">
        <v>1607</v>
      </c>
      <c r="C2902" t="s">
        <v>7152</v>
      </c>
    </row>
    <row r="2903" spans="1:4" x14ac:dyDescent="0.3">
      <c r="A2903" t="s">
        <v>3202</v>
      </c>
      <c r="B2903" t="s">
        <v>37</v>
      </c>
    </row>
    <row r="2904" spans="1:4" x14ac:dyDescent="0.3">
      <c r="A2904" t="s">
        <v>3236</v>
      </c>
      <c r="B2904" t="s">
        <v>56</v>
      </c>
      <c r="C2904" t="s">
        <v>7144</v>
      </c>
      <c r="D2904" t="s">
        <v>7137</v>
      </c>
    </row>
    <row r="2905" spans="1:4" x14ac:dyDescent="0.3">
      <c r="A2905" t="s">
        <v>3242</v>
      </c>
      <c r="B2905" t="s">
        <v>37</v>
      </c>
      <c r="C2905" t="s">
        <v>7131</v>
      </c>
    </row>
    <row r="2906" spans="1:4" x14ac:dyDescent="0.3">
      <c r="A2906" t="s">
        <v>3290</v>
      </c>
      <c r="B2906" t="s">
        <v>7186</v>
      </c>
      <c r="C2906" t="s">
        <v>7129</v>
      </c>
    </row>
    <row r="2907" spans="1:4" x14ac:dyDescent="0.3">
      <c r="A2907" t="s">
        <v>3315</v>
      </c>
      <c r="B2907" t="s">
        <v>37</v>
      </c>
      <c r="C2907" t="s">
        <v>7135</v>
      </c>
    </row>
    <row r="2908" spans="1:4" x14ac:dyDescent="0.3">
      <c r="A2908" t="s">
        <v>3340</v>
      </c>
      <c r="B2908" t="s">
        <v>288</v>
      </c>
    </row>
    <row r="2909" spans="1:4" x14ac:dyDescent="0.3">
      <c r="A2909" t="s">
        <v>3341</v>
      </c>
      <c r="B2909" t="s">
        <v>263</v>
      </c>
      <c r="C2909" t="s">
        <v>7145</v>
      </c>
    </row>
    <row r="2910" spans="1:4" x14ac:dyDescent="0.3">
      <c r="A2910" t="s">
        <v>3349</v>
      </c>
      <c r="B2910" t="s">
        <v>292</v>
      </c>
    </row>
    <row r="2911" spans="1:4" x14ac:dyDescent="0.3">
      <c r="A2911" t="s">
        <v>3416</v>
      </c>
      <c r="B2911" t="s">
        <v>37</v>
      </c>
      <c r="C2911" t="s">
        <v>7138</v>
      </c>
    </row>
    <row r="2912" spans="1:4" x14ac:dyDescent="0.3">
      <c r="A2912" t="s">
        <v>3417</v>
      </c>
      <c r="B2912" t="s">
        <v>292</v>
      </c>
    </row>
    <row r="2913" spans="1:6" x14ac:dyDescent="0.3">
      <c r="A2913" t="s">
        <v>3487</v>
      </c>
      <c r="B2913" t="s">
        <v>23</v>
      </c>
    </row>
    <row r="2914" spans="1:6" x14ac:dyDescent="0.3">
      <c r="A2914" t="s">
        <v>3518</v>
      </c>
      <c r="B2914" t="s">
        <v>37</v>
      </c>
    </row>
    <row r="2915" spans="1:6" x14ac:dyDescent="0.3">
      <c r="A2915" t="s">
        <v>3518</v>
      </c>
      <c r="B2915" t="s">
        <v>37</v>
      </c>
    </row>
    <row r="2916" spans="1:6" x14ac:dyDescent="0.3">
      <c r="A2916" t="s">
        <v>3528</v>
      </c>
      <c r="B2916" t="s">
        <v>37</v>
      </c>
      <c r="C2916" t="s">
        <v>7144</v>
      </c>
      <c r="D2916" t="s">
        <v>7130</v>
      </c>
      <c r="E2916" t="s">
        <v>7131</v>
      </c>
    </row>
    <row r="2917" spans="1:6" x14ac:dyDescent="0.3">
      <c r="A2917" t="s">
        <v>3534</v>
      </c>
      <c r="B2917" t="s">
        <v>345</v>
      </c>
      <c r="C2917" t="s">
        <v>7135</v>
      </c>
    </row>
    <row r="2918" spans="1:6" x14ac:dyDescent="0.3">
      <c r="A2918" t="s">
        <v>3555</v>
      </c>
      <c r="B2918" t="s">
        <v>288</v>
      </c>
    </row>
    <row r="2919" spans="1:6" x14ac:dyDescent="0.3">
      <c r="A2919" t="s">
        <v>3576</v>
      </c>
      <c r="B2919" t="s">
        <v>288</v>
      </c>
    </row>
    <row r="2920" spans="1:6" x14ac:dyDescent="0.3">
      <c r="A2920" t="s">
        <v>3577</v>
      </c>
      <c r="B2920" t="s">
        <v>23</v>
      </c>
      <c r="C2920" t="s">
        <v>7155</v>
      </c>
    </row>
    <row r="2921" spans="1:6" x14ac:dyDescent="0.3">
      <c r="A2921" t="s">
        <v>3606</v>
      </c>
      <c r="B2921" t="s">
        <v>263</v>
      </c>
      <c r="C2921" t="s">
        <v>7131</v>
      </c>
    </row>
    <row r="2922" spans="1:6" x14ac:dyDescent="0.3">
      <c r="A2922" t="s">
        <v>3622</v>
      </c>
      <c r="B2922" t="s">
        <v>263</v>
      </c>
      <c r="C2922" t="s">
        <v>7131</v>
      </c>
    </row>
    <row r="2923" spans="1:6" x14ac:dyDescent="0.3">
      <c r="A2923" t="s">
        <v>3644</v>
      </c>
      <c r="B2923" t="s">
        <v>1607</v>
      </c>
    </row>
    <row r="2924" spans="1:6" x14ac:dyDescent="0.3">
      <c r="A2924" t="s">
        <v>3676</v>
      </c>
      <c r="B2924" t="s">
        <v>23</v>
      </c>
      <c r="C2924" t="s">
        <v>7145</v>
      </c>
    </row>
    <row r="2925" spans="1:6" x14ac:dyDescent="0.3">
      <c r="A2925" t="s">
        <v>3679</v>
      </c>
      <c r="B2925" t="s">
        <v>288</v>
      </c>
    </row>
    <row r="2926" spans="1:6" x14ac:dyDescent="0.3">
      <c r="A2926" t="s">
        <v>3690</v>
      </c>
      <c r="B2926" t="s">
        <v>219</v>
      </c>
    </row>
    <row r="2927" spans="1:6" x14ac:dyDescent="0.3">
      <c r="A2927" t="s">
        <v>3702</v>
      </c>
      <c r="B2927" t="s">
        <v>37</v>
      </c>
      <c r="C2927" t="s">
        <v>7168</v>
      </c>
      <c r="D2927" t="s">
        <v>7135</v>
      </c>
      <c r="E2927" t="s">
        <v>7144</v>
      </c>
      <c r="F2927" t="s">
        <v>7130</v>
      </c>
    </row>
    <row r="2928" spans="1:6" x14ac:dyDescent="0.3">
      <c r="A2928" t="s">
        <v>3815</v>
      </c>
      <c r="B2928" t="s">
        <v>37</v>
      </c>
      <c r="C2928" t="s">
        <v>7135</v>
      </c>
    </row>
    <row r="2929" spans="1:4" x14ac:dyDescent="0.3">
      <c r="A2929" t="s">
        <v>3845</v>
      </c>
      <c r="B2929" t="s">
        <v>37</v>
      </c>
      <c r="C2929" t="s">
        <v>7129</v>
      </c>
    </row>
    <row r="2930" spans="1:4" x14ac:dyDescent="0.3">
      <c r="A2930" t="s">
        <v>3870</v>
      </c>
      <c r="B2930" t="s">
        <v>219</v>
      </c>
    </row>
    <row r="2931" spans="1:4" x14ac:dyDescent="0.3">
      <c r="A2931" t="s">
        <v>3899</v>
      </c>
      <c r="B2931" t="s">
        <v>37</v>
      </c>
      <c r="C2931" t="s">
        <v>7168</v>
      </c>
    </row>
    <row r="2932" spans="1:4" x14ac:dyDescent="0.3">
      <c r="A2932" t="s">
        <v>3907</v>
      </c>
      <c r="B2932" t="s">
        <v>288</v>
      </c>
      <c r="C2932" t="s">
        <v>7137</v>
      </c>
    </row>
    <row r="2933" spans="1:4" x14ac:dyDescent="0.3">
      <c r="A2933" t="s">
        <v>3963</v>
      </c>
      <c r="B2933" t="s">
        <v>288</v>
      </c>
      <c r="C2933" t="s">
        <v>7188</v>
      </c>
    </row>
    <row r="2934" spans="1:4" x14ac:dyDescent="0.3">
      <c r="A2934" t="s">
        <v>3977</v>
      </c>
      <c r="B2934" t="s">
        <v>263</v>
      </c>
    </row>
    <row r="2935" spans="1:4" x14ac:dyDescent="0.3">
      <c r="A2935" t="s">
        <v>3994</v>
      </c>
      <c r="B2935" t="s">
        <v>101</v>
      </c>
      <c r="C2935" t="s">
        <v>7131</v>
      </c>
      <c r="D2935" t="s">
        <v>7164</v>
      </c>
    </row>
    <row r="2936" spans="1:4" x14ac:dyDescent="0.3">
      <c r="A2936" t="s">
        <v>4113</v>
      </c>
      <c r="B2936" t="s">
        <v>37</v>
      </c>
      <c r="C2936" t="s">
        <v>7134</v>
      </c>
      <c r="D2936" t="s">
        <v>7161</v>
      </c>
    </row>
    <row r="2937" spans="1:4" x14ac:dyDescent="0.3">
      <c r="A2937" t="s">
        <v>4175</v>
      </c>
      <c r="B2937" t="s">
        <v>482</v>
      </c>
      <c r="C2937" t="s">
        <v>7145</v>
      </c>
    </row>
    <row r="2938" spans="1:4" x14ac:dyDescent="0.3">
      <c r="A2938" t="s">
        <v>4188</v>
      </c>
      <c r="B2938" t="s">
        <v>288</v>
      </c>
      <c r="C2938" t="s">
        <v>7145</v>
      </c>
    </row>
    <row r="2939" spans="1:4" x14ac:dyDescent="0.3">
      <c r="A2939" t="s">
        <v>4189</v>
      </c>
      <c r="B2939" t="s">
        <v>288</v>
      </c>
    </row>
    <row r="2940" spans="1:4" x14ac:dyDescent="0.3">
      <c r="A2940" t="s">
        <v>4283</v>
      </c>
      <c r="B2940" t="s">
        <v>292</v>
      </c>
    </row>
    <row r="2941" spans="1:4" x14ac:dyDescent="0.3">
      <c r="A2941" t="s">
        <v>4295</v>
      </c>
      <c r="B2941" t="s">
        <v>472</v>
      </c>
      <c r="C2941" t="s">
        <v>7131</v>
      </c>
    </row>
    <row r="2942" spans="1:4" x14ac:dyDescent="0.3">
      <c r="A2942" t="s">
        <v>4303</v>
      </c>
      <c r="B2942" t="s">
        <v>472</v>
      </c>
      <c r="C2942" t="s">
        <v>7129</v>
      </c>
    </row>
    <row r="2943" spans="1:4" x14ac:dyDescent="0.3">
      <c r="A2943" t="s">
        <v>4384</v>
      </c>
      <c r="B2943" t="s">
        <v>37</v>
      </c>
    </row>
    <row r="2944" spans="1:4" x14ac:dyDescent="0.3">
      <c r="A2944" t="s">
        <v>4394</v>
      </c>
      <c r="B2944" t="s">
        <v>288</v>
      </c>
    </row>
    <row r="2945" spans="1:5" x14ac:dyDescent="0.3">
      <c r="A2945" t="s">
        <v>4431</v>
      </c>
      <c r="B2945" t="s">
        <v>263</v>
      </c>
      <c r="C2945" t="s">
        <v>7143</v>
      </c>
    </row>
    <row r="2946" spans="1:5" x14ac:dyDescent="0.3">
      <c r="A2946" t="s">
        <v>4435</v>
      </c>
      <c r="B2946" t="s">
        <v>292</v>
      </c>
      <c r="C2946" t="s">
        <v>7131</v>
      </c>
    </row>
    <row r="2947" spans="1:5" x14ac:dyDescent="0.3">
      <c r="A2947" t="s">
        <v>4554</v>
      </c>
      <c r="B2947" t="s">
        <v>37</v>
      </c>
      <c r="C2947" t="s">
        <v>7131</v>
      </c>
    </row>
    <row r="2948" spans="1:5" x14ac:dyDescent="0.3">
      <c r="A2948" t="s">
        <v>4573</v>
      </c>
      <c r="B2948" t="s">
        <v>288</v>
      </c>
    </row>
    <row r="2949" spans="1:5" x14ac:dyDescent="0.3">
      <c r="A2949" t="s">
        <v>4617</v>
      </c>
      <c r="B2949" t="s">
        <v>292</v>
      </c>
    </row>
    <row r="2950" spans="1:5" x14ac:dyDescent="0.3">
      <c r="A2950" t="s">
        <v>4625</v>
      </c>
      <c r="B2950" t="s">
        <v>927</v>
      </c>
      <c r="C2950" t="s">
        <v>7169</v>
      </c>
      <c r="D2950" t="s">
        <v>7130</v>
      </c>
      <c r="E2950" t="s">
        <v>7131</v>
      </c>
    </row>
    <row r="2951" spans="1:5" x14ac:dyDescent="0.3">
      <c r="A2951" t="s">
        <v>4659</v>
      </c>
      <c r="B2951" t="s">
        <v>1796</v>
      </c>
    </row>
    <row r="2952" spans="1:5" x14ac:dyDescent="0.3">
      <c r="A2952" t="s">
        <v>4691</v>
      </c>
      <c r="B2952" t="s">
        <v>37</v>
      </c>
      <c r="C2952" t="s">
        <v>7150</v>
      </c>
    </row>
    <row r="2953" spans="1:5" x14ac:dyDescent="0.3">
      <c r="A2953" t="s">
        <v>4731</v>
      </c>
      <c r="B2953" t="s">
        <v>1644</v>
      </c>
      <c r="C2953" t="s">
        <v>7133</v>
      </c>
    </row>
    <row r="2954" spans="1:5" x14ac:dyDescent="0.3">
      <c r="A2954" t="s">
        <v>4773</v>
      </c>
      <c r="B2954" t="s">
        <v>101</v>
      </c>
      <c r="C2954" t="s">
        <v>7137</v>
      </c>
      <c r="D2954" t="s">
        <v>7138</v>
      </c>
      <c r="E2954" t="s">
        <v>7133</v>
      </c>
    </row>
    <row r="2955" spans="1:5" x14ac:dyDescent="0.3">
      <c r="A2955" t="s">
        <v>4869</v>
      </c>
      <c r="B2955" t="s">
        <v>288</v>
      </c>
    </row>
    <row r="2956" spans="1:5" x14ac:dyDescent="0.3">
      <c r="A2956" t="s">
        <v>5000</v>
      </c>
      <c r="B2956" t="s">
        <v>37</v>
      </c>
      <c r="C2956" t="s">
        <v>7145</v>
      </c>
    </row>
    <row r="2957" spans="1:5" x14ac:dyDescent="0.3">
      <c r="A2957" t="s">
        <v>5022</v>
      </c>
      <c r="B2957" t="s">
        <v>23</v>
      </c>
    </row>
    <row r="2958" spans="1:5" x14ac:dyDescent="0.3">
      <c r="A2958" t="s">
        <v>5073</v>
      </c>
      <c r="B2958" t="s">
        <v>37</v>
      </c>
      <c r="C2958" t="s">
        <v>7130</v>
      </c>
    </row>
    <row r="2959" spans="1:5" x14ac:dyDescent="0.3">
      <c r="A2959" t="s">
        <v>5097</v>
      </c>
      <c r="B2959" t="s">
        <v>1796</v>
      </c>
      <c r="C2959" t="s">
        <v>7155</v>
      </c>
    </row>
    <row r="2960" spans="1:5" x14ac:dyDescent="0.3">
      <c r="A2960" t="s">
        <v>5228</v>
      </c>
      <c r="B2960" t="s">
        <v>101</v>
      </c>
      <c r="C2960" t="s">
        <v>7144</v>
      </c>
      <c r="D2960" t="s">
        <v>7137</v>
      </c>
    </row>
    <row r="2961" spans="1:5" x14ac:dyDescent="0.3">
      <c r="A2961" t="s">
        <v>5332</v>
      </c>
      <c r="B2961" t="s">
        <v>37</v>
      </c>
      <c r="C2961" t="s">
        <v>7129</v>
      </c>
    </row>
    <row r="2962" spans="1:5" x14ac:dyDescent="0.3">
      <c r="A2962" t="s">
        <v>5333</v>
      </c>
      <c r="B2962" t="s">
        <v>37</v>
      </c>
      <c r="C2962" t="s">
        <v>7130</v>
      </c>
      <c r="D2962" t="s">
        <v>7144</v>
      </c>
      <c r="E2962" t="s">
        <v>7175</v>
      </c>
    </row>
    <row r="2963" spans="1:5" x14ac:dyDescent="0.3">
      <c r="A2963" t="s">
        <v>5384</v>
      </c>
      <c r="B2963" t="s">
        <v>1821</v>
      </c>
      <c r="C2963" t="s">
        <v>7145</v>
      </c>
    </row>
    <row r="2964" spans="1:5" x14ac:dyDescent="0.3">
      <c r="A2964" t="s">
        <v>5411</v>
      </c>
      <c r="B2964" t="s">
        <v>288</v>
      </c>
    </row>
    <row r="2965" spans="1:5" x14ac:dyDescent="0.3">
      <c r="A2965" t="s">
        <v>5424</v>
      </c>
      <c r="B2965" t="s">
        <v>292</v>
      </c>
      <c r="C2965" t="s">
        <v>7131</v>
      </c>
    </row>
    <row r="2966" spans="1:5" x14ac:dyDescent="0.3">
      <c r="A2966" t="s">
        <v>5474</v>
      </c>
      <c r="B2966" t="s">
        <v>219</v>
      </c>
      <c r="C2966" t="s">
        <v>7149</v>
      </c>
    </row>
    <row r="2967" spans="1:5" x14ac:dyDescent="0.3">
      <c r="A2967" t="s">
        <v>5479</v>
      </c>
      <c r="B2967" t="s">
        <v>1796</v>
      </c>
      <c r="C2967" t="s">
        <v>7143</v>
      </c>
    </row>
    <row r="2968" spans="1:5" x14ac:dyDescent="0.3">
      <c r="A2968" t="s">
        <v>5542</v>
      </c>
      <c r="B2968" t="s">
        <v>1607</v>
      </c>
      <c r="C2968" t="s">
        <v>7133</v>
      </c>
    </row>
    <row r="2969" spans="1:5" x14ac:dyDescent="0.3">
      <c r="A2969" t="s">
        <v>5568</v>
      </c>
      <c r="B2969" t="s">
        <v>37</v>
      </c>
    </row>
    <row r="2970" spans="1:5" x14ac:dyDescent="0.3">
      <c r="A2970" t="s">
        <v>5575</v>
      </c>
      <c r="B2970" t="s">
        <v>288</v>
      </c>
      <c r="C2970" t="s">
        <v>7148</v>
      </c>
    </row>
    <row r="2971" spans="1:5" x14ac:dyDescent="0.3">
      <c r="A2971" t="s">
        <v>5584</v>
      </c>
      <c r="B2971" t="s">
        <v>292</v>
      </c>
    </row>
    <row r="2972" spans="1:5" x14ac:dyDescent="0.3">
      <c r="A2972" t="s">
        <v>5595</v>
      </c>
      <c r="B2972" t="s">
        <v>37</v>
      </c>
    </row>
    <row r="2973" spans="1:5" x14ac:dyDescent="0.3">
      <c r="A2973" t="s">
        <v>5648</v>
      </c>
      <c r="B2973" t="s">
        <v>1607</v>
      </c>
    </row>
    <row r="2974" spans="1:5" x14ac:dyDescent="0.3">
      <c r="A2974" t="s">
        <v>5661</v>
      </c>
      <c r="B2974" t="s">
        <v>37</v>
      </c>
    </row>
    <row r="2975" spans="1:5" x14ac:dyDescent="0.3">
      <c r="A2975" t="s">
        <v>5697</v>
      </c>
      <c r="B2975" t="s">
        <v>37</v>
      </c>
      <c r="C2975" t="s">
        <v>7144</v>
      </c>
    </row>
    <row r="2976" spans="1:5" x14ac:dyDescent="0.3">
      <c r="A2976" t="s">
        <v>5700</v>
      </c>
      <c r="B2976" t="s">
        <v>37</v>
      </c>
    </row>
    <row r="2977" spans="1:3" x14ac:dyDescent="0.3">
      <c r="A2977" t="s">
        <v>5705</v>
      </c>
      <c r="B2977" t="s">
        <v>37</v>
      </c>
    </row>
    <row r="2978" spans="1:3" x14ac:dyDescent="0.3">
      <c r="A2978" t="s">
        <v>5724</v>
      </c>
      <c r="B2978" t="s">
        <v>37</v>
      </c>
    </row>
    <row r="2979" spans="1:3" x14ac:dyDescent="0.3">
      <c r="A2979" t="s">
        <v>5730</v>
      </c>
      <c r="B2979" t="s">
        <v>288</v>
      </c>
    </row>
    <row r="2980" spans="1:3" x14ac:dyDescent="0.3">
      <c r="A2980" t="s">
        <v>5749</v>
      </c>
      <c r="B2980" t="s">
        <v>292</v>
      </c>
    </row>
    <row r="2981" spans="1:3" x14ac:dyDescent="0.3">
      <c r="A2981" t="s">
        <v>5750</v>
      </c>
      <c r="B2981" t="s">
        <v>37</v>
      </c>
    </row>
    <row r="2982" spans="1:3" x14ac:dyDescent="0.3">
      <c r="A2982" t="s">
        <v>5761</v>
      </c>
      <c r="B2982" t="s">
        <v>292</v>
      </c>
    </row>
    <row r="2983" spans="1:3" x14ac:dyDescent="0.3">
      <c r="A2983" t="s">
        <v>5786</v>
      </c>
      <c r="B2983" t="s">
        <v>1644</v>
      </c>
    </row>
    <row r="2984" spans="1:3" x14ac:dyDescent="0.3">
      <c r="A2984" t="s">
        <v>5812</v>
      </c>
      <c r="B2984" t="s">
        <v>292</v>
      </c>
    </row>
    <row r="2985" spans="1:3" x14ac:dyDescent="0.3">
      <c r="A2985" t="s">
        <v>5819</v>
      </c>
      <c r="B2985" t="s">
        <v>292</v>
      </c>
    </row>
    <row r="2986" spans="1:3" x14ac:dyDescent="0.3">
      <c r="A2986" t="s">
        <v>5822</v>
      </c>
      <c r="B2986" t="s">
        <v>37</v>
      </c>
    </row>
    <row r="2987" spans="1:3" x14ac:dyDescent="0.3">
      <c r="A2987" t="s">
        <v>5822</v>
      </c>
      <c r="B2987" t="s">
        <v>37</v>
      </c>
    </row>
    <row r="2988" spans="1:3" x14ac:dyDescent="0.3">
      <c r="A2988" t="s">
        <v>5859</v>
      </c>
      <c r="B2988" t="s">
        <v>288</v>
      </c>
    </row>
    <row r="2989" spans="1:3" x14ac:dyDescent="0.3">
      <c r="A2989" t="s">
        <v>5875</v>
      </c>
      <c r="B2989" t="s">
        <v>37</v>
      </c>
    </row>
    <row r="2990" spans="1:3" x14ac:dyDescent="0.3">
      <c r="A2990" t="s">
        <v>6001</v>
      </c>
      <c r="B2990" t="s">
        <v>288</v>
      </c>
    </row>
    <row r="2991" spans="1:3" x14ac:dyDescent="0.3">
      <c r="A2991" t="s">
        <v>6003</v>
      </c>
      <c r="B2991" t="s">
        <v>23</v>
      </c>
      <c r="C2991" t="s">
        <v>7133</v>
      </c>
    </row>
    <row r="2992" spans="1:3" x14ac:dyDescent="0.3">
      <c r="A2992" t="s">
        <v>6004</v>
      </c>
      <c r="B2992" t="s">
        <v>288</v>
      </c>
    </row>
    <row r="2993" spans="1:5" x14ac:dyDescent="0.3">
      <c r="A2993" t="s">
        <v>6005</v>
      </c>
      <c r="B2993" t="s">
        <v>288</v>
      </c>
    </row>
    <row r="2994" spans="1:5" x14ac:dyDescent="0.3">
      <c r="A2994" t="s">
        <v>6129</v>
      </c>
      <c r="B2994" t="s">
        <v>263</v>
      </c>
      <c r="C2994" t="s">
        <v>7131</v>
      </c>
    </row>
    <row r="2995" spans="1:5" x14ac:dyDescent="0.3">
      <c r="A2995" t="s">
        <v>6130</v>
      </c>
      <c r="B2995" t="s">
        <v>292</v>
      </c>
      <c r="C2995" t="s">
        <v>7137</v>
      </c>
    </row>
    <row r="2996" spans="1:5" x14ac:dyDescent="0.3">
      <c r="A2996" t="s">
        <v>6176</v>
      </c>
      <c r="B2996" t="s">
        <v>288</v>
      </c>
      <c r="C2996" t="s">
        <v>7145</v>
      </c>
    </row>
    <row r="2997" spans="1:5" x14ac:dyDescent="0.3">
      <c r="A2997" t="s">
        <v>6199</v>
      </c>
      <c r="B2997" t="s">
        <v>288</v>
      </c>
    </row>
    <row r="2998" spans="1:5" x14ac:dyDescent="0.3">
      <c r="A2998" t="s">
        <v>6203</v>
      </c>
      <c r="B2998" t="s">
        <v>319</v>
      </c>
    </row>
    <row r="2999" spans="1:5" x14ac:dyDescent="0.3">
      <c r="A2999" t="s">
        <v>6269</v>
      </c>
      <c r="B2999" t="s">
        <v>23</v>
      </c>
    </row>
    <row r="3000" spans="1:5" x14ac:dyDescent="0.3">
      <c r="A3000" t="s">
        <v>6639</v>
      </c>
      <c r="B3000" t="s">
        <v>37</v>
      </c>
      <c r="C3000" t="s">
        <v>7130</v>
      </c>
      <c r="D3000" t="s">
        <v>7131</v>
      </c>
    </row>
    <row r="3001" spans="1:5" x14ac:dyDescent="0.3">
      <c r="A3001" t="s">
        <v>6673</v>
      </c>
      <c r="B3001" t="s">
        <v>221</v>
      </c>
      <c r="C3001" t="s">
        <v>7131</v>
      </c>
    </row>
    <row r="3002" spans="1:5" x14ac:dyDescent="0.3">
      <c r="A3002" t="s">
        <v>6678</v>
      </c>
      <c r="B3002" t="s">
        <v>221</v>
      </c>
      <c r="C3002" t="s">
        <v>7131</v>
      </c>
      <c r="D3002" t="s">
        <v>7134</v>
      </c>
    </row>
    <row r="3003" spans="1:5" x14ac:dyDescent="0.3">
      <c r="A3003" t="s">
        <v>6742</v>
      </c>
      <c r="B3003" t="s">
        <v>56</v>
      </c>
      <c r="C3003" t="s">
        <v>7134</v>
      </c>
      <c r="D3003" t="s">
        <v>7130</v>
      </c>
      <c r="E3003" t="s">
        <v>7137</v>
      </c>
    </row>
    <row r="3004" spans="1:5" x14ac:dyDescent="0.3">
      <c r="A3004" t="s">
        <v>6747</v>
      </c>
      <c r="B3004" t="s">
        <v>37</v>
      </c>
      <c r="C3004" t="s">
        <v>7138</v>
      </c>
      <c r="D3004" t="s">
        <v>7131</v>
      </c>
    </row>
    <row r="3005" spans="1:5" x14ac:dyDescent="0.3">
      <c r="A3005" t="s">
        <v>6863</v>
      </c>
      <c r="B3005" t="s">
        <v>56</v>
      </c>
      <c r="C3005" t="s">
        <v>7131</v>
      </c>
    </row>
    <row r="3006" spans="1:5" x14ac:dyDescent="0.3">
      <c r="A3006" t="s">
        <v>6902</v>
      </c>
      <c r="B3006" t="s">
        <v>37</v>
      </c>
      <c r="C3006" t="s">
        <v>7135</v>
      </c>
    </row>
    <row r="3007" spans="1:5" x14ac:dyDescent="0.3">
      <c r="A3007" t="s">
        <v>6953</v>
      </c>
      <c r="B3007" t="s">
        <v>37</v>
      </c>
      <c r="C3007" t="s">
        <v>7130</v>
      </c>
    </row>
    <row r="3008" spans="1:5" x14ac:dyDescent="0.3">
      <c r="A3008" t="s">
        <v>7017</v>
      </c>
      <c r="B3008" t="s">
        <v>56</v>
      </c>
      <c r="C3008" t="s">
        <v>7138</v>
      </c>
    </row>
    <row r="3009" spans="1:5" x14ac:dyDescent="0.3">
      <c r="A3009" t="s">
        <v>7046</v>
      </c>
      <c r="B3009" t="s">
        <v>23</v>
      </c>
    </row>
    <row r="3010" spans="1:5" x14ac:dyDescent="0.3">
      <c r="A3010" t="s">
        <v>7048</v>
      </c>
      <c r="B3010" t="s">
        <v>2319</v>
      </c>
      <c r="C3010" t="s">
        <v>7141</v>
      </c>
    </row>
    <row r="3011" spans="1:5" x14ac:dyDescent="0.3">
      <c r="A3011" t="s">
        <v>7076</v>
      </c>
      <c r="B3011" t="s">
        <v>37</v>
      </c>
    </row>
    <row r="3012" spans="1:5" x14ac:dyDescent="0.3">
      <c r="A3012" t="s">
        <v>24</v>
      </c>
      <c r="B3012" t="s">
        <v>37</v>
      </c>
      <c r="C3012" t="s">
        <v>7129</v>
      </c>
      <c r="D3012" t="s">
        <v>7130</v>
      </c>
      <c r="E3012" t="s">
        <v>7131</v>
      </c>
    </row>
    <row r="3013" spans="1:5" x14ac:dyDescent="0.3">
      <c r="A3013" t="s">
        <v>140</v>
      </c>
      <c r="B3013" t="s">
        <v>37</v>
      </c>
      <c r="C3013" t="s">
        <v>7131</v>
      </c>
    </row>
    <row r="3014" spans="1:5" x14ac:dyDescent="0.3">
      <c r="A3014" t="s">
        <v>189</v>
      </c>
      <c r="B3014" t="s">
        <v>37</v>
      </c>
    </row>
    <row r="3015" spans="1:5" x14ac:dyDescent="0.3">
      <c r="A3015" t="s">
        <v>190</v>
      </c>
      <c r="B3015" t="s">
        <v>191</v>
      </c>
    </row>
    <row r="3016" spans="1:5" x14ac:dyDescent="0.3">
      <c r="A3016" t="s">
        <v>408</v>
      </c>
      <c r="B3016" t="s">
        <v>37</v>
      </c>
      <c r="C3016" t="s">
        <v>7131</v>
      </c>
      <c r="D3016" t="s">
        <v>7145</v>
      </c>
    </row>
    <row r="3017" spans="1:5" x14ac:dyDescent="0.3">
      <c r="A3017" t="s">
        <v>451</v>
      </c>
      <c r="B3017" t="s">
        <v>37</v>
      </c>
      <c r="C3017" t="s">
        <v>7130</v>
      </c>
    </row>
    <row r="3018" spans="1:5" x14ac:dyDescent="0.3">
      <c r="A3018" t="s">
        <v>467</v>
      </c>
      <c r="B3018" t="s">
        <v>482</v>
      </c>
      <c r="C3018" t="s">
        <v>7153</v>
      </c>
    </row>
    <row r="3019" spans="1:5" x14ac:dyDescent="0.3">
      <c r="A3019" t="s">
        <v>527</v>
      </c>
      <c r="B3019" t="s">
        <v>37</v>
      </c>
    </row>
    <row r="3020" spans="1:5" x14ac:dyDescent="0.3">
      <c r="A3020" t="s">
        <v>614</v>
      </c>
      <c r="B3020" t="s">
        <v>23</v>
      </c>
    </row>
    <row r="3021" spans="1:5" x14ac:dyDescent="0.3">
      <c r="A3021" t="s">
        <v>634</v>
      </c>
      <c r="B3021" t="s">
        <v>37</v>
      </c>
    </row>
    <row r="3022" spans="1:5" x14ac:dyDescent="0.3">
      <c r="A3022" t="s">
        <v>726</v>
      </c>
      <c r="B3022" t="s">
        <v>1796</v>
      </c>
      <c r="C3022" t="s">
        <v>7133</v>
      </c>
    </row>
    <row r="3023" spans="1:5" x14ac:dyDescent="0.3">
      <c r="A3023" t="s">
        <v>754</v>
      </c>
      <c r="B3023" t="s">
        <v>37</v>
      </c>
    </row>
    <row r="3024" spans="1:5" x14ac:dyDescent="0.3">
      <c r="A3024" t="s">
        <v>879</v>
      </c>
      <c r="B3024" t="s">
        <v>37</v>
      </c>
      <c r="C3024" t="s">
        <v>7134</v>
      </c>
      <c r="D3024" t="s">
        <v>7130</v>
      </c>
    </row>
    <row r="3025" spans="1:5" x14ac:dyDescent="0.3">
      <c r="A3025" t="s">
        <v>948</v>
      </c>
      <c r="B3025" t="s">
        <v>37</v>
      </c>
    </row>
    <row r="3026" spans="1:5" x14ac:dyDescent="0.3">
      <c r="A3026" t="s">
        <v>1005</v>
      </c>
      <c r="B3026" t="s">
        <v>1003</v>
      </c>
      <c r="C3026" t="s">
        <v>7131</v>
      </c>
      <c r="D3026" t="s">
        <v>7133</v>
      </c>
    </row>
    <row r="3027" spans="1:5" x14ac:dyDescent="0.3">
      <c r="A3027" t="s">
        <v>1042</v>
      </c>
      <c r="B3027" t="s">
        <v>1003</v>
      </c>
      <c r="C3027" t="s">
        <v>7130</v>
      </c>
    </row>
    <row r="3028" spans="1:5" x14ac:dyDescent="0.3">
      <c r="A3028" t="s">
        <v>1094</v>
      </c>
      <c r="B3028" t="s">
        <v>23</v>
      </c>
      <c r="C3028" t="s">
        <v>7152</v>
      </c>
    </row>
    <row r="3029" spans="1:5" x14ac:dyDescent="0.3">
      <c r="A3029" t="s">
        <v>1181</v>
      </c>
      <c r="B3029" t="s">
        <v>23</v>
      </c>
      <c r="C3029" t="s">
        <v>7169</v>
      </c>
    </row>
    <row r="3030" spans="1:5" x14ac:dyDescent="0.3">
      <c r="A3030" t="s">
        <v>1209</v>
      </c>
      <c r="B3030" t="s">
        <v>263</v>
      </c>
    </row>
    <row r="3031" spans="1:5" x14ac:dyDescent="0.3">
      <c r="A3031" t="s">
        <v>1238</v>
      </c>
      <c r="B3031" t="s">
        <v>263</v>
      </c>
      <c r="C3031" t="s">
        <v>7143</v>
      </c>
    </row>
    <row r="3032" spans="1:5" x14ac:dyDescent="0.3">
      <c r="A3032" t="s">
        <v>1255</v>
      </c>
      <c r="B3032" t="s">
        <v>263</v>
      </c>
    </row>
    <row r="3033" spans="1:5" x14ac:dyDescent="0.3">
      <c r="A3033" t="s">
        <v>1260</v>
      </c>
      <c r="B3033" t="s">
        <v>263</v>
      </c>
    </row>
    <row r="3034" spans="1:5" x14ac:dyDescent="0.3">
      <c r="A3034" t="s">
        <v>1285</v>
      </c>
      <c r="B3034" t="s">
        <v>263</v>
      </c>
    </row>
    <row r="3035" spans="1:5" x14ac:dyDescent="0.3">
      <c r="A3035" t="s">
        <v>1303</v>
      </c>
      <c r="B3035" t="s">
        <v>263</v>
      </c>
    </row>
    <row r="3036" spans="1:5" x14ac:dyDescent="0.3">
      <c r="A3036" t="s">
        <v>1322</v>
      </c>
      <c r="B3036" t="s">
        <v>263</v>
      </c>
    </row>
    <row r="3037" spans="1:5" x14ac:dyDescent="0.3">
      <c r="A3037" t="s">
        <v>1361</v>
      </c>
      <c r="B3037" t="s">
        <v>482</v>
      </c>
      <c r="C3037" t="s">
        <v>7137</v>
      </c>
      <c r="D3037" t="s">
        <v>7130</v>
      </c>
    </row>
    <row r="3038" spans="1:5" x14ac:dyDescent="0.3">
      <c r="A3038" t="s">
        <v>1433</v>
      </c>
      <c r="B3038" t="s">
        <v>37</v>
      </c>
    </row>
    <row r="3039" spans="1:5" x14ac:dyDescent="0.3">
      <c r="A3039" t="s">
        <v>1465</v>
      </c>
      <c r="B3039" t="s">
        <v>37</v>
      </c>
      <c r="C3039" t="s">
        <v>7130</v>
      </c>
      <c r="D3039" t="s">
        <v>7131</v>
      </c>
      <c r="E3039" t="s">
        <v>7133</v>
      </c>
    </row>
    <row r="3040" spans="1:5" x14ac:dyDescent="0.3">
      <c r="A3040" t="s">
        <v>1506</v>
      </c>
      <c r="B3040" t="s">
        <v>37</v>
      </c>
    </row>
    <row r="3041" spans="1:4" x14ac:dyDescent="0.3">
      <c r="A3041" t="s">
        <v>1572</v>
      </c>
      <c r="B3041" t="s">
        <v>37</v>
      </c>
    </row>
    <row r="3042" spans="1:4" x14ac:dyDescent="0.3">
      <c r="A3042" t="s">
        <v>1592</v>
      </c>
      <c r="B3042" t="s">
        <v>101</v>
      </c>
    </row>
    <row r="3043" spans="1:4" x14ac:dyDescent="0.3">
      <c r="A3043" t="s">
        <v>1598</v>
      </c>
      <c r="B3043" t="s">
        <v>101</v>
      </c>
    </row>
    <row r="3044" spans="1:4" x14ac:dyDescent="0.3">
      <c r="A3044" t="s">
        <v>1812</v>
      </c>
      <c r="B3044" t="s">
        <v>101</v>
      </c>
    </row>
    <row r="3045" spans="1:4" x14ac:dyDescent="0.3">
      <c r="A3045" t="s">
        <v>1935</v>
      </c>
      <c r="B3045" t="s">
        <v>23</v>
      </c>
      <c r="C3045" t="s">
        <v>7130</v>
      </c>
    </row>
    <row r="3046" spans="1:4" x14ac:dyDescent="0.3">
      <c r="A3046" t="s">
        <v>1940</v>
      </c>
      <c r="B3046" t="s">
        <v>37</v>
      </c>
      <c r="C3046" t="s">
        <v>7130</v>
      </c>
      <c r="D3046" t="s">
        <v>7131</v>
      </c>
    </row>
    <row r="3047" spans="1:4" x14ac:dyDescent="0.3">
      <c r="A3047" t="s">
        <v>1953</v>
      </c>
      <c r="B3047" t="s">
        <v>37</v>
      </c>
      <c r="C3047" t="s">
        <v>7130</v>
      </c>
      <c r="D3047" t="s">
        <v>7164</v>
      </c>
    </row>
    <row r="3048" spans="1:4" x14ac:dyDescent="0.3">
      <c r="A3048" t="s">
        <v>1971</v>
      </c>
      <c r="B3048" t="s">
        <v>37</v>
      </c>
      <c r="C3048" t="s">
        <v>7130</v>
      </c>
    </row>
    <row r="3049" spans="1:4" x14ac:dyDescent="0.3">
      <c r="A3049" t="s">
        <v>1988</v>
      </c>
      <c r="B3049" t="s">
        <v>37</v>
      </c>
    </row>
    <row r="3050" spans="1:4" x14ac:dyDescent="0.3">
      <c r="A3050" t="s">
        <v>1996</v>
      </c>
      <c r="B3050" t="s">
        <v>37</v>
      </c>
      <c r="C3050" t="s">
        <v>7130</v>
      </c>
    </row>
    <row r="3051" spans="1:4" x14ac:dyDescent="0.3">
      <c r="A3051" t="s">
        <v>2028</v>
      </c>
      <c r="B3051" t="s">
        <v>263</v>
      </c>
    </row>
    <row r="3052" spans="1:4" x14ac:dyDescent="0.3">
      <c r="A3052" t="s">
        <v>2114</v>
      </c>
      <c r="B3052" t="s">
        <v>37</v>
      </c>
      <c r="C3052" t="s">
        <v>7131</v>
      </c>
    </row>
    <row r="3053" spans="1:4" x14ac:dyDescent="0.3">
      <c r="A3053" t="s">
        <v>2147</v>
      </c>
      <c r="B3053" t="s">
        <v>37</v>
      </c>
      <c r="C3053" t="s">
        <v>7129</v>
      </c>
      <c r="D3053" t="s">
        <v>7131</v>
      </c>
    </row>
    <row r="3054" spans="1:4" x14ac:dyDescent="0.3">
      <c r="A3054" t="s">
        <v>2176</v>
      </c>
      <c r="B3054" t="s">
        <v>37</v>
      </c>
      <c r="C3054" t="s">
        <v>7130</v>
      </c>
    </row>
    <row r="3055" spans="1:4" x14ac:dyDescent="0.3">
      <c r="A3055" t="s">
        <v>2216</v>
      </c>
      <c r="B3055" t="s">
        <v>37</v>
      </c>
    </row>
    <row r="3056" spans="1:4" x14ac:dyDescent="0.3">
      <c r="A3056" t="s">
        <v>2240</v>
      </c>
      <c r="B3056" t="s">
        <v>37</v>
      </c>
      <c r="C3056" t="s">
        <v>7130</v>
      </c>
      <c r="D3056" t="s">
        <v>7141</v>
      </c>
    </row>
    <row r="3057" spans="1:5" x14ac:dyDescent="0.3">
      <c r="A3057" t="s">
        <v>2284</v>
      </c>
      <c r="B3057" t="s">
        <v>23</v>
      </c>
      <c r="C3057" t="s">
        <v>7130</v>
      </c>
      <c r="D3057" t="s">
        <v>7134</v>
      </c>
    </row>
    <row r="3058" spans="1:5" x14ac:dyDescent="0.3">
      <c r="A3058" t="s">
        <v>2292</v>
      </c>
      <c r="B3058" t="s">
        <v>37</v>
      </c>
      <c r="C3058" t="s">
        <v>7130</v>
      </c>
    </row>
    <row r="3059" spans="1:5" x14ac:dyDescent="0.3">
      <c r="A3059" t="s">
        <v>2297</v>
      </c>
      <c r="B3059" t="s">
        <v>23</v>
      </c>
      <c r="C3059" t="s">
        <v>7130</v>
      </c>
    </row>
    <row r="3060" spans="1:5" x14ac:dyDescent="0.3">
      <c r="A3060" t="s">
        <v>2300</v>
      </c>
      <c r="B3060" t="s">
        <v>23</v>
      </c>
    </row>
    <row r="3061" spans="1:5" x14ac:dyDescent="0.3">
      <c r="A3061" t="s">
        <v>2310</v>
      </c>
      <c r="B3061" t="s">
        <v>37</v>
      </c>
      <c r="C3061" t="s">
        <v>7131</v>
      </c>
      <c r="D3061" t="s">
        <v>7130</v>
      </c>
      <c r="E3061" t="s">
        <v>7143</v>
      </c>
    </row>
    <row r="3062" spans="1:5" x14ac:dyDescent="0.3">
      <c r="A3062" t="s">
        <v>2416</v>
      </c>
      <c r="B3062" t="s">
        <v>1644</v>
      </c>
    </row>
    <row r="3063" spans="1:5" x14ac:dyDescent="0.3">
      <c r="A3063" t="s">
        <v>2441</v>
      </c>
      <c r="B3063" t="s">
        <v>37</v>
      </c>
      <c r="C3063" t="s">
        <v>7131</v>
      </c>
    </row>
    <row r="3064" spans="1:5" x14ac:dyDescent="0.3">
      <c r="A3064" t="s">
        <v>2468</v>
      </c>
      <c r="B3064" t="s">
        <v>37</v>
      </c>
      <c r="C3064" t="s">
        <v>7143</v>
      </c>
    </row>
    <row r="3065" spans="1:5" x14ac:dyDescent="0.3">
      <c r="A3065" t="s">
        <v>2495</v>
      </c>
      <c r="B3065" t="s">
        <v>37</v>
      </c>
      <c r="C3065" t="s">
        <v>7130</v>
      </c>
      <c r="D3065" t="s">
        <v>7131</v>
      </c>
    </row>
    <row r="3066" spans="1:5" x14ac:dyDescent="0.3">
      <c r="A3066" t="s">
        <v>2513</v>
      </c>
      <c r="B3066" t="s">
        <v>263</v>
      </c>
      <c r="C3066" t="s">
        <v>7131</v>
      </c>
    </row>
    <row r="3067" spans="1:5" x14ac:dyDescent="0.3">
      <c r="A3067" t="s">
        <v>2525</v>
      </c>
      <c r="B3067" t="s">
        <v>23</v>
      </c>
      <c r="C3067" t="s">
        <v>7137</v>
      </c>
    </row>
    <row r="3068" spans="1:5" x14ac:dyDescent="0.3">
      <c r="A3068" t="s">
        <v>2526</v>
      </c>
      <c r="B3068" t="s">
        <v>23</v>
      </c>
      <c r="C3068" t="s">
        <v>7149</v>
      </c>
    </row>
    <row r="3069" spans="1:5" x14ac:dyDescent="0.3">
      <c r="A3069" t="s">
        <v>2578</v>
      </c>
      <c r="B3069" t="s">
        <v>37</v>
      </c>
      <c r="C3069" t="s">
        <v>7130</v>
      </c>
    </row>
    <row r="3070" spans="1:5" x14ac:dyDescent="0.3">
      <c r="A3070" t="s">
        <v>2617</v>
      </c>
      <c r="B3070" t="s">
        <v>37</v>
      </c>
      <c r="C3070" t="s">
        <v>7135</v>
      </c>
    </row>
    <row r="3071" spans="1:5" x14ac:dyDescent="0.3">
      <c r="A3071" t="s">
        <v>2639</v>
      </c>
      <c r="B3071" t="s">
        <v>37</v>
      </c>
      <c r="C3071" t="s">
        <v>7144</v>
      </c>
      <c r="D3071" t="s">
        <v>7131</v>
      </c>
      <c r="E3071" t="s">
        <v>7133</v>
      </c>
    </row>
    <row r="3072" spans="1:5" x14ac:dyDescent="0.3">
      <c r="A3072" t="s">
        <v>2653</v>
      </c>
      <c r="B3072" t="s">
        <v>263</v>
      </c>
      <c r="C3072" t="s">
        <v>7130</v>
      </c>
      <c r="D3072" t="s">
        <v>7131</v>
      </c>
    </row>
    <row r="3073" spans="1:6" x14ac:dyDescent="0.3">
      <c r="A3073" t="s">
        <v>2697</v>
      </c>
      <c r="B3073" t="s">
        <v>37</v>
      </c>
    </row>
    <row r="3074" spans="1:6" x14ac:dyDescent="0.3">
      <c r="A3074" t="s">
        <v>2715</v>
      </c>
      <c r="B3074" t="s">
        <v>37</v>
      </c>
    </row>
    <row r="3075" spans="1:6" x14ac:dyDescent="0.3">
      <c r="A3075" t="s">
        <v>2720</v>
      </c>
      <c r="B3075" t="s">
        <v>37</v>
      </c>
      <c r="C3075" t="s">
        <v>7144</v>
      </c>
      <c r="D3075" t="s">
        <v>7130</v>
      </c>
    </row>
    <row r="3076" spans="1:6" x14ac:dyDescent="0.3">
      <c r="A3076" t="s">
        <v>2738</v>
      </c>
      <c r="B3076" t="s">
        <v>288</v>
      </c>
      <c r="C3076" t="s">
        <v>7145</v>
      </c>
      <c r="D3076" t="s">
        <v>7137</v>
      </c>
    </row>
    <row r="3077" spans="1:6" x14ac:dyDescent="0.3">
      <c r="A3077" t="s">
        <v>2758</v>
      </c>
      <c r="B3077" t="s">
        <v>37</v>
      </c>
    </row>
    <row r="3078" spans="1:6" x14ac:dyDescent="0.3">
      <c r="A3078" t="s">
        <v>2785</v>
      </c>
      <c r="B3078" t="s">
        <v>221</v>
      </c>
      <c r="C3078" t="s">
        <v>7131</v>
      </c>
    </row>
    <row r="3079" spans="1:6" x14ac:dyDescent="0.3">
      <c r="A3079" t="s">
        <v>2814</v>
      </c>
      <c r="B3079" t="s">
        <v>221</v>
      </c>
      <c r="C3079" t="s">
        <v>7131</v>
      </c>
    </row>
    <row r="3080" spans="1:6" x14ac:dyDescent="0.3">
      <c r="A3080" t="s">
        <v>2826</v>
      </c>
      <c r="B3080" t="s">
        <v>221</v>
      </c>
      <c r="C3080" t="s">
        <v>7131</v>
      </c>
      <c r="D3080" t="s">
        <v>7133</v>
      </c>
    </row>
    <row r="3081" spans="1:6" x14ac:dyDescent="0.3">
      <c r="A3081" t="s">
        <v>2828</v>
      </c>
      <c r="B3081" t="s">
        <v>37</v>
      </c>
    </row>
    <row r="3082" spans="1:6" x14ac:dyDescent="0.3">
      <c r="A3082" t="s">
        <v>2846</v>
      </c>
      <c r="B3082" t="s">
        <v>37</v>
      </c>
      <c r="C3082" t="s">
        <v>7141</v>
      </c>
    </row>
    <row r="3083" spans="1:6" x14ac:dyDescent="0.3">
      <c r="A3083" t="s">
        <v>2850</v>
      </c>
      <c r="B3083" t="s">
        <v>37</v>
      </c>
    </row>
    <row r="3084" spans="1:6" x14ac:dyDescent="0.3">
      <c r="A3084" t="s">
        <v>2886</v>
      </c>
      <c r="B3084" t="s">
        <v>37</v>
      </c>
      <c r="C3084" t="s">
        <v>7130</v>
      </c>
    </row>
    <row r="3085" spans="1:6" x14ac:dyDescent="0.3">
      <c r="A3085" t="s">
        <v>2891</v>
      </c>
      <c r="B3085" t="s">
        <v>37</v>
      </c>
      <c r="C3085" t="s">
        <v>7130</v>
      </c>
      <c r="D3085" t="s">
        <v>7131</v>
      </c>
    </row>
    <row r="3086" spans="1:6" x14ac:dyDescent="0.3">
      <c r="A3086" t="s">
        <v>2896</v>
      </c>
      <c r="B3086" t="s">
        <v>37</v>
      </c>
      <c r="C3086" t="s">
        <v>7130</v>
      </c>
    </row>
    <row r="3087" spans="1:6" x14ac:dyDescent="0.3">
      <c r="A3087" t="s">
        <v>2907</v>
      </c>
      <c r="B3087" t="s">
        <v>37</v>
      </c>
      <c r="C3087" t="s">
        <v>7144</v>
      </c>
      <c r="D3087" t="s">
        <v>7131</v>
      </c>
      <c r="E3087" t="s">
        <v>7133</v>
      </c>
      <c r="F3087" t="s">
        <v>7130</v>
      </c>
    </row>
    <row r="3088" spans="1:6" x14ac:dyDescent="0.3">
      <c r="A3088" t="s">
        <v>2964</v>
      </c>
      <c r="B3088" t="s">
        <v>37</v>
      </c>
    </row>
    <row r="3089" spans="1:4" x14ac:dyDescent="0.3">
      <c r="A3089" t="s">
        <v>2972</v>
      </c>
      <c r="B3089" t="s">
        <v>482</v>
      </c>
    </row>
    <row r="3090" spans="1:4" x14ac:dyDescent="0.3">
      <c r="A3090" t="s">
        <v>3056</v>
      </c>
      <c r="B3090" t="s">
        <v>37</v>
      </c>
      <c r="C3090" t="s">
        <v>7131</v>
      </c>
    </row>
    <row r="3091" spans="1:4" x14ac:dyDescent="0.3">
      <c r="A3091" t="s">
        <v>3061</v>
      </c>
      <c r="B3091" t="s">
        <v>23</v>
      </c>
    </row>
    <row r="3092" spans="1:4" x14ac:dyDescent="0.3">
      <c r="A3092" t="s">
        <v>3066</v>
      </c>
      <c r="B3092" t="s">
        <v>37</v>
      </c>
      <c r="C3092" t="s">
        <v>7131</v>
      </c>
      <c r="D3092" t="s">
        <v>7130</v>
      </c>
    </row>
    <row r="3093" spans="1:4" x14ac:dyDescent="0.3">
      <c r="A3093" t="s">
        <v>3072</v>
      </c>
      <c r="B3093" t="s">
        <v>263</v>
      </c>
      <c r="C3093" t="s">
        <v>7131</v>
      </c>
    </row>
    <row r="3094" spans="1:4" x14ac:dyDescent="0.3">
      <c r="A3094" t="s">
        <v>3072</v>
      </c>
      <c r="B3094" t="s">
        <v>263</v>
      </c>
      <c r="C3094" t="s">
        <v>7131</v>
      </c>
    </row>
    <row r="3095" spans="1:4" x14ac:dyDescent="0.3">
      <c r="A3095" t="s">
        <v>3083</v>
      </c>
      <c r="B3095" t="s">
        <v>219</v>
      </c>
    </row>
    <row r="3096" spans="1:4" x14ac:dyDescent="0.3">
      <c r="A3096" t="s">
        <v>3100</v>
      </c>
      <c r="B3096" t="s">
        <v>37</v>
      </c>
      <c r="C3096" t="s">
        <v>7130</v>
      </c>
    </row>
    <row r="3097" spans="1:4" x14ac:dyDescent="0.3">
      <c r="A3097" t="s">
        <v>3123</v>
      </c>
      <c r="B3097" t="s">
        <v>23</v>
      </c>
      <c r="C3097" t="s">
        <v>7137</v>
      </c>
    </row>
    <row r="3098" spans="1:4" x14ac:dyDescent="0.3">
      <c r="A3098" t="s">
        <v>3136</v>
      </c>
      <c r="B3098" t="s">
        <v>37</v>
      </c>
      <c r="C3098" t="s">
        <v>7130</v>
      </c>
      <c r="D3098" t="s">
        <v>7131</v>
      </c>
    </row>
    <row r="3099" spans="1:4" x14ac:dyDescent="0.3">
      <c r="A3099" t="s">
        <v>3169</v>
      </c>
      <c r="B3099" t="s">
        <v>37</v>
      </c>
      <c r="C3099" t="s">
        <v>7130</v>
      </c>
      <c r="D3099" t="s">
        <v>7131</v>
      </c>
    </row>
    <row r="3100" spans="1:4" x14ac:dyDescent="0.3">
      <c r="A3100" t="s">
        <v>3182</v>
      </c>
      <c r="B3100" t="s">
        <v>288</v>
      </c>
    </row>
    <row r="3101" spans="1:4" x14ac:dyDescent="0.3">
      <c r="A3101" t="s">
        <v>3289</v>
      </c>
      <c r="B3101" t="s">
        <v>37</v>
      </c>
      <c r="C3101" t="s">
        <v>7131</v>
      </c>
    </row>
    <row r="3102" spans="1:4" x14ac:dyDescent="0.3">
      <c r="A3102" t="s">
        <v>3316</v>
      </c>
      <c r="B3102" t="s">
        <v>191</v>
      </c>
      <c r="C3102" t="s">
        <v>7130</v>
      </c>
    </row>
    <row r="3103" spans="1:4" x14ac:dyDescent="0.3">
      <c r="A3103" t="s">
        <v>3488</v>
      </c>
      <c r="B3103" t="s">
        <v>37</v>
      </c>
      <c r="C3103" t="s">
        <v>7130</v>
      </c>
    </row>
    <row r="3104" spans="1:4" x14ac:dyDescent="0.3">
      <c r="A3104" t="s">
        <v>3490</v>
      </c>
      <c r="B3104" t="s">
        <v>37</v>
      </c>
      <c r="C3104" t="s">
        <v>7130</v>
      </c>
    </row>
    <row r="3105" spans="1:6" x14ac:dyDescent="0.3">
      <c r="A3105" t="s">
        <v>3497</v>
      </c>
      <c r="B3105" t="s">
        <v>37</v>
      </c>
    </row>
    <row r="3106" spans="1:6" x14ac:dyDescent="0.3">
      <c r="A3106" t="s">
        <v>3543</v>
      </c>
      <c r="B3106" t="s">
        <v>482</v>
      </c>
      <c r="C3106" t="s">
        <v>7145</v>
      </c>
    </row>
    <row r="3107" spans="1:6" x14ac:dyDescent="0.3">
      <c r="A3107" t="s">
        <v>3557</v>
      </c>
      <c r="B3107" t="s">
        <v>37</v>
      </c>
      <c r="C3107" t="s">
        <v>7131</v>
      </c>
      <c r="D3107" t="s">
        <v>7130</v>
      </c>
      <c r="E3107" t="s">
        <v>7143</v>
      </c>
      <c r="F3107" t="s">
        <v>7133</v>
      </c>
    </row>
    <row r="3108" spans="1:6" x14ac:dyDescent="0.3">
      <c r="A3108" t="s">
        <v>3603</v>
      </c>
      <c r="B3108" t="s">
        <v>23</v>
      </c>
    </row>
    <row r="3109" spans="1:6" x14ac:dyDescent="0.3">
      <c r="A3109" t="s">
        <v>3619</v>
      </c>
      <c r="B3109" t="s">
        <v>37</v>
      </c>
      <c r="C3109" t="s">
        <v>7130</v>
      </c>
      <c r="D3109" t="s">
        <v>7144</v>
      </c>
      <c r="E3109" t="s">
        <v>7131</v>
      </c>
      <c r="F3109" t="s">
        <v>7133</v>
      </c>
    </row>
    <row r="3110" spans="1:6" x14ac:dyDescent="0.3">
      <c r="A3110" t="s">
        <v>3628</v>
      </c>
      <c r="B3110" t="s">
        <v>1842</v>
      </c>
    </row>
    <row r="3111" spans="1:6" x14ac:dyDescent="0.3">
      <c r="A3111" t="s">
        <v>3678</v>
      </c>
      <c r="B3111" t="s">
        <v>23</v>
      </c>
      <c r="C3111" t="s">
        <v>7137</v>
      </c>
    </row>
    <row r="3112" spans="1:6" x14ac:dyDescent="0.3">
      <c r="A3112" t="s">
        <v>3714</v>
      </c>
      <c r="B3112" t="s">
        <v>288</v>
      </c>
      <c r="C3112" t="s">
        <v>7145</v>
      </c>
    </row>
    <row r="3113" spans="1:6" x14ac:dyDescent="0.3">
      <c r="A3113" t="s">
        <v>3805</v>
      </c>
      <c r="B3113" t="s">
        <v>37</v>
      </c>
      <c r="C3113" t="s">
        <v>7144</v>
      </c>
      <c r="D3113" t="s">
        <v>7131</v>
      </c>
      <c r="E3113" t="s">
        <v>7135</v>
      </c>
    </row>
    <row r="3114" spans="1:6" x14ac:dyDescent="0.3">
      <c r="A3114" t="s">
        <v>3813</v>
      </c>
      <c r="B3114" t="s">
        <v>288</v>
      </c>
      <c r="C3114" t="s">
        <v>7148</v>
      </c>
      <c r="D3114" t="s">
        <v>7130</v>
      </c>
      <c r="E3114" t="s">
        <v>7137</v>
      </c>
    </row>
    <row r="3115" spans="1:6" x14ac:dyDescent="0.3">
      <c r="A3115" t="s">
        <v>3819</v>
      </c>
      <c r="B3115" t="s">
        <v>37</v>
      </c>
    </row>
    <row r="3116" spans="1:6" x14ac:dyDescent="0.3">
      <c r="A3116" t="s">
        <v>3826</v>
      </c>
      <c r="B3116" t="s">
        <v>263</v>
      </c>
    </row>
    <row r="3117" spans="1:6" x14ac:dyDescent="0.3">
      <c r="A3117" t="s">
        <v>3826</v>
      </c>
      <c r="B3117" t="s">
        <v>263</v>
      </c>
    </row>
    <row r="3118" spans="1:6" x14ac:dyDescent="0.3">
      <c r="A3118" t="s">
        <v>3886</v>
      </c>
      <c r="B3118" t="s">
        <v>482</v>
      </c>
      <c r="C3118" t="s">
        <v>7131</v>
      </c>
    </row>
    <row r="3119" spans="1:6" x14ac:dyDescent="0.3">
      <c r="A3119" t="s">
        <v>3891</v>
      </c>
      <c r="B3119" t="s">
        <v>37</v>
      </c>
    </row>
    <row r="3120" spans="1:6" x14ac:dyDescent="0.3">
      <c r="A3120" t="s">
        <v>3967</v>
      </c>
      <c r="B3120" t="s">
        <v>317</v>
      </c>
    </row>
    <row r="3121" spans="1:5" x14ac:dyDescent="0.3">
      <c r="A3121" t="s">
        <v>3973</v>
      </c>
      <c r="B3121" t="s">
        <v>37</v>
      </c>
    </row>
    <row r="3122" spans="1:5" x14ac:dyDescent="0.3">
      <c r="A3122" t="s">
        <v>3994</v>
      </c>
      <c r="B3122" t="s">
        <v>191</v>
      </c>
      <c r="C3122" t="s">
        <v>7130</v>
      </c>
      <c r="D3122" t="s">
        <v>7131</v>
      </c>
    </row>
    <row r="3123" spans="1:5" x14ac:dyDescent="0.3">
      <c r="A3123" t="s">
        <v>4012</v>
      </c>
      <c r="B3123" t="s">
        <v>288</v>
      </c>
      <c r="C3123" t="s">
        <v>7145</v>
      </c>
    </row>
    <row r="3124" spans="1:5" x14ac:dyDescent="0.3">
      <c r="A3124" t="s">
        <v>4045</v>
      </c>
      <c r="B3124" t="s">
        <v>37</v>
      </c>
    </row>
    <row r="3125" spans="1:5" x14ac:dyDescent="0.3">
      <c r="A3125" t="s">
        <v>4069</v>
      </c>
      <c r="B3125" t="s">
        <v>4679</v>
      </c>
      <c r="C3125" t="s">
        <v>7137</v>
      </c>
    </row>
    <row r="3126" spans="1:5" x14ac:dyDescent="0.3">
      <c r="A3126" t="s">
        <v>4108</v>
      </c>
      <c r="B3126" t="s">
        <v>263</v>
      </c>
    </row>
    <row r="3127" spans="1:5" x14ac:dyDescent="0.3">
      <c r="A3127" t="s">
        <v>4133</v>
      </c>
      <c r="B3127" t="s">
        <v>37</v>
      </c>
      <c r="C3127" t="s">
        <v>7131</v>
      </c>
    </row>
    <row r="3128" spans="1:5" x14ac:dyDescent="0.3">
      <c r="A3128" t="s">
        <v>4179</v>
      </c>
      <c r="B3128" t="s">
        <v>37</v>
      </c>
    </row>
    <row r="3129" spans="1:5" x14ac:dyDescent="0.3">
      <c r="A3129" t="s">
        <v>4182</v>
      </c>
      <c r="B3129" t="s">
        <v>37</v>
      </c>
    </row>
    <row r="3130" spans="1:5" x14ac:dyDescent="0.3">
      <c r="A3130" t="s">
        <v>4224</v>
      </c>
      <c r="B3130" t="s">
        <v>1796</v>
      </c>
      <c r="C3130" t="s">
        <v>7143</v>
      </c>
    </row>
    <row r="3131" spans="1:5" x14ac:dyDescent="0.3">
      <c r="A3131" t="s">
        <v>4233</v>
      </c>
      <c r="B3131" t="s">
        <v>37</v>
      </c>
      <c r="C3131" t="s">
        <v>7131</v>
      </c>
      <c r="D3131" t="s">
        <v>7130</v>
      </c>
      <c r="E3131" t="s">
        <v>7133</v>
      </c>
    </row>
    <row r="3132" spans="1:5" x14ac:dyDescent="0.3">
      <c r="A3132" t="s">
        <v>4237</v>
      </c>
      <c r="B3132" t="s">
        <v>3654</v>
      </c>
    </row>
    <row r="3133" spans="1:5" x14ac:dyDescent="0.3">
      <c r="A3133" t="s">
        <v>4267</v>
      </c>
      <c r="B3133" t="s">
        <v>37</v>
      </c>
    </row>
    <row r="3134" spans="1:5" x14ac:dyDescent="0.3">
      <c r="A3134" t="s">
        <v>4272</v>
      </c>
      <c r="B3134" t="s">
        <v>101</v>
      </c>
      <c r="C3134" t="s">
        <v>7131</v>
      </c>
    </row>
    <row r="3135" spans="1:5" x14ac:dyDescent="0.3">
      <c r="A3135" t="s">
        <v>4349</v>
      </c>
      <c r="B3135" t="s">
        <v>292</v>
      </c>
      <c r="C3135" t="s">
        <v>7131</v>
      </c>
      <c r="D3135" t="s">
        <v>7137</v>
      </c>
      <c r="E3135" t="s">
        <v>7168</v>
      </c>
    </row>
    <row r="3136" spans="1:5" x14ac:dyDescent="0.3">
      <c r="A3136" t="s">
        <v>4386</v>
      </c>
      <c r="B3136" t="s">
        <v>37</v>
      </c>
    </row>
    <row r="3137" spans="1:4" x14ac:dyDescent="0.3">
      <c r="A3137" t="s">
        <v>4411</v>
      </c>
      <c r="B3137" t="s">
        <v>292</v>
      </c>
    </row>
    <row r="3138" spans="1:4" x14ac:dyDescent="0.3">
      <c r="A3138" t="s">
        <v>4416</v>
      </c>
      <c r="B3138" t="s">
        <v>37</v>
      </c>
    </row>
    <row r="3139" spans="1:4" x14ac:dyDescent="0.3">
      <c r="A3139" t="s">
        <v>4481</v>
      </c>
      <c r="B3139" t="s">
        <v>37</v>
      </c>
      <c r="C3139" t="s">
        <v>7145</v>
      </c>
    </row>
    <row r="3140" spans="1:4" x14ac:dyDescent="0.3">
      <c r="A3140" t="s">
        <v>4498</v>
      </c>
      <c r="B3140" t="s">
        <v>37</v>
      </c>
    </row>
    <row r="3141" spans="1:4" x14ac:dyDescent="0.3">
      <c r="A3141" t="s">
        <v>4621</v>
      </c>
      <c r="B3141" t="s">
        <v>37</v>
      </c>
    </row>
    <row r="3142" spans="1:4" x14ac:dyDescent="0.3">
      <c r="A3142" t="s">
        <v>4677</v>
      </c>
      <c r="B3142" t="s">
        <v>37</v>
      </c>
      <c r="C3142" t="s">
        <v>7130</v>
      </c>
      <c r="D3142" t="s">
        <v>7131</v>
      </c>
    </row>
    <row r="3143" spans="1:4" x14ac:dyDescent="0.3">
      <c r="A3143" t="s">
        <v>4703</v>
      </c>
      <c r="B3143" t="s">
        <v>37</v>
      </c>
      <c r="C3143" t="s">
        <v>7131</v>
      </c>
      <c r="D3143" t="s">
        <v>7133</v>
      </c>
    </row>
    <row r="3144" spans="1:4" x14ac:dyDescent="0.3">
      <c r="A3144" t="s">
        <v>4704</v>
      </c>
      <c r="B3144" t="s">
        <v>37</v>
      </c>
    </row>
    <row r="3145" spans="1:4" x14ac:dyDescent="0.3">
      <c r="A3145" t="s">
        <v>4706</v>
      </c>
      <c r="B3145" t="s">
        <v>37</v>
      </c>
    </row>
    <row r="3146" spans="1:4" x14ac:dyDescent="0.3">
      <c r="A3146" t="s">
        <v>4742</v>
      </c>
      <c r="B3146" t="s">
        <v>37</v>
      </c>
    </row>
    <row r="3147" spans="1:4" x14ac:dyDescent="0.3">
      <c r="A3147" t="s">
        <v>4760</v>
      </c>
      <c r="B3147" t="s">
        <v>37</v>
      </c>
      <c r="C3147" t="s">
        <v>7131</v>
      </c>
    </row>
    <row r="3148" spans="1:4" x14ac:dyDescent="0.3">
      <c r="A3148" t="s">
        <v>4810</v>
      </c>
      <c r="B3148" t="s">
        <v>23</v>
      </c>
      <c r="C3148" t="s">
        <v>7169</v>
      </c>
      <c r="D3148" t="s">
        <v>7130</v>
      </c>
    </row>
    <row r="3149" spans="1:4" x14ac:dyDescent="0.3">
      <c r="A3149" t="s">
        <v>4840</v>
      </c>
      <c r="B3149" t="s">
        <v>23</v>
      </c>
      <c r="C3149" t="s">
        <v>7169</v>
      </c>
    </row>
    <row r="3150" spans="1:4" x14ac:dyDescent="0.3">
      <c r="A3150" t="s">
        <v>4857</v>
      </c>
      <c r="B3150" t="s">
        <v>221</v>
      </c>
      <c r="C3150" t="s">
        <v>7167</v>
      </c>
      <c r="D3150" t="s">
        <v>7133</v>
      </c>
    </row>
    <row r="3151" spans="1:4" x14ac:dyDescent="0.3">
      <c r="A3151" t="s">
        <v>4863</v>
      </c>
      <c r="B3151" t="s">
        <v>81</v>
      </c>
    </row>
    <row r="3152" spans="1:4" x14ac:dyDescent="0.3">
      <c r="A3152" t="s">
        <v>4868</v>
      </c>
      <c r="B3152" t="s">
        <v>37</v>
      </c>
      <c r="C3152" t="s">
        <v>7130</v>
      </c>
    </row>
    <row r="3153" spans="1:5" x14ac:dyDescent="0.3">
      <c r="A3153" t="s">
        <v>4889</v>
      </c>
      <c r="B3153" t="s">
        <v>37</v>
      </c>
    </row>
    <row r="3154" spans="1:5" x14ac:dyDescent="0.3">
      <c r="A3154" t="s">
        <v>4909</v>
      </c>
      <c r="B3154" t="s">
        <v>37</v>
      </c>
      <c r="C3154" t="s">
        <v>7175</v>
      </c>
    </row>
    <row r="3155" spans="1:5" x14ac:dyDescent="0.3">
      <c r="A3155" t="s">
        <v>4927</v>
      </c>
      <c r="B3155" t="s">
        <v>37</v>
      </c>
      <c r="C3155" t="s">
        <v>7130</v>
      </c>
      <c r="D3155" t="s">
        <v>7143</v>
      </c>
    </row>
    <row r="3156" spans="1:5" x14ac:dyDescent="0.3">
      <c r="A3156" t="s">
        <v>4936</v>
      </c>
      <c r="B3156" t="s">
        <v>37</v>
      </c>
    </row>
    <row r="3157" spans="1:5" x14ac:dyDescent="0.3">
      <c r="A3157" t="s">
        <v>4943</v>
      </c>
      <c r="B3157" t="s">
        <v>37</v>
      </c>
    </row>
    <row r="3158" spans="1:5" x14ac:dyDescent="0.3">
      <c r="A3158" t="s">
        <v>4973</v>
      </c>
      <c r="B3158" t="s">
        <v>37</v>
      </c>
      <c r="C3158" t="s">
        <v>7130</v>
      </c>
    </row>
    <row r="3159" spans="1:5" x14ac:dyDescent="0.3">
      <c r="A3159" t="s">
        <v>4993</v>
      </c>
      <c r="B3159" t="s">
        <v>37</v>
      </c>
      <c r="C3159" t="s">
        <v>7131</v>
      </c>
    </row>
    <row r="3160" spans="1:5" x14ac:dyDescent="0.3">
      <c r="A3160" t="s">
        <v>5071</v>
      </c>
      <c r="B3160" t="s">
        <v>37</v>
      </c>
    </row>
    <row r="3161" spans="1:5" x14ac:dyDescent="0.3">
      <c r="A3161" t="s">
        <v>5119</v>
      </c>
      <c r="B3161" t="s">
        <v>37</v>
      </c>
    </row>
    <row r="3162" spans="1:5" x14ac:dyDescent="0.3">
      <c r="A3162" t="s">
        <v>5221</v>
      </c>
      <c r="B3162" t="s">
        <v>37</v>
      </c>
      <c r="C3162" t="s">
        <v>7130</v>
      </c>
    </row>
    <row r="3163" spans="1:5" x14ac:dyDescent="0.3">
      <c r="A3163" t="s">
        <v>5231</v>
      </c>
      <c r="B3163" t="s">
        <v>1842</v>
      </c>
    </row>
    <row r="3164" spans="1:5" x14ac:dyDescent="0.3">
      <c r="A3164" t="s">
        <v>5308</v>
      </c>
      <c r="B3164" t="s">
        <v>37</v>
      </c>
    </row>
    <row r="3165" spans="1:5" x14ac:dyDescent="0.3">
      <c r="A3165" t="s">
        <v>5326</v>
      </c>
      <c r="B3165" t="s">
        <v>37</v>
      </c>
      <c r="C3165" t="s">
        <v>7156</v>
      </c>
    </row>
    <row r="3166" spans="1:5" x14ac:dyDescent="0.3">
      <c r="A3166" t="s">
        <v>5340</v>
      </c>
      <c r="B3166" t="s">
        <v>23</v>
      </c>
      <c r="C3166" t="s">
        <v>7137</v>
      </c>
    </row>
    <row r="3167" spans="1:5" x14ac:dyDescent="0.3">
      <c r="A3167" t="s">
        <v>5420</v>
      </c>
      <c r="B3167" t="s">
        <v>221</v>
      </c>
      <c r="C3167" t="s">
        <v>7133</v>
      </c>
      <c r="D3167" t="s">
        <v>7143</v>
      </c>
      <c r="E3167" t="s">
        <v>7131</v>
      </c>
    </row>
    <row r="3168" spans="1:5" x14ac:dyDescent="0.3">
      <c r="A3168" t="s">
        <v>5422</v>
      </c>
      <c r="B3168" t="s">
        <v>221</v>
      </c>
      <c r="C3168" t="s">
        <v>7133</v>
      </c>
      <c r="D3168" t="s">
        <v>7131</v>
      </c>
    </row>
    <row r="3169" spans="1:4" x14ac:dyDescent="0.3">
      <c r="A3169" t="s">
        <v>5502</v>
      </c>
      <c r="B3169" t="s">
        <v>23</v>
      </c>
      <c r="C3169" t="s">
        <v>7144</v>
      </c>
      <c r="D3169" t="s">
        <v>7130</v>
      </c>
    </row>
    <row r="3170" spans="1:4" x14ac:dyDescent="0.3">
      <c r="A3170" t="s">
        <v>5543</v>
      </c>
      <c r="B3170" t="s">
        <v>37</v>
      </c>
      <c r="C3170" t="s">
        <v>7131</v>
      </c>
      <c r="D3170" t="s">
        <v>7133</v>
      </c>
    </row>
    <row r="3171" spans="1:4" x14ac:dyDescent="0.3">
      <c r="A3171" t="s">
        <v>5564</v>
      </c>
      <c r="B3171" t="s">
        <v>288</v>
      </c>
      <c r="C3171" t="s">
        <v>7137</v>
      </c>
      <c r="D3171" t="s">
        <v>7131</v>
      </c>
    </row>
    <row r="3172" spans="1:4" x14ac:dyDescent="0.3">
      <c r="A3172" t="s">
        <v>5567</v>
      </c>
      <c r="B3172" t="s">
        <v>482</v>
      </c>
      <c r="C3172" t="s">
        <v>7131</v>
      </c>
      <c r="D3172" t="s">
        <v>7137</v>
      </c>
    </row>
    <row r="3173" spans="1:4" x14ac:dyDescent="0.3">
      <c r="A3173" t="s">
        <v>5583</v>
      </c>
      <c r="B3173" t="s">
        <v>219</v>
      </c>
      <c r="C3173" t="s">
        <v>7131</v>
      </c>
    </row>
    <row r="3174" spans="1:4" x14ac:dyDescent="0.3">
      <c r="A3174" t="s">
        <v>5588</v>
      </c>
      <c r="B3174" t="s">
        <v>37</v>
      </c>
      <c r="C3174" t="s">
        <v>7130</v>
      </c>
    </row>
    <row r="3175" spans="1:4" x14ac:dyDescent="0.3">
      <c r="A3175" t="s">
        <v>5662</v>
      </c>
      <c r="B3175" t="s">
        <v>288</v>
      </c>
    </row>
    <row r="3176" spans="1:4" x14ac:dyDescent="0.3">
      <c r="A3176" t="s">
        <v>5681</v>
      </c>
      <c r="B3176" t="s">
        <v>263</v>
      </c>
      <c r="C3176" t="s">
        <v>7131</v>
      </c>
    </row>
    <row r="3177" spans="1:4" x14ac:dyDescent="0.3">
      <c r="A3177" t="s">
        <v>5702</v>
      </c>
      <c r="B3177" t="s">
        <v>263</v>
      </c>
      <c r="C3177" t="s">
        <v>7131</v>
      </c>
    </row>
    <row r="3178" spans="1:4" x14ac:dyDescent="0.3">
      <c r="A3178" t="s">
        <v>5784</v>
      </c>
      <c r="B3178" t="s">
        <v>37</v>
      </c>
      <c r="C3178" t="s">
        <v>7145</v>
      </c>
      <c r="D3178" t="s">
        <v>7144</v>
      </c>
    </row>
    <row r="3179" spans="1:4" x14ac:dyDescent="0.3">
      <c r="A3179" t="s">
        <v>5794</v>
      </c>
      <c r="B3179" t="s">
        <v>37</v>
      </c>
    </row>
    <row r="3180" spans="1:4" x14ac:dyDescent="0.3">
      <c r="A3180" t="s">
        <v>5795</v>
      </c>
      <c r="B3180" t="s">
        <v>37</v>
      </c>
      <c r="C3180" t="s">
        <v>7135</v>
      </c>
    </row>
    <row r="3181" spans="1:4" x14ac:dyDescent="0.3">
      <c r="A3181" t="s">
        <v>5816</v>
      </c>
      <c r="B3181" t="s">
        <v>23</v>
      </c>
      <c r="C3181" t="s">
        <v>7130</v>
      </c>
      <c r="D3181" t="s">
        <v>7144</v>
      </c>
    </row>
    <row r="3182" spans="1:4" x14ac:dyDescent="0.3">
      <c r="A3182" t="s">
        <v>5825</v>
      </c>
      <c r="B3182" t="s">
        <v>37</v>
      </c>
    </row>
    <row r="3183" spans="1:4" x14ac:dyDescent="0.3">
      <c r="A3183" t="s">
        <v>5828</v>
      </c>
      <c r="B3183" t="s">
        <v>37</v>
      </c>
    </row>
    <row r="3184" spans="1:4" x14ac:dyDescent="0.3">
      <c r="A3184" t="s">
        <v>5836</v>
      </c>
      <c r="B3184" t="s">
        <v>37</v>
      </c>
    </row>
    <row r="3185" spans="1:6" x14ac:dyDescent="0.3">
      <c r="A3185" t="s">
        <v>5883</v>
      </c>
      <c r="B3185" t="s">
        <v>263</v>
      </c>
      <c r="C3185" t="s">
        <v>7143</v>
      </c>
    </row>
    <row r="3186" spans="1:6" x14ac:dyDescent="0.3">
      <c r="A3186" t="s">
        <v>5933</v>
      </c>
      <c r="B3186" t="s">
        <v>37</v>
      </c>
      <c r="C3186" t="s">
        <v>7129</v>
      </c>
    </row>
    <row r="3187" spans="1:6" x14ac:dyDescent="0.3">
      <c r="A3187" t="s">
        <v>5975</v>
      </c>
      <c r="B3187" t="s">
        <v>23</v>
      </c>
      <c r="C3187" t="s">
        <v>7137</v>
      </c>
    </row>
    <row r="3188" spans="1:6" x14ac:dyDescent="0.3">
      <c r="A3188" t="s">
        <v>6024</v>
      </c>
      <c r="B3188" t="s">
        <v>37</v>
      </c>
      <c r="C3188" t="s">
        <v>7131</v>
      </c>
    </row>
    <row r="3189" spans="1:6" x14ac:dyDescent="0.3">
      <c r="A3189" t="s">
        <v>6037</v>
      </c>
      <c r="B3189" t="s">
        <v>37</v>
      </c>
      <c r="C3189" t="s">
        <v>7144</v>
      </c>
      <c r="D3189" t="s">
        <v>7130</v>
      </c>
      <c r="E3189" t="s">
        <v>7131</v>
      </c>
      <c r="F3189" t="s">
        <v>7133</v>
      </c>
    </row>
    <row r="3190" spans="1:6" x14ac:dyDescent="0.3">
      <c r="A3190" t="s">
        <v>6102</v>
      </c>
      <c r="B3190" t="s">
        <v>1607</v>
      </c>
      <c r="C3190" t="s">
        <v>7152</v>
      </c>
    </row>
    <row r="3191" spans="1:6" x14ac:dyDescent="0.3">
      <c r="A3191" t="s">
        <v>6182</v>
      </c>
      <c r="B3191" t="s">
        <v>37</v>
      </c>
    </row>
    <row r="3192" spans="1:6" x14ac:dyDescent="0.3">
      <c r="A3192" t="s">
        <v>6294</v>
      </c>
      <c r="B3192" t="s">
        <v>37</v>
      </c>
      <c r="C3192" t="s">
        <v>7144</v>
      </c>
    </row>
    <row r="3193" spans="1:6" x14ac:dyDescent="0.3">
      <c r="A3193" t="s">
        <v>6315</v>
      </c>
      <c r="B3193" t="s">
        <v>37</v>
      </c>
    </row>
    <row r="3194" spans="1:6" x14ac:dyDescent="0.3">
      <c r="A3194" t="s">
        <v>6352</v>
      </c>
      <c r="B3194" t="s">
        <v>37</v>
      </c>
    </row>
    <row r="3195" spans="1:6" x14ac:dyDescent="0.3">
      <c r="A3195" t="s">
        <v>6381</v>
      </c>
      <c r="B3195" t="s">
        <v>482</v>
      </c>
    </row>
    <row r="3196" spans="1:6" x14ac:dyDescent="0.3">
      <c r="A3196" t="s">
        <v>6424</v>
      </c>
      <c r="B3196" t="s">
        <v>23</v>
      </c>
      <c r="C3196" t="s">
        <v>7130</v>
      </c>
      <c r="D3196" t="s">
        <v>7133</v>
      </c>
    </row>
    <row r="3197" spans="1:6" x14ac:dyDescent="0.3">
      <c r="A3197" t="s">
        <v>6431</v>
      </c>
      <c r="B3197" t="s">
        <v>37</v>
      </c>
      <c r="C3197" t="s">
        <v>7130</v>
      </c>
      <c r="D3197" t="s">
        <v>7131</v>
      </c>
      <c r="E3197" t="s">
        <v>7133</v>
      </c>
    </row>
    <row r="3198" spans="1:6" x14ac:dyDescent="0.3">
      <c r="A3198" t="s">
        <v>6437</v>
      </c>
      <c r="B3198" t="s">
        <v>1003</v>
      </c>
      <c r="C3198" t="s">
        <v>7131</v>
      </c>
    </row>
    <row r="3199" spans="1:6" x14ac:dyDescent="0.3">
      <c r="A3199" t="s">
        <v>6447</v>
      </c>
      <c r="B3199" t="s">
        <v>263</v>
      </c>
      <c r="C3199" t="s">
        <v>7143</v>
      </c>
    </row>
    <row r="3200" spans="1:6" x14ac:dyDescent="0.3">
      <c r="A3200" t="s">
        <v>6459</v>
      </c>
      <c r="B3200" t="s">
        <v>37</v>
      </c>
      <c r="C3200" t="s">
        <v>7130</v>
      </c>
    </row>
    <row r="3201" spans="1:5" x14ac:dyDescent="0.3">
      <c r="A3201" t="s">
        <v>6464</v>
      </c>
      <c r="B3201" t="s">
        <v>101</v>
      </c>
    </row>
    <row r="3202" spans="1:5" x14ac:dyDescent="0.3">
      <c r="A3202" t="s">
        <v>6489</v>
      </c>
      <c r="B3202" t="s">
        <v>37</v>
      </c>
      <c r="C3202" t="s">
        <v>7130</v>
      </c>
    </row>
    <row r="3203" spans="1:5" x14ac:dyDescent="0.3">
      <c r="A3203" t="s">
        <v>6497</v>
      </c>
      <c r="B3203" t="s">
        <v>37</v>
      </c>
    </row>
    <row r="3204" spans="1:5" x14ac:dyDescent="0.3">
      <c r="A3204" t="s">
        <v>6500</v>
      </c>
      <c r="B3204" t="s">
        <v>37</v>
      </c>
    </row>
    <row r="3205" spans="1:5" x14ac:dyDescent="0.3">
      <c r="A3205" t="s">
        <v>6597</v>
      </c>
      <c r="B3205" t="s">
        <v>1842</v>
      </c>
    </row>
    <row r="3206" spans="1:5" x14ac:dyDescent="0.3">
      <c r="A3206" t="s">
        <v>6667</v>
      </c>
      <c r="B3206" t="s">
        <v>221</v>
      </c>
      <c r="C3206" t="s">
        <v>7131</v>
      </c>
      <c r="D3206" t="s">
        <v>7130</v>
      </c>
      <c r="E3206" t="s">
        <v>7133</v>
      </c>
    </row>
    <row r="3207" spans="1:5" x14ac:dyDescent="0.3">
      <c r="A3207" t="s">
        <v>6672</v>
      </c>
      <c r="B3207" t="s">
        <v>221</v>
      </c>
      <c r="C3207" t="s">
        <v>7131</v>
      </c>
      <c r="D3207" t="s">
        <v>7133</v>
      </c>
    </row>
    <row r="3208" spans="1:5" x14ac:dyDescent="0.3">
      <c r="A3208" t="s">
        <v>6685</v>
      </c>
      <c r="B3208" t="s">
        <v>23</v>
      </c>
      <c r="C3208" t="s">
        <v>7169</v>
      </c>
      <c r="D3208" t="s">
        <v>7134</v>
      </c>
      <c r="E3208" t="s">
        <v>7133</v>
      </c>
    </row>
    <row r="3209" spans="1:5" x14ac:dyDescent="0.3">
      <c r="A3209" t="s">
        <v>6738</v>
      </c>
      <c r="B3209" t="s">
        <v>37</v>
      </c>
      <c r="C3209" t="s">
        <v>7130</v>
      </c>
      <c r="D3209" t="s">
        <v>7131</v>
      </c>
    </row>
    <row r="3210" spans="1:5" x14ac:dyDescent="0.3">
      <c r="A3210" t="s">
        <v>6767</v>
      </c>
      <c r="B3210" t="s">
        <v>37</v>
      </c>
    </row>
    <row r="3211" spans="1:5" x14ac:dyDescent="0.3">
      <c r="A3211" t="s">
        <v>6792</v>
      </c>
      <c r="B3211" t="s">
        <v>23</v>
      </c>
    </row>
    <row r="3212" spans="1:5" x14ac:dyDescent="0.3">
      <c r="A3212" t="s">
        <v>6832</v>
      </c>
      <c r="B3212" t="s">
        <v>37</v>
      </c>
    </row>
    <row r="3213" spans="1:5" x14ac:dyDescent="0.3">
      <c r="A3213" t="s">
        <v>6846</v>
      </c>
      <c r="B3213" t="s">
        <v>221</v>
      </c>
      <c r="C3213" t="s">
        <v>7167</v>
      </c>
    </row>
    <row r="3214" spans="1:5" x14ac:dyDescent="0.3">
      <c r="A3214" t="s">
        <v>6853</v>
      </c>
      <c r="B3214" t="s">
        <v>23</v>
      </c>
    </row>
    <row r="3215" spans="1:5" x14ac:dyDescent="0.3">
      <c r="A3215" t="s">
        <v>6880</v>
      </c>
      <c r="B3215" t="s">
        <v>101</v>
      </c>
      <c r="C3215" t="s">
        <v>7137</v>
      </c>
    </row>
    <row r="3216" spans="1:5" x14ac:dyDescent="0.3">
      <c r="A3216" t="s">
        <v>6908</v>
      </c>
      <c r="B3216" t="s">
        <v>23</v>
      </c>
      <c r="C3216" t="s">
        <v>7137</v>
      </c>
    </row>
    <row r="3217" spans="1:5" x14ac:dyDescent="0.3">
      <c r="A3217" t="s">
        <v>6935</v>
      </c>
      <c r="B3217" t="s">
        <v>101</v>
      </c>
    </row>
    <row r="3218" spans="1:5" x14ac:dyDescent="0.3">
      <c r="A3218" t="s">
        <v>6959</v>
      </c>
      <c r="B3218" t="s">
        <v>37</v>
      </c>
      <c r="C3218" t="s">
        <v>7133</v>
      </c>
    </row>
    <row r="3219" spans="1:5" x14ac:dyDescent="0.3">
      <c r="A3219" t="s">
        <v>7028</v>
      </c>
      <c r="B3219" t="s">
        <v>23</v>
      </c>
      <c r="C3219" t="s">
        <v>7167</v>
      </c>
      <c r="D3219" t="s">
        <v>7150</v>
      </c>
    </row>
    <row r="3220" spans="1:5" x14ac:dyDescent="0.3">
      <c r="A3220" t="s">
        <v>7035</v>
      </c>
      <c r="B3220" t="s">
        <v>1842</v>
      </c>
    </row>
    <row r="3221" spans="1:5" x14ac:dyDescent="0.3">
      <c r="A3221" t="s">
        <v>7089</v>
      </c>
      <c r="B3221" t="s">
        <v>37</v>
      </c>
    </row>
    <row r="3222" spans="1:5" x14ac:dyDescent="0.3">
      <c r="A3222" t="s">
        <v>7090</v>
      </c>
      <c r="B3222" t="s">
        <v>37</v>
      </c>
    </row>
    <row r="3223" spans="1:5" x14ac:dyDescent="0.3">
      <c r="A3223" t="s">
        <v>7095</v>
      </c>
      <c r="B3223" t="s">
        <v>23</v>
      </c>
      <c r="C3223" t="s">
        <v>7130</v>
      </c>
      <c r="D3223" t="s">
        <v>7169</v>
      </c>
      <c r="E3223" t="s">
        <v>7133</v>
      </c>
    </row>
    <row r="3224" spans="1:5" x14ac:dyDescent="0.3">
      <c r="A3224" t="s">
        <v>172</v>
      </c>
      <c r="B3224" t="s">
        <v>37</v>
      </c>
      <c r="C3224" t="s">
        <v>7129</v>
      </c>
      <c r="D3224" t="s">
        <v>7130</v>
      </c>
    </row>
    <row r="3225" spans="1:5" x14ac:dyDescent="0.3">
      <c r="A3225" t="s">
        <v>291</v>
      </c>
      <c r="B3225" t="s">
        <v>292</v>
      </c>
    </row>
    <row r="3226" spans="1:5" x14ac:dyDescent="0.3">
      <c r="A3226" t="s">
        <v>383</v>
      </c>
      <c r="B3226" t="s">
        <v>37</v>
      </c>
    </row>
    <row r="3227" spans="1:5" x14ac:dyDescent="0.3">
      <c r="A3227" t="s">
        <v>430</v>
      </c>
      <c r="B3227" t="s">
        <v>292</v>
      </c>
      <c r="C3227" t="s">
        <v>7137</v>
      </c>
      <c r="D3227" t="s">
        <v>7133</v>
      </c>
    </row>
    <row r="3228" spans="1:5" x14ac:dyDescent="0.3">
      <c r="A3228" t="s">
        <v>434</v>
      </c>
      <c r="B3228" t="s">
        <v>292</v>
      </c>
    </row>
    <row r="3229" spans="1:5" x14ac:dyDescent="0.3">
      <c r="A3229" t="s">
        <v>498</v>
      </c>
      <c r="B3229" t="s">
        <v>482</v>
      </c>
      <c r="C3229" t="s">
        <v>7130</v>
      </c>
      <c r="D3229" t="s">
        <v>7152</v>
      </c>
    </row>
    <row r="3230" spans="1:5" x14ac:dyDescent="0.3">
      <c r="A3230" t="s">
        <v>503</v>
      </c>
      <c r="B3230" t="s">
        <v>317</v>
      </c>
    </row>
    <row r="3231" spans="1:5" x14ac:dyDescent="0.3">
      <c r="A3231" t="s">
        <v>581</v>
      </c>
      <c r="B3231" t="s">
        <v>37</v>
      </c>
      <c r="C3231" t="s">
        <v>7138</v>
      </c>
      <c r="D3231" t="s">
        <v>7134</v>
      </c>
      <c r="E3231" t="s">
        <v>7139</v>
      </c>
    </row>
    <row r="3232" spans="1:5" x14ac:dyDescent="0.3">
      <c r="A3232" t="s">
        <v>604</v>
      </c>
      <c r="B3232" t="s">
        <v>288</v>
      </c>
    </row>
    <row r="3233" spans="1:6" x14ac:dyDescent="0.3">
      <c r="A3233" t="s">
        <v>649</v>
      </c>
      <c r="B3233" t="s">
        <v>37</v>
      </c>
    </row>
    <row r="3234" spans="1:6" x14ac:dyDescent="0.3">
      <c r="A3234" t="s">
        <v>719</v>
      </c>
      <c r="B3234" t="s">
        <v>101</v>
      </c>
      <c r="C3234" t="s">
        <v>7145</v>
      </c>
      <c r="D3234" t="s">
        <v>7131</v>
      </c>
    </row>
    <row r="3235" spans="1:6" x14ac:dyDescent="0.3">
      <c r="A3235" t="s">
        <v>764</v>
      </c>
      <c r="B3235" t="s">
        <v>1796</v>
      </c>
      <c r="C3235" t="s">
        <v>7143</v>
      </c>
      <c r="D3235" t="s">
        <v>7133</v>
      </c>
    </row>
    <row r="3236" spans="1:6" x14ac:dyDescent="0.3">
      <c r="A3236" t="s">
        <v>767</v>
      </c>
      <c r="B3236" t="s">
        <v>288</v>
      </c>
      <c r="C3236" t="s">
        <v>7145</v>
      </c>
    </row>
    <row r="3237" spans="1:6" x14ac:dyDescent="0.3">
      <c r="A3237" t="s">
        <v>825</v>
      </c>
      <c r="B3237" t="s">
        <v>472</v>
      </c>
      <c r="C3237" t="s">
        <v>7151</v>
      </c>
    </row>
    <row r="3238" spans="1:6" x14ac:dyDescent="0.3">
      <c r="A3238" t="s">
        <v>837</v>
      </c>
      <c r="B3238" t="s">
        <v>37</v>
      </c>
      <c r="C3238" t="s">
        <v>7130</v>
      </c>
      <c r="D3238" t="s">
        <v>7144</v>
      </c>
      <c r="E3238" t="s">
        <v>7131</v>
      </c>
    </row>
    <row r="3239" spans="1:6" x14ac:dyDescent="0.3">
      <c r="A3239" t="s">
        <v>983</v>
      </c>
      <c r="B3239" t="s">
        <v>7171</v>
      </c>
      <c r="C3239" t="s">
        <v>7131</v>
      </c>
    </row>
    <row r="3240" spans="1:6" x14ac:dyDescent="0.3">
      <c r="A3240" t="s">
        <v>993</v>
      </c>
      <c r="B3240" t="s">
        <v>1003</v>
      </c>
      <c r="C3240" t="s">
        <v>7131</v>
      </c>
    </row>
    <row r="3241" spans="1:6" x14ac:dyDescent="0.3">
      <c r="A3241" t="s">
        <v>1002</v>
      </c>
      <c r="B3241" t="s">
        <v>23</v>
      </c>
      <c r="C3241" t="s">
        <v>7133</v>
      </c>
    </row>
    <row r="3242" spans="1:6" x14ac:dyDescent="0.3">
      <c r="A3242" t="s">
        <v>1054</v>
      </c>
      <c r="B3242" t="s">
        <v>23</v>
      </c>
      <c r="C3242" t="s">
        <v>7167</v>
      </c>
      <c r="D3242" t="s">
        <v>7172</v>
      </c>
    </row>
    <row r="3243" spans="1:6" x14ac:dyDescent="0.3">
      <c r="A3243" t="s">
        <v>1057</v>
      </c>
      <c r="B3243" t="s">
        <v>1003</v>
      </c>
      <c r="C3243" t="s">
        <v>7131</v>
      </c>
      <c r="D3243" t="s">
        <v>7133</v>
      </c>
    </row>
    <row r="3244" spans="1:6" x14ac:dyDescent="0.3">
      <c r="A3244" t="s">
        <v>1077</v>
      </c>
      <c r="B3244" t="s">
        <v>56</v>
      </c>
      <c r="C3244" t="s">
        <v>7130</v>
      </c>
      <c r="D3244" t="s">
        <v>7131</v>
      </c>
      <c r="E3244" t="s">
        <v>7133</v>
      </c>
    </row>
    <row r="3245" spans="1:6" x14ac:dyDescent="0.3">
      <c r="A3245" t="s">
        <v>1126</v>
      </c>
      <c r="B3245" t="s">
        <v>56</v>
      </c>
      <c r="C3245" t="s">
        <v>7133</v>
      </c>
      <c r="D3245" t="s">
        <v>7150</v>
      </c>
      <c r="E3245" t="s">
        <v>7131</v>
      </c>
      <c r="F3245" t="s">
        <v>7143</v>
      </c>
    </row>
    <row r="3246" spans="1:6" x14ac:dyDescent="0.3">
      <c r="A3246" t="s">
        <v>1160</v>
      </c>
      <c r="B3246" t="s">
        <v>23</v>
      </c>
      <c r="C3246" t="s">
        <v>7133</v>
      </c>
    </row>
    <row r="3247" spans="1:6" x14ac:dyDescent="0.3">
      <c r="A3247" t="s">
        <v>1174</v>
      </c>
      <c r="B3247" t="s">
        <v>23</v>
      </c>
      <c r="C3247" t="s">
        <v>7133</v>
      </c>
    </row>
    <row r="3248" spans="1:6" x14ac:dyDescent="0.3">
      <c r="A3248" t="s">
        <v>1175</v>
      </c>
      <c r="B3248" t="s">
        <v>56</v>
      </c>
      <c r="C3248" t="s">
        <v>7131</v>
      </c>
    </row>
    <row r="3249" spans="1:5" x14ac:dyDescent="0.3">
      <c r="A3249" t="s">
        <v>1211</v>
      </c>
      <c r="B3249" t="s">
        <v>263</v>
      </c>
    </row>
    <row r="3250" spans="1:5" x14ac:dyDescent="0.3">
      <c r="A3250" t="s">
        <v>1229</v>
      </c>
      <c r="B3250" t="s">
        <v>263</v>
      </c>
    </row>
    <row r="3251" spans="1:5" x14ac:dyDescent="0.3">
      <c r="A3251" t="s">
        <v>1238</v>
      </c>
      <c r="B3251" t="s">
        <v>263</v>
      </c>
    </row>
    <row r="3252" spans="1:5" x14ac:dyDescent="0.3">
      <c r="A3252" t="s">
        <v>1284</v>
      </c>
      <c r="B3252" t="s">
        <v>263</v>
      </c>
    </row>
    <row r="3253" spans="1:5" x14ac:dyDescent="0.3">
      <c r="A3253" t="s">
        <v>1286</v>
      </c>
      <c r="B3253" t="s">
        <v>263</v>
      </c>
    </row>
    <row r="3254" spans="1:5" x14ac:dyDescent="0.3">
      <c r="A3254" t="s">
        <v>1292</v>
      </c>
      <c r="B3254" t="s">
        <v>263</v>
      </c>
      <c r="C3254" t="s">
        <v>7169</v>
      </c>
      <c r="D3254" t="s">
        <v>7150</v>
      </c>
      <c r="E3254" t="s">
        <v>7131</v>
      </c>
    </row>
    <row r="3255" spans="1:5" x14ac:dyDescent="0.3">
      <c r="A3255" t="s">
        <v>1305</v>
      </c>
      <c r="B3255" t="s">
        <v>263</v>
      </c>
    </row>
    <row r="3256" spans="1:5" x14ac:dyDescent="0.3">
      <c r="A3256" t="s">
        <v>1307</v>
      </c>
      <c r="B3256" t="s">
        <v>263</v>
      </c>
    </row>
    <row r="3257" spans="1:5" x14ac:dyDescent="0.3">
      <c r="A3257" t="s">
        <v>1318</v>
      </c>
      <c r="B3257" t="s">
        <v>263</v>
      </c>
      <c r="C3257" t="s">
        <v>7131</v>
      </c>
    </row>
    <row r="3258" spans="1:5" x14ac:dyDescent="0.3">
      <c r="A3258" t="s">
        <v>1339</v>
      </c>
      <c r="B3258" t="s">
        <v>1796</v>
      </c>
      <c r="C3258" t="s">
        <v>7143</v>
      </c>
      <c r="D3258" t="s">
        <v>7133</v>
      </c>
    </row>
    <row r="3259" spans="1:5" x14ac:dyDescent="0.3">
      <c r="A3259" t="s">
        <v>1376</v>
      </c>
      <c r="B3259" t="s">
        <v>219</v>
      </c>
      <c r="C3259" t="s">
        <v>7131</v>
      </c>
    </row>
    <row r="3260" spans="1:5" x14ac:dyDescent="0.3">
      <c r="A3260" t="s">
        <v>1377</v>
      </c>
      <c r="B3260" t="s">
        <v>56</v>
      </c>
      <c r="C3260" t="s">
        <v>7131</v>
      </c>
    </row>
    <row r="3261" spans="1:5" x14ac:dyDescent="0.3">
      <c r="A3261" t="s">
        <v>1389</v>
      </c>
      <c r="B3261" t="s">
        <v>1821</v>
      </c>
      <c r="C3261" t="s">
        <v>7133</v>
      </c>
      <c r="D3261" t="s">
        <v>7131</v>
      </c>
      <c r="E3261" t="s">
        <v>7130</v>
      </c>
    </row>
    <row r="3262" spans="1:5" x14ac:dyDescent="0.3">
      <c r="A3262" t="s">
        <v>1431</v>
      </c>
      <c r="B3262" t="s">
        <v>23</v>
      </c>
      <c r="C3262" t="s">
        <v>7133</v>
      </c>
    </row>
    <row r="3263" spans="1:5" x14ac:dyDescent="0.3">
      <c r="A3263" t="s">
        <v>1478</v>
      </c>
      <c r="B3263" t="s">
        <v>37</v>
      </c>
      <c r="C3263" t="s">
        <v>7130</v>
      </c>
      <c r="D3263" t="s">
        <v>7129</v>
      </c>
    </row>
    <row r="3264" spans="1:5" x14ac:dyDescent="0.3">
      <c r="A3264" t="s">
        <v>1485</v>
      </c>
      <c r="B3264" t="s">
        <v>288</v>
      </c>
      <c r="C3264" t="s">
        <v>7137</v>
      </c>
      <c r="D3264" t="s">
        <v>7131</v>
      </c>
      <c r="E3264" t="s">
        <v>7145</v>
      </c>
    </row>
    <row r="3265" spans="1:5" x14ac:dyDescent="0.3">
      <c r="A3265" t="s">
        <v>1534</v>
      </c>
      <c r="B3265" t="s">
        <v>37</v>
      </c>
    </row>
    <row r="3266" spans="1:5" x14ac:dyDescent="0.3">
      <c r="A3266" t="s">
        <v>1544</v>
      </c>
      <c r="B3266" t="s">
        <v>37</v>
      </c>
      <c r="C3266" t="s">
        <v>7129</v>
      </c>
    </row>
    <row r="3267" spans="1:5" x14ac:dyDescent="0.3">
      <c r="A3267" t="s">
        <v>1596</v>
      </c>
      <c r="B3267" t="s">
        <v>101</v>
      </c>
      <c r="C3267" t="s">
        <v>7131</v>
      </c>
    </row>
    <row r="3268" spans="1:5" x14ac:dyDescent="0.3">
      <c r="A3268" t="s">
        <v>1597</v>
      </c>
      <c r="B3268" t="s">
        <v>101</v>
      </c>
    </row>
    <row r="3269" spans="1:5" x14ac:dyDescent="0.3">
      <c r="A3269" t="s">
        <v>1689</v>
      </c>
      <c r="B3269" t="s">
        <v>37</v>
      </c>
      <c r="C3269" t="s">
        <v>7131</v>
      </c>
      <c r="D3269" t="s">
        <v>7133</v>
      </c>
    </row>
    <row r="3270" spans="1:5" x14ac:dyDescent="0.3">
      <c r="A3270" t="s">
        <v>1719</v>
      </c>
      <c r="B3270" t="s">
        <v>81</v>
      </c>
      <c r="C3270" t="s">
        <v>7137</v>
      </c>
    </row>
    <row r="3271" spans="1:5" x14ac:dyDescent="0.3">
      <c r="A3271" t="s">
        <v>1773</v>
      </c>
      <c r="B3271" t="s">
        <v>56</v>
      </c>
    </row>
    <row r="3272" spans="1:5" x14ac:dyDescent="0.3">
      <c r="A3272" t="s">
        <v>1790</v>
      </c>
      <c r="B3272" t="s">
        <v>23</v>
      </c>
      <c r="C3272" t="s">
        <v>7133</v>
      </c>
    </row>
    <row r="3273" spans="1:5" x14ac:dyDescent="0.3">
      <c r="A3273" t="s">
        <v>1806</v>
      </c>
      <c r="B3273" t="s">
        <v>37</v>
      </c>
      <c r="C3273" t="s">
        <v>7138</v>
      </c>
      <c r="D3273" t="s">
        <v>7130</v>
      </c>
    </row>
    <row r="3274" spans="1:5" x14ac:dyDescent="0.3">
      <c r="A3274" t="s">
        <v>1813</v>
      </c>
      <c r="B3274" t="s">
        <v>23</v>
      </c>
      <c r="C3274" t="s">
        <v>7130</v>
      </c>
      <c r="D3274" t="s">
        <v>7133</v>
      </c>
    </row>
    <row r="3275" spans="1:5" x14ac:dyDescent="0.3">
      <c r="A3275" t="s">
        <v>1871</v>
      </c>
      <c r="B3275" t="s">
        <v>101</v>
      </c>
      <c r="C3275" t="s">
        <v>7137</v>
      </c>
      <c r="D3275" t="s">
        <v>7129</v>
      </c>
      <c r="E3275" t="s">
        <v>7133</v>
      </c>
    </row>
    <row r="3276" spans="1:5" x14ac:dyDescent="0.3">
      <c r="A3276" t="s">
        <v>1890</v>
      </c>
      <c r="B3276" t="s">
        <v>37</v>
      </c>
      <c r="C3276" t="s">
        <v>7130</v>
      </c>
    </row>
    <row r="3277" spans="1:5" x14ac:dyDescent="0.3">
      <c r="A3277" t="s">
        <v>1926</v>
      </c>
      <c r="B3277" t="s">
        <v>23</v>
      </c>
      <c r="C3277" t="s">
        <v>7133</v>
      </c>
    </row>
    <row r="3278" spans="1:5" x14ac:dyDescent="0.3">
      <c r="A3278" t="s">
        <v>1972</v>
      </c>
      <c r="B3278" t="s">
        <v>37</v>
      </c>
      <c r="C3278" t="s">
        <v>7130</v>
      </c>
      <c r="D3278" t="s">
        <v>7135</v>
      </c>
    </row>
    <row r="3279" spans="1:5" x14ac:dyDescent="0.3">
      <c r="A3279" t="s">
        <v>2131</v>
      </c>
      <c r="B3279" t="s">
        <v>23</v>
      </c>
      <c r="C3279" t="s">
        <v>7135</v>
      </c>
    </row>
    <row r="3280" spans="1:5" x14ac:dyDescent="0.3">
      <c r="A3280" t="s">
        <v>2220</v>
      </c>
      <c r="B3280" t="s">
        <v>300</v>
      </c>
    </row>
    <row r="3281" spans="1:5" x14ac:dyDescent="0.3">
      <c r="A3281" t="s">
        <v>2221</v>
      </c>
      <c r="B3281" t="s">
        <v>300</v>
      </c>
      <c r="C3281" t="s">
        <v>7158</v>
      </c>
      <c r="D3281" t="s">
        <v>7155</v>
      </c>
      <c r="E3281" t="s">
        <v>7138</v>
      </c>
    </row>
    <row r="3282" spans="1:5" x14ac:dyDescent="0.3">
      <c r="A3282" t="s">
        <v>2244</v>
      </c>
      <c r="B3282" t="s">
        <v>23</v>
      </c>
      <c r="C3282" t="s">
        <v>7133</v>
      </c>
    </row>
    <row r="3283" spans="1:5" x14ac:dyDescent="0.3">
      <c r="A3283" t="s">
        <v>2310</v>
      </c>
      <c r="B3283" t="s">
        <v>37</v>
      </c>
      <c r="C3283" t="s">
        <v>7131</v>
      </c>
    </row>
    <row r="3284" spans="1:5" x14ac:dyDescent="0.3">
      <c r="A3284" t="s">
        <v>2342</v>
      </c>
      <c r="B3284" t="s">
        <v>23</v>
      </c>
      <c r="C3284" t="s">
        <v>7130</v>
      </c>
      <c r="D3284" t="s">
        <v>7133</v>
      </c>
    </row>
    <row r="3285" spans="1:5" x14ac:dyDescent="0.3">
      <c r="A3285" t="s">
        <v>2353</v>
      </c>
      <c r="B3285" t="s">
        <v>219</v>
      </c>
    </row>
    <row r="3286" spans="1:5" x14ac:dyDescent="0.3">
      <c r="A3286" t="s">
        <v>2388</v>
      </c>
      <c r="B3286" t="s">
        <v>23</v>
      </c>
      <c r="C3286" t="s">
        <v>7130</v>
      </c>
    </row>
    <row r="3287" spans="1:5" x14ac:dyDescent="0.3">
      <c r="A3287" t="s">
        <v>2412</v>
      </c>
      <c r="B3287" t="s">
        <v>288</v>
      </c>
      <c r="C3287" t="s">
        <v>7135</v>
      </c>
      <c r="D3287" t="s">
        <v>7145</v>
      </c>
    </row>
    <row r="3288" spans="1:5" x14ac:dyDescent="0.3">
      <c r="A3288" t="s">
        <v>2498</v>
      </c>
      <c r="B3288" t="s">
        <v>292</v>
      </c>
      <c r="C3288" t="s">
        <v>7158</v>
      </c>
      <c r="D3288" t="s">
        <v>7144</v>
      </c>
      <c r="E3288" t="s">
        <v>7137</v>
      </c>
    </row>
    <row r="3289" spans="1:5" x14ac:dyDescent="0.3">
      <c r="A3289" t="s">
        <v>2509</v>
      </c>
      <c r="B3289" t="s">
        <v>292</v>
      </c>
      <c r="C3289" t="s">
        <v>7137</v>
      </c>
      <c r="D3289" t="s">
        <v>7130</v>
      </c>
      <c r="E3289" t="s">
        <v>7133</v>
      </c>
    </row>
    <row r="3290" spans="1:5" x14ac:dyDescent="0.3">
      <c r="A3290" t="s">
        <v>2535</v>
      </c>
      <c r="B3290" t="s">
        <v>23</v>
      </c>
      <c r="C3290" t="s">
        <v>7137</v>
      </c>
    </row>
    <row r="3291" spans="1:5" x14ac:dyDescent="0.3">
      <c r="A3291" t="s">
        <v>2543</v>
      </c>
      <c r="B3291" t="s">
        <v>101</v>
      </c>
      <c r="C3291" t="s">
        <v>7144</v>
      </c>
      <c r="D3291" t="s">
        <v>7131</v>
      </c>
    </row>
    <row r="3292" spans="1:5" x14ac:dyDescent="0.3">
      <c r="A3292" t="s">
        <v>2566</v>
      </c>
      <c r="B3292" t="s">
        <v>37</v>
      </c>
      <c r="C3292" t="s">
        <v>7162</v>
      </c>
    </row>
    <row r="3293" spans="1:5" x14ac:dyDescent="0.3">
      <c r="A3293" t="s">
        <v>2571</v>
      </c>
      <c r="B3293" t="s">
        <v>23</v>
      </c>
      <c r="C3293" t="s">
        <v>7144</v>
      </c>
    </row>
    <row r="3294" spans="1:5" x14ac:dyDescent="0.3">
      <c r="A3294" t="s">
        <v>2613</v>
      </c>
      <c r="B3294" t="s">
        <v>23</v>
      </c>
      <c r="C3294" t="s">
        <v>7130</v>
      </c>
      <c r="D3294" t="s">
        <v>7133</v>
      </c>
    </row>
    <row r="3295" spans="1:5" x14ac:dyDescent="0.3">
      <c r="A3295" t="s">
        <v>2648</v>
      </c>
      <c r="B3295" t="s">
        <v>1796</v>
      </c>
      <c r="C3295" t="s">
        <v>7143</v>
      </c>
      <c r="D3295" t="s">
        <v>7133</v>
      </c>
    </row>
    <row r="3296" spans="1:5" x14ac:dyDescent="0.3">
      <c r="A3296" t="s">
        <v>2673</v>
      </c>
      <c r="B3296" t="s">
        <v>37</v>
      </c>
    </row>
    <row r="3297" spans="1:7" x14ac:dyDescent="0.3">
      <c r="A3297" t="s">
        <v>2680</v>
      </c>
      <c r="B3297" t="s">
        <v>37</v>
      </c>
    </row>
    <row r="3298" spans="1:7" x14ac:dyDescent="0.3">
      <c r="A3298" t="s">
        <v>2703</v>
      </c>
      <c r="B3298" t="s">
        <v>1003</v>
      </c>
      <c r="C3298" t="s">
        <v>7150</v>
      </c>
      <c r="D3298" t="s">
        <v>7140</v>
      </c>
      <c r="E3298" t="s">
        <v>7131</v>
      </c>
      <c r="F3298" t="s">
        <v>7133</v>
      </c>
    </row>
    <row r="3299" spans="1:7" x14ac:dyDescent="0.3">
      <c r="A3299" t="s">
        <v>2720</v>
      </c>
      <c r="B3299" t="s">
        <v>37</v>
      </c>
      <c r="C3299" t="s">
        <v>7144</v>
      </c>
      <c r="D3299" t="s">
        <v>7130</v>
      </c>
    </row>
    <row r="3300" spans="1:7" x14ac:dyDescent="0.3">
      <c r="A3300" t="s">
        <v>2754</v>
      </c>
      <c r="B3300" t="s">
        <v>300</v>
      </c>
    </row>
    <row r="3301" spans="1:7" x14ac:dyDescent="0.3">
      <c r="A3301" t="s">
        <v>2763</v>
      </c>
      <c r="B3301" t="s">
        <v>56</v>
      </c>
      <c r="C3301" t="s">
        <v>7144</v>
      </c>
      <c r="D3301" t="s">
        <v>7130</v>
      </c>
    </row>
    <row r="3302" spans="1:7" x14ac:dyDescent="0.3">
      <c r="A3302" t="s">
        <v>2775</v>
      </c>
      <c r="B3302" t="s">
        <v>482</v>
      </c>
    </row>
    <row r="3303" spans="1:7" x14ac:dyDescent="0.3">
      <c r="A3303" t="s">
        <v>2795</v>
      </c>
      <c r="B3303" t="s">
        <v>221</v>
      </c>
      <c r="C3303" t="s">
        <v>7131</v>
      </c>
    </row>
    <row r="3304" spans="1:7" x14ac:dyDescent="0.3">
      <c r="A3304" t="s">
        <v>2798</v>
      </c>
      <c r="B3304" t="s">
        <v>3654</v>
      </c>
      <c r="C3304" t="s">
        <v>7161</v>
      </c>
      <c r="D3304" t="s">
        <v>7137</v>
      </c>
    </row>
    <row r="3305" spans="1:7" x14ac:dyDescent="0.3">
      <c r="A3305" t="s">
        <v>2841</v>
      </c>
      <c r="B3305" t="s">
        <v>37</v>
      </c>
    </row>
    <row r="3306" spans="1:7" x14ac:dyDescent="0.3">
      <c r="A3306" t="s">
        <v>2943</v>
      </c>
      <c r="B3306" t="s">
        <v>1796</v>
      </c>
      <c r="C3306" t="s">
        <v>7148</v>
      </c>
      <c r="D3306" t="s">
        <v>7143</v>
      </c>
    </row>
    <row r="3307" spans="1:7" x14ac:dyDescent="0.3">
      <c r="A3307" t="s">
        <v>2995</v>
      </c>
      <c r="B3307" t="s">
        <v>1796</v>
      </c>
      <c r="C3307" t="s">
        <v>7143</v>
      </c>
    </row>
    <row r="3308" spans="1:7" x14ac:dyDescent="0.3">
      <c r="A3308" t="s">
        <v>3030</v>
      </c>
      <c r="B3308" t="s">
        <v>219</v>
      </c>
      <c r="C3308" t="s">
        <v>7155</v>
      </c>
    </row>
    <row r="3309" spans="1:7" x14ac:dyDescent="0.3">
      <c r="A3309" t="s">
        <v>3057</v>
      </c>
      <c r="B3309" t="s">
        <v>37</v>
      </c>
      <c r="C3309" t="s">
        <v>7144</v>
      </c>
      <c r="D3309" t="s">
        <v>7130</v>
      </c>
      <c r="E3309" t="s">
        <v>7131</v>
      </c>
      <c r="F3309" t="s">
        <v>7134</v>
      </c>
      <c r="G3309" t="s">
        <v>7133</v>
      </c>
    </row>
    <row r="3310" spans="1:7" x14ac:dyDescent="0.3">
      <c r="A3310" t="s">
        <v>3067</v>
      </c>
      <c r="B3310" t="s">
        <v>7184</v>
      </c>
      <c r="C3310" t="s">
        <v>7129</v>
      </c>
    </row>
    <row r="3311" spans="1:7" x14ac:dyDescent="0.3">
      <c r="A3311" t="s">
        <v>3112</v>
      </c>
      <c r="B3311" t="s">
        <v>37</v>
      </c>
      <c r="C3311" t="s">
        <v>7130</v>
      </c>
      <c r="D3311" t="s">
        <v>7134</v>
      </c>
    </row>
    <row r="3312" spans="1:7" x14ac:dyDescent="0.3">
      <c r="A3312" t="s">
        <v>3139</v>
      </c>
      <c r="B3312" t="s">
        <v>37</v>
      </c>
    </row>
    <row r="3313" spans="1:7" x14ac:dyDescent="0.3">
      <c r="A3313" t="s">
        <v>3183</v>
      </c>
      <c r="B3313" t="s">
        <v>263</v>
      </c>
    </row>
    <row r="3314" spans="1:7" x14ac:dyDescent="0.3">
      <c r="A3314" t="s">
        <v>3279</v>
      </c>
      <c r="B3314" t="s">
        <v>37</v>
      </c>
      <c r="C3314" t="s">
        <v>7131</v>
      </c>
      <c r="D3314" t="s">
        <v>7133</v>
      </c>
    </row>
    <row r="3315" spans="1:7" x14ac:dyDescent="0.3">
      <c r="A3315" t="s">
        <v>3285</v>
      </c>
      <c r="B3315" t="s">
        <v>101</v>
      </c>
      <c r="C3315" t="s">
        <v>7131</v>
      </c>
      <c r="D3315" t="s">
        <v>7137</v>
      </c>
    </row>
    <row r="3316" spans="1:7" x14ac:dyDescent="0.3">
      <c r="A3316" t="s">
        <v>3318</v>
      </c>
      <c r="B3316" t="s">
        <v>101</v>
      </c>
      <c r="C3316" t="s">
        <v>7164</v>
      </c>
    </row>
    <row r="3317" spans="1:7" x14ac:dyDescent="0.3">
      <c r="A3317" t="s">
        <v>3427</v>
      </c>
      <c r="B3317" t="s">
        <v>1842</v>
      </c>
      <c r="C3317" t="s">
        <v>7137</v>
      </c>
      <c r="D3317" t="s">
        <v>7130</v>
      </c>
      <c r="E3317" t="s">
        <v>7131</v>
      </c>
      <c r="F3317" t="s">
        <v>7169</v>
      </c>
      <c r="G3317" t="s">
        <v>7133</v>
      </c>
    </row>
    <row r="3318" spans="1:7" x14ac:dyDescent="0.3">
      <c r="A3318" t="s">
        <v>3437</v>
      </c>
      <c r="B3318" t="s">
        <v>37</v>
      </c>
      <c r="C3318" t="s">
        <v>7129</v>
      </c>
      <c r="D3318" t="s">
        <v>7130</v>
      </c>
    </row>
    <row r="3319" spans="1:7" x14ac:dyDescent="0.3">
      <c r="A3319" t="s">
        <v>3450</v>
      </c>
      <c r="B3319" t="s">
        <v>263</v>
      </c>
    </row>
    <row r="3320" spans="1:7" x14ac:dyDescent="0.3">
      <c r="A3320" t="s">
        <v>3549</v>
      </c>
      <c r="B3320" t="s">
        <v>23</v>
      </c>
    </row>
    <row r="3321" spans="1:7" x14ac:dyDescent="0.3">
      <c r="A3321" t="s">
        <v>3560</v>
      </c>
      <c r="B3321" t="s">
        <v>37</v>
      </c>
      <c r="C3321" t="s">
        <v>7130</v>
      </c>
      <c r="D3321" t="s">
        <v>7131</v>
      </c>
    </row>
    <row r="3322" spans="1:7" x14ac:dyDescent="0.3">
      <c r="A3322" t="s">
        <v>3570</v>
      </c>
      <c r="B3322" t="s">
        <v>288</v>
      </c>
    </row>
    <row r="3323" spans="1:7" x14ac:dyDescent="0.3">
      <c r="A3323" t="s">
        <v>3689</v>
      </c>
      <c r="B3323" t="s">
        <v>37</v>
      </c>
      <c r="C3323" t="s">
        <v>7131</v>
      </c>
      <c r="D3323" t="s">
        <v>7133</v>
      </c>
    </row>
    <row r="3324" spans="1:7" x14ac:dyDescent="0.3">
      <c r="A3324" t="s">
        <v>3694</v>
      </c>
      <c r="B3324" t="s">
        <v>37</v>
      </c>
      <c r="C3324" t="s">
        <v>7131</v>
      </c>
    </row>
    <row r="3325" spans="1:7" x14ac:dyDescent="0.3">
      <c r="A3325" t="s">
        <v>3790</v>
      </c>
      <c r="B3325" t="s">
        <v>37</v>
      </c>
      <c r="C3325" t="s">
        <v>7130</v>
      </c>
      <c r="D3325" t="s">
        <v>7131</v>
      </c>
      <c r="E3325" t="s">
        <v>7163</v>
      </c>
      <c r="F3325" t="s">
        <v>7133</v>
      </c>
      <c r="G3325" t="s">
        <v>7143</v>
      </c>
    </row>
    <row r="3326" spans="1:7" x14ac:dyDescent="0.3">
      <c r="A3326" t="s">
        <v>3896</v>
      </c>
      <c r="B3326" t="s">
        <v>37</v>
      </c>
      <c r="C3326" t="s">
        <v>7168</v>
      </c>
    </row>
    <row r="3327" spans="1:7" x14ac:dyDescent="0.3">
      <c r="A3327" t="s">
        <v>3927</v>
      </c>
      <c r="B3327" t="s">
        <v>219</v>
      </c>
      <c r="C3327" t="s">
        <v>7143</v>
      </c>
      <c r="D3327" t="s">
        <v>7131</v>
      </c>
    </row>
    <row r="3328" spans="1:7" x14ac:dyDescent="0.3">
      <c r="A3328" t="s">
        <v>3994</v>
      </c>
      <c r="B3328" t="s">
        <v>191</v>
      </c>
      <c r="C3328" t="s">
        <v>7130</v>
      </c>
      <c r="D3328" t="s">
        <v>7131</v>
      </c>
    </row>
    <row r="3329" spans="1:6" x14ac:dyDescent="0.3">
      <c r="A3329" t="s">
        <v>4071</v>
      </c>
      <c r="B3329" t="s">
        <v>37</v>
      </c>
      <c r="C3329" t="s">
        <v>7156</v>
      </c>
    </row>
    <row r="3330" spans="1:6" x14ac:dyDescent="0.3">
      <c r="A3330" t="s">
        <v>4091</v>
      </c>
      <c r="B3330" t="s">
        <v>7176</v>
      </c>
      <c r="C3330" t="s">
        <v>7160</v>
      </c>
      <c r="D3330" t="s">
        <v>7130</v>
      </c>
      <c r="E3330" t="s">
        <v>7164</v>
      </c>
    </row>
    <row r="3331" spans="1:6" x14ac:dyDescent="0.3">
      <c r="A3331" t="s">
        <v>4124</v>
      </c>
      <c r="B3331" t="s">
        <v>1796</v>
      </c>
      <c r="C3331" t="s">
        <v>7143</v>
      </c>
      <c r="D3331" t="s">
        <v>7131</v>
      </c>
      <c r="E3331" t="s">
        <v>7133</v>
      </c>
    </row>
    <row r="3332" spans="1:6" x14ac:dyDescent="0.3">
      <c r="A3332" t="s">
        <v>4135</v>
      </c>
      <c r="B3332" t="s">
        <v>263</v>
      </c>
    </row>
    <row r="3333" spans="1:6" x14ac:dyDescent="0.3">
      <c r="A3333" t="s">
        <v>4198</v>
      </c>
      <c r="B3333" t="s">
        <v>191</v>
      </c>
      <c r="C3333" t="s">
        <v>7130</v>
      </c>
      <c r="D3333" t="s">
        <v>7131</v>
      </c>
    </row>
    <row r="3334" spans="1:6" x14ac:dyDescent="0.3">
      <c r="A3334" t="s">
        <v>4225</v>
      </c>
      <c r="B3334" t="s">
        <v>37</v>
      </c>
      <c r="C3334" t="s">
        <v>7130</v>
      </c>
      <c r="D3334" t="s">
        <v>7131</v>
      </c>
    </row>
    <row r="3335" spans="1:6" x14ac:dyDescent="0.3">
      <c r="A3335" t="s">
        <v>4378</v>
      </c>
      <c r="B3335" t="s">
        <v>23</v>
      </c>
      <c r="C3335" t="s">
        <v>7133</v>
      </c>
    </row>
    <row r="3336" spans="1:6" x14ac:dyDescent="0.3">
      <c r="A3336" t="s">
        <v>4380</v>
      </c>
      <c r="B3336" t="s">
        <v>292</v>
      </c>
    </row>
    <row r="3337" spans="1:6" x14ac:dyDescent="0.3">
      <c r="A3337" t="s">
        <v>4396</v>
      </c>
      <c r="B3337" t="s">
        <v>101</v>
      </c>
      <c r="C3337" t="s">
        <v>7137</v>
      </c>
      <c r="D3337" t="s">
        <v>7131</v>
      </c>
    </row>
    <row r="3338" spans="1:6" x14ac:dyDescent="0.3">
      <c r="A3338" t="s">
        <v>4519</v>
      </c>
      <c r="B3338" t="s">
        <v>56</v>
      </c>
      <c r="C3338" t="s">
        <v>7130</v>
      </c>
      <c r="D3338" t="s">
        <v>7131</v>
      </c>
    </row>
    <row r="3339" spans="1:6" x14ac:dyDescent="0.3">
      <c r="A3339" t="s">
        <v>4547</v>
      </c>
      <c r="B3339" t="s">
        <v>4139</v>
      </c>
      <c r="C3339" t="s">
        <v>7137</v>
      </c>
    </row>
    <row r="3340" spans="1:6" x14ac:dyDescent="0.3">
      <c r="A3340" t="s">
        <v>4641</v>
      </c>
      <c r="B3340" t="s">
        <v>37</v>
      </c>
      <c r="C3340" t="s">
        <v>7131</v>
      </c>
      <c r="D3340" t="s">
        <v>7130</v>
      </c>
      <c r="E3340" t="s">
        <v>7135</v>
      </c>
      <c r="F3340" t="s">
        <v>7133</v>
      </c>
    </row>
    <row r="3341" spans="1:6" x14ac:dyDescent="0.3">
      <c r="A3341" t="s">
        <v>4673</v>
      </c>
      <c r="B3341" t="s">
        <v>37</v>
      </c>
      <c r="C3341" t="s">
        <v>7145</v>
      </c>
    </row>
    <row r="3342" spans="1:6" x14ac:dyDescent="0.3">
      <c r="A3342" t="s">
        <v>4753</v>
      </c>
      <c r="B3342" t="s">
        <v>37</v>
      </c>
      <c r="C3342" t="s">
        <v>7130</v>
      </c>
      <c r="D3342" t="s">
        <v>7129</v>
      </c>
      <c r="E3342" t="s">
        <v>7144</v>
      </c>
    </row>
    <row r="3343" spans="1:6" x14ac:dyDescent="0.3">
      <c r="A3343" t="s">
        <v>4770</v>
      </c>
      <c r="B3343" t="s">
        <v>37</v>
      </c>
      <c r="C3343" t="s">
        <v>7134</v>
      </c>
      <c r="D3343" t="s">
        <v>7130</v>
      </c>
      <c r="E3343" t="s">
        <v>7131</v>
      </c>
    </row>
    <row r="3344" spans="1:6" x14ac:dyDescent="0.3">
      <c r="A3344" t="s">
        <v>4798</v>
      </c>
      <c r="B3344" t="s">
        <v>23</v>
      </c>
      <c r="C3344" t="s">
        <v>7145</v>
      </c>
      <c r="D3344" t="s">
        <v>7133</v>
      </c>
    </row>
    <row r="3345" spans="1:5" x14ac:dyDescent="0.3">
      <c r="A3345" t="s">
        <v>4818</v>
      </c>
      <c r="B3345" t="s">
        <v>221</v>
      </c>
      <c r="C3345" t="s">
        <v>7131</v>
      </c>
      <c r="D3345" t="s">
        <v>7141</v>
      </c>
      <c r="E3345" t="s">
        <v>7140</v>
      </c>
    </row>
    <row r="3346" spans="1:5" x14ac:dyDescent="0.3">
      <c r="A3346" t="s">
        <v>4847</v>
      </c>
      <c r="B3346" t="s">
        <v>221</v>
      </c>
      <c r="C3346" t="s">
        <v>7130</v>
      </c>
      <c r="D3346" t="s">
        <v>7131</v>
      </c>
    </row>
    <row r="3347" spans="1:5" x14ac:dyDescent="0.3">
      <c r="A3347" t="s">
        <v>4875</v>
      </c>
      <c r="B3347" t="s">
        <v>219</v>
      </c>
    </row>
    <row r="3348" spans="1:5" x14ac:dyDescent="0.3">
      <c r="A3348" t="s">
        <v>4919</v>
      </c>
      <c r="B3348" t="s">
        <v>37</v>
      </c>
    </row>
    <row r="3349" spans="1:5" x14ac:dyDescent="0.3">
      <c r="A3349" t="s">
        <v>4986</v>
      </c>
      <c r="B3349" t="s">
        <v>263</v>
      </c>
      <c r="C3349" t="s">
        <v>7131</v>
      </c>
    </row>
    <row r="3350" spans="1:5" x14ac:dyDescent="0.3">
      <c r="A3350" t="s">
        <v>5004</v>
      </c>
      <c r="B3350" t="s">
        <v>23</v>
      </c>
      <c r="C3350" t="s">
        <v>7148</v>
      </c>
    </row>
    <row r="3351" spans="1:5" x14ac:dyDescent="0.3">
      <c r="A3351" t="s">
        <v>5010</v>
      </c>
      <c r="B3351" t="s">
        <v>37</v>
      </c>
      <c r="C3351" t="s">
        <v>7144</v>
      </c>
      <c r="D3351" t="s">
        <v>7130</v>
      </c>
    </row>
    <row r="3352" spans="1:5" x14ac:dyDescent="0.3">
      <c r="A3352" t="s">
        <v>5194</v>
      </c>
      <c r="B3352" t="s">
        <v>288</v>
      </c>
    </row>
    <row r="3353" spans="1:5" x14ac:dyDescent="0.3">
      <c r="A3353" t="s">
        <v>5259</v>
      </c>
      <c r="B3353" t="s">
        <v>23</v>
      </c>
      <c r="C3353" t="s">
        <v>7130</v>
      </c>
      <c r="D3353" t="s">
        <v>7178</v>
      </c>
    </row>
    <row r="3354" spans="1:5" x14ac:dyDescent="0.3">
      <c r="A3354" t="s">
        <v>5265</v>
      </c>
      <c r="B3354" t="s">
        <v>37</v>
      </c>
      <c r="C3354" t="s">
        <v>7131</v>
      </c>
    </row>
    <row r="3355" spans="1:5" x14ac:dyDescent="0.3">
      <c r="A3355" t="s">
        <v>5269</v>
      </c>
      <c r="B3355" t="s">
        <v>221</v>
      </c>
      <c r="C3355" t="s">
        <v>7131</v>
      </c>
    </row>
    <row r="3356" spans="1:5" x14ac:dyDescent="0.3">
      <c r="A3356" t="s">
        <v>5286</v>
      </c>
      <c r="B3356" t="s">
        <v>37</v>
      </c>
      <c r="C3356" t="s">
        <v>7130</v>
      </c>
    </row>
    <row r="3357" spans="1:5" x14ac:dyDescent="0.3">
      <c r="A3357" t="s">
        <v>5287</v>
      </c>
      <c r="B3357" t="s">
        <v>37</v>
      </c>
    </row>
    <row r="3358" spans="1:5" x14ac:dyDescent="0.3">
      <c r="A3358" t="s">
        <v>5292</v>
      </c>
      <c r="B3358" t="s">
        <v>37</v>
      </c>
      <c r="C3358" t="s">
        <v>7145</v>
      </c>
      <c r="D3358" t="s">
        <v>7131</v>
      </c>
    </row>
    <row r="3359" spans="1:5" x14ac:dyDescent="0.3">
      <c r="A3359" t="s">
        <v>5366</v>
      </c>
      <c r="B3359" t="s">
        <v>37</v>
      </c>
    </row>
    <row r="3360" spans="1:5" x14ac:dyDescent="0.3">
      <c r="A3360" t="s">
        <v>5389</v>
      </c>
      <c r="B3360" t="s">
        <v>37</v>
      </c>
    </row>
    <row r="3361" spans="1:5" x14ac:dyDescent="0.3">
      <c r="A3361" t="s">
        <v>5444</v>
      </c>
      <c r="B3361" t="s">
        <v>482</v>
      </c>
      <c r="C3361" t="s">
        <v>7137</v>
      </c>
      <c r="D3361" t="s">
        <v>7131</v>
      </c>
      <c r="E3361" t="s">
        <v>7130</v>
      </c>
    </row>
    <row r="3362" spans="1:5" x14ac:dyDescent="0.3">
      <c r="A3362" t="s">
        <v>5459</v>
      </c>
      <c r="B3362" t="s">
        <v>292</v>
      </c>
    </row>
    <row r="3363" spans="1:5" x14ac:dyDescent="0.3">
      <c r="A3363" t="s">
        <v>5472</v>
      </c>
      <c r="B3363" t="s">
        <v>482</v>
      </c>
    </row>
    <row r="3364" spans="1:5" x14ac:dyDescent="0.3">
      <c r="A3364" t="s">
        <v>5483</v>
      </c>
      <c r="B3364" t="s">
        <v>1796</v>
      </c>
    </row>
    <row r="3365" spans="1:5" x14ac:dyDescent="0.3">
      <c r="A3365" t="s">
        <v>5504</v>
      </c>
      <c r="B3365" t="s">
        <v>37</v>
      </c>
      <c r="C3365" t="s">
        <v>7130</v>
      </c>
    </row>
    <row r="3366" spans="1:5" x14ac:dyDescent="0.3">
      <c r="A3366" t="s">
        <v>5521</v>
      </c>
      <c r="B3366" t="s">
        <v>292</v>
      </c>
    </row>
    <row r="3367" spans="1:5" x14ac:dyDescent="0.3">
      <c r="A3367" t="s">
        <v>5532</v>
      </c>
      <c r="B3367" t="s">
        <v>292</v>
      </c>
    </row>
    <row r="3368" spans="1:5" x14ac:dyDescent="0.3">
      <c r="A3368" t="s">
        <v>5550</v>
      </c>
      <c r="B3368" t="s">
        <v>219</v>
      </c>
    </row>
    <row r="3369" spans="1:5" x14ac:dyDescent="0.3">
      <c r="A3369" t="s">
        <v>5551</v>
      </c>
      <c r="B3369" t="s">
        <v>219</v>
      </c>
      <c r="C3369" t="s">
        <v>7131</v>
      </c>
    </row>
    <row r="3370" spans="1:5" x14ac:dyDescent="0.3">
      <c r="A3370" t="s">
        <v>5572</v>
      </c>
      <c r="B3370" t="s">
        <v>292</v>
      </c>
    </row>
    <row r="3371" spans="1:5" x14ac:dyDescent="0.3">
      <c r="A3371" t="s">
        <v>5578</v>
      </c>
      <c r="B3371" t="s">
        <v>37</v>
      </c>
    </row>
    <row r="3372" spans="1:5" x14ac:dyDescent="0.3">
      <c r="A3372" t="s">
        <v>5651</v>
      </c>
      <c r="B3372" t="s">
        <v>482</v>
      </c>
    </row>
    <row r="3373" spans="1:5" x14ac:dyDescent="0.3">
      <c r="A3373" t="s">
        <v>5711</v>
      </c>
      <c r="B3373" t="s">
        <v>292</v>
      </c>
      <c r="C3373" t="s">
        <v>7168</v>
      </c>
    </row>
    <row r="3374" spans="1:5" x14ac:dyDescent="0.3">
      <c r="A3374" t="s">
        <v>5713</v>
      </c>
      <c r="B3374" t="s">
        <v>37</v>
      </c>
      <c r="C3374" t="s">
        <v>7130</v>
      </c>
    </row>
    <row r="3375" spans="1:5" x14ac:dyDescent="0.3">
      <c r="A3375" t="s">
        <v>5801</v>
      </c>
      <c r="B3375" t="s">
        <v>37</v>
      </c>
    </row>
    <row r="3376" spans="1:5" x14ac:dyDescent="0.3">
      <c r="A3376" t="s">
        <v>5813</v>
      </c>
      <c r="B3376" t="s">
        <v>1796</v>
      </c>
    </row>
    <row r="3377" spans="1:6" x14ac:dyDescent="0.3">
      <c r="A3377" t="s">
        <v>5880</v>
      </c>
      <c r="B3377" t="s">
        <v>1796</v>
      </c>
    </row>
    <row r="3378" spans="1:6" x14ac:dyDescent="0.3">
      <c r="A3378" t="s">
        <v>5923</v>
      </c>
      <c r="B3378" t="s">
        <v>23</v>
      </c>
      <c r="C3378" t="s">
        <v>7133</v>
      </c>
    </row>
    <row r="3379" spans="1:6" x14ac:dyDescent="0.3">
      <c r="A3379" t="s">
        <v>5924</v>
      </c>
      <c r="B3379" t="s">
        <v>23</v>
      </c>
      <c r="C3379" t="s">
        <v>7133</v>
      </c>
    </row>
    <row r="3380" spans="1:6" x14ac:dyDescent="0.3">
      <c r="A3380" t="s">
        <v>5943</v>
      </c>
      <c r="B3380" t="s">
        <v>3654</v>
      </c>
      <c r="C3380" t="s">
        <v>7130</v>
      </c>
      <c r="D3380" t="s">
        <v>7131</v>
      </c>
      <c r="E3380" t="s">
        <v>7137</v>
      </c>
      <c r="F3380" t="s">
        <v>7133</v>
      </c>
    </row>
    <row r="3381" spans="1:6" x14ac:dyDescent="0.3">
      <c r="A3381" t="s">
        <v>5972</v>
      </c>
      <c r="B3381" t="s">
        <v>56</v>
      </c>
    </row>
    <row r="3382" spans="1:6" x14ac:dyDescent="0.3">
      <c r="A3382" t="s">
        <v>5976</v>
      </c>
      <c r="B3382" t="s">
        <v>37</v>
      </c>
      <c r="C3382" t="s">
        <v>7130</v>
      </c>
      <c r="D3382" t="s">
        <v>7169</v>
      </c>
      <c r="E3382" t="s">
        <v>7131</v>
      </c>
      <c r="F3382" t="s">
        <v>7133</v>
      </c>
    </row>
    <row r="3383" spans="1:6" x14ac:dyDescent="0.3">
      <c r="A3383" t="s">
        <v>5981</v>
      </c>
      <c r="B3383" t="s">
        <v>23</v>
      </c>
      <c r="C3383" t="s">
        <v>7134</v>
      </c>
    </row>
    <row r="3384" spans="1:6" x14ac:dyDescent="0.3">
      <c r="A3384" t="s">
        <v>5986</v>
      </c>
      <c r="B3384" t="s">
        <v>23</v>
      </c>
      <c r="C3384" t="s">
        <v>7133</v>
      </c>
      <c r="D3384" t="s">
        <v>7143</v>
      </c>
    </row>
    <row r="3385" spans="1:6" x14ac:dyDescent="0.3">
      <c r="A3385" t="s">
        <v>6002</v>
      </c>
      <c r="B3385" t="s">
        <v>1796</v>
      </c>
      <c r="C3385" t="s">
        <v>7133</v>
      </c>
    </row>
    <row r="3386" spans="1:6" x14ac:dyDescent="0.3">
      <c r="A3386" t="s">
        <v>6021</v>
      </c>
      <c r="B3386" t="s">
        <v>37</v>
      </c>
      <c r="C3386" t="s">
        <v>7156</v>
      </c>
    </row>
    <row r="3387" spans="1:6" x14ac:dyDescent="0.3">
      <c r="A3387" t="s">
        <v>6078</v>
      </c>
      <c r="B3387" t="s">
        <v>263</v>
      </c>
    </row>
    <row r="3388" spans="1:6" x14ac:dyDescent="0.3">
      <c r="A3388" t="s">
        <v>6120</v>
      </c>
      <c r="B3388" t="s">
        <v>263</v>
      </c>
      <c r="C3388" t="s">
        <v>7131</v>
      </c>
    </row>
    <row r="3389" spans="1:6" x14ac:dyDescent="0.3">
      <c r="A3389" t="s">
        <v>6138</v>
      </c>
      <c r="B3389" t="s">
        <v>187</v>
      </c>
      <c r="C3389" t="s">
        <v>7137</v>
      </c>
    </row>
    <row r="3390" spans="1:6" x14ac:dyDescent="0.3">
      <c r="A3390" t="s">
        <v>6162</v>
      </c>
      <c r="B3390" t="s">
        <v>482</v>
      </c>
    </row>
    <row r="3391" spans="1:6" x14ac:dyDescent="0.3">
      <c r="A3391" t="s">
        <v>6188</v>
      </c>
      <c r="B3391" t="s">
        <v>37</v>
      </c>
    </row>
    <row r="3392" spans="1:6" x14ac:dyDescent="0.3">
      <c r="A3392" t="s">
        <v>6209</v>
      </c>
      <c r="B3392" t="s">
        <v>37</v>
      </c>
      <c r="C3392" t="s">
        <v>7129</v>
      </c>
    </row>
    <row r="3393" spans="1:6" x14ac:dyDescent="0.3">
      <c r="A3393" t="s">
        <v>6229</v>
      </c>
      <c r="B3393" t="s">
        <v>23</v>
      </c>
      <c r="C3393" t="s">
        <v>7130</v>
      </c>
      <c r="D3393" t="s">
        <v>7137</v>
      </c>
      <c r="E3393" t="s">
        <v>7133</v>
      </c>
    </row>
    <row r="3394" spans="1:6" x14ac:dyDescent="0.3">
      <c r="A3394" t="s">
        <v>6272</v>
      </c>
      <c r="B3394" t="s">
        <v>101</v>
      </c>
      <c r="C3394" t="s">
        <v>7131</v>
      </c>
      <c r="D3394" t="s">
        <v>7144</v>
      </c>
      <c r="E3394" t="s">
        <v>7137</v>
      </c>
    </row>
    <row r="3395" spans="1:6" x14ac:dyDescent="0.3">
      <c r="A3395" t="s">
        <v>6276</v>
      </c>
      <c r="B3395" t="s">
        <v>7179</v>
      </c>
      <c r="C3395" t="s">
        <v>7129</v>
      </c>
    </row>
    <row r="3396" spans="1:6" x14ac:dyDescent="0.3">
      <c r="A3396" t="s">
        <v>6295</v>
      </c>
      <c r="B3396" t="s">
        <v>56</v>
      </c>
      <c r="C3396" t="s">
        <v>7131</v>
      </c>
    </row>
    <row r="3397" spans="1:6" x14ac:dyDescent="0.3">
      <c r="A3397" t="s">
        <v>6334</v>
      </c>
      <c r="B3397" t="s">
        <v>23</v>
      </c>
      <c r="C3397" t="s">
        <v>7130</v>
      </c>
      <c r="D3397" t="s">
        <v>7145</v>
      </c>
      <c r="E3397" t="s">
        <v>7150</v>
      </c>
      <c r="F3397" t="s">
        <v>7133</v>
      </c>
    </row>
    <row r="3398" spans="1:6" x14ac:dyDescent="0.3">
      <c r="A3398" t="s">
        <v>6422</v>
      </c>
      <c r="B3398" t="s">
        <v>37</v>
      </c>
    </row>
    <row r="3399" spans="1:6" x14ac:dyDescent="0.3">
      <c r="A3399" t="s">
        <v>6426</v>
      </c>
      <c r="B3399" t="s">
        <v>56</v>
      </c>
      <c r="C3399" t="s">
        <v>7131</v>
      </c>
      <c r="D3399" t="s">
        <v>7134</v>
      </c>
      <c r="E3399" t="s">
        <v>7143</v>
      </c>
      <c r="F3399" t="s">
        <v>7133</v>
      </c>
    </row>
    <row r="3400" spans="1:6" x14ac:dyDescent="0.3">
      <c r="A3400" t="s">
        <v>6440</v>
      </c>
      <c r="B3400" t="s">
        <v>1003</v>
      </c>
      <c r="C3400" t="s">
        <v>7131</v>
      </c>
      <c r="D3400" t="s">
        <v>7130</v>
      </c>
    </row>
    <row r="3401" spans="1:6" x14ac:dyDescent="0.3">
      <c r="A3401" t="s">
        <v>6515</v>
      </c>
      <c r="B3401" t="s">
        <v>23</v>
      </c>
      <c r="C3401" t="s">
        <v>7145</v>
      </c>
    </row>
    <row r="3402" spans="1:6" x14ac:dyDescent="0.3">
      <c r="A3402" t="s">
        <v>6551</v>
      </c>
      <c r="B3402" t="s">
        <v>101</v>
      </c>
      <c r="C3402" t="s">
        <v>7137</v>
      </c>
      <c r="D3402" t="s">
        <v>7131</v>
      </c>
    </row>
    <row r="3403" spans="1:6" x14ac:dyDescent="0.3">
      <c r="A3403" t="s">
        <v>6582</v>
      </c>
      <c r="B3403" t="s">
        <v>263</v>
      </c>
      <c r="C3403" t="s">
        <v>7143</v>
      </c>
    </row>
    <row r="3404" spans="1:6" x14ac:dyDescent="0.3">
      <c r="A3404" t="s">
        <v>6610</v>
      </c>
      <c r="B3404" t="s">
        <v>101</v>
      </c>
      <c r="C3404" t="s">
        <v>7131</v>
      </c>
      <c r="D3404" t="s">
        <v>7137</v>
      </c>
      <c r="E3404" t="s">
        <v>7133</v>
      </c>
    </row>
    <row r="3405" spans="1:6" x14ac:dyDescent="0.3">
      <c r="A3405" t="s">
        <v>6617</v>
      </c>
      <c r="B3405" t="s">
        <v>219</v>
      </c>
      <c r="C3405" t="s">
        <v>7131</v>
      </c>
    </row>
    <row r="3406" spans="1:6" x14ac:dyDescent="0.3">
      <c r="A3406" t="s">
        <v>6666</v>
      </c>
      <c r="B3406" t="s">
        <v>23</v>
      </c>
    </row>
    <row r="3407" spans="1:6" x14ac:dyDescent="0.3">
      <c r="A3407" t="s">
        <v>6677</v>
      </c>
      <c r="B3407" t="s">
        <v>37</v>
      </c>
      <c r="C3407" t="s">
        <v>7131</v>
      </c>
    </row>
    <row r="3408" spans="1:6" x14ac:dyDescent="0.3">
      <c r="A3408" t="s">
        <v>6691</v>
      </c>
      <c r="B3408" t="s">
        <v>23</v>
      </c>
      <c r="C3408" t="s">
        <v>7152</v>
      </c>
      <c r="D3408" t="s">
        <v>7133</v>
      </c>
    </row>
    <row r="3409" spans="1:4" x14ac:dyDescent="0.3">
      <c r="A3409" t="s">
        <v>6748</v>
      </c>
      <c r="B3409" t="s">
        <v>23</v>
      </c>
      <c r="C3409" t="s">
        <v>7145</v>
      </c>
      <c r="D3409" t="s">
        <v>7133</v>
      </c>
    </row>
    <row r="3410" spans="1:4" x14ac:dyDescent="0.3">
      <c r="A3410" t="s">
        <v>6773</v>
      </c>
      <c r="B3410" t="s">
        <v>37</v>
      </c>
    </row>
    <row r="3411" spans="1:4" x14ac:dyDescent="0.3">
      <c r="A3411" t="s">
        <v>6781</v>
      </c>
      <c r="B3411" t="s">
        <v>1842</v>
      </c>
      <c r="C3411" t="s">
        <v>7131</v>
      </c>
    </row>
    <row r="3412" spans="1:4" x14ac:dyDescent="0.3">
      <c r="A3412" t="s">
        <v>6809</v>
      </c>
      <c r="B3412" t="s">
        <v>37</v>
      </c>
      <c r="C3412" t="s">
        <v>7129</v>
      </c>
    </row>
    <row r="3413" spans="1:4" x14ac:dyDescent="0.3">
      <c r="A3413" t="s">
        <v>6835</v>
      </c>
      <c r="B3413" t="s">
        <v>1796</v>
      </c>
      <c r="C3413" t="s">
        <v>7133</v>
      </c>
    </row>
    <row r="3414" spans="1:4" x14ac:dyDescent="0.3">
      <c r="A3414" t="s">
        <v>6872</v>
      </c>
      <c r="B3414" t="s">
        <v>37</v>
      </c>
    </row>
    <row r="3415" spans="1:4" x14ac:dyDescent="0.3">
      <c r="A3415" t="s">
        <v>6907</v>
      </c>
      <c r="B3415" t="s">
        <v>37</v>
      </c>
      <c r="C3415" t="s">
        <v>7138</v>
      </c>
    </row>
    <row r="3416" spans="1:4" x14ac:dyDescent="0.3">
      <c r="A3416" t="s">
        <v>6933</v>
      </c>
      <c r="B3416" t="s">
        <v>263</v>
      </c>
    </row>
    <row r="3417" spans="1:4" x14ac:dyDescent="0.3">
      <c r="A3417" t="s">
        <v>6934</v>
      </c>
      <c r="B3417" t="s">
        <v>37</v>
      </c>
      <c r="C3417" t="s">
        <v>7145</v>
      </c>
    </row>
    <row r="3418" spans="1:4" x14ac:dyDescent="0.3">
      <c r="A3418" t="s">
        <v>7011</v>
      </c>
      <c r="B3418" t="s">
        <v>37</v>
      </c>
      <c r="C3418" t="s">
        <v>7129</v>
      </c>
      <c r="D3418" t="s">
        <v>7130</v>
      </c>
    </row>
    <row r="3419" spans="1:4" x14ac:dyDescent="0.3">
      <c r="A3419" t="s">
        <v>7025</v>
      </c>
      <c r="B3419" t="s">
        <v>221</v>
      </c>
      <c r="C3419" t="s">
        <v>7131</v>
      </c>
    </row>
    <row r="3420" spans="1:4" x14ac:dyDescent="0.3">
      <c r="A3420" t="s">
        <v>7038</v>
      </c>
      <c r="B3420" t="s">
        <v>23</v>
      </c>
    </row>
    <row r="3421" spans="1:4" x14ac:dyDescent="0.3">
      <c r="A3421" t="s">
        <v>7040</v>
      </c>
      <c r="B3421" t="s">
        <v>23</v>
      </c>
      <c r="C3421" t="s">
        <v>7133</v>
      </c>
    </row>
    <row r="3422" spans="1:4" x14ac:dyDescent="0.3">
      <c r="A3422" t="s">
        <v>65</v>
      </c>
      <c r="B3422" t="s">
        <v>37</v>
      </c>
      <c r="C3422" t="s">
        <v>7138</v>
      </c>
      <c r="D3422" t="s">
        <v>7130</v>
      </c>
    </row>
    <row r="3423" spans="1:4" x14ac:dyDescent="0.3">
      <c r="A3423" t="s">
        <v>242</v>
      </c>
      <c r="B3423" t="s">
        <v>292</v>
      </c>
      <c r="C3423" t="s">
        <v>7133</v>
      </c>
    </row>
    <row r="3424" spans="1:4" x14ac:dyDescent="0.3">
      <c r="A3424" t="s">
        <v>299</v>
      </c>
      <c r="B3424" t="s">
        <v>300</v>
      </c>
    </row>
    <row r="3425" spans="1:7" x14ac:dyDescent="0.3">
      <c r="A3425" t="s">
        <v>303</v>
      </c>
      <c r="B3425" t="s">
        <v>37</v>
      </c>
      <c r="C3425" t="s">
        <v>7131</v>
      </c>
    </row>
    <row r="3426" spans="1:7" x14ac:dyDescent="0.3">
      <c r="A3426" t="s">
        <v>367</v>
      </c>
      <c r="B3426" t="s">
        <v>37</v>
      </c>
      <c r="C3426" t="s">
        <v>7131</v>
      </c>
    </row>
    <row r="3427" spans="1:7" x14ac:dyDescent="0.3">
      <c r="A3427" t="s">
        <v>379</v>
      </c>
      <c r="B3427" t="s">
        <v>37</v>
      </c>
    </row>
    <row r="3428" spans="1:7" x14ac:dyDescent="0.3">
      <c r="A3428" t="s">
        <v>508</v>
      </c>
      <c r="B3428" t="s">
        <v>23</v>
      </c>
      <c r="C3428" t="s">
        <v>7145</v>
      </c>
    </row>
    <row r="3429" spans="1:7" x14ac:dyDescent="0.3">
      <c r="A3429" t="s">
        <v>510</v>
      </c>
      <c r="B3429" t="s">
        <v>37</v>
      </c>
      <c r="C3429" t="s">
        <v>7130</v>
      </c>
    </row>
    <row r="3430" spans="1:7" x14ac:dyDescent="0.3">
      <c r="A3430" t="s">
        <v>510</v>
      </c>
      <c r="B3430" t="s">
        <v>37</v>
      </c>
      <c r="C3430" t="s">
        <v>7138</v>
      </c>
      <c r="D3430" t="s">
        <v>7130</v>
      </c>
      <c r="E3430" t="s">
        <v>7144</v>
      </c>
      <c r="F3430" t="s">
        <v>7155</v>
      </c>
      <c r="G3430" t="s">
        <v>7133</v>
      </c>
    </row>
    <row r="3431" spans="1:7" x14ac:dyDescent="0.3">
      <c r="A3431" t="s">
        <v>573</v>
      </c>
      <c r="B3431" t="s">
        <v>37</v>
      </c>
    </row>
    <row r="3432" spans="1:7" x14ac:dyDescent="0.3">
      <c r="A3432" t="s">
        <v>1080</v>
      </c>
      <c r="B3432" t="s">
        <v>56</v>
      </c>
    </row>
    <row r="3433" spans="1:7" x14ac:dyDescent="0.3">
      <c r="A3433" t="s">
        <v>1248</v>
      </c>
      <c r="B3433" t="s">
        <v>263</v>
      </c>
    </row>
    <row r="3434" spans="1:7" x14ac:dyDescent="0.3">
      <c r="A3434" t="s">
        <v>1354</v>
      </c>
      <c r="B3434" t="s">
        <v>101</v>
      </c>
      <c r="C3434" t="s">
        <v>7137</v>
      </c>
    </row>
    <row r="3435" spans="1:7" x14ac:dyDescent="0.3">
      <c r="A3435" t="s">
        <v>1455</v>
      </c>
      <c r="B3435" t="s">
        <v>37</v>
      </c>
      <c r="C3435" t="s">
        <v>7135</v>
      </c>
    </row>
    <row r="3436" spans="1:7" x14ac:dyDescent="0.3">
      <c r="A3436" t="s">
        <v>1488</v>
      </c>
      <c r="B3436" t="s">
        <v>288</v>
      </c>
      <c r="C3436" t="s">
        <v>7145</v>
      </c>
    </row>
    <row r="3437" spans="1:7" x14ac:dyDescent="0.3">
      <c r="A3437" t="s">
        <v>1666</v>
      </c>
      <c r="B3437" t="s">
        <v>1821</v>
      </c>
      <c r="C3437" t="s">
        <v>7135</v>
      </c>
    </row>
    <row r="3438" spans="1:7" x14ac:dyDescent="0.3">
      <c r="A3438" t="s">
        <v>1709</v>
      </c>
      <c r="B3438" t="s">
        <v>56</v>
      </c>
      <c r="C3438" t="s">
        <v>7148</v>
      </c>
    </row>
    <row r="3439" spans="1:7" x14ac:dyDescent="0.3">
      <c r="A3439" t="s">
        <v>1891</v>
      </c>
      <c r="B3439" t="s">
        <v>101</v>
      </c>
      <c r="C3439" t="s">
        <v>7131</v>
      </c>
      <c r="D3439" t="s">
        <v>7133</v>
      </c>
    </row>
    <row r="3440" spans="1:7" x14ac:dyDescent="0.3">
      <c r="A3440" t="s">
        <v>2002</v>
      </c>
      <c r="B3440" t="s">
        <v>37</v>
      </c>
      <c r="C3440" t="s">
        <v>7144</v>
      </c>
    </row>
    <row r="3441" spans="1:8" x14ac:dyDescent="0.3">
      <c r="A3441" t="s">
        <v>2085</v>
      </c>
      <c r="B3441" t="s">
        <v>37</v>
      </c>
      <c r="C3441" t="s">
        <v>7131</v>
      </c>
    </row>
    <row r="3442" spans="1:8" x14ac:dyDescent="0.3">
      <c r="A3442" t="s">
        <v>2117</v>
      </c>
      <c r="B3442" t="s">
        <v>37</v>
      </c>
      <c r="C3442" t="s">
        <v>7131</v>
      </c>
    </row>
    <row r="3443" spans="1:8" x14ac:dyDescent="0.3">
      <c r="A3443" t="s">
        <v>2214</v>
      </c>
      <c r="B3443" t="s">
        <v>37</v>
      </c>
    </row>
    <row r="3444" spans="1:8" x14ac:dyDescent="0.3">
      <c r="A3444" t="s">
        <v>2291</v>
      </c>
      <c r="B3444" t="s">
        <v>37</v>
      </c>
      <c r="C3444" t="s">
        <v>7131</v>
      </c>
    </row>
    <row r="3445" spans="1:8" x14ac:dyDescent="0.3">
      <c r="A3445" t="s">
        <v>2412</v>
      </c>
      <c r="B3445" t="s">
        <v>288</v>
      </c>
      <c r="C3445" t="s">
        <v>7135</v>
      </c>
      <c r="D3445" t="s">
        <v>7145</v>
      </c>
    </row>
    <row r="3446" spans="1:8" x14ac:dyDescent="0.3">
      <c r="A3446" t="s">
        <v>2673</v>
      </c>
      <c r="B3446" t="s">
        <v>37</v>
      </c>
    </row>
    <row r="3447" spans="1:8" x14ac:dyDescent="0.3">
      <c r="A3447" t="s">
        <v>2720</v>
      </c>
      <c r="B3447" t="s">
        <v>101</v>
      </c>
      <c r="C3447" t="s">
        <v>7133</v>
      </c>
      <c r="D3447" t="s">
        <v>7134</v>
      </c>
      <c r="E3447" t="s">
        <v>7169</v>
      </c>
      <c r="F3447" t="s">
        <v>7145</v>
      </c>
      <c r="G3447" t="s">
        <v>7150</v>
      </c>
      <c r="H3447" t="s">
        <v>7167</v>
      </c>
    </row>
    <row r="3448" spans="1:8" x14ac:dyDescent="0.3">
      <c r="A3448" t="s">
        <v>2732</v>
      </c>
      <c r="B3448" t="s">
        <v>37</v>
      </c>
    </row>
    <row r="3449" spans="1:8" x14ac:dyDescent="0.3">
      <c r="A3449" t="s">
        <v>2747</v>
      </c>
      <c r="B3449" t="s">
        <v>81</v>
      </c>
    </row>
    <row r="3450" spans="1:8" x14ac:dyDescent="0.3">
      <c r="A3450" t="s">
        <v>2812</v>
      </c>
      <c r="B3450" t="s">
        <v>37</v>
      </c>
      <c r="C3450" t="s">
        <v>7131</v>
      </c>
    </row>
    <row r="3451" spans="1:8" x14ac:dyDescent="0.3">
      <c r="A3451" t="s">
        <v>2931</v>
      </c>
      <c r="B3451" t="s">
        <v>37</v>
      </c>
      <c r="C3451" t="s">
        <v>7130</v>
      </c>
      <c r="D3451" t="s">
        <v>7138</v>
      </c>
      <c r="E3451" t="s">
        <v>7134</v>
      </c>
    </row>
    <row r="3452" spans="1:8" x14ac:dyDescent="0.3">
      <c r="A3452" t="s">
        <v>3063</v>
      </c>
      <c r="B3452" t="s">
        <v>37</v>
      </c>
    </row>
    <row r="3453" spans="1:8" x14ac:dyDescent="0.3">
      <c r="A3453" t="s">
        <v>3114</v>
      </c>
      <c r="B3453" t="s">
        <v>37</v>
      </c>
    </row>
    <row r="3454" spans="1:8" x14ac:dyDescent="0.3">
      <c r="A3454" t="s">
        <v>3219</v>
      </c>
      <c r="B3454" t="s">
        <v>187</v>
      </c>
    </row>
    <row r="3455" spans="1:8" x14ac:dyDescent="0.3">
      <c r="A3455" t="s">
        <v>3382</v>
      </c>
      <c r="B3455" t="s">
        <v>288</v>
      </c>
      <c r="C3455" t="s">
        <v>7145</v>
      </c>
    </row>
    <row r="3456" spans="1:8" x14ac:dyDescent="0.3">
      <c r="A3456" t="s">
        <v>3495</v>
      </c>
      <c r="B3456" t="s">
        <v>37</v>
      </c>
    </row>
    <row r="3457" spans="1:5" x14ac:dyDescent="0.3">
      <c r="A3457" t="s">
        <v>3497</v>
      </c>
      <c r="B3457" t="s">
        <v>37</v>
      </c>
    </row>
    <row r="3458" spans="1:5" x14ac:dyDescent="0.3">
      <c r="A3458" t="s">
        <v>3497</v>
      </c>
      <c r="B3458" t="s">
        <v>37</v>
      </c>
      <c r="C3458" t="s">
        <v>7144</v>
      </c>
    </row>
    <row r="3459" spans="1:5" x14ac:dyDescent="0.3">
      <c r="A3459" t="s">
        <v>3497</v>
      </c>
      <c r="B3459" t="s">
        <v>37</v>
      </c>
    </row>
    <row r="3460" spans="1:5" x14ac:dyDescent="0.3">
      <c r="A3460" t="s">
        <v>3512</v>
      </c>
      <c r="B3460" t="s">
        <v>37</v>
      </c>
      <c r="C3460" t="s">
        <v>7130</v>
      </c>
      <c r="D3460" t="s">
        <v>7146</v>
      </c>
    </row>
    <row r="3461" spans="1:5" x14ac:dyDescent="0.3">
      <c r="A3461" t="s">
        <v>3541</v>
      </c>
      <c r="B3461" t="s">
        <v>7187</v>
      </c>
      <c r="C3461" t="s">
        <v>7137</v>
      </c>
    </row>
    <row r="3462" spans="1:5" x14ac:dyDescent="0.3">
      <c r="A3462" t="s">
        <v>3621</v>
      </c>
      <c r="B3462" t="s">
        <v>37</v>
      </c>
      <c r="C3462" t="s">
        <v>7130</v>
      </c>
      <c r="D3462" t="s">
        <v>7131</v>
      </c>
    </row>
    <row r="3463" spans="1:5" x14ac:dyDescent="0.3">
      <c r="A3463" t="s">
        <v>3672</v>
      </c>
      <c r="B3463" t="s">
        <v>288</v>
      </c>
      <c r="C3463" t="s">
        <v>7145</v>
      </c>
    </row>
    <row r="3464" spans="1:5" x14ac:dyDescent="0.3">
      <c r="A3464" t="s">
        <v>3677</v>
      </c>
      <c r="B3464" t="s">
        <v>292</v>
      </c>
    </row>
    <row r="3465" spans="1:5" x14ac:dyDescent="0.3">
      <c r="A3465" t="s">
        <v>3741</v>
      </c>
      <c r="B3465" t="s">
        <v>37</v>
      </c>
      <c r="C3465" t="s">
        <v>7131</v>
      </c>
      <c r="D3465" t="s">
        <v>7150</v>
      </c>
      <c r="E3465" t="s">
        <v>7133</v>
      </c>
    </row>
    <row r="3466" spans="1:5" x14ac:dyDescent="0.3">
      <c r="A3466" t="s">
        <v>3872</v>
      </c>
      <c r="B3466" t="s">
        <v>37</v>
      </c>
    </row>
    <row r="3467" spans="1:5" x14ac:dyDescent="0.3">
      <c r="A3467" t="s">
        <v>3880</v>
      </c>
      <c r="B3467" t="s">
        <v>187</v>
      </c>
    </row>
    <row r="3468" spans="1:5" x14ac:dyDescent="0.3">
      <c r="A3468" t="s">
        <v>3939</v>
      </c>
      <c r="B3468" t="s">
        <v>37</v>
      </c>
      <c r="C3468" t="s">
        <v>7131</v>
      </c>
    </row>
    <row r="3469" spans="1:5" x14ac:dyDescent="0.3">
      <c r="A3469" t="s">
        <v>4041</v>
      </c>
      <c r="B3469" t="s">
        <v>37</v>
      </c>
      <c r="C3469" t="s">
        <v>7130</v>
      </c>
      <c r="D3469" t="s">
        <v>7144</v>
      </c>
    </row>
    <row r="3470" spans="1:5" x14ac:dyDescent="0.3">
      <c r="A3470" t="s">
        <v>4226</v>
      </c>
      <c r="B3470" t="s">
        <v>37</v>
      </c>
    </row>
    <row r="3471" spans="1:5" x14ac:dyDescent="0.3">
      <c r="A3471" t="s">
        <v>4373</v>
      </c>
      <c r="B3471" t="s">
        <v>292</v>
      </c>
    </row>
    <row r="3472" spans="1:5" x14ac:dyDescent="0.3">
      <c r="A3472" t="s">
        <v>4800</v>
      </c>
      <c r="B3472" t="s">
        <v>221</v>
      </c>
      <c r="C3472" t="s">
        <v>7131</v>
      </c>
      <c r="D3472" t="s">
        <v>7133</v>
      </c>
    </row>
    <row r="3473" spans="1:4" x14ac:dyDescent="0.3">
      <c r="A3473" t="s">
        <v>4812</v>
      </c>
      <c r="B3473" t="s">
        <v>221</v>
      </c>
      <c r="C3473" t="s">
        <v>7131</v>
      </c>
    </row>
    <row r="3474" spans="1:4" x14ac:dyDescent="0.3">
      <c r="A3474" t="s">
        <v>4812</v>
      </c>
      <c r="B3474" t="s">
        <v>221</v>
      </c>
      <c r="C3474" t="s">
        <v>7131</v>
      </c>
    </row>
    <row r="3475" spans="1:4" x14ac:dyDescent="0.3">
      <c r="A3475" t="s">
        <v>4883</v>
      </c>
      <c r="B3475" t="s">
        <v>288</v>
      </c>
    </row>
    <row r="3476" spans="1:4" x14ac:dyDescent="0.3">
      <c r="A3476" t="s">
        <v>4928</v>
      </c>
      <c r="B3476" t="s">
        <v>37</v>
      </c>
    </row>
    <row r="3477" spans="1:4" x14ac:dyDescent="0.3">
      <c r="A3477" t="s">
        <v>5060</v>
      </c>
      <c r="B3477" t="s">
        <v>23</v>
      </c>
      <c r="C3477" t="s">
        <v>7130</v>
      </c>
      <c r="D3477" t="s">
        <v>7137</v>
      </c>
    </row>
    <row r="3478" spans="1:4" x14ac:dyDescent="0.3">
      <c r="A3478" t="s">
        <v>5295</v>
      </c>
      <c r="B3478" t="s">
        <v>37</v>
      </c>
    </row>
    <row r="3479" spans="1:4" x14ac:dyDescent="0.3">
      <c r="A3479" t="s">
        <v>5342</v>
      </c>
      <c r="B3479" t="s">
        <v>37</v>
      </c>
      <c r="C3479" t="s">
        <v>7130</v>
      </c>
    </row>
    <row r="3480" spans="1:4" x14ac:dyDescent="0.3">
      <c r="A3480" t="s">
        <v>5454</v>
      </c>
      <c r="B3480" t="s">
        <v>37</v>
      </c>
    </row>
    <row r="3481" spans="1:4" x14ac:dyDescent="0.3">
      <c r="A3481" t="s">
        <v>5499</v>
      </c>
      <c r="B3481" t="s">
        <v>37</v>
      </c>
      <c r="C3481" t="s">
        <v>7130</v>
      </c>
      <c r="D3481" t="s">
        <v>7144</v>
      </c>
    </row>
    <row r="3482" spans="1:4" x14ac:dyDescent="0.3">
      <c r="A3482" t="s">
        <v>5596</v>
      </c>
      <c r="B3482" t="s">
        <v>37</v>
      </c>
    </row>
    <row r="3483" spans="1:4" x14ac:dyDescent="0.3">
      <c r="A3483" t="s">
        <v>5815</v>
      </c>
      <c r="B3483" t="s">
        <v>37</v>
      </c>
    </row>
    <row r="3484" spans="1:4" x14ac:dyDescent="0.3">
      <c r="A3484" t="s">
        <v>5870</v>
      </c>
      <c r="B3484" t="s">
        <v>37</v>
      </c>
      <c r="C3484" t="s">
        <v>7144</v>
      </c>
    </row>
    <row r="3485" spans="1:4" x14ac:dyDescent="0.3">
      <c r="A3485" t="s">
        <v>5889</v>
      </c>
      <c r="B3485" t="s">
        <v>288</v>
      </c>
      <c r="C3485" t="s">
        <v>7135</v>
      </c>
    </row>
    <row r="3486" spans="1:4" x14ac:dyDescent="0.3">
      <c r="A3486" t="s">
        <v>5948</v>
      </c>
      <c r="B3486" t="s">
        <v>23</v>
      </c>
      <c r="C3486" t="s">
        <v>7152</v>
      </c>
    </row>
    <row r="3487" spans="1:4" x14ac:dyDescent="0.3">
      <c r="A3487" t="s">
        <v>5967</v>
      </c>
      <c r="B3487" t="s">
        <v>37</v>
      </c>
    </row>
    <row r="3488" spans="1:4" x14ac:dyDescent="0.3">
      <c r="A3488" t="s">
        <v>6006</v>
      </c>
      <c r="B3488" t="s">
        <v>37</v>
      </c>
      <c r="C3488" t="s">
        <v>7168</v>
      </c>
      <c r="D3488" t="s">
        <v>7133</v>
      </c>
    </row>
    <row r="3489" spans="1:6" x14ac:dyDescent="0.3">
      <c r="A3489" t="s">
        <v>6062</v>
      </c>
      <c r="B3489" t="s">
        <v>23</v>
      </c>
      <c r="C3489" t="s">
        <v>7137</v>
      </c>
    </row>
    <row r="3490" spans="1:6" x14ac:dyDescent="0.3">
      <c r="A3490" t="s">
        <v>6064</v>
      </c>
      <c r="B3490" t="s">
        <v>263</v>
      </c>
      <c r="C3490" t="s">
        <v>7131</v>
      </c>
      <c r="D3490" t="s">
        <v>7143</v>
      </c>
    </row>
    <row r="3491" spans="1:6" x14ac:dyDescent="0.3">
      <c r="A3491" t="s">
        <v>6119</v>
      </c>
      <c r="B3491" t="s">
        <v>482</v>
      </c>
    </row>
    <row r="3492" spans="1:6" x14ac:dyDescent="0.3">
      <c r="A3492" t="s">
        <v>6255</v>
      </c>
      <c r="B3492" t="s">
        <v>37</v>
      </c>
      <c r="C3492" t="s">
        <v>7131</v>
      </c>
    </row>
    <row r="3493" spans="1:6" x14ac:dyDescent="0.3">
      <c r="A3493" t="s">
        <v>6270</v>
      </c>
      <c r="B3493" t="s">
        <v>37</v>
      </c>
      <c r="C3493" t="s">
        <v>7131</v>
      </c>
    </row>
    <row r="3494" spans="1:6" x14ac:dyDescent="0.3">
      <c r="A3494" t="s">
        <v>6284</v>
      </c>
      <c r="B3494" t="s">
        <v>37</v>
      </c>
    </row>
    <row r="3495" spans="1:6" x14ac:dyDescent="0.3">
      <c r="A3495" t="s">
        <v>6323</v>
      </c>
      <c r="B3495" t="s">
        <v>56</v>
      </c>
      <c r="C3495" t="s">
        <v>7131</v>
      </c>
      <c r="D3495" t="s">
        <v>7133</v>
      </c>
    </row>
    <row r="3496" spans="1:6" x14ac:dyDescent="0.3">
      <c r="A3496" t="s">
        <v>6606</v>
      </c>
      <c r="B3496" t="s">
        <v>37</v>
      </c>
      <c r="C3496" t="s">
        <v>7138</v>
      </c>
    </row>
    <row r="3497" spans="1:6" x14ac:dyDescent="0.3">
      <c r="A3497" t="s">
        <v>6678</v>
      </c>
      <c r="B3497" t="s">
        <v>221</v>
      </c>
      <c r="C3497" t="s">
        <v>7131</v>
      </c>
      <c r="D3497" t="s">
        <v>7134</v>
      </c>
    </row>
    <row r="3498" spans="1:6" x14ac:dyDescent="0.3">
      <c r="A3498" t="s">
        <v>6807</v>
      </c>
      <c r="B3498" t="s">
        <v>23</v>
      </c>
    </row>
    <row r="3499" spans="1:6" x14ac:dyDescent="0.3">
      <c r="A3499" t="s">
        <v>6960</v>
      </c>
      <c r="B3499" t="s">
        <v>101</v>
      </c>
      <c r="C3499" t="s">
        <v>7137</v>
      </c>
      <c r="D3499" t="s">
        <v>7138</v>
      </c>
    </row>
    <row r="3500" spans="1:6" x14ac:dyDescent="0.3">
      <c r="A3500" t="s">
        <v>6970</v>
      </c>
      <c r="B3500" t="s">
        <v>101</v>
      </c>
      <c r="C3500" t="s">
        <v>7137</v>
      </c>
      <c r="D3500" t="s">
        <v>7145</v>
      </c>
      <c r="E3500" t="s">
        <v>7131</v>
      </c>
      <c r="F3500" t="s">
        <v>7144</v>
      </c>
    </row>
    <row r="3501" spans="1:6" x14ac:dyDescent="0.3">
      <c r="A3501" t="s">
        <v>6982</v>
      </c>
      <c r="B3501" t="s">
        <v>37</v>
      </c>
      <c r="C3501" t="s">
        <v>7130</v>
      </c>
      <c r="D3501" t="s">
        <v>7144</v>
      </c>
    </row>
    <row r="3502" spans="1:6" x14ac:dyDescent="0.3">
      <c r="A3502" t="s">
        <v>7052</v>
      </c>
      <c r="B3502" t="s">
        <v>37</v>
      </c>
      <c r="C3502" t="s">
        <v>7144</v>
      </c>
      <c r="D3502" t="s">
        <v>7131</v>
      </c>
      <c r="E3502" t="s">
        <v>7130</v>
      </c>
    </row>
    <row r="3503" spans="1:6" x14ac:dyDescent="0.3">
      <c r="A3503" t="s">
        <v>253</v>
      </c>
      <c r="B3503" t="s">
        <v>81</v>
      </c>
      <c r="C3503" t="s">
        <v>7138</v>
      </c>
      <c r="D3503" t="s">
        <v>7133</v>
      </c>
    </row>
    <row r="3504" spans="1:6" x14ac:dyDescent="0.3">
      <c r="A3504" t="s">
        <v>1602</v>
      </c>
      <c r="B3504" t="s">
        <v>7136</v>
      </c>
      <c r="C3504" t="s">
        <v>7137</v>
      </c>
    </row>
    <row r="3505" spans="1:6" x14ac:dyDescent="0.3">
      <c r="A3505" t="s">
        <v>1827</v>
      </c>
      <c r="B3505" t="s">
        <v>482</v>
      </c>
      <c r="C3505" t="s">
        <v>7137</v>
      </c>
      <c r="D3505" t="s">
        <v>7131</v>
      </c>
      <c r="E3505" t="s">
        <v>7130</v>
      </c>
      <c r="F3505" t="s">
        <v>7133</v>
      </c>
    </row>
    <row r="3506" spans="1:6" x14ac:dyDescent="0.3">
      <c r="A3506" t="s">
        <v>1869</v>
      </c>
      <c r="B3506" t="s">
        <v>37</v>
      </c>
    </row>
    <row r="3507" spans="1:6" x14ac:dyDescent="0.3">
      <c r="A3507" t="s">
        <v>2789</v>
      </c>
      <c r="B3507" t="s">
        <v>37</v>
      </c>
      <c r="C3507" t="s">
        <v>7130</v>
      </c>
      <c r="D3507" t="s">
        <v>7138</v>
      </c>
    </row>
    <row r="3508" spans="1:6" x14ac:dyDescent="0.3">
      <c r="A3508" t="s">
        <v>3314</v>
      </c>
      <c r="B3508" t="s">
        <v>37</v>
      </c>
    </row>
    <row r="3509" spans="1:6" x14ac:dyDescent="0.3">
      <c r="A3509" t="s">
        <v>4693</v>
      </c>
      <c r="B3509" t="s">
        <v>37</v>
      </c>
    </row>
    <row r="3510" spans="1:6" x14ac:dyDescent="0.3">
      <c r="A3510" t="s">
        <v>5193</v>
      </c>
      <c r="B3510" t="s">
        <v>37</v>
      </c>
      <c r="C3510" t="s">
        <v>7138</v>
      </c>
    </row>
    <row r="3511" spans="1:6" x14ac:dyDescent="0.3">
      <c r="A3511" t="s">
        <v>6402</v>
      </c>
      <c r="B3511" t="s">
        <v>3654</v>
      </c>
      <c r="C3511" t="s">
        <v>7131</v>
      </c>
      <c r="D3511" t="s">
        <v>7137</v>
      </c>
    </row>
    <row r="3512" spans="1:6" x14ac:dyDescent="0.3">
      <c r="A3512" t="s">
        <v>6750</v>
      </c>
      <c r="B3512" t="s">
        <v>37</v>
      </c>
      <c r="C3512" t="s">
        <v>7130</v>
      </c>
      <c r="D3512" t="s">
        <v>7145</v>
      </c>
    </row>
    <row r="3513" spans="1:6" x14ac:dyDescent="0.3">
      <c r="A3513" t="s">
        <v>6847</v>
      </c>
      <c r="B3513" t="s">
        <v>3654</v>
      </c>
      <c r="C3513" t="s">
        <v>7137</v>
      </c>
      <c r="D3513" t="s">
        <v>7143</v>
      </c>
    </row>
    <row r="3514" spans="1:6" x14ac:dyDescent="0.3">
      <c r="A3514" t="s">
        <v>249</v>
      </c>
      <c r="B3514" t="s">
        <v>221</v>
      </c>
    </row>
    <row r="3515" spans="1:6" x14ac:dyDescent="0.3">
      <c r="A3515" t="s">
        <v>264</v>
      </c>
      <c r="B3515" t="s">
        <v>288</v>
      </c>
      <c r="C3515" t="s">
        <v>7148</v>
      </c>
    </row>
    <row r="3516" spans="1:6" x14ac:dyDescent="0.3">
      <c r="A3516" t="s">
        <v>404</v>
      </c>
      <c r="B3516" t="s">
        <v>37</v>
      </c>
      <c r="C3516" t="s">
        <v>7134</v>
      </c>
      <c r="D3516" t="s">
        <v>7131</v>
      </c>
    </row>
    <row r="3517" spans="1:6" x14ac:dyDescent="0.3">
      <c r="A3517" t="s">
        <v>439</v>
      </c>
      <c r="B3517" t="s">
        <v>263</v>
      </c>
      <c r="C3517" t="s">
        <v>7143</v>
      </c>
      <c r="D3517" t="s">
        <v>7131</v>
      </c>
    </row>
    <row r="3518" spans="1:6" x14ac:dyDescent="0.3">
      <c r="A3518" t="s">
        <v>627</v>
      </c>
      <c r="B3518" t="s">
        <v>263</v>
      </c>
      <c r="C3518" t="s">
        <v>7131</v>
      </c>
    </row>
    <row r="3519" spans="1:6" x14ac:dyDescent="0.3">
      <c r="A3519" t="s">
        <v>940</v>
      </c>
      <c r="B3519" t="s">
        <v>288</v>
      </c>
      <c r="C3519" t="s">
        <v>7131</v>
      </c>
    </row>
    <row r="3520" spans="1:6" x14ac:dyDescent="0.3">
      <c r="A3520" t="s">
        <v>1224</v>
      </c>
      <c r="B3520" t="s">
        <v>263</v>
      </c>
      <c r="C3520" t="s">
        <v>7131</v>
      </c>
      <c r="D3520" t="s">
        <v>7133</v>
      </c>
    </row>
    <row r="3521" spans="1:6" x14ac:dyDescent="0.3">
      <c r="A3521" t="s">
        <v>1273</v>
      </c>
      <c r="B3521" t="s">
        <v>263</v>
      </c>
    </row>
    <row r="3522" spans="1:6" x14ac:dyDescent="0.3">
      <c r="A3522" t="s">
        <v>1275</v>
      </c>
      <c r="B3522" t="s">
        <v>263</v>
      </c>
    </row>
    <row r="3523" spans="1:6" x14ac:dyDescent="0.3">
      <c r="A3523" t="s">
        <v>1295</v>
      </c>
      <c r="B3523" t="s">
        <v>263</v>
      </c>
      <c r="C3523" t="s">
        <v>7143</v>
      </c>
    </row>
    <row r="3524" spans="1:6" x14ac:dyDescent="0.3">
      <c r="A3524" t="s">
        <v>1718</v>
      </c>
      <c r="B3524" t="s">
        <v>81</v>
      </c>
      <c r="C3524" t="s">
        <v>7137</v>
      </c>
    </row>
    <row r="3525" spans="1:6" x14ac:dyDescent="0.3">
      <c r="A3525" t="s">
        <v>1720</v>
      </c>
      <c r="B3525" t="s">
        <v>37</v>
      </c>
      <c r="C3525" t="s">
        <v>7130</v>
      </c>
      <c r="D3525" t="s">
        <v>7134</v>
      </c>
    </row>
    <row r="3526" spans="1:6" x14ac:dyDescent="0.3">
      <c r="A3526" t="s">
        <v>1740</v>
      </c>
      <c r="B3526" t="s">
        <v>219</v>
      </c>
      <c r="C3526" t="s">
        <v>7131</v>
      </c>
    </row>
    <row r="3527" spans="1:6" x14ac:dyDescent="0.3">
      <c r="A3527" t="s">
        <v>1749</v>
      </c>
      <c r="B3527" t="s">
        <v>101</v>
      </c>
      <c r="C3527" t="s">
        <v>7137</v>
      </c>
      <c r="D3527" t="s">
        <v>7131</v>
      </c>
    </row>
    <row r="3528" spans="1:6" x14ac:dyDescent="0.3">
      <c r="A3528" t="s">
        <v>1795</v>
      </c>
      <c r="B3528" t="s">
        <v>1796</v>
      </c>
      <c r="C3528" t="s">
        <v>7143</v>
      </c>
    </row>
    <row r="3529" spans="1:6" x14ac:dyDescent="0.3">
      <c r="A3529" t="s">
        <v>1795</v>
      </c>
      <c r="B3529" t="s">
        <v>1796</v>
      </c>
      <c r="C3529" t="s">
        <v>7143</v>
      </c>
    </row>
    <row r="3530" spans="1:6" x14ac:dyDescent="0.3">
      <c r="A3530" t="s">
        <v>1817</v>
      </c>
      <c r="B3530" t="s">
        <v>56</v>
      </c>
      <c r="C3530" t="s">
        <v>7150</v>
      </c>
      <c r="D3530" t="s">
        <v>7131</v>
      </c>
    </row>
    <row r="3531" spans="1:6" x14ac:dyDescent="0.3">
      <c r="A3531" t="s">
        <v>1829</v>
      </c>
      <c r="B3531" t="s">
        <v>219</v>
      </c>
      <c r="C3531" t="s">
        <v>7131</v>
      </c>
    </row>
    <row r="3532" spans="1:6" x14ac:dyDescent="0.3">
      <c r="A3532" t="s">
        <v>1894</v>
      </c>
      <c r="B3532" t="s">
        <v>37</v>
      </c>
    </row>
    <row r="3533" spans="1:6" x14ac:dyDescent="0.3">
      <c r="A3533" t="s">
        <v>1945</v>
      </c>
      <c r="B3533" t="s">
        <v>37</v>
      </c>
    </row>
    <row r="3534" spans="1:6" x14ac:dyDescent="0.3">
      <c r="A3534" t="s">
        <v>2225</v>
      </c>
      <c r="B3534" t="s">
        <v>300</v>
      </c>
    </row>
    <row r="3535" spans="1:6" x14ac:dyDescent="0.3">
      <c r="A3535" t="s">
        <v>2245</v>
      </c>
      <c r="B3535" t="s">
        <v>37</v>
      </c>
      <c r="C3535" t="s">
        <v>7144</v>
      </c>
      <c r="D3535" t="s">
        <v>7134</v>
      </c>
      <c r="E3535" t="s">
        <v>7130</v>
      </c>
      <c r="F3535" t="s">
        <v>7143</v>
      </c>
    </row>
    <row r="3536" spans="1:6" x14ac:dyDescent="0.3">
      <c r="A3536" t="s">
        <v>2247</v>
      </c>
      <c r="B3536" t="s">
        <v>23</v>
      </c>
      <c r="C3536" t="s">
        <v>7137</v>
      </c>
      <c r="D3536" t="s">
        <v>7145</v>
      </c>
      <c r="E3536" t="s">
        <v>7130</v>
      </c>
    </row>
    <row r="3537" spans="1:6" x14ac:dyDescent="0.3">
      <c r="A3537" t="s">
        <v>2337</v>
      </c>
      <c r="B3537" t="s">
        <v>37</v>
      </c>
    </row>
    <row r="3538" spans="1:6" x14ac:dyDescent="0.3">
      <c r="A3538" t="s">
        <v>2354</v>
      </c>
      <c r="B3538" t="s">
        <v>37</v>
      </c>
      <c r="C3538" t="s">
        <v>7130</v>
      </c>
      <c r="D3538" t="s">
        <v>7133</v>
      </c>
      <c r="E3538" t="s">
        <v>7131</v>
      </c>
    </row>
    <row r="3539" spans="1:6" x14ac:dyDescent="0.3">
      <c r="A3539" t="s">
        <v>2393</v>
      </c>
      <c r="B3539" t="s">
        <v>23</v>
      </c>
      <c r="C3539" t="s">
        <v>7133</v>
      </c>
    </row>
    <row r="3540" spans="1:6" x14ac:dyDescent="0.3">
      <c r="A3540" t="s">
        <v>2406</v>
      </c>
      <c r="B3540" t="s">
        <v>1607</v>
      </c>
    </row>
    <row r="3541" spans="1:6" x14ac:dyDescent="0.3">
      <c r="A3541" t="s">
        <v>2485</v>
      </c>
      <c r="B3541" t="s">
        <v>81</v>
      </c>
      <c r="C3541" t="s">
        <v>7137</v>
      </c>
      <c r="D3541" t="s">
        <v>7130</v>
      </c>
    </row>
    <row r="3542" spans="1:6" x14ac:dyDescent="0.3">
      <c r="A3542" t="s">
        <v>2523</v>
      </c>
      <c r="B3542" t="s">
        <v>263</v>
      </c>
    </row>
    <row r="3543" spans="1:6" x14ac:dyDescent="0.3">
      <c r="A3543" t="s">
        <v>2536</v>
      </c>
      <c r="B3543" t="s">
        <v>23</v>
      </c>
      <c r="C3543" t="s">
        <v>7143</v>
      </c>
      <c r="D3543" t="s">
        <v>7133</v>
      </c>
    </row>
    <row r="3544" spans="1:6" x14ac:dyDescent="0.3">
      <c r="A3544" t="s">
        <v>2742</v>
      </c>
      <c r="B3544" t="s">
        <v>1607</v>
      </c>
      <c r="C3544" t="s">
        <v>7152</v>
      </c>
      <c r="D3544" t="s">
        <v>7133</v>
      </c>
    </row>
    <row r="3545" spans="1:6" x14ac:dyDescent="0.3">
      <c r="A3545" t="s">
        <v>2875</v>
      </c>
      <c r="B3545" t="s">
        <v>37</v>
      </c>
      <c r="C3545" t="s">
        <v>7130</v>
      </c>
    </row>
    <row r="3546" spans="1:6" x14ac:dyDescent="0.3">
      <c r="A3546" t="s">
        <v>2951</v>
      </c>
      <c r="B3546" t="s">
        <v>482</v>
      </c>
      <c r="C3546" t="s">
        <v>7145</v>
      </c>
      <c r="D3546" t="s">
        <v>7131</v>
      </c>
    </row>
    <row r="3547" spans="1:6" x14ac:dyDescent="0.3">
      <c r="A3547" t="s">
        <v>3064</v>
      </c>
      <c r="B3547" t="s">
        <v>37</v>
      </c>
    </row>
    <row r="3548" spans="1:6" x14ac:dyDescent="0.3">
      <c r="A3548" t="s">
        <v>3124</v>
      </c>
      <c r="B3548" t="s">
        <v>37</v>
      </c>
      <c r="C3548" t="s">
        <v>7144</v>
      </c>
      <c r="D3548" t="s">
        <v>7133</v>
      </c>
      <c r="E3548" t="s">
        <v>7130</v>
      </c>
    </row>
    <row r="3549" spans="1:6" x14ac:dyDescent="0.3">
      <c r="A3549" t="s">
        <v>3244</v>
      </c>
      <c r="B3549" t="s">
        <v>219</v>
      </c>
    </row>
    <row r="3550" spans="1:6" x14ac:dyDescent="0.3">
      <c r="A3550" t="s">
        <v>3352</v>
      </c>
      <c r="B3550" t="s">
        <v>288</v>
      </c>
      <c r="C3550" t="s">
        <v>7137</v>
      </c>
      <c r="D3550" t="s">
        <v>7145</v>
      </c>
      <c r="E3550" t="s">
        <v>7144</v>
      </c>
      <c r="F3550" t="s">
        <v>7130</v>
      </c>
    </row>
    <row r="3551" spans="1:6" x14ac:dyDescent="0.3">
      <c r="A3551" t="s">
        <v>3612</v>
      </c>
      <c r="B3551" t="s">
        <v>288</v>
      </c>
    </row>
    <row r="3552" spans="1:6" x14ac:dyDescent="0.3">
      <c r="A3552" t="s">
        <v>3659</v>
      </c>
      <c r="B3552" t="s">
        <v>37</v>
      </c>
      <c r="C3552" t="s">
        <v>7138</v>
      </c>
      <c r="D3552" t="s">
        <v>7130</v>
      </c>
    </row>
    <row r="3553" spans="1:8" x14ac:dyDescent="0.3">
      <c r="A3553" t="s">
        <v>3660</v>
      </c>
      <c r="B3553" t="s">
        <v>81</v>
      </c>
    </row>
    <row r="3554" spans="1:8" x14ac:dyDescent="0.3">
      <c r="A3554" t="s">
        <v>4050</v>
      </c>
      <c r="B3554" t="s">
        <v>56</v>
      </c>
      <c r="C3554" t="s">
        <v>7169</v>
      </c>
      <c r="D3554" t="s">
        <v>7131</v>
      </c>
      <c r="E3554" t="s">
        <v>7130</v>
      </c>
    </row>
    <row r="3555" spans="1:8" x14ac:dyDescent="0.3">
      <c r="A3555" t="s">
        <v>4493</v>
      </c>
      <c r="B3555" t="s">
        <v>482</v>
      </c>
      <c r="C3555" t="s">
        <v>7130</v>
      </c>
      <c r="D3555" t="s">
        <v>7131</v>
      </c>
    </row>
    <row r="3556" spans="1:8" x14ac:dyDescent="0.3">
      <c r="A3556" t="s">
        <v>4525</v>
      </c>
      <c r="B3556" t="s">
        <v>23</v>
      </c>
      <c r="C3556" t="s">
        <v>7144</v>
      </c>
      <c r="D3556" t="s">
        <v>7169</v>
      </c>
      <c r="E3556" t="s">
        <v>7145</v>
      </c>
      <c r="F3556" t="s">
        <v>7130</v>
      </c>
      <c r="G3556" t="s">
        <v>7164</v>
      </c>
      <c r="H3556" t="s">
        <v>7137</v>
      </c>
    </row>
    <row r="3557" spans="1:8" x14ac:dyDescent="0.3">
      <c r="A3557" t="s">
        <v>4525</v>
      </c>
      <c r="B3557" t="s">
        <v>37</v>
      </c>
      <c r="C3557" t="s">
        <v>7144</v>
      </c>
      <c r="D3557" t="s">
        <v>7130</v>
      </c>
      <c r="E3557" t="s">
        <v>7145</v>
      </c>
    </row>
    <row r="3558" spans="1:8" x14ac:dyDescent="0.3">
      <c r="A3558" t="s">
        <v>4537</v>
      </c>
      <c r="B3558" t="s">
        <v>472</v>
      </c>
      <c r="C3558" t="s">
        <v>7151</v>
      </c>
      <c r="D3558" t="s">
        <v>7137</v>
      </c>
      <c r="E3558" t="s">
        <v>7129</v>
      </c>
    </row>
    <row r="3559" spans="1:8" x14ac:dyDescent="0.3">
      <c r="A3559" t="s">
        <v>4629</v>
      </c>
      <c r="B3559" t="s">
        <v>37</v>
      </c>
      <c r="C3559" t="s">
        <v>7129</v>
      </c>
      <c r="D3559" t="s">
        <v>7143</v>
      </c>
      <c r="E3559" t="s">
        <v>7133</v>
      </c>
    </row>
    <row r="3560" spans="1:8" x14ac:dyDescent="0.3">
      <c r="A3560" t="s">
        <v>4885</v>
      </c>
      <c r="B3560" t="s">
        <v>263</v>
      </c>
    </row>
    <row r="3561" spans="1:8" x14ac:dyDescent="0.3">
      <c r="A3561" t="s">
        <v>4906</v>
      </c>
      <c r="B3561" t="s">
        <v>23</v>
      </c>
    </row>
    <row r="3562" spans="1:8" x14ac:dyDescent="0.3">
      <c r="A3562" t="s">
        <v>4984</v>
      </c>
      <c r="B3562" t="s">
        <v>101</v>
      </c>
      <c r="C3562" t="s">
        <v>7129</v>
      </c>
    </row>
    <row r="3563" spans="1:8" x14ac:dyDescent="0.3">
      <c r="A3563" t="s">
        <v>5191</v>
      </c>
      <c r="B3563" t="s">
        <v>288</v>
      </c>
    </row>
    <row r="3564" spans="1:8" x14ac:dyDescent="0.3">
      <c r="A3564" t="s">
        <v>5307</v>
      </c>
      <c r="B3564" t="s">
        <v>37</v>
      </c>
    </row>
    <row r="3565" spans="1:8" x14ac:dyDescent="0.3">
      <c r="A3565" t="s">
        <v>5327</v>
      </c>
      <c r="B3565" t="s">
        <v>288</v>
      </c>
      <c r="C3565" t="s">
        <v>7145</v>
      </c>
      <c r="D3565" t="s">
        <v>7131</v>
      </c>
      <c r="E3565" t="s">
        <v>7130</v>
      </c>
    </row>
    <row r="3566" spans="1:8" x14ac:dyDescent="0.3">
      <c r="A3566" t="s">
        <v>5370</v>
      </c>
      <c r="B3566" t="s">
        <v>56</v>
      </c>
    </row>
    <row r="3567" spans="1:8" x14ac:dyDescent="0.3">
      <c r="A3567" t="s">
        <v>5387</v>
      </c>
      <c r="B3567" t="s">
        <v>292</v>
      </c>
      <c r="C3567" t="s">
        <v>7168</v>
      </c>
    </row>
    <row r="3568" spans="1:8" x14ac:dyDescent="0.3">
      <c r="A3568" t="s">
        <v>5393</v>
      </c>
      <c r="B3568" t="s">
        <v>37</v>
      </c>
    </row>
    <row r="3569" spans="1:7" x14ac:dyDescent="0.3">
      <c r="A3569" t="s">
        <v>5733</v>
      </c>
      <c r="B3569" t="s">
        <v>1796</v>
      </c>
    </row>
    <row r="3570" spans="1:7" x14ac:dyDescent="0.3">
      <c r="A3570" t="s">
        <v>5776</v>
      </c>
      <c r="B3570" t="s">
        <v>482</v>
      </c>
      <c r="C3570" t="s">
        <v>7135</v>
      </c>
    </row>
    <row r="3571" spans="1:7" x14ac:dyDescent="0.3">
      <c r="A3571" t="s">
        <v>5873</v>
      </c>
      <c r="B3571" t="s">
        <v>37</v>
      </c>
    </row>
    <row r="3572" spans="1:7" x14ac:dyDescent="0.3">
      <c r="A3572" t="s">
        <v>5892</v>
      </c>
      <c r="B3572" t="s">
        <v>37</v>
      </c>
    </row>
    <row r="3573" spans="1:7" x14ac:dyDescent="0.3">
      <c r="A3573" t="s">
        <v>5920</v>
      </c>
      <c r="B3573" t="s">
        <v>23</v>
      </c>
      <c r="C3573" t="s">
        <v>7137</v>
      </c>
    </row>
    <row r="3574" spans="1:7" x14ac:dyDescent="0.3">
      <c r="A3574" t="s">
        <v>6029</v>
      </c>
      <c r="B3574" t="s">
        <v>319</v>
      </c>
      <c r="C3574" t="s">
        <v>7137</v>
      </c>
    </row>
    <row r="3575" spans="1:7" x14ac:dyDescent="0.3">
      <c r="A3575" t="s">
        <v>6044</v>
      </c>
      <c r="B3575" t="s">
        <v>37</v>
      </c>
      <c r="C3575" t="s">
        <v>7130</v>
      </c>
      <c r="D3575" t="s">
        <v>7144</v>
      </c>
    </row>
    <row r="3576" spans="1:7" x14ac:dyDescent="0.3">
      <c r="A3576" t="s">
        <v>6063</v>
      </c>
      <c r="B3576" t="s">
        <v>263</v>
      </c>
      <c r="C3576" t="s">
        <v>7131</v>
      </c>
    </row>
    <row r="3577" spans="1:7" x14ac:dyDescent="0.3">
      <c r="A3577" t="s">
        <v>6113</v>
      </c>
      <c r="B3577" t="s">
        <v>263</v>
      </c>
      <c r="C3577" t="s">
        <v>7131</v>
      </c>
    </row>
    <row r="3578" spans="1:7" x14ac:dyDescent="0.3">
      <c r="A3578" t="s">
        <v>6264</v>
      </c>
      <c r="B3578" t="s">
        <v>37</v>
      </c>
      <c r="C3578" t="s">
        <v>7130</v>
      </c>
    </row>
    <row r="3579" spans="1:7" x14ac:dyDescent="0.3">
      <c r="A3579" t="s">
        <v>6394</v>
      </c>
      <c r="B3579" t="s">
        <v>37</v>
      </c>
      <c r="C3579" t="s">
        <v>7130</v>
      </c>
      <c r="D3579" t="s">
        <v>7134</v>
      </c>
    </row>
    <row r="3580" spans="1:7" x14ac:dyDescent="0.3">
      <c r="A3580" t="s">
        <v>6623</v>
      </c>
      <c r="B3580" t="s">
        <v>23</v>
      </c>
      <c r="C3580" t="s">
        <v>7169</v>
      </c>
      <c r="D3580" t="s">
        <v>7134</v>
      </c>
      <c r="E3580" t="s">
        <v>7130</v>
      </c>
      <c r="F3580" t="s">
        <v>7143</v>
      </c>
      <c r="G3580" t="s">
        <v>7133</v>
      </c>
    </row>
    <row r="3581" spans="1:7" x14ac:dyDescent="0.3">
      <c r="A3581" t="s">
        <v>6754</v>
      </c>
      <c r="B3581" t="s">
        <v>23</v>
      </c>
      <c r="C3581" t="s">
        <v>7137</v>
      </c>
      <c r="D3581" t="s">
        <v>7130</v>
      </c>
    </row>
    <row r="3582" spans="1:7" x14ac:dyDescent="0.3">
      <c r="A3582" t="s">
        <v>6814</v>
      </c>
      <c r="B3582" t="s">
        <v>37</v>
      </c>
    </row>
    <row r="3583" spans="1:7" x14ac:dyDescent="0.3">
      <c r="A3583" t="s">
        <v>6817</v>
      </c>
      <c r="B3583" t="s">
        <v>23</v>
      </c>
    </row>
    <row r="3584" spans="1:7" x14ac:dyDescent="0.3">
      <c r="A3584" t="s">
        <v>6818</v>
      </c>
      <c r="B3584" t="s">
        <v>37</v>
      </c>
      <c r="C3584" t="s">
        <v>7131</v>
      </c>
    </row>
    <row r="3585" spans="1:6" x14ac:dyDescent="0.3">
      <c r="A3585" t="s">
        <v>6918</v>
      </c>
      <c r="B3585" t="s">
        <v>1796</v>
      </c>
      <c r="C3585" t="s">
        <v>7143</v>
      </c>
    </row>
    <row r="3586" spans="1:6" x14ac:dyDescent="0.3">
      <c r="A3586" t="s">
        <v>203</v>
      </c>
      <c r="B3586" t="s">
        <v>37</v>
      </c>
    </row>
    <row r="3587" spans="1:6" x14ac:dyDescent="0.3">
      <c r="A3587" t="s">
        <v>206</v>
      </c>
      <c r="B3587" t="s">
        <v>300</v>
      </c>
      <c r="C3587" t="s">
        <v>7131</v>
      </c>
      <c r="D3587" t="s">
        <v>7137</v>
      </c>
      <c r="E3587" t="s">
        <v>7145</v>
      </c>
    </row>
    <row r="3588" spans="1:6" x14ac:dyDescent="0.3">
      <c r="A3588" t="s">
        <v>396</v>
      </c>
      <c r="B3588" t="s">
        <v>37</v>
      </c>
    </row>
    <row r="3589" spans="1:6" x14ac:dyDescent="0.3">
      <c r="A3589" t="s">
        <v>542</v>
      </c>
      <c r="B3589" t="s">
        <v>1644</v>
      </c>
      <c r="C3589" t="s">
        <v>7133</v>
      </c>
    </row>
    <row r="3590" spans="1:6" x14ac:dyDescent="0.3">
      <c r="A3590" t="s">
        <v>766</v>
      </c>
      <c r="B3590" t="s">
        <v>37</v>
      </c>
    </row>
    <row r="3591" spans="1:6" x14ac:dyDescent="0.3">
      <c r="A3591" t="s">
        <v>822</v>
      </c>
      <c r="B3591" t="s">
        <v>472</v>
      </c>
      <c r="C3591" t="s">
        <v>7137</v>
      </c>
      <c r="D3591" t="s">
        <v>7129</v>
      </c>
    </row>
    <row r="3592" spans="1:6" x14ac:dyDescent="0.3">
      <c r="A3592" t="s">
        <v>866</v>
      </c>
      <c r="B3592" t="s">
        <v>219</v>
      </c>
    </row>
    <row r="3593" spans="1:6" x14ac:dyDescent="0.3">
      <c r="A3593" t="s">
        <v>970</v>
      </c>
      <c r="B3593" t="s">
        <v>288</v>
      </c>
    </row>
    <row r="3594" spans="1:6" x14ac:dyDescent="0.3">
      <c r="A3594" t="s">
        <v>1098</v>
      </c>
      <c r="B3594" t="s">
        <v>56</v>
      </c>
    </row>
    <row r="3595" spans="1:6" x14ac:dyDescent="0.3">
      <c r="A3595" t="s">
        <v>1196</v>
      </c>
      <c r="B3595" t="s">
        <v>221</v>
      </c>
      <c r="C3595" t="s">
        <v>7150</v>
      </c>
      <c r="D3595" t="s">
        <v>7131</v>
      </c>
      <c r="E3595" t="s">
        <v>7133</v>
      </c>
      <c r="F3595" t="s">
        <v>7143</v>
      </c>
    </row>
    <row r="3596" spans="1:6" x14ac:dyDescent="0.3">
      <c r="A3596" t="s">
        <v>1227</v>
      </c>
      <c r="B3596" t="s">
        <v>263</v>
      </c>
      <c r="C3596" t="s">
        <v>7131</v>
      </c>
    </row>
    <row r="3597" spans="1:6" x14ac:dyDescent="0.3">
      <c r="A3597" t="s">
        <v>1231</v>
      </c>
      <c r="B3597" t="s">
        <v>263</v>
      </c>
      <c r="C3597" t="s">
        <v>7143</v>
      </c>
    </row>
    <row r="3598" spans="1:6" x14ac:dyDescent="0.3">
      <c r="A3598" t="s">
        <v>1264</v>
      </c>
      <c r="B3598" t="s">
        <v>23</v>
      </c>
      <c r="C3598" t="s">
        <v>7148</v>
      </c>
      <c r="D3598" t="s">
        <v>7143</v>
      </c>
    </row>
    <row r="3599" spans="1:6" x14ac:dyDescent="0.3">
      <c r="A3599" t="s">
        <v>1268</v>
      </c>
      <c r="B3599" t="s">
        <v>263</v>
      </c>
    </row>
    <row r="3600" spans="1:6" x14ac:dyDescent="0.3">
      <c r="A3600" t="s">
        <v>1280</v>
      </c>
      <c r="B3600" t="s">
        <v>1607</v>
      </c>
      <c r="C3600" t="s">
        <v>7148</v>
      </c>
    </row>
    <row r="3601" spans="1:5" x14ac:dyDescent="0.3">
      <c r="A3601" t="s">
        <v>1360</v>
      </c>
      <c r="B3601" t="s">
        <v>37</v>
      </c>
    </row>
    <row r="3602" spans="1:5" x14ac:dyDescent="0.3">
      <c r="A3602" t="s">
        <v>1503</v>
      </c>
      <c r="B3602" t="s">
        <v>7136</v>
      </c>
      <c r="C3602" t="s">
        <v>7134</v>
      </c>
      <c r="D3602" t="s">
        <v>7161</v>
      </c>
      <c r="E3602" t="s">
        <v>7130</v>
      </c>
    </row>
    <row r="3603" spans="1:5" x14ac:dyDescent="0.3">
      <c r="A3603" t="s">
        <v>1519</v>
      </c>
      <c r="B3603" t="s">
        <v>37</v>
      </c>
      <c r="C3603" t="s">
        <v>7144</v>
      </c>
      <c r="D3603" t="s">
        <v>7130</v>
      </c>
    </row>
    <row r="3604" spans="1:5" x14ac:dyDescent="0.3">
      <c r="A3604" t="s">
        <v>1590</v>
      </c>
      <c r="B3604" t="s">
        <v>101</v>
      </c>
      <c r="C3604" t="s">
        <v>7131</v>
      </c>
    </row>
    <row r="3605" spans="1:5" x14ac:dyDescent="0.3">
      <c r="A3605" t="s">
        <v>1593</v>
      </c>
      <c r="B3605" t="s">
        <v>101</v>
      </c>
    </row>
    <row r="3606" spans="1:5" x14ac:dyDescent="0.3">
      <c r="A3606" t="s">
        <v>1650</v>
      </c>
      <c r="B3606" t="s">
        <v>23</v>
      </c>
      <c r="C3606" t="s">
        <v>7130</v>
      </c>
    </row>
    <row r="3607" spans="1:5" x14ac:dyDescent="0.3">
      <c r="A3607" t="s">
        <v>1679</v>
      </c>
      <c r="B3607" t="s">
        <v>37</v>
      </c>
      <c r="C3607" t="s">
        <v>7149</v>
      </c>
      <c r="D3607" t="s">
        <v>7130</v>
      </c>
    </row>
    <row r="3608" spans="1:5" x14ac:dyDescent="0.3">
      <c r="A3608" t="s">
        <v>1693</v>
      </c>
      <c r="B3608" t="s">
        <v>37</v>
      </c>
      <c r="C3608" t="s">
        <v>7130</v>
      </c>
      <c r="D3608" t="s">
        <v>7134</v>
      </c>
      <c r="E3608" t="s">
        <v>7141</v>
      </c>
    </row>
    <row r="3609" spans="1:5" x14ac:dyDescent="0.3">
      <c r="A3609" t="s">
        <v>1704</v>
      </c>
      <c r="B3609" t="s">
        <v>81</v>
      </c>
      <c r="C3609" t="s">
        <v>7138</v>
      </c>
      <c r="D3609" t="s">
        <v>7131</v>
      </c>
    </row>
    <row r="3610" spans="1:5" x14ac:dyDescent="0.3">
      <c r="A3610" t="s">
        <v>1817</v>
      </c>
      <c r="B3610" t="s">
        <v>56</v>
      </c>
      <c r="C3610" t="s">
        <v>7134</v>
      </c>
      <c r="D3610" t="s">
        <v>7133</v>
      </c>
    </row>
    <row r="3611" spans="1:5" x14ac:dyDescent="0.3">
      <c r="A3611" t="s">
        <v>1826</v>
      </c>
      <c r="B3611" t="s">
        <v>37</v>
      </c>
    </row>
    <row r="3612" spans="1:5" x14ac:dyDescent="0.3">
      <c r="A3612" t="s">
        <v>1924</v>
      </c>
      <c r="B3612" t="s">
        <v>263</v>
      </c>
    </row>
    <row r="3613" spans="1:5" x14ac:dyDescent="0.3">
      <c r="A3613" t="s">
        <v>1947</v>
      </c>
      <c r="B3613" t="s">
        <v>292</v>
      </c>
      <c r="C3613" t="s">
        <v>7137</v>
      </c>
    </row>
    <row r="3614" spans="1:5" x14ac:dyDescent="0.3">
      <c r="A3614" t="s">
        <v>2057</v>
      </c>
      <c r="B3614" t="s">
        <v>482</v>
      </c>
    </row>
    <row r="3615" spans="1:5" x14ac:dyDescent="0.3">
      <c r="A3615" t="s">
        <v>2068</v>
      </c>
      <c r="B3615" t="s">
        <v>81</v>
      </c>
      <c r="C3615" t="s">
        <v>7137</v>
      </c>
    </row>
    <row r="3616" spans="1:5" x14ac:dyDescent="0.3">
      <c r="A3616" t="s">
        <v>2099</v>
      </c>
      <c r="B3616" t="s">
        <v>23</v>
      </c>
      <c r="C3616" t="s">
        <v>7130</v>
      </c>
      <c r="D3616" t="s">
        <v>7137</v>
      </c>
    </row>
    <row r="3617" spans="1:4" x14ac:dyDescent="0.3">
      <c r="A3617" t="s">
        <v>2146</v>
      </c>
      <c r="B3617" t="s">
        <v>101</v>
      </c>
      <c r="C3617" t="s">
        <v>7131</v>
      </c>
      <c r="D3617" t="s">
        <v>7133</v>
      </c>
    </row>
    <row r="3618" spans="1:4" x14ac:dyDescent="0.3">
      <c r="A3618" t="s">
        <v>2174</v>
      </c>
      <c r="B3618" t="s">
        <v>37</v>
      </c>
      <c r="C3618" t="s">
        <v>7138</v>
      </c>
      <c r="D3618" t="s">
        <v>7130</v>
      </c>
    </row>
    <row r="3619" spans="1:4" x14ac:dyDescent="0.3">
      <c r="A3619" t="s">
        <v>2227</v>
      </c>
      <c r="B3619" t="s">
        <v>37</v>
      </c>
      <c r="C3619" t="s">
        <v>7129</v>
      </c>
      <c r="D3619" t="s">
        <v>7130</v>
      </c>
    </row>
    <row r="3620" spans="1:4" x14ac:dyDescent="0.3">
      <c r="A3620" t="s">
        <v>2299</v>
      </c>
      <c r="B3620" t="s">
        <v>37</v>
      </c>
      <c r="C3620" t="s">
        <v>7131</v>
      </c>
    </row>
    <row r="3621" spans="1:4" x14ac:dyDescent="0.3">
      <c r="A3621" t="s">
        <v>2307</v>
      </c>
      <c r="B3621" t="s">
        <v>37</v>
      </c>
    </row>
    <row r="3622" spans="1:4" x14ac:dyDescent="0.3">
      <c r="A3622" t="s">
        <v>2314</v>
      </c>
      <c r="B3622" t="s">
        <v>37</v>
      </c>
      <c r="C3622" t="s">
        <v>7131</v>
      </c>
      <c r="D3622" t="s">
        <v>7145</v>
      </c>
    </row>
    <row r="3623" spans="1:4" x14ac:dyDescent="0.3">
      <c r="A3623" t="s">
        <v>2322</v>
      </c>
      <c r="B3623" t="s">
        <v>219</v>
      </c>
    </row>
    <row r="3624" spans="1:4" x14ac:dyDescent="0.3">
      <c r="A3624" t="s">
        <v>2376</v>
      </c>
      <c r="B3624" t="s">
        <v>23</v>
      </c>
      <c r="C3624" t="s">
        <v>7130</v>
      </c>
      <c r="D3624" t="s">
        <v>7173</v>
      </c>
    </row>
    <row r="3625" spans="1:4" x14ac:dyDescent="0.3">
      <c r="A3625" t="s">
        <v>2386</v>
      </c>
      <c r="B3625" t="s">
        <v>221</v>
      </c>
      <c r="C3625" t="s">
        <v>7131</v>
      </c>
    </row>
    <row r="3626" spans="1:4" x14ac:dyDescent="0.3">
      <c r="A3626" t="s">
        <v>2478</v>
      </c>
      <c r="B3626" t="s">
        <v>37</v>
      </c>
    </row>
    <row r="3627" spans="1:4" x14ac:dyDescent="0.3">
      <c r="A3627" t="s">
        <v>2519</v>
      </c>
      <c r="B3627" t="s">
        <v>292</v>
      </c>
      <c r="C3627" t="s">
        <v>7131</v>
      </c>
    </row>
    <row r="3628" spans="1:4" x14ac:dyDescent="0.3">
      <c r="A3628" t="s">
        <v>2562</v>
      </c>
      <c r="B3628" t="s">
        <v>288</v>
      </c>
    </row>
    <row r="3629" spans="1:4" x14ac:dyDescent="0.3">
      <c r="A3629" t="s">
        <v>2565</v>
      </c>
      <c r="B3629" t="s">
        <v>263</v>
      </c>
    </row>
    <row r="3630" spans="1:4" x14ac:dyDescent="0.3">
      <c r="A3630" t="s">
        <v>2577</v>
      </c>
      <c r="B3630" t="s">
        <v>37</v>
      </c>
      <c r="C3630" t="s">
        <v>7130</v>
      </c>
      <c r="D3630" t="s">
        <v>7134</v>
      </c>
    </row>
    <row r="3631" spans="1:4" x14ac:dyDescent="0.3">
      <c r="A3631" t="s">
        <v>2626</v>
      </c>
      <c r="B3631" t="s">
        <v>219</v>
      </c>
    </row>
    <row r="3632" spans="1:4" x14ac:dyDescent="0.3">
      <c r="A3632" t="s">
        <v>2681</v>
      </c>
      <c r="B3632" t="s">
        <v>1607</v>
      </c>
    </row>
    <row r="3633" spans="1:5" x14ac:dyDescent="0.3">
      <c r="A3633" t="s">
        <v>2742</v>
      </c>
      <c r="B3633" t="s">
        <v>1607</v>
      </c>
      <c r="C3633" t="s">
        <v>7152</v>
      </c>
      <c r="D3633" t="s">
        <v>7133</v>
      </c>
    </row>
    <row r="3634" spans="1:5" x14ac:dyDescent="0.3">
      <c r="A3634" t="s">
        <v>2765</v>
      </c>
      <c r="B3634" t="s">
        <v>37</v>
      </c>
      <c r="C3634" t="s">
        <v>7131</v>
      </c>
      <c r="D3634" t="s">
        <v>7144</v>
      </c>
      <c r="E3634" t="s">
        <v>7130</v>
      </c>
    </row>
    <row r="3635" spans="1:5" x14ac:dyDescent="0.3">
      <c r="A3635" t="s">
        <v>2774</v>
      </c>
      <c r="B3635" t="s">
        <v>482</v>
      </c>
    </row>
    <row r="3636" spans="1:5" x14ac:dyDescent="0.3">
      <c r="A3636" t="s">
        <v>2919</v>
      </c>
      <c r="B3636" t="s">
        <v>7182</v>
      </c>
      <c r="C3636" t="s">
        <v>7161</v>
      </c>
      <c r="D3636" t="s">
        <v>7163</v>
      </c>
    </row>
    <row r="3637" spans="1:5" x14ac:dyDescent="0.3">
      <c r="A3637" t="s">
        <v>3002</v>
      </c>
      <c r="B3637" t="s">
        <v>482</v>
      </c>
    </row>
    <row r="3638" spans="1:5" x14ac:dyDescent="0.3">
      <c r="A3638" t="s">
        <v>3109</v>
      </c>
      <c r="B3638" t="s">
        <v>37</v>
      </c>
      <c r="C3638" t="s">
        <v>7130</v>
      </c>
      <c r="D3638" t="s">
        <v>7131</v>
      </c>
      <c r="E3638" t="s">
        <v>7133</v>
      </c>
    </row>
    <row r="3639" spans="1:5" x14ac:dyDescent="0.3">
      <c r="A3639" t="s">
        <v>3134</v>
      </c>
      <c r="B3639" t="s">
        <v>23</v>
      </c>
      <c r="C3639" t="s">
        <v>7137</v>
      </c>
    </row>
    <row r="3640" spans="1:5" x14ac:dyDescent="0.3">
      <c r="A3640" t="s">
        <v>3220</v>
      </c>
      <c r="B3640" t="s">
        <v>187</v>
      </c>
    </row>
    <row r="3641" spans="1:5" x14ac:dyDescent="0.3">
      <c r="A3641" t="s">
        <v>3222</v>
      </c>
      <c r="B3641" t="s">
        <v>187</v>
      </c>
    </row>
    <row r="3642" spans="1:5" x14ac:dyDescent="0.3">
      <c r="A3642" t="s">
        <v>3230</v>
      </c>
      <c r="B3642" t="s">
        <v>37</v>
      </c>
    </row>
    <row r="3643" spans="1:5" x14ac:dyDescent="0.3">
      <c r="A3643" t="s">
        <v>3258</v>
      </c>
      <c r="B3643" t="s">
        <v>37</v>
      </c>
      <c r="C3643" t="s">
        <v>7130</v>
      </c>
    </row>
    <row r="3644" spans="1:5" x14ac:dyDescent="0.3">
      <c r="A3644" t="s">
        <v>3282</v>
      </c>
      <c r="B3644" t="s">
        <v>37</v>
      </c>
      <c r="C3644" t="s">
        <v>7131</v>
      </c>
    </row>
    <row r="3645" spans="1:5" x14ac:dyDescent="0.3">
      <c r="A3645" t="s">
        <v>3329</v>
      </c>
      <c r="B3645" t="s">
        <v>288</v>
      </c>
      <c r="C3645" t="s">
        <v>7137</v>
      </c>
      <c r="D3645" t="s">
        <v>7131</v>
      </c>
      <c r="E3645" t="s">
        <v>7130</v>
      </c>
    </row>
    <row r="3646" spans="1:5" x14ac:dyDescent="0.3">
      <c r="A3646" t="s">
        <v>3335</v>
      </c>
      <c r="B3646" t="s">
        <v>292</v>
      </c>
    </row>
    <row r="3647" spans="1:5" x14ac:dyDescent="0.3">
      <c r="A3647" t="s">
        <v>3336</v>
      </c>
      <c r="B3647" t="s">
        <v>37</v>
      </c>
    </row>
    <row r="3648" spans="1:5" x14ac:dyDescent="0.3">
      <c r="A3648" t="s">
        <v>3407</v>
      </c>
      <c r="B3648" t="s">
        <v>37</v>
      </c>
    </row>
    <row r="3649" spans="1:7" x14ac:dyDescent="0.3">
      <c r="A3649" t="s">
        <v>3595</v>
      </c>
      <c r="B3649" t="s">
        <v>37</v>
      </c>
      <c r="C3649" t="s">
        <v>7130</v>
      </c>
      <c r="D3649" t="s">
        <v>7131</v>
      </c>
    </row>
    <row r="3650" spans="1:7" x14ac:dyDescent="0.3">
      <c r="A3650" t="s">
        <v>3611</v>
      </c>
      <c r="B3650" t="s">
        <v>1796</v>
      </c>
      <c r="C3650" t="s">
        <v>7133</v>
      </c>
    </row>
    <row r="3651" spans="1:7" x14ac:dyDescent="0.3">
      <c r="A3651" t="s">
        <v>3645</v>
      </c>
      <c r="B3651" t="s">
        <v>221</v>
      </c>
      <c r="C3651" t="s">
        <v>7131</v>
      </c>
    </row>
    <row r="3652" spans="1:7" x14ac:dyDescent="0.3">
      <c r="A3652" t="s">
        <v>3673</v>
      </c>
      <c r="B3652" t="s">
        <v>221</v>
      </c>
    </row>
    <row r="3653" spans="1:7" x14ac:dyDescent="0.3">
      <c r="A3653" t="s">
        <v>3716</v>
      </c>
      <c r="B3653" t="s">
        <v>37</v>
      </c>
    </row>
    <row r="3654" spans="1:7" x14ac:dyDescent="0.3">
      <c r="A3654" t="s">
        <v>3756</v>
      </c>
      <c r="B3654" t="s">
        <v>23</v>
      </c>
    </row>
    <row r="3655" spans="1:7" x14ac:dyDescent="0.3">
      <c r="A3655" t="s">
        <v>3787</v>
      </c>
      <c r="B3655" t="s">
        <v>37</v>
      </c>
      <c r="C3655" t="s">
        <v>7133</v>
      </c>
    </row>
    <row r="3656" spans="1:7" x14ac:dyDescent="0.3">
      <c r="A3656" t="s">
        <v>3988</v>
      </c>
      <c r="B3656" t="s">
        <v>7190</v>
      </c>
      <c r="C3656" t="s">
        <v>7134</v>
      </c>
      <c r="D3656" t="s">
        <v>7138</v>
      </c>
      <c r="E3656" t="s">
        <v>7133</v>
      </c>
      <c r="F3656" t="s">
        <v>7137</v>
      </c>
      <c r="G3656" t="s">
        <v>7161</v>
      </c>
    </row>
    <row r="3657" spans="1:7" x14ac:dyDescent="0.3">
      <c r="A3657" t="s">
        <v>4017</v>
      </c>
      <c r="B3657" t="s">
        <v>37</v>
      </c>
    </row>
    <row r="3658" spans="1:7" x14ac:dyDescent="0.3">
      <c r="A3658" t="s">
        <v>4140</v>
      </c>
      <c r="B3658" t="s">
        <v>4139</v>
      </c>
    </row>
    <row r="3659" spans="1:7" x14ac:dyDescent="0.3">
      <c r="A3659" t="s">
        <v>4165</v>
      </c>
      <c r="B3659" t="s">
        <v>37</v>
      </c>
    </row>
    <row r="3660" spans="1:7" x14ac:dyDescent="0.3">
      <c r="A3660" t="s">
        <v>4199</v>
      </c>
      <c r="B3660" t="s">
        <v>191</v>
      </c>
      <c r="C3660" t="s">
        <v>7131</v>
      </c>
      <c r="D3660" t="s">
        <v>7133</v>
      </c>
      <c r="E3660" t="s">
        <v>7156</v>
      </c>
      <c r="F3660" t="s">
        <v>7130</v>
      </c>
    </row>
    <row r="3661" spans="1:7" x14ac:dyDescent="0.3">
      <c r="A3661" t="s">
        <v>4248</v>
      </c>
      <c r="B3661" t="s">
        <v>37</v>
      </c>
      <c r="C3661" t="s">
        <v>7131</v>
      </c>
    </row>
    <row r="3662" spans="1:7" x14ac:dyDescent="0.3">
      <c r="A3662" t="s">
        <v>4262</v>
      </c>
      <c r="B3662" t="s">
        <v>23</v>
      </c>
      <c r="C3662" t="s">
        <v>7149</v>
      </c>
      <c r="D3662" t="s">
        <v>7158</v>
      </c>
      <c r="E3662" t="s">
        <v>7150</v>
      </c>
    </row>
    <row r="3663" spans="1:7" x14ac:dyDescent="0.3">
      <c r="A3663" t="s">
        <v>4304</v>
      </c>
      <c r="B3663" t="s">
        <v>37</v>
      </c>
    </row>
    <row r="3664" spans="1:7" x14ac:dyDescent="0.3">
      <c r="A3664" t="s">
        <v>4466</v>
      </c>
      <c r="B3664" t="s">
        <v>37</v>
      </c>
      <c r="C3664" t="s">
        <v>7135</v>
      </c>
    </row>
    <row r="3665" spans="1:6" x14ac:dyDescent="0.3">
      <c r="A3665" t="s">
        <v>4616</v>
      </c>
      <c r="B3665" t="s">
        <v>37</v>
      </c>
      <c r="C3665" t="s">
        <v>7130</v>
      </c>
      <c r="D3665" t="s">
        <v>7131</v>
      </c>
    </row>
    <row r="3666" spans="1:6" x14ac:dyDescent="0.3">
      <c r="A3666" t="s">
        <v>4690</v>
      </c>
      <c r="B3666" t="s">
        <v>37</v>
      </c>
      <c r="C3666" t="s">
        <v>7133</v>
      </c>
    </row>
    <row r="3667" spans="1:6" x14ac:dyDescent="0.3">
      <c r="A3667" t="s">
        <v>4752</v>
      </c>
      <c r="B3667" t="s">
        <v>263</v>
      </c>
    </row>
    <row r="3668" spans="1:6" x14ac:dyDescent="0.3">
      <c r="A3668" t="s">
        <v>4792</v>
      </c>
      <c r="B3668" t="s">
        <v>221</v>
      </c>
      <c r="C3668" t="s">
        <v>7131</v>
      </c>
    </row>
    <row r="3669" spans="1:6" x14ac:dyDescent="0.3">
      <c r="A3669" t="s">
        <v>4834</v>
      </c>
      <c r="B3669" t="s">
        <v>221</v>
      </c>
      <c r="C3669" t="s">
        <v>7131</v>
      </c>
    </row>
    <row r="3670" spans="1:6" x14ac:dyDescent="0.3">
      <c r="A3670" t="s">
        <v>4842</v>
      </c>
      <c r="B3670" t="s">
        <v>221</v>
      </c>
    </row>
    <row r="3671" spans="1:6" x14ac:dyDescent="0.3">
      <c r="A3671" t="s">
        <v>4873</v>
      </c>
      <c r="B3671" t="s">
        <v>23</v>
      </c>
      <c r="C3671" t="s">
        <v>7130</v>
      </c>
      <c r="D3671" t="s">
        <v>7169</v>
      </c>
      <c r="E3671" t="s">
        <v>7133</v>
      </c>
    </row>
    <row r="3672" spans="1:6" x14ac:dyDescent="0.3">
      <c r="A3672" t="s">
        <v>4886</v>
      </c>
      <c r="B3672" t="s">
        <v>37</v>
      </c>
      <c r="C3672" t="s">
        <v>7130</v>
      </c>
      <c r="D3672" t="s">
        <v>7131</v>
      </c>
    </row>
    <row r="3673" spans="1:6" x14ac:dyDescent="0.3">
      <c r="A3673" t="s">
        <v>4907</v>
      </c>
      <c r="B3673" t="s">
        <v>56</v>
      </c>
      <c r="C3673" t="s">
        <v>7131</v>
      </c>
      <c r="D3673" t="s">
        <v>7137</v>
      </c>
    </row>
    <row r="3674" spans="1:6" x14ac:dyDescent="0.3">
      <c r="A3674" t="s">
        <v>4933</v>
      </c>
      <c r="B3674" t="s">
        <v>37</v>
      </c>
      <c r="C3674" t="s">
        <v>7130</v>
      </c>
    </row>
    <row r="3675" spans="1:6" x14ac:dyDescent="0.3">
      <c r="A3675" t="s">
        <v>4953</v>
      </c>
      <c r="B3675" t="s">
        <v>37</v>
      </c>
    </row>
    <row r="3676" spans="1:6" x14ac:dyDescent="0.3">
      <c r="A3676" t="s">
        <v>5017</v>
      </c>
      <c r="B3676" t="s">
        <v>23</v>
      </c>
      <c r="C3676" t="s">
        <v>7133</v>
      </c>
    </row>
    <row r="3677" spans="1:6" x14ac:dyDescent="0.3">
      <c r="A3677" t="s">
        <v>5094</v>
      </c>
      <c r="B3677" t="s">
        <v>1644</v>
      </c>
      <c r="C3677" t="s">
        <v>7143</v>
      </c>
    </row>
    <row r="3678" spans="1:6" x14ac:dyDescent="0.3">
      <c r="A3678" t="s">
        <v>5112</v>
      </c>
      <c r="B3678" t="s">
        <v>482</v>
      </c>
      <c r="C3678" t="s">
        <v>7137</v>
      </c>
      <c r="D3678" t="s">
        <v>7153</v>
      </c>
    </row>
    <row r="3679" spans="1:6" x14ac:dyDescent="0.3">
      <c r="A3679" t="s">
        <v>5242</v>
      </c>
      <c r="B3679" t="s">
        <v>1842</v>
      </c>
    </row>
    <row r="3680" spans="1:6" x14ac:dyDescent="0.3">
      <c r="A3680" t="s">
        <v>5303</v>
      </c>
      <c r="B3680" t="s">
        <v>263</v>
      </c>
      <c r="C3680" t="s">
        <v>7131</v>
      </c>
      <c r="D3680" t="s">
        <v>7130</v>
      </c>
      <c r="E3680" t="s">
        <v>7145</v>
      </c>
      <c r="F3680" t="s">
        <v>7143</v>
      </c>
    </row>
    <row r="3681" spans="1:8" x14ac:dyDescent="0.3">
      <c r="A3681" t="s">
        <v>5401</v>
      </c>
      <c r="B3681" t="s">
        <v>1644</v>
      </c>
      <c r="C3681" t="s">
        <v>7133</v>
      </c>
    </row>
    <row r="3682" spans="1:8" x14ac:dyDescent="0.3">
      <c r="A3682" t="s">
        <v>5489</v>
      </c>
      <c r="B3682" t="s">
        <v>1796</v>
      </c>
      <c r="C3682" t="s">
        <v>7131</v>
      </c>
    </row>
    <row r="3683" spans="1:8" x14ac:dyDescent="0.3">
      <c r="A3683" t="s">
        <v>5511</v>
      </c>
      <c r="B3683" t="s">
        <v>37</v>
      </c>
      <c r="C3683" t="s">
        <v>7134</v>
      </c>
      <c r="D3683" t="s">
        <v>7138</v>
      </c>
      <c r="E3683" t="s">
        <v>7144</v>
      </c>
      <c r="F3683" t="s">
        <v>7133</v>
      </c>
      <c r="G3683" t="s">
        <v>7130</v>
      </c>
    </row>
    <row r="3684" spans="1:8" x14ac:dyDescent="0.3">
      <c r="A3684" t="s">
        <v>5554</v>
      </c>
      <c r="B3684" t="s">
        <v>37</v>
      </c>
    </row>
    <row r="3685" spans="1:8" x14ac:dyDescent="0.3">
      <c r="A3685" t="s">
        <v>5572</v>
      </c>
      <c r="B3685" t="s">
        <v>292</v>
      </c>
    </row>
    <row r="3686" spans="1:8" x14ac:dyDescent="0.3">
      <c r="A3686" t="s">
        <v>5590</v>
      </c>
      <c r="B3686" t="s">
        <v>37</v>
      </c>
    </row>
    <row r="3687" spans="1:8" x14ac:dyDescent="0.3">
      <c r="A3687" t="s">
        <v>5705</v>
      </c>
      <c r="B3687" t="s">
        <v>37</v>
      </c>
    </row>
    <row r="3688" spans="1:8" x14ac:dyDescent="0.3">
      <c r="A3688" t="s">
        <v>5787</v>
      </c>
      <c r="B3688" t="s">
        <v>292</v>
      </c>
      <c r="C3688" t="s">
        <v>7130</v>
      </c>
      <c r="D3688" t="s">
        <v>7144</v>
      </c>
    </row>
    <row r="3689" spans="1:8" x14ac:dyDescent="0.3">
      <c r="A3689" t="s">
        <v>5811</v>
      </c>
      <c r="B3689" t="s">
        <v>292</v>
      </c>
      <c r="C3689" t="s">
        <v>7131</v>
      </c>
    </row>
    <row r="3690" spans="1:8" x14ac:dyDescent="0.3">
      <c r="A3690" t="s">
        <v>5852</v>
      </c>
      <c r="B3690" t="s">
        <v>263</v>
      </c>
      <c r="C3690" t="s">
        <v>7143</v>
      </c>
    </row>
    <row r="3691" spans="1:8" x14ac:dyDescent="0.3">
      <c r="A3691" t="s">
        <v>5980</v>
      </c>
      <c r="B3691" t="s">
        <v>37</v>
      </c>
      <c r="C3691" t="s">
        <v>7144</v>
      </c>
      <c r="D3691" t="s">
        <v>7130</v>
      </c>
      <c r="E3691" t="s">
        <v>7134</v>
      </c>
    </row>
    <row r="3692" spans="1:8" x14ac:dyDescent="0.3">
      <c r="A3692" t="s">
        <v>5998</v>
      </c>
      <c r="B3692" t="s">
        <v>288</v>
      </c>
      <c r="C3692" t="s">
        <v>7145</v>
      </c>
      <c r="D3692" t="s">
        <v>7144</v>
      </c>
    </row>
    <row r="3693" spans="1:8" x14ac:dyDescent="0.3">
      <c r="A3693" t="s">
        <v>6005</v>
      </c>
      <c r="B3693" t="s">
        <v>288</v>
      </c>
    </row>
    <row r="3694" spans="1:8" x14ac:dyDescent="0.3">
      <c r="A3694" t="s">
        <v>6041</v>
      </c>
      <c r="B3694" t="s">
        <v>37</v>
      </c>
    </row>
    <row r="3695" spans="1:8" x14ac:dyDescent="0.3">
      <c r="A3695" t="s">
        <v>6066</v>
      </c>
      <c r="B3695" t="s">
        <v>263</v>
      </c>
      <c r="C3695" t="s">
        <v>7131</v>
      </c>
      <c r="D3695" t="s">
        <v>7145</v>
      </c>
    </row>
    <row r="3696" spans="1:8" x14ac:dyDescent="0.3">
      <c r="A3696" t="s">
        <v>6090</v>
      </c>
      <c r="B3696" t="s">
        <v>37</v>
      </c>
      <c r="C3696" t="s">
        <v>7169</v>
      </c>
      <c r="D3696" t="s">
        <v>7144</v>
      </c>
      <c r="E3696" t="s">
        <v>7131</v>
      </c>
      <c r="F3696" t="s">
        <v>7135</v>
      </c>
      <c r="G3696" t="s">
        <v>7145</v>
      </c>
      <c r="H3696" t="s">
        <v>7138</v>
      </c>
    </row>
    <row r="3697" spans="1:5" x14ac:dyDescent="0.3">
      <c r="A3697" t="s">
        <v>6113</v>
      </c>
      <c r="B3697" t="s">
        <v>263</v>
      </c>
      <c r="C3697" t="s">
        <v>7169</v>
      </c>
      <c r="D3697" t="s">
        <v>7131</v>
      </c>
    </row>
    <row r="3698" spans="1:5" x14ac:dyDescent="0.3">
      <c r="A3698" t="s">
        <v>6167</v>
      </c>
      <c r="B3698" t="s">
        <v>37</v>
      </c>
      <c r="C3698" t="s">
        <v>7131</v>
      </c>
      <c r="D3698" t="s">
        <v>7144</v>
      </c>
    </row>
    <row r="3699" spans="1:5" x14ac:dyDescent="0.3">
      <c r="A3699" t="s">
        <v>6212</v>
      </c>
      <c r="B3699" t="s">
        <v>37</v>
      </c>
      <c r="C3699" t="s">
        <v>7156</v>
      </c>
      <c r="D3699" t="s">
        <v>7162</v>
      </c>
    </row>
    <row r="3700" spans="1:5" x14ac:dyDescent="0.3">
      <c r="A3700" t="s">
        <v>6215</v>
      </c>
      <c r="B3700" t="s">
        <v>37</v>
      </c>
      <c r="C3700" t="s">
        <v>7130</v>
      </c>
    </row>
    <row r="3701" spans="1:5" x14ac:dyDescent="0.3">
      <c r="A3701" t="s">
        <v>6231</v>
      </c>
      <c r="B3701" t="s">
        <v>37</v>
      </c>
    </row>
    <row r="3702" spans="1:5" x14ac:dyDescent="0.3">
      <c r="A3702" t="s">
        <v>6253</v>
      </c>
      <c r="B3702" t="s">
        <v>56</v>
      </c>
      <c r="C3702" t="s">
        <v>7131</v>
      </c>
      <c r="D3702" t="s">
        <v>7133</v>
      </c>
    </row>
    <row r="3703" spans="1:5" x14ac:dyDescent="0.3">
      <c r="A3703" t="s">
        <v>6262</v>
      </c>
      <c r="B3703" t="s">
        <v>37</v>
      </c>
      <c r="C3703" t="s">
        <v>7129</v>
      </c>
    </row>
    <row r="3704" spans="1:5" x14ac:dyDescent="0.3">
      <c r="A3704" t="s">
        <v>6287</v>
      </c>
      <c r="B3704" t="s">
        <v>1821</v>
      </c>
      <c r="C3704" t="s">
        <v>7131</v>
      </c>
      <c r="D3704" t="s">
        <v>7137</v>
      </c>
    </row>
    <row r="3705" spans="1:5" x14ac:dyDescent="0.3">
      <c r="A3705" t="s">
        <v>6307</v>
      </c>
      <c r="B3705" t="s">
        <v>1821</v>
      </c>
      <c r="C3705" t="s">
        <v>7159</v>
      </c>
      <c r="D3705" t="s">
        <v>7131</v>
      </c>
    </row>
    <row r="3706" spans="1:5" x14ac:dyDescent="0.3">
      <c r="A3706" t="s">
        <v>6340</v>
      </c>
      <c r="B3706" t="s">
        <v>37</v>
      </c>
    </row>
    <row r="3707" spans="1:5" x14ac:dyDescent="0.3">
      <c r="A3707" t="s">
        <v>6361</v>
      </c>
      <c r="B3707" t="s">
        <v>37</v>
      </c>
      <c r="C3707" t="s">
        <v>7144</v>
      </c>
      <c r="D3707" t="s">
        <v>7130</v>
      </c>
      <c r="E3707" t="s">
        <v>7131</v>
      </c>
    </row>
    <row r="3708" spans="1:5" x14ac:dyDescent="0.3">
      <c r="A3708" t="s">
        <v>6364</v>
      </c>
      <c r="B3708" t="s">
        <v>37</v>
      </c>
      <c r="C3708" t="s">
        <v>7131</v>
      </c>
      <c r="D3708" t="s">
        <v>7133</v>
      </c>
    </row>
    <row r="3709" spans="1:5" x14ac:dyDescent="0.3">
      <c r="A3709" t="s">
        <v>6371</v>
      </c>
      <c r="B3709" t="s">
        <v>37</v>
      </c>
    </row>
    <row r="3710" spans="1:5" x14ac:dyDescent="0.3">
      <c r="A3710" t="s">
        <v>6380</v>
      </c>
      <c r="B3710" t="s">
        <v>56</v>
      </c>
    </row>
    <row r="3711" spans="1:5" x14ac:dyDescent="0.3">
      <c r="A3711" t="s">
        <v>6383</v>
      </c>
      <c r="B3711" t="s">
        <v>56</v>
      </c>
      <c r="C3711" t="s">
        <v>7137</v>
      </c>
      <c r="D3711" t="s">
        <v>7131</v>
      </c>
      <c r="E3711" t="s">
        <v>7133</v>
      </c>
    </row>
    <row r="3712" spans="1:5" x14ac:dyDescent="0.3">
      <c r="A3712" t="s">
        <v>6418</v>
      </c>
      <c r="B3712" t="s">
        <v>81</v>
      </c>
    </row>
    <row r="3713" spans="1:5" x14ac:dyDescent="0.3">
      <c r="A3713" t="s">
        <v>6436</v>
      </c>
      <c r="B3713" t="s">
        <v>1003</v>
      </c>
      <c r="C3713" t="s">
        <v>7133</v>
      </c>
    </row>
    <row r="3714" spans="1:5" x14ac:dyDescent="0.3">
      <c r="A3714" t="s">
        <v>6439</v>
      </c>
      <c r="B3714" t="s">
        <v>23</v>
      </c>
    </row>
    <row r="3715" spans="1:5" x14ac:dyDescent="0.3">
      <c r="A3715" t="s">
        <v>6505</v>
      </c>
      <c r="B3715" t="s">
        <v>1644</v>
      </c>
      <c r="C3715" t="s">
        <v>7133</v>
      </c>
    </row>
    <row r="3716" spans="1:5" x14ac:dyDescent="0.3">
      <c r="A3716" t="s">
        <v>6514</v>
      </c>
      <c r="B3716" t="s">
        <v>101</v>
      </c>
    </row>
    <row r="3717" spans="1:5" x14ac:dyDescent="0.3">
      <c r="A3717" t="s">
        <v>6577</v>
      </c>
      <c r="B3717" t="s">
        <v>23</v>
      </c>
      <c r="C3717" t="s">
        <v>7137</v>
      </c>
    </row>
    <row r="3718" spans="1:5" x14ac:dyDescent="0.3">
      <c r="A3718" t="s">
        <v>6627</v>
      </c>
      <c r="B3718" t="s">
        <v>37</v>
      </c>
      <c r="C3718" t="s">
        <v>7144</v>
      </c>
      <c r="D3718" t="s">
        <v>7138</v>
      </c>
      <c r="E3718" t="s">
        <v>7131</v>
      </c>
    </row>
    <row r="3719" spans="1:5" x14ac:dyDescent="0.3">
      <c r="A3719" t="s">
        <v>6649</v>
      </c>
      <c r="B3719" t="s">
        <v>37</v>
      </c>
      <c r="C3719" t="s">
        <v>7130</v>
      </c>
    </row>
    <row r="3720" spans="1:5" x14ac:dyDescent="0.3">
      <c r="A3720" t="s">
        <v>6671</v>
      </c>
      <c r="B3720" t="s">
        <v>221</v>
      </c>
      <c r="C3720" t="s">
        <v>7133</v>
      </c>
    </row>
    <row r="3721" spans="1:5" x14ac:dyDescent="0.3">
      <c r="A3721" t="s">
        <v>6704</v>
      </c>
      <c r="B3721" t="s">
        <v>37</v>
      </c>
    </row>
    <row r="3722" spans="1:5" x14ac:dyDescent="0.3">
      <c r="A3722" t="s">
        <v>6724</v>
      </c>
      <c r="B3722" t="s">
        <v>37</v>
      </c>
      <c r="C3722" t="s">
        <v>7131</v>
      </c>
    </row>
    <row r="3723" spans="1:5" x14ac:dyDescent="0.3">
      <c r="A3723" t="s">
        <v>6734</v>
      </c>
      <c r="B3723" t="s">
        <v>482</v>
      </c>
      <c r="C3723" t="s">
        <v>7131</v>
      </c>
    </row>
    <row r="3724" spans="1:5" x14ac:dyDescent="0.3">
      <c r="A3724" t="s">
        <v>6823</v>
      </c>
      <c r="B3724" t="s">
        <v>482</v>
      </c>
      <c r="C3724" t="s">
        <v>7145</v>
      </c>
      <c r="D3724" t="s">
        <v>7130</v>
      </c>
      <c r="E3724" t="s">
        <v>7134</v>
      </c>
    </row>
    <row r="3725" spans="1:5" x14ac:dyDescent="0.3">
      <c r="A3725" t="s">
        <v>6831</v>
      </c>
      <c r="B3725" t="s">
        <v>37</v>
      </c>
    </row>
    <row r="3726" spans="1:5" x14ac:dyDescent="0.3">
      <c r="A3726" t="s">
        <v>6890</v>
      </c>
      <c r="B3726" t="s">
        <v>37</v>
      </c>
      <c r="C3726" t="s">
        <v>7130</v>
      </c>
    </row>
    <row r="3727" spans="1:5" x14ac:dyDescent="0.3">
      <c r="A3727" t="s">
        <v>7039</v>
      </c>
      <c r="B3727" t="s">
        <v>37</v>
      </c>
    </row>
    <row r="3728" spans="1:5" x14ac:dyDescent="0.3">
      <c r="A3728" t="s">
        <v>7054</v>
      </c>
      <c r="B3728" t="s">
        <v>37</v>
      </c>
    </row>
    <row r="3729" spans="1:6" x14ac:dyDescent="0.3">
      <c r="A3729" t="s">
        <v>7080</v>
      </c>
      <c r="B3729" t="s">
        <v>37</v>
      </c>
      <c r="C3729" t="s">
        <v>7130</v>
      </c>
      <c r="D3729" t="s">
        <v>7131</v>
      </c>
    </row>
    <row r="3730" spans="1:6" x14ac:dyDescent="0.3">
      <c r="A3730" t="s">
        <v>7094</v>
      </c>
      <c r="B3730" t="s">
        <v>23</v>
      </c>
    </row>
    <row r="3731" spans="1:6" x14ac:dyDescent="0.3">
      <c r="A3731" t="s">
        <v>184</v>
      </c>
      <c r="B3731" t="s">
        <v>187</v>
      </c>
    </row>
    <row r="3732" spans="1:6" x14ac:dyDescent="0.3">
      <c r="A3732" t="s">
        <v>410</v>
      </c>
      <c r="B3732" t="s">
        <v>37</v>
      </c>
      <c r="C3732" t="s">
        <v>7130</v>
      </c>
      <c r="D3732" t="s">
        <v>7133</v>
      </c>
    </row>
    <row r="3733" spans="1:6" x14ac:dyDescent="0.3">
      <c r="A3733" t="s">
        <v>474</v>
      </c>
      <c r="B3733" t="s">
        <v>37</v>
      </c>
    </row>
    <row r="3734" spans="1:6" x14ac:dyDescent="0.3">
      <c r="A3734" t="s">
        <v>603</v>
      </c>
      <c r="B3734" t="s">
        <v>37</v>
      </c>
    </row>
    <row r="3735" spans="1:6" x14ac:dyDescent="0.3">
      <c r="A3735" t="s">
        <v>920</v>
      </c>
      <c r="B3735" t="s">
        <v>263</v>
      </c>
    </row>
    <row r="3736" spans="1:6" x14ac:dyDescent="0.3">
      <c r="A3736" t="s">
        <v>928</v>
      </c>
      <c r="B3736" t="s">
        <v>37</v>
      </c>
      <c r="C3736" t="s">
        <v>7130</v>
      </c>
      <c r="D3736" t="s">
        <v>7129</v>
      </c>
    </row>
    <row r="3737" spans="1:6" x14ac:dyDescent="0.3">
      <c r="A3737" t="s">
        <v>934</v>
      </c>
      <c r="B3737" t="s">
        <v>288</v>
      </c>
      <c r="C3737" t="s">
        <v>7145</v>
      </c>
    </row>
    <row r="3738" spans="1:6" x14ac:dyDescent="0.3">
      <c r="A3738" t="s">
        <v>1229</v>
      </c>
      <c r="B3738" t="s">
        <v>263</v>
      </c>
    </row>
    <row r="3739" spans="1:6" x14ac:dyDescent="0.3">
      <c r="A3739" t="s">
        <v>1244</v>
      </c>
      <c r="B3739" t="s">
        <v>263</v>
      </c>
      <c r="C3739" t="s">
        <v>7131</v>
      </c>
    </row>
    <row r="3740" spans="1:6" x14ac:dyDescent="0.3">
      <c r="A3740" t="s">
        <v>1268</v>
      </c>
      <c r="B3740" t="s">
        <v>23</v>
      </c>
      <c r="C3740" t="s">
        <v>7133</v>
      </c>
    </row>
    <row r="3741" spans="1:6" x14ac:dyDescent="0.3">
      <c r="A3741" t="s">
        <v>1368</v>
      </c>
      <c r="B3741" t="s">
        <v>292</v>
      </c>
      <c r="C3741" t="s">
        <v>7131</v>
      </c>
      <c r="D3741" t="s">
        <v>7144</v>
      </c>
      <c r="E3741" t="s">
        <v>7130</v>
      </c>
      <c r="F3741" t="s">
        <v>7133</v>
      </c>
    </row>
    <row r="3742" spans="1:6" x14ac:dyDescent="0.3">
      <c r="A3742" t="s">
        <v>1641</v>
      </c>
      <c r="B3742" t="s">
        <v>37</v>
      </c>
      <c r="C3742" t="s">
        <v>7135</v>
      </c>
    </row>
    <row r="3743" spans="1:6" x14ac:dyDescent="0.3">
      <c r="A3743" t="s">
        <v>1905</v>
      </c>
      <c r="B3743" t="s">
        <v>292</v>
      </c>
      <c r="C3743" t="s">
        <v>7137</v>
      </c>
      <c r="D3743" t="s">
        <v>7144</v>
      </c>
    </row>
    <row r="3744" spans="1:6" x14ac:dyDescent="0.3">
      <c r="A3744" t="s">
        <v>1967</v>
      </c>
      <c r="B3744" t="s">
        <v>23</v>
      </c>
      <c r="C3744" t="s">
        <v>7145</v>
      </c>
    </row>
    <row r="3745" spans="1:5" x14ac:dyDescent="0.3">
      <c r="A3745" t="s">
        <v>1998</v>
      </c>
      <c r="B3745" t="s">
        <v>288</v>
      </c>
      <c r="C3745" t="s">
        <v>7145</v>
      </c>
    </row>
    <row r="3746" spans="1:5" x14ac:dyDescent="0.3">
      <c r="A3746" t="s">
        <v>2000</v>
      </c>
      <c r="B3746" t="s">
        <v>37</v>
      </c>
      <c r="C3746" t="s">
        <v>7130</v>
      </c>
    </row>
    <row r="3747" spans="1:5" x14ac:dyDescent="0.3">
      <c r="A3747" t="s">
        <v>2104</v>
      </c>
      <c r="B3747" t="s">
        <v>23</v>
      </c>
      <c r="C3747" t="s">
        <v>7169</v>
      </c>
      <c r="D3747" t="s">
        <v>7133</v>
      </c>
    </row>
    <row r="3748" spans="1:5" x14ac:dyDescent="0.3">
      <c r="A3748" t="s">
        <v>2226</v>
      </c>
      <c r="B3748" t="s">
        <v>37</v>
      </c>
      <c r="C3748" t="s">
        <v>7129</v>
      </c>
    </row>
    <row r="3749" spans="1:5" x14ac:dyDescent="0.3">
      <c r="A3749" t="s">
        <v>2265</v>
      </c>
      <c r="B3749" t="s">
        <v>101</v>
      </c>
      <c r="C3749" t="s">
        <v>7137</v>
      </c>
      <c r="D3749" t="s">
        <v>7131</v>
      </c>
      <c r="E3749" t="s">
        <v>7145</v>
      </c>
    </row>
    <row r="3750" spans="1:5" x14ac:dyDescent="0.3">
      <c r="A3750" t="s">
        <v>2417</v>
      </c>
      <c r="B3750" t="s">
        <v>101</v>
      </c>
      <c r="C3750" t="s">
        <v>7137</v>
      </c>
      <c r="D3750" t="s">
        <v>7144</v>
      </c>
    </row>
    <row r="3751" spans="1:5" x14ac:dyDescent="0.3">
      <c r="A3751" t="s">
        <v>2519</v>
      </c>
      <c r="B3751" t="s">
        <v>292</v>
      </c>
      <c r="C3751" t="s">
        <v>7131</v>
      </c>
    </row>
    <row r="3752" spans="1:5" x14ac:dyDescent="0.3">
      <c r="A3752" t="s">
        <v>2673</v>
      </c>
      <c r="B3752" t="s">
        <v>37</v>
      </c>
    </row>
    <row r="3753" spans="1:5" x14ac:dyDescent="0.3">
      <c r="A3753" t="s">
        <v>2844</v>
      </c>
      <c r="B3753" t="s">
        <v>37</v>
      </c>
      <c r="C3753" t="s">
        <v>7131</v>
      </c>
      <c r="D3753" t="s">
        <v>7144</v>
      </c>
    </row>
    <row r="3754" spans="1:5" x14ac:dyDescent="0.3">
      <c r="A3754" t="s">
        <v>2861</v>
      </c>
      <c r="B3754" t="s">
        <v>37</v>
      </c>
    </row>
    <row r="3755" spans="1:5" x14ac:dyDescent="0.3">
      <c r="A3755" t="s">
        <v>3127</v>
      </c>
      <c r="B3755" t="s">
        <v>37</v>
      </c>
    </row>
    <row r="3756" spans="1:5" x14ac:dyDescent="0.3">
      <c r="A3756" t="s">
        <v>3196</v>
      </c>
      <c r="B3756" t="s">
        <v>37</v>
      </c>
    </row>
    <row r="3757" spans="1:5" x14ac:dyDescent="0.3">
      <c r="A3757" t="s">
        <v>3203</v>
      </c>
      <c r="B3757" t="s">
        <v>317</v>
      </c>
    </row>
    <row r="3758" spans="1:5" x14ac:dyDescent="0.3">
      <c r="A3758" t="s">
        <v>3265</v>
      </c>
      <c r="B3758" t="s">
        <v>37</v>
      </c>
    </row>
    <row r="3759" spans="1:5" x14ac:dyDescent="0.3">
      <c r="A3759" t="s">
        <v>3389</v>
      </c>
      <c r="B3759" t="s">
        <v>288</v>
      </c>
      <c r="C3759" t="s">
        <v>7145</v>
      </c>
      <c r="D3759" t="s">
        <v>7137</v>
      </c>
      <c r="E3759" t="s">
        <v>7144</v>
      </c>
    </row>
    <row r="3760" spans="1:5" x14ac:dyDescent="0.3">
      <c r="A3760" t="s">
        <v>3393</v>
      </c>
      <c r="B3760" t="s">
        <v>37</v>
      </c>
      <c r="C3760" t="s">
        <v>7144</v>
      </c>
      <c r="D3760" t="s">
        <v>7131</v>
      </c>
      <c r="E3760" t="s">
        <v>7168</v>
      </c>
    </row>
    <row r="3761" spans="1:5" x14ac:dyDescent="0.3">
      <c r="A3761" t="s">
        <v>3419</v>
      </c>
      <c r="B3761" t="s">
        <v>37</v>
      </c>
    </row>
    <row r="3762" spans="1:5" x14ac:dyDescent="0.3">
      <c r="A3762" t="s">
        <v>3457</v>
      </c>
      <c r="B3762" t="s">
        <v>37</v>
      </c>
      <c r="C3762" t="s">
        <v>7131</v>
      </c>
    </row>
    <row r="3763" spans="1:5" x14ac:dyDescent="0.3">
      <c r="A3763" t="s">
        <v>3477</v>
      </c>
      <c r="B3763" t="s">
        <v>263</v>
      </c>
      <c r="C3763" t="s">
        <v>7150</v>
      </c>
      <c r="D3763" t="s">
        <v>7169</v>
      </c>
      <c r="E3763" t="s">
        <v>7131</v>
      </c>
    </row>
    <row r="3764" spans="1:5" x14ac:dyDescent="0.3">
      <c r="A3764" t="s">
        <v>3507</v>
      </c>
      <c r="B3764" t="s">
        <v>37</v>
      </c>
    </row>
    <row r="3765" spans="1:5" x14ac:dyDescent="0.3">
      <c r="A3765" t="s">
        <v>3509</v>
      </c>
      <c r="B3765" t="s">
        <v>37</v>
      </c>
      <c r="C3765" t="s">
        <v>7130</v>
      </c>
      <c r="D3765" t="s">
        <v>7131</v>
      </c>
    </row>
    <row r="3766" spans="1:5" x14ac:dyDescent="0.3">
      <c r="A3766" t="s">
        <v>3515</v>
      </c>
      <c r="B3766" t="s">
        <v>37</v>
      </c>
      <c r="C3766" t="s">
        <v>7130</v>
      </c>
    </row>
    <row r="3767" spans="1:5" x14ac:dyDescent="0.3">
      <c r="A3767" t="s">
        <v>3539</v>
      </c>
      <c r="B3767" t="s">
        <v>219</v>
      </c>
      <c r="C3767" t="s">
        <v>7131</v>
      </c>
    </row>
    <row r="3768" spans="1:5" x14ac:dyDescent="0.3">
      <c r="A3768" t="s">
        <v>3571</v>
      </c>
      <c r="B3768" t="s">
        <v>288</v>
      </c>
      <c r="C3768" t="s">
        <v>7131</v>
      </c>
      <c r="D3768" t="s">
        <v>7145</v>
      </c>
      <c r="E3768" t="s">
        <v>7144</v>
      </c>
    </row>
    <row r="3769" spans="1:5" x14ac:dyDescent="0.3">
      <c r="A3769" t="s">
        <v>3579</v>
      </c>
      <c r="B3769" t="s">
        <v>37</v>
      </c>
      <c r="C3769" t="s">
        <v>7130</v>
      </c>
    </row>
    <row r="3770" spans="1:5" x14ac:dyDescent="0.3">
      <c r="A3770" t="s">
        <v>3671</v>
      </c>
      <c r="B3770" t="s">
        <v>37</v>
      </c>
    </row>
    <row r="3771" spans="1:5" x14ac:dyDescent="0.3">
      <c r="A3771" t="s">
        <v>3674</v>
      </c>
      <c r="B3771" t="s">
        <v>37</v>
      </c>
      <c r="C3771" t="s">
        <v>7130</v>
      </c>
      <c r="D3771" t="s">
        <v>7135</v>
      </c>
    </row>
    <row r="3772" spans="1:5" x14ac:dyDescent="0.3">
      <c r="A3772" t="s">
        <v>3719</v>
      </c>
      <c r="B3772" t="s">
        <v>37</v>
      </c>
      <c r="C3772" t="s">
        <v>7129</v>
      </c>
    </row>
    <row r="3773" spans="1:5" x14ac:dyDescent="0.3">
      <c r="A3773" t="s">
        <v>3730</v>
      </c>
      <c r="B3773" t="s">
        <v>37</v>
      </c>
      <c r="C3773" t="s">
        <v>7130</v>
      </c>
      <c r="D3773" t="s">
        <v>7138</v>
      </c>
    </row>
    <row r="3774" spans="1:5" x14ac:dyDescent="0.3">
      <c r="A3774" t="s">
        <v>3747</v>
      </c>
      <c r="B3774" t="s">
        <v>81</v>
      </c>
    </row>
    <row r="3775" spans="1:5" x14ac:dyDescent="0.3">
      <c r="A3775" t="s">
        <v>3754</v>
      </c>
      <c r="B3775" t="s">
        <v>101</v>
      </c>
      <c r="C3775" t="s">
        <v>7131</v>
      </c>
      <c r="D3775" t="s">
        <v>7137</v>
      </c>
    </row>
    <row r="3776" spans="1:5" x14ac:dyDescent="0.3">
      <c r="A3776" t="s">
        <v>3821</v>
      </c>
      <c r="B3776" t="s">
        <v>263</v>
      </c>
      <c r="C3776" t="s">
        <v>7131</v>
      </c>
    </row>
    <row r="3777" spans="1:6" x14ac:dyDescent="0.3">
      <c r="A3777" t="s">
        <v>3844</v>
      </c>
      <c r="B3777" t="s">
        <v>37</v>
      </c>
      <c r="C3777" t="s">
        <v>7130</v>
      </c>
    </row>
    <row r="3778" spans="1:6" x14ac:dyDescent="0.3">
      <c r="A3778" t="s">
        <v>3922</v>
      </c>
      <c r="B3778" t="s">
        <v>292</v>
      </c>
    </row>
    <row r="3779" spans="1:6" x14ac:dyDescent="0.3">
      <c r="A3779" t="s">
        <v>3981</v>
      </c>
      <c r="B3779" t="s">
        <v>37</v>
      </c>
      <c r="C3779" t="s">
        <v>7144</v>
      </c>
      <c r="D3779" t="s">
        <v>7130</v>
      </c>
      <c r="E3779" t="s">
        <v>7131</v>
      </c>
    </row>
    <row r="3780" spans="1:6" x14ac:dyDescent="0.3">
      <c r="A3780" t="s">
        <v>4049</v>
      </c>
      <c r="B3780" t="s">
        <v>37</v>
      </c>
    </row>
    <row r="3781" spans="1:6" x14ac:dyDescent="0.3">
      <c r="A3781" t="s">
        <v>4143</v>
      </c>
      <c r="B3781" t="s">
        <v>37</v>
      </c>
      <c r="C3781" t="s">
        <v>7131</v>
      </c>
      <c r="D3781" t="s">
        <v>7130</v>
      </c>
    </row>
    <row r="3782" spans="1:6" x14ac:dyDescent="0.3">
      <c r="A3782" t="s">
        <v>4274</v>
      </c>
      <c r="B3782" t="s">
        <v>221</v>
      </c>
      <c r="C3782" t="s">
        <v>7131</v>
      </c>
    </row>
    <row r="3783" spans="1:6" x14ac:dyDescent="0.3">
      <c r="A3783" t="s">
        <v>4305</v>
      </c>
      <c r="B3783" t="s">
        <v>37</v>
      </c>
    </row>
    <row r="3784" spans="1:6" x14ac:dyDescent="0.3">
      <c r="A3784" t="s">
        <v>4306</v>
      </c>
      <c r="B3784" t="s">
        <v>37</v>
      </c>
      <c r="C3784" t="s">
        <v>7130</v>
      </c>
      <c r="D3784" t="s">
        <v>7141</v>
      </c>
    </row>
    <row r="3785" spans="1:6" x14ac:dyDescent="0.3">
      <c r="A3785" t="s">
        <v>4320</v>
      </c>
      <c r="B3785" t="s">
        <v>221</v>
      </c>
      <c r="C3785" t="s">
        <v>7131</v>
      </c>
    </row>
    <row r="3786" spans="1:6" x14ac:dyDescent="0.3">
      <c r="A3786" t="s">
        <v>4344</v>
      </c>
      <c r="B3786" t="s">
        <v>56</v>
      </c>
      <c r="C3786" t="s">
        <v>7131</v>
      </c>
    </row>
    <row r="3787" spans="1:6" x14ac:dyDescent="0.3">
      <c r="A3787" t="s">
        <v>4397</v>
      </c>
      <c r="B3787" t="s">
        <v>37</v>
      </c>
      <c r="C3787" t="s">
        <v>7129</v>
      </c>
    </row>
    <row r="3788" spans="1:6" x14ac:dyDescent="0.3">
      <c r="A3788" t="s">
        <v>4427</v>
      </c>
      <c r="B3788" t="s">
        <v>37</v>
      </c>
      <c r="C3788" t="s">
        <v>7144</v>
      </c>
      <c r="D3788" t="s">
        <v>7131</v>
      </c>
      <c r="E3788" t="s">
        <v>7135</v>
      </c>
      <c r="F3788" t="s">
        <v>7130</v>
      </c>
    </row>
    <row r="3789" spans="1:6" x14ac:dyDescent="0.3">
      <c r="A3789" t="s">
        <v>4450</v>
      </c>
      <c r="B3789" t="s">
        <v>23</v>
      </c>
    </row>
    <row r="3790" spans="1:6" x14ac:dyDescent="0.3">
      <c r="A3790" t="s">
        <v>4502</v>
      </c>
      <c r="B3790" t="s">
        <v>37</v>
      </c>
    </row>
    <row r="3791" spans="1:6" x14ac:dyDescent="0.3">
      <c r="A3791" t="s">
        <v>4577</v>
      </c>
      <c r="B3791" t="s">
        <v>37</v>
      </c>
    </row>
    <row r="3792" spans="1:6" x14ac:dyDescent="0.3">
      <c r="A3792" t="s">
        <v>4633</v>
      </c>
      <c r="B3792" t="s">
        <v>37</v>
      </c>
      <c r="C3792" t="s">
        <v>7130</v>
      </c>
    </row>
    <row r="3793" spans="1:7" x14ac:dyDescent="0.3">
      <c r="A3793" t="s">
        <v>4705</v>
      </c>
      <c r="B3793" t="s">
        <v>37</v>
      </c>
      <c r="C3793" t="s">
        <v>7144</v>
      </c>
      <c r="D3793" t="s">
        <v>7131</v>
      </c>
    </row>
    <row r="3794" spans="1:7" x14ac:dyDescent="0.3">
      <c r="A3794" t="s">
        <v>4837</v>
      </c>
      <c r="B3794" t="s">
        <v>221</v>
      </c>
      <c r="C3794" t="s">
        <v>7131</v>
      </c>
      <c r="D3794" t="s">
        <v>7133</v>
      </c>
    </row>
    <row r="3795" spans="1:7" x14ac:dyDescent="0.3">
      <c r="A3795" t="s">
        <v>4870</v>
      </c>
      <c r="B3795" t="s">
        <v>288</v>
      </c>
      <c r="C3795" t="s">
        <v>7145</v>
      </c>
    </row>
    <row r="3796" spans="1:7" x14ac:dyDescent="0.3">
      <c r="A3796" t="s">
        <v>5054</v>
      </c>
      <c r="B3796" t="s">
        <v>37</v>
      </c>
    </row>
    <row r="3797" spans="1:7" x14ac:dyDescent="0.3">
      <c r="A3797" t="s">
        <v>5143</v>
      </c>
      <c r="B3797" t="s">
        <v>37</v>
      </c>
    </row>
    <row r="3798" spans="1:7" x14ac:dyDescent="0.3">
      <c r="A3798" t="s">
        <v>5146</v>
      </c>
      <c r="B3798" t="s">
        <v>37</v>
      </c>
    </row>
    <row r="3799" spans="1:7" x14ac:dyDescent="0.3">
      <c r="A3799" t="s">
        <v>5207</v>
      </c>
      <c r="B3799" t="s">
        <v>37</v>
      </c>
    </row>
    <row r="3800" spans="1:7" x14ac:dyDescent="0.3">
      <c r="A3800" t="s">
        <v>5211</v>
      </c>
      <c r="B3800" t="s">
        <v>319</v>
      </c>
      <c r="C3800" t="s">
        <v>7137</v>
      </c>
      <c r="D3800" t="s">
        <v>7131</v>
      </c>
    </row>
    <row r="3801" spans="1:7" x14ac:dyDescent="0.3">
      <c r="A3801" t="s">
        <v>5223</v>
      </c>
      <c r="B3801" t="s">
        <v>101</v>
      </c>
      <c r="C3801" t="s">
        <v>7137</v>
      </c>
      <c r="D3801" t="s">
        <v>7146</v>
      </c>
    </row>
    <row r="3802" spans="1:7" x14ac:dyDescent="0.3">
      <c r="A3802" t="s">
        <v>5285</v>
      </c>
      <c r="B3802" t="s">
        <v>37</v>
      </c>
    </row>
    <row r="3803" spans="1:7" x14ac:dyDescent="0.3">
      <c r="A3803" t="s">
        <v>5299</v>
      </c>
      <c r="B3803" t="s">
        <v>37</v>
      </c>
      <c r="C3803" t="s">
        <v>7138</v>
      </c>
      <c r="D3803" t="s">
        <v>7130</v>
      </c>
      <c r="E3803" t="s">
        <v>7131</v>
      </c>
      <c r="F3803" t="s">
        <v>7141</v>
      </c>
      <c r="G3803" t="s">
        <v>7133</v>
      </c>
    </row>
    <row r="3804" spans="1:7" x14ac:dyDescent="0.3">
      <c r="A3804" t="s">
        <v>5394</v>
      </c>
      <c r="B3804" t="s">
        <v>37</v>
      </c>
    </row>
    <row r="3805" spans="1:7" x14ac:dyDescent="0.3">
      <c r="A3805" t="s">
        <v>5436</v>
      </c>
      <c r="B3805" t="s">
        <v>927</v>
      </c>
      <c r="C3805" t="s">
        <v>7131</v>
      </c>
      <c r="D3805" t="s">
        <v>7133</v>
      </c>
    </row>
    <row r="3806" spans="1:7" x14ac:dyDescent="0.3">
      <c r="A3806" t="s">
        <v>5560</v>
      </c>
      <c r="B3806" t="s">
        <v>37</v>
      </c>
    </row>
    <row r="3807" spans="1:7" x14ac:dyDescent="0.3">
      <c r="A3807" t="s">
        <v>5562</v>
      </c>
      <c r="B3807" t="s">
        <v>37</v>
      </c>
    </row>
    <row r="3808" spans="1:7" x14ac:dyDescent="0.3">
      <c r="A3808" t="s">
        <v>5563</v>
      </c>
      <c r="B3808" t="s">
        <v>37</v>
      </c>
    </row>
    <row r="3809" spans="1:5" x14ac:dyDescent="0.3">
      <c r="A3809" t="s">
        <v>5580</v>
      </c>
      <c r="B3809" t="s">
        <v>37</v>
      </c>
    </row>
    <row r="3810" spans="1:5" x14ac:dyDescent="0.3">
      <c r="A3810" t="s">
        <v>5586</v>
      </c>
      <c r="B3810" t="s">
        <v>37</v>
      </c>
    </row>
    <row r="3811" spans="1:5" x14ac:dyDescent="0.3">
      <c r="A3811" t="s">
        <v>5609</v>
      </c>
      <c r="B3811" t="s">
        <v>37</v>
      </c>
    </row>
    <row r="3812" spans="1:5" x14ac:dyDescent="0.3">
      <c r="A3812" t="s">
        <v>5634</v>
      </c>
      <c r="B3812" t="s">
        <v>219</v>
      </c>
    </row>
    <row r="3813" spans="1:5" x14ac:dyDescent="0.3">
      <c r="A3813" t="s">
        <v>5635</v>
      </c>
      <c r="B3813" t="s">
        <v>288</v>
      </c>
      <c r="C3813" t="s">
        <v>7145</v>
      </c>
    </row>
    <row r="3814" spans="1:5" x14ac:dyDescent="0.3">
      <c r="A3814" t="s">
        <v>5645</v>
      </c>
      <c r="B3814" t="s">
        <v>37</v>
      </c>
    </row>
    <row r="3815" spans="1:5" x14ac:dyDescent="0.3">
      <c r="A3815" t="s">
        <v>5657</v>
      </c>
      <c r="B3815" t="s">
        <v>288</v>
      </c>
      <c r="C3815" t="s">
        <v>7145</v>
      </c>
      <c r="D3815" t="s">
        <v>7144</v>
      </c>
      <c r="E3815" t="s">
        <v>7131</v>
      </c>
    </row>
    <row r="3816" spans="1:5" x14ac:dyDescent="0.3">
      <c r="A3816" t="s">
        <v>5680</v>
      </c>
      <c r="B3816" t="s">
        <v>292</v>
      </c>
      <c r="C3816" t="s">
        <v>7168</v>
      </c>
    </row>
    <row r="3817" spans="1:5" x14ac:dyDescent="0.3">
      <c r="A3817" t="s">
        <v>5683</v>
      </c>
      <c r="B3817" t="s">
        <v>37</v>
      </c>
    </row>
    <row r="3818" spans="1:5" x14ac:dyDescent="0.3">
      <c r="A3818" t="s">
        <v>5695</v>
      </c>
      <c r="B3818" t="s">
        <v>37</v>
      </c>
    </row>
    <row r="3819" spans="1:5" x14ac:dyDescent="0.3">
      <c r="A3819" t="s">
        <v>5709</v>
      </c>
      <c r="B3819" t="s">
        <v>37</v>
      </c>
    </row>
    <row r="3820" spans="1:5" x14ac:dyDescent="0.3">
      <c r="A3820" t="s">
        <v>5725</v>
      </c>
      <c r="B3820" t="s">
        <v>37</v>
      </c>
    </row>
    <row r="3821" spans="1:5" x14ac:dyDescent="0.3">
      <c r="A3821" t="s">
        <v>5751</v>
      </c>
      <c r="B3821" t="s">
        <v>263</v>
      </c>
      <c r="C3821" t="s">
        <v>7131</v>
      </c>
      <c r="D3821" t="s">
        <v>7145</v>
      </c>
      <c r="E3821" t="s">
        <v>7144</v>
      </c>
    </row>
    <row r="3822" spans="1:5" x14ac:dyDescent="0.3">
      <c r="A3822" t="s">
        <v>5762</v>
      </c>
      <c r="B3822" t="s">
        <v>37</v>
      </c>
    </row>
    <row r="3823" spans="1:5" x14ac:dyDescent="0.3">
      <c r="A3823" t="s">
        <v>5764</v>
      </c>
      <c r="B3823" t="s">
        <v>37</v>
      </c>
    </row>
    <row r="3824" spans="1:5" x14ac:dyDescent="0.3">
      <c r="A3824" t="s">
        <v>5775</v>
      </c>
      <c r="B3824" t="s">
        <v>37</v>
      </c>
    </row>
    <row r="3825" spans="1:7" x14ac:dyDescent="0.3">
      <c r="A3825" t="s">
        <v>5890</v>
      </c>
      <c r="B3825" t="s">
        <v>37</v>
      </c>
    </row>
    <row r="3826" spans="1:7" x14ac:dyDescent="0.3">
      <c r="A3826" t="s">
        <v>5908</v>
      </c>
      <c r="B3826" t="s">
        <v>37</v>
      </c>
    </row>
    <row r="3827" spans="1:7" x14ac:dyDescent="0.3">
      <c r="A3827" t="s">
        <v>6070</v>
      </c>
      <c r="B3827" t="s">
        <v>263</v>
      </c>
      <c r="C3827" t="s">
        <v>7131</v>
      </c>
    </row>
    <row r="3828" spans="1:7" x14ac:dyDescent="0.3">
      <c r="A3828" t="s">
        <v>6072</v>
      </c>
      <c r="B3828" t="s">
        <v>23</v>
      </c>
    </row>
    <row r="3829" spans="1:7" x14ac:dyDescent="0.3">
      <c r="A3829" t="s">
        <v>6075</v>
      </c>
      <c r="B3829" t="s">
        <v>23</v>
      </c>
      <c r="C3829" t="s">
        <v>7130</v>
      </c>
      <c r="D3829" t="s">
        <v>7133</v>
      </c>
    </row>
    <row r="3830" spans="1:7" x14ac:dyDescent="0.3">
      <c r="A3830" t="s">
        <v>6118</v>
      </c>
      <c r="B3830" t="s">
        <v>37</v>
      </c>
      <c r="C3830" t="s">
        <v>7130</v>
      </c>
      <c r="D3830" t="s">
        <v>7138</v>
      </c>
    </row>
    <row r="3831" spans="1:7" x14ac:dyDescent="0.3">
      <c r="A3831" t="s">
        <v>6124</v>
      </c>
      <c r="B3831" t="s">
        <v>482</v>
      </c>
      <c r="C3831" t="s">
        <v>7131</v>
      </c>
      <c r="D3831" t="s">
        <v>7137</v>
      </c>
    </row>
    <row r="3832" spans="1:7" x14ac:dyDescent="0.3">
      <c r="A3832" t="s">
        <v>6158</v>
      </c>
      <c r="B3832" t="s">
        <v>37</v>
      </c>
      <c r="C3832" t="s">
        <v>7144</v>
      </c>
      <c r="D3832" t="s">
        <v>7130</v>
      </c>
    </row>
    <row r="3833" spans="1:7" x14ac:dyDescent="0.3">
      <c r="A3833" t="s">
        <v>6183</v>
      </c>
      <c r="B3833" t="s">
        <v>37</v>
      </c>
      <c r="C3833" t="s">
        <v>7131</v>
      </c>
    </row>
    <row r="3834" spans="1:7" x14ac:dyDescent="0.3">
      <c r="A3834" t="s">
        <v>6209</v>
      </c>
      <c r="B3834" t="s">
        <v>37</v>
      </c>
      <c r="C3834" t="s">
        <v>7129</v>
      </c>
    </row>
    <row r="3835" spans="1:7" x14ac:dyDescent="0.3">
      <c r="A3835" t="s">
        <v>6388</v>
      </c>
      <c r="B3835" t="s">
        <v>81</v>
      </c>
      <c r="C3835" t="s">
        <v>7137</v>
      </c>
      <c r="D3835" t="s">
        <v>7130</v>
      </c>
    </row>
    <row r="3836" spans="1:7" x14ac:dyDescent="0.3">
      <c r="A3836" t="s">
        <v>6454</v>
      </c>
      <c r="B3836" t="s">
        <v>37</v>
      </c>
      <c r="C3836" t="s">
        <v>7130</v>
      </c>
      <c r="D3836" t="s">
        <v>7134</v>
      </c>
      <c r="E3836" t="s">
        <v>7129</v>
      </c>
      <c r="F3836" t="s">
        <v>7131</v>
      </c>
      <c r="G3836" t="s">
        <v>7181</v>
      </c>
    </row>
    <row r="3837" spans="1:7" x14ac:dyDescent="0.3">
      <c r="A3837" t="s">
        <v>6588</v>
      </c>
      <c r="B3837" t="s">
        <v>23</v>
      </c>
      <c r="C3837" t="s">
        <v>7133</v>
      </c>
    </row>
    <row r="3838" spans="1:7" x14ac:dyDescent="0.3">
      <c r="A3838" t="s">
        <v>6607</v>
      </c>
      <c r="B3838" t="s">
        <v>37</v>
      </c>
      <c r="C3838" t="s">
        <v>7130</v>
      </c>
      <c r="D3838" t="s">
        <v>7138</v>
      </c>
      <c r="E3838" t="s">
        <v>7161</v>
      </c>
    </row>
    <row r="3839" spans="1:7" x14ac:dyDescent="0.3">
      <c r="A3839" t="s">
        <v>6617</v>
      </c>
      <c r="B3839" t="s">
        <v>219</v>
      </c>
      <c r="C3839" t="s">
        <v>7131</v>
      </c>
    </row>
    <row r="3840" spans="1:7" x14ac:dyDescent="0.3">
      <c r="A3840" t="s">
        <v>6641</v>
      </c>
      <c r="B3840" t="s">
        <v>23</v>
      </c>
      <c r="C3840" t="s">
        <v>7130</v>
      </c>
      <c r="D3840" t="s">
        <v>7137</v>
      </c>
    </row>
    <row r="3841" spans="1:5" x14ac:dyDescent="0.3">
      <c r="A3841" t="s">
        <v>6678</v>
      </c>
      <c r="B3841" t="s">
        <v>221</v>
      </c>
      <c r="C3841" t="s">
        <v>7131</v>
      </c>
      <c r="D3841" t="s">
        <v>7134</v>
      </c>
    </row>
    <row r="3842" spans="1:5" x14ac:dyDescent="0.3">
      <c r="A3842" t="s">
        <v>6687</v>
      </c>
      <c r="B3842" t="s">
        <v>81</v>
      </c>
      <c r="C3842" t="s">
        <v>7137</v>
      </c>
      <c r="D3842" t="s">
        <v>7130</v>
      </c>
      <c r="E3842" t="s">
        <v>7138</v>
      </c>
    </row>
    <row r="3843" spans="1:5" x14ac:dyDescent="0.3">
      <c r="A3843" t="s">
        <v>6810</v>
      </c>
      <c r="B3843" t="s">
        <v>37</v>
      </c>
      <c r="C3843" t="s">
        <v>7135</v>
      </c>
    </row>
    <row r="3844" spans="1:5" x14ac:dyDescent="0.3">
      <c r="A3844" t="s">
        <v>211</v>
      </c>
      <c r="B3844" t="s">
        <v>37</v>
      </c>
      <c r="C3844" t="s">
        <v>7129</v>
      </c>
    </row>
    <row r="3845" spans="1:5" x14ac:dyDescent="0.3">
      <c r="A3845" t="s">
        <v>642</v>
      </c>
      <c r="B3845" t="s">
        <v>101</v>
      </c>
      <c r="C3845" t="s">
        <v>7137</v>
      </c>
    </row>
    <row r="3846" spans="1:5" x14ac:dyDescent="0.3">
      <c r="A3846" t="s">
        <v>772</v>
      </c>
      <c r="B3846" t="s">
        <v>37</v>
      </c>
    </row>
    <row r="3847" spans="1:5" x14ac:dyDescent="0.3">
      <c r="A3847" t="s">
        <v>830</v>
      </c>
      <c r="B3847" t="s">
        <v>37</v>
      </c>
      <c r="C3847" t="s">
        <v>7129</v>
      </c>
    </row>
    <row r="3848" spans="1:5" x14ac:dyDescent="0.3">
      <c r="A3848" t="s">
        <v>1805</v>
      </c>
      <c r="B3848" t="s">
        <v>37</v>
      </c>
      <c r="C3848" t="s">
        <v>7130</v>
      </c>
      <c r="D3848" t="s">
        <v>7133</v>
      </c>
    </row>
    <row r="3849" spans="1:5" x14ac:dyDescent="0.3">
      <c r="A3849" t="s">
        <v>1877</v>
      </c>
      <c r="B3849" t="s">
        <v>37</v>
      </c>
      <c r="C3849" t="s">
        <v>7130</v>
      </c>
    </row>
    <row r="3850" spans="1:5" x14ac:dyDescent="0.3">
      <c r="A3850" t="s">
        <v>1903</v>
      </c>
      <c r="B3850" t="s">
        <v>37</v>
      </c>
    </row>
    <row r="3851" spans="1:5" x14ac:dyDescent="0.3">
      <c r="A3851" t="s">
        <v>1979</v>
      </c>
      <c r="B3851" t="s">
        <v>37</v>
      </c>
      <c r="C3851" t="s">
        <v>7131</v>
      </c>
      <c r="D3851" t="s">
        <v>7130</v>
      </c>
    </row>
    <row r="3852" spans="1:5" x14ac:dyDescent="0.3">
      <c r="A3852" t="s">
        <v>2038</v>
      </c>
      <c r="B3852" t="s">
        <v>2319</v>
      </c>
      <c r="C3852" t="s">
        <v>7137</v>
      </c>
      <c r="D3852" t="s">
        <v>7131</v>
      </c>
      <c r="E3852" t="s">
        <v>7133</v>
      </c>
    </row>
    <row r="3853" spans="1:5" x14ac:dyDescent="0.3">
      <c r="A3853" t="s">
        <v>2479</v>
      </c>
      <c r="B3853" t="s">
        <v>37</v>
      </c>
    </row>
    <row r="3854" spans="1:5" x14ac:dyDescent="0.3">
      <c r="A3854" t="s">
        <v>2622</v>
      </c>
      <c r="B3854" t="s">
        <v>37</v>
      </c>
    </row>
    <row r="3855" spans="1:5" x14ac:dyDescent="0.3">
      <c r="A3855" t="s">
        <v>2645</v>
      </c>
      <c r="B3855" t="s">
        <v>23</v>
      </c>
      <c r="C3855" t="s">
        <v>7137</v>
      </c>
      <c r="D3855" t="s">
        <v>7130</v>
      </c>
      <c r="E3855" t="s">
        <v>7133</v>
      </c>
    </row>
    <row r="3856" spans="1:5" x14ac:dyDescent="0.3">
      <c r="A3856" t="s">
        <v>2699</v>
      </c>
      <c r="B3856" t="s">
        <v>37</v>
      </c>
      <c r="C3856" t="s">
        <v>7144</v>
      </c>
    </row>
    <row r="3857" spans="1:6" x14ac:dyDescent="0.3">
      <c r="A3857" t="s">
        <v>2756</v>
      </c>
      <c r="B3857" t="s">
        <v>300</v>
      </c>
    </row>
    <row r="3858" spans="1:6" x14ac:dyDescent="0.3">
      <c r="A3858" t="s">
        <v>2845</v>
      </c>
      <c r="B3858" t="s">
        <v>37</v>
      </c>
      <c r="C3858" t="s">
        <v>7145</v>
      </c>
    </row>
    <row r="3859" spans="1:6" x14ac:dyDescent="0.3">
      <c r="A3859" t="s">
        <v>2868</v>
      </c>
      <c r="B3859" t="s">
        <v>37</v>
      </c>
      <c r="C3859" t="s">
        <v>7130</v>
      </c>
    </row>
    <row r="3860" spans="1:6" x14ac:dyDescent="0.3">
      <c r="A3860" t="s">
        <v>2876</v>
      </c>
      <c r="B3860" t="s">
        <v>37</v>
      </c>
      <c r="C3860" t="s">
        <v>7130</v>
      </c>
    </row>
    <row r="3861" spans="1:6" x14ac:dyDescent="0.3">
      <c r="A3861" t="s">
        <v>2881</v>
      </c>
      <c r="B3861" t="s">
        <v>187</v>
      </c>
      <c r="C3861" t="s">
        <v>7145</v>
      </c>
      <c r="D3861" t="s">
        <v>7144</v>
      </c>
      <c r="E3861" t="s">
        <v>7152</v>
      </c>
      <c r="F3861" t="s">
        <v>7137</v>
      </c>
    </row>
    <row r="3862" spans="1:6" x14ac:dyDescent="0.3">
      <c r="A3862" t="s">
        <v>2892</v>
      </c>
      <c r="B3862" t="s">
        <v>37</v>
      </c>
      <c r="C3862" t="s">
        <v>7141</v>
      </c>
    </row>
    <row r="3863" spans="1:6" x14ac:dyDescent="0.3">
      <c r="A3863" t="s">
        <v>2902</v>
      </c>
      <c r="B3863" t="s">
        <v>37</v>
      </c>
      <c r="C3863" t="s">
        <v>7129</v>
      </c>
    </row>
    <row r="3864" spans="1:6" x14ac:dyDescent="0.3">
      <c r="A3864" t="s">
        <v>3076</v>
      </c>
      <c r="B3864" t="s">
        <v>37</v>
      </c>
      <c r="C3864" t="s">
        <v>7131</v>
      </c>
    </row>
    <row r="3865" spans="1:6" x14ac:dyDescent="0.3">
      <c r="A3865" t="s">
        <v>3167</v>
      </c>
      <c r="B3865" t="s">
        <v>37</v>
      </c>
      <c r="C3865" t="s">
        <v>7130</v>
      </c>
      <c r="D3865" t="s">
        <v>7144</v>
      </c>
      <c r="E3865" t="s">
        <v>7131</v>
      </c>
    </row>
    <row r="3866" spans="1:6" x14ac:dyDescent="0.3">
      <c r="A3866" t="s">
        <v>3350</v>
      </c>
      <c r="B3866" t="s">
        <v>37</v>
      </c>
      <c r="C3866" t="s">
        <v>7130</v>
      </c>
      <c r="D3866" t="s">
        <v>7144</v>
      </c>
    </row>
    <row r="3867" spans="1:6" x14ac:dyDescent="0.3">
      <c r="A3867" t="s">
        <v>3374</v>
      </c>
      <c r="B3867" t="s">
        <v>37</v>
      </c>
      <c r="C3867" t="s">
        <v>7144</v>
      </c>
      <c r="D3867" t="s">
        <v>7130</v>
      </c>
      <c r="E3867" t="s">
        <v>7143</v>
      </c>
      <c r="F3867" t="s">
        <v>7133</v>
      </c>
    </row>
    <row r="3868" spans="1:6" x14ac:dyDescent="0.3">
      <c r="A3868" t="s">
        <v>3393</v>
      </c>
      <c r="B3868" t="s">
        <v>37</v>
      </c>
      <c r="C3868" t="s">
        <v>7144</v>
      </c>
      <c r="D3868" t="s">
        <v>7131</v>
      </c>
      <c r="E3868" t="s">
        <v>7168</v>
      </c>
    </row>
    <row r="3869" spans="1:6" x14ac:dyDescent="0.3">
      <c r="A3869" t="s">
        <v>3518</v>
      </c>
      <c r="B3869" t="s">
        <v>37</v>
      </c>
    </row>
    <row r="3870" spans="1:6" x14ac:dyDescent="0.3">
      <c r="A3870" t="s">
        <v>3580</v>
      </c>
      <c r="B3870" t="s">
        <v>23</v>
      </c>
      <c r="C3870" t="s">
        <v>7137</v>
      </c>
      <c r="D3870" t="s">
        <v>7144</v>
      </c>
      <c r="E3870" t="s">
        <v>7133</v>
      </c>
    </row>
    <row r="3871" spans="1:6" x14ac:dyDescent="0.3">
      <c r="A3871" t="s">
        <v>3829</v>
      </c>
      <c r="B3871" t="s">
        <v>37</v>
      </c>
      <c r="C3871" t="s">
        <v>7144</v>
      </c>
      <c r="D3871" t="s">
        <v>7131</v>
      </c>
    </row>
    <row r="3872" spans="1:6" x14ac:dyDescent="0.3">
      <c r="A3872" t="s">
        <v>3838</v>
      </c>
      <c r="B3872" t="s">
        <v>81</v>
      </c>
      <c r="C3872" t="s">
        <v>7137</v>
      </c>
      <c r="D3872" t="s">
        <v>7130</v>
      </c>
    </row>
    <row r="3873" spans="1:6" x14ac:dyDescent="0.3">
      <c r="A3873" t="s">
        <v>3947</v>
      </c>
      <c r="B3873" t="s">
        <v>187</v>
      </c>
    </row>
    <row r="3874" spans="1:6" x14ac:dyDescent="0.3">
      <c r="A3874" t="s">
        <v>3976</v>
      </c>
      <c r="B3874" t="s">
        <v>37</v>
      </c>
    </row>
    <row r="3875" spans="1:6" x14ac:dyDescent="0.3">
      <c r="A3875" t="s">
        <v>4072</v>
      </c>
      <c r="B3875" t="s">
        <v>319</v>
      </c>
    </row>
    <row r="3876" spans="1:6" x14ac:dyDescent="0.3">
      <c r="A3876" t="s">
        <v>4073</v>
      </c>
      <c r="B3876" t="s">
        <v>37</v>
      </c>
    </row>
    <row r="3877" spans="1:6" x14ac:dyDescent="0.3">
      <c r="A3877" t="s">
        <v>4099</v>
      </c>
      <c r="B3877" t="s">
        <v>23</v>
      </c>
      <c r="C3877" t="s">
        <v>7145</v>
      </c>
      <c r="D3877" t="s">
        <v>7144</v>
      </c>
      <c r="E3877" t="s">
        <v>7133</v>
      </c>
      <c r="F3877" t="s">
        <v>7148</v>
      </c>
    </row>
    <row r="3878" spans="1:6" x14ac:dyDescent="0.3">
      <c r="A3878" t="s">
        <v>4101</v>
      </c>
      <c r="B3878" t="s">
        <v>37</v>
      </c>
      <c r="C3878" t="s">
        <v>7144</v>
      </c>
      <c r="D3878" t="s">
        <v>7130</v>
      </c>
      <c r="E3878" t="s">
        <v>7133</v>
      </c>
    </row>
    <row r="3879" spans="1:6" x14ac:dyDescent="0.3">
      <c r="A3879" t="s">
        <v>4175</v>
      </c>
      <c r="B3879" t="s">
        <v>37</v>
      </c>
      <c r="C3879" t="s">
        <v>7144</v>
      </c>
      <c r="D3879" t="s">
        <v>7131</v>
      </c>
      <c r="E3879" t="s">
        <v>7143</v>
      </c>
    </row>
    <row r="3880" spans="1:6" x14ac:dyDescent="0.3">
      <c r="A3880" t="s">
        <v>4297</v>
      </c>
      <c r="B3880" t="s">
        <v>37</v>
      </c>
      <c r="C3880" t="s">
        <v>7129</v>
      </c>
    </row>
    <row r="3881" spans="1:6" x14ac:dyDescent="0.3">
      <c r="A3881" t="s">
        <v>4297</v>
      </c>
      <c r="B3881" t="s">
        <v>37</v>
      </c>
      <c r="C3881" t="s">
        <v>7129</v>
      </c>
    </row>
    <row r="3882" spans="1:6" x14ac:dyDescent="0.3">
      <c r="A3882" t="s">
        <v>4476</v>
      </c>
      <c r="B3882" t="s">
        <v>1796</v>
      </c>
      <c r="C3882" t="s">
        <v>7143</v>
      </c>
    </row>
    <row r="3883" spans="1:6" x14ac:dyDescent="0.3">
      <c r="A3883" t="s">
        <v>4506</v>
      </c>
      <c r="B3883" t="s">
        <v>37</v>
      </c>
      <c r="C3883" t="s">
        <v>7129</v>
      </c>
    </row>
    <row r="3884" spans="1:6" x14ac:dyDescent="0.3">
      <c r="A3884" t="s">
        <v>4690</v>
      </c>
      <c r="B3884" t="s">
        <v>37</v>
      </c>
      <c r="C3884" t="s">
        <v>7133</v>
      </c>
    </row>
    <row r="3885" spans="1:6" x14ac:dyDescent="0.3">
      <c r="A3885" t="s">
        <v>4697</v>
      </c>
      <c r="B3885" t="s">
        <v>37</v>
      </c>
      <c r="C3885" t="s">
        <v>7144</v>
      </c>
      <c r="D3885" t="s">
        <v>7130</v>
      </c>
      <c r="E3885" t="s">
        <v>7133</v>
      </c>
    </row>
    <row r="3886" spans="1:6" x14ac:dyDescent="0.3">
      <c r="A3886" t="s">
        <v>4778</v>
      </c>
      <c r="B3886" t="s">
        <v>37</v>
      </c>
      <c r="C3886" t="s">
        <v>7131</v>
      </c>
      <c r="D3886" t="s">
        <v>7133</v>
      </c>
    </row>
    <row r="3887" spans="1:6" x14ac:dyDescent="0.3">
      <c r="A3887" t="s">
        <v>5050</v>
      </c>
      <c r="B3887" t="s">
        <v>37</v>
      </c>
    </row>
    <row r="3888" spans="1:6" x14ac:dyDescent="0.3">
      <c r="A3888" t="s">
        <v>5130</v>
      </c>
      <c r="B3888" t="s">
        <v>288</v>
      </c>
      <c r="C3888" t="s">
        <v>7137</v>
      </c>
      <c r="D3888" t="s">
        <v>7144</v>
      </c>
      <c r="E3888" t="s">
        <v>7130</v>
      </c>
      <c r="F3888" t="s">
        <v>7131</v>
      </c>
    </row>
    <row r="3889" spans="1:7" x14ac:dyDescent="0.3">
      <c r="A3889" t="s">
        <v>5133</v>
      </c>
      <c r="B3889" t="s">
        <v>37</v>
      </c>
      <c r="C3889" t="s">
        <v>7144</v>
      </c>
      <c r="D3889" t="s">
        <v>7135</v>
      </c>
      <c r="E3889" t="s">
        <v>7131</v>
      </c>
      <c r="F3889" t="s">
        <v>7143</v>
      </c>
      <c r="G3889" t="s">
        <v>7152</v>
      </c>
    </row>
    <row r="3890" spans="1:7" x14ac:dyDescent="0.3">
      <c r="A3890" t="s">
        <v>5289</v>
      </c>
      <c r="B3890" t="s">
        <v>37</v>
      </c>
    </row>
    <row r="3891" spans="1:7" x14ac:dyDescent="0.3">
      <c r="A3891" t="s">
        <v>5355</v>
      </c>
      <c r="B3891" t="s">
        <v>37</v>
      </c>
    </row>
    <row r="3892" spans="1:7" x14ac:dyDescent="0.3">
      <c r="A3892" t="s">
        <v>5462</v>
      </c>
      <c r="B3892" t="s">
        <v>187</v>
      </c>
    </row>
    <row r="3893" spans="1:7" x14ac:dyDescent="0.3">
      <c r="A3893" t="s">
        <v>5463</v>
      </c>
      <c r="B3893" t="s">
        <v>37</v>
      </c>
    </row>
    <row r="3894" spans="1:7" x14ac:dyDescent="0.3">
      <c r="A3894" t="s">
        <v>5464</v>
      </c>
      <c r="B3894" t="s">
        <v>81</v>
      </c>
    </row>
    <row r="3895" spans="1:7" x14ac:dyDescent="0.3">
      <c r="A3895" t="s">
        <v>5673</v>
      </c>
      <c r="B3895" t="s">
        <v>81</v>
      </c>
      <c r="C3895" t="s">
        <v>7137</v>
      </c>
    </row>
    <row r="3896" spans="1:7" x14ac:dyDescent="0.3">
      <c r="A3896" t="s">
        <v>5715</v>
      </c>
      <c r="B3896" t="s">
        <v>37</v>
      </c>
      <c r="C3896" t="s">
        <v>7135</v>
      </c>
    </row>
    <row r="3897" spans="1:7" x14ac:dyDescent="0.3">
      <c r="A3897" t="s">
        <v>5765</v>
      </c>
      <c r="B3897" t="s">
        <v>37</v>
      </c>
    </row>
    <row r="3898" spans="1:7" x14ac:dyDescent="0.3">
      <c r="A3898" t="s">
        <v>5821</v>
      </c>
      <c r="B3898" t="s">
        <v>37</v>
      </c>
    </row>
    <row r="3899" spans="1:7" x14ac:dyDescent="0.3">
      <c r="A3899" t="s">
        <v>5830</v>
      </c>
      <c r="B3899" t="s">
        <v>37</v>
      </c>
    </row>
    <row r="3900" spans="1:7" x14ac:dyDescent="0.3">
      <c r="A3900" t="s">
        <v>5898</v>
      </c>
      <c r="B3900" t="s">
        <v>37</v>
      </c>
    </row>
    <row r="3901" spans="1:7" x14ac:dyDescent="0.3">
      <c r="A3901" t="s">
        <v>5903</v>
      </c>
      <c r="B3901" t="s">
        <v>37</v>
      </c>
    </row>
    <row r="3902" spans="1:7" x14ac:dyDescent="0.3">
      <c r="A3902" t="s">
        <v>5954</v>
      </c>
      <c r="B3902" t="s">
        <v>221</v>
      </c>
      <c r="C3902" t="s">
        <v>7131</v>
      </c>
    </row>
    <row r="3903" spans="1:7" x14ac:dyDescent="0.3">
      <c r="A3903" t="s">
        <v>6030</v>
      </c>
      <c r="B3903" t="s">
        <v>482</v>
      </c>
      <c r="C3903" t="s">
        <v>7137</v>
      </c>
      <c r="D3903" t="s">
        <v>7130</v>
      </c>
      <c r="E3903" t="s">
        <v>7175</v>
      </c>
      <c r="F3903" t="s">
        <v>7131</v>
      </c>
    </row>
    <row r="3904" spans="1:7" x14ac:dyDescent="0.3">
      <c r="A3904" t="s">
        <v>6273</v>
      </c>
      <c r="B3904" t="s">
        <v>37</v>
      </c>
      <c r="C3904" t="s">
        <v>7144</v>
      </c>
      <c r="D3904" t="s">
        <v>7131</v>
      </c>
      <c r="E3904" t="s">
        <v>7130</v>
      </c>
    </row>
    <row r="3905" spans="1:5" x14ac:dyDescent="0.3">
      <c r="A3905" t="s">
        <v>6278</v>
      </c>
      <c r="B3905" t="s">
        <v>37</v>
      </c>
    </row>
    <row r="3906" spans="1:5" x14ac:dyDescent="0.3">
      <c r="A3906" t="s">
        <v>6278</v>
      </c>
      <c r="B3906" t="s">
        <v>37</v>
      </c>
      <c r="C3906" t="s">
        <v>7129</v>
      </c>
    </row>
    <row r="3907" spans="1:5" x14ac:dyDescent="0.3">
      <c r="A3907" t="s">
        <v>6349</v>
      </c>
      <c r="B3907" t="s">
        <v>37</v>
      </c>
      <c r="C3907" t="s">
        <v>7135</v>
      </c>
      <c r="D3907" t="s">
        <v>7144</v>
      </c>
    </row>
    <row r="3908" spans="1:5" x14ac:dyDescent="0.3">
      <c r="A3908" t="s">
        <v>6421</v>
      </c>
      <c r="B3908" t="s">
        <v>37</v>
      </c>
      <c r="C3908" t="s">
        <v>7130</v>
      </c>
      <c r="D3908" t="s">
        <v>7131</v>
      </c>
    </row>
    <row r="3909" spans="1:5" x14ac:dyDescent="0.3">
      <c r="A3909" t="s">
        <v>6657</v>
      </c>
      <c r="B3909" t="s">
        <v>37</v>
      </c>
    </row>
    <row r="3910" spans="1:5" x14ac:dyDescent="0.3">
      <c r="A3910" t="s">
        <v>6828</v>
      </c>
      <c r="B3910" t="s">
        <v>37</v>
      </c>
    </row>
    <row r="3911" spans="1:5" x14ac:dyDescent="0.3">
      <c r="A3911" t="s">
        <v>6830</v>
      </c>
      <c r="B3911" t="s">
        <v>37</v>
      </c>
      <c r="C3911" t="s">
        <v>7131</v>
      </c>
    </row>
    <row r="3912" spans="1:5" x14ac:dyDescent="0.3">
      <c r="A3912" t="s">
        <v>57</v>
      </c>
      <c r="B3912" t="s">
        <v>37</v>
      </c>
      <c r="C3912" t="s">
        <v>7129</v>
      </c>
    </row>
    <row r="3913" spans="1:5" x14ac:dyDescent="0.3">
      <c r="A3913" t="s">
        <v>364</v>
      </c>
      <c r="B3913" t="s">
        <v>37</v>
      </c>
      <c r="C3913" t="s">
        <v>7138</v>
      </c>
      <c r="D3913" t="s">
        <v>7139</v>
      </c>
      <c r="E3913" t="s">
        <v>7135</v>
      </c>
    </row>
    <row r="3914" spans="1:5" x14ac:dyDescent="0.3">
      <c r="A3914" t="s">
        <v>399</v>
      </c>
      <c r="B3914" t="s">
        <v>37</v>
      </c>
    </row>
    <row r="3915" spans="1:5" x14ac:dyDescent="0.3">
      <c r="A3915" t="s">
        <v>451</v>
      </c>
      <c r="B3915" t="s">
        <v>23</v>
      </c>
      <c r="C3915" t="s">
        <v>7137</v>
      </c>
    </row>
    <row r="3916" spans="1:5" x14ac:dyDescent="0.3">
      <c r="A3916" t="s">
        <v>470</v>
      </c>
      <c r="B3916" t="s">
        <v>472</v>
      </c>
    </row>
    <row r="3917" spans="1:5" x14ac:dyDescent="0.3">
      <c r="A3917" t="s">
        <v>590</v>
      </c>
      <c r="B3917" t="s">
        <v>37</v>
      </c>
    </row>
    <row r="3918" spans="1:5" x14ac:dyDescent="0.3">
      <c r="A3918" t="s">
        <v>789</v>
      </c>
      <c r="B3918" t="s">
        <v>37</v>
      </c>
      <c r="C3918" t="s">
        <v>7130</v>
      </c>
      <c r="D3918" t="s">
        <v>7138</v>
      </c>
    </row>
    <row r="3919" spans="1:5" x14ac:dyDescent="0.3">
      <c r="A3919" t="s">
        <v>1405</v>
      </c>
      <c r="B3919" t="s">
        <v>37</v>
      </c>
      <c r="C3919" t="s">
        <v>7130</v>
      </c>
    </row>
    <row r="3920" spans="1:5" x14ac:dyDescent="0.3">
      <c r="A3920" t="s">
        <v>1620</v>
      </c>
      <c r="B3920" t="s">
        <v>37</v>
      </c>
      <c r="C3920" t="s">
        <v>7143</v>
      </c>
    </row>
    <row r="3921" spans="1:7" x14ac:dyDescent="0.3">
      <c r="A3921" t="s">
        <v>1622</v>
      </c>
      <c r="B3921" t="s">
        <v>187</v>
      </c>
      <c r="C3921" t="s">
        <v>7137</v>
      </c>
      <c r="D3921" t="s">
        <v>7129</v>
      </c>
      <c r="E3921" t="s">
        <v>7134</v>
      </c>
      <c r="F3921" t="s">
        <v>7139</v>
      </c>
      <c r="G3921" t="s">
        <v>7143</v>
      </c>
    </row>
    <row r="3922" spans="1:7" x14ac:dyDescent="0.3">
      <c r="A3922" t="s">
        <v>1639</v>
      </c>
      <c r="B3922" t="s">
        <v>37</v>
      </c>
    </row>
    <row r="3923" spans="1:7" x14ac:dyDescent="0.3">
      <c r="A3923" t="s">
        <v>1649</v>
      </c>
      <c r="B3923" t="s">
        <v>37</v>
      </c>
      <c r="C3923" t="s">
        <v>7135</v>
      </c>
    </row>
    <row r="3924" spans="1:7" x14ac:dyDescent="0.3">
      <c r="A3924" t="s">
        <v>1722</v>
      </c>
      <c r="B3924" t="s">
        <v>23</v>
      </c>
      <c r="C3924" t="s">
        <v>7156</v>
      </c>
      <c r="D3924" t="s">
        <v>7144</v>
      </c>
      <c r="E3924" t="s">
        <v>7133</v>
      </c>
    </row>
    <row r="3925" spans="1:7" x14ac:dyDescent="0.3">
      <c r="A3925" t="s">
        <v>1918</v>
      </c>
      <c r="B3925" t="s">
        <v>263</v>
      </c>
    </row>
    <row r="3926" spans="1:7" x14ac:dyDescent="0.3">
      <c r="A3926" t="s">
        <v>1934</v>
      </c>
      <c r="B3926" t="s">
        <v>37</v>
      </c>
    </row>
    <row r="3927" spans="1:7" x14ac:dyDescent="0.3">
      <c r="A3927" t="s">
        <v>2001</v>
      </c>
      <c r="B3927" t="s">
        <v>37</v>
      </c>
    </row>
    <row r="3928" spans="1:7" x14ac:dyDescent="0.3">
      <c r="A3928" t="s">
        <v>2142</v>
      </c>
      <c r="B3928" t="s">
        <v>81</v>
      </c>
    </row>
    <row r="3929" spans="1:7" x14ac:dyDescent="0.3">
      <c r="A3929" t="s">
        <v>2150</v>
      </c>
      <c r="B3929" t="s">
        <v>37</v>
      </c>
      <c r="C3929" t="s">
        <v>7130</v>
      </c>
    </row>
    <row r="3930" spans="1:7" x14ac:dyDescent="0.3">
      <c r="A3930" t="s">
        <v>2153</v>
      </c>
      <c r="B3930" t="s">
        <v>263</v>
      </c>
      <c r="C3930" t="s">
        <v>7143</v>
      </c>
    </row>
    <row r="3931" spans="1:7" x14ac:dyDescent="0.3">
      <c r="A3931" t="s">
        <v>2270</v>
      </c>
      <c r="B3931" t="s">
        <v>292</v>
      </c>
      <c r="C3931" t="s">
        <v>7131</v>
      </c>
      <c r="D3931" t="s">
        <v>7133</v>
      </c>
    </row>
    <row r="3932" spans="1:7" x14ac:dyDescent="0.3">
      <c r="A3932" t="s">
        <v>2272</v>
      </c>
      <c r="B3932" t="s">
        <v>23</v>
      </c>
      <c r="C3932" t="s">
        <v>7144</v>
      </c>
      <c r="D3932" t="s">
        <v>7137</v>
      </c>
    </row>
    <row r="3933" spans="1:7" x14ac:dyDescent="0.3">
      <c r="A3933" t="s">
        <v>2318</v>
      </c>
      <c r="B3933" t="s">
        <v>2319</v>
      </c>
    </row>
    <row r="3934" spans="1:7" x14ac:dyDescent="0.3">
      <c r="A3934" t="s">
        <v>2554</v>
      </c>
      <c r="B3934" t="s">
        <v>23</v>
      </c>
    </row>
    <row r="3935" spans="1:7" x14ac:dyDescent="0.3">
      <c r="A3935" t="s">
        <v>2816</v>
      </c>
      <c r="B3935" t="s">
        <v>482</v>
      </c>
      <c r="C3935" t="s">
        <v>7130</v>
      </c>
      <c r="D3935" t="s">
        <v>7137</v>
      </c>
    </row>
    <row r="3936" spans="1:7" x14ac:dyDescent="0.3">
      <c r="A3936" t="s">
        <v>2823</v>
      </c>
      <c r="B3936" t="s">
        <v>37</v>
      </c>
      <c r="C3936" t="s">
        <v>7133</v>
      </c>
    </row>
    <row r="3937" spans="1:7" x14ac:dyDescent="0.3">
      <c r="A3937" t="s">
        <v>2835</v>
      </c>
      <c r="B3937" t="s">
        <v>101</v>
      </c>
      <c r="C3937" t="s">
        <v>7137</v>
      </c>
      <c r="D3937" t="s">
        <v>7131</v>
      </c>
    </row>
    <row r="3938" spans="1:7" x14ac:dyDescent="0.3">
      <c r="A3938" t="s">
        <v>2893</v>
      </c>
      <c r="B3938" t="s">
        <v>37</v>
      </c>
      <c r="C3938" t="s">
        <v>7130</v>
      </c>
      <c r="D3938" t="s">
        <v>7131</v>
      </c>
    </row>
    <row r="3939" spans="1:7" x14ac:dyDescent="0.3">
      <c r="A3939" t="s">
        <v>3189</v>
      </c>
      <c r="B3939" t="s">
        <v>1003</v>
      </c>
      <c r="C3939" t="s">
        <v>7169</v>
      </c>
      <c r="D3939" t="s">
        <v>7131</v>
      </c>
      <c r="E3939" t="s">
        <v>7133</v>
      </c>
    </row>
    <row r="3940" spans="1:7" x14ac:dyDescent="0.3">
      <c r="A3940" t="s">
        <v>3437</v>
      </c>
      <c r="B3940" t="s">
        <v>37</v>
      </c>
      <c r="C3940" t="s">
        <v>7129</v>
      </c>
      <c r="D3940" t="s">
        <v>7130</v>
      </c>
      <c r="E3940" t="s">
        <v>7156</v>
      </c>
      <c r="F3940" t="s">
        <v>7162</v>
      </c>
    </row>
    <row r="3941" spans="1:7" x14ac:dyDescent="0.3">
      <c r="A3941" t="s">
        <v>3460</v>
      </c>
      <c r="B3941" t="s">
        <v>37</v>
      </c>
    </row>
    <row r="3942" spans="1:7" x14ac:dyDescent="0.3">
      <c r="A3942" t="s">
        <v>3731</v>
      </c>
      <c r="B3942" t="s">
        <v>37</v>
      </c>
      <c r="C3942" t="s">
        <v>7130</v>
      </c>
      <c r="D3942" t="s">
        <v>7134</v>
      </c>
      <c r="E3942" t="s">
        <v>7131</v>
      </c>
      <c r="F3942" t="s">
        <v>7145</v>
      </c>
    </row>
    <row r="3943" spans="1:7" x14ac:dyDescent="0.3">
      <c r="A3943" t="s">
        <v>4765</v>
      </c>
      <c r="B3943" t="s">
        <v>37</v>
      </c>
    </row>
    <row r="3944" spans="1:7" x14ac:dyDescent="0.3">
      <c r="A3944" t="s">
        <v>4813</v>
      </c>
      <c r="B3944" t="s">
        <v>221</v>
      </c>
      <c r="C3944" t="s">
        <v>7134</v>
      </c>
      <c r="D3944" t="s">
        <v>7131</v>
      </c>
      <c r="E3944" t="s">
        <v>7143</v>
      </c>
      <c r="F3944" t="s">
        <v>7133</v>
      </c>
    </row>
    <row r="3945" spans="1:7" x14ac:dyDescent="0.3">
      <c r="A3945" t="s">
        <v>4881</v>
      </c>
      <c r="B3945" t="s">
        <v>37</v>
      </c>
      <c r="C3945" t="s">
        <v>7131</v>
      </c>
    </row>
    <row r="3946" spans="1:7" x14ac:dyDescent="0.3">
      <c r="A3946" t="s">
        <v>4896</v>
      </c>
      <c r="B3946" t="s">
        <v>187</v>
      </c>
    </row>
    <row r="3947" spans="1:7" x14ac:dyDescent="0.3">
      <c r="A3947" t="s">
        <v>4990</v>
      </c>
      <c r="B3947" t="s">
        <v>288</v>
      </c>
      <c r="C3947" t="s">
        <v>7145</v>
      </c>
    </row>
    <row r="3948" spans="1:7" x14ac:dyDescent="0.3">
      <c r="A3948" t="s">
        <v>4998</v>
      </c>
      <c r="B3948" t="s">
        <v>219</v>
      </c>
      <c r="C3948" t="s">
        <v>7155</v>
      </c>
    </row>
    <row r="3949" spans="1:7" x14ac:dyDescent="0.3">
      <c r="A3949" t="s">
        <v>5023</v>
      </c>
      <c r="B3949" t="s">
        <v>37</v>
      </c>
    </row>
    <row r="3950" spans="1:7" x14ac:dyDescent="0.3">
      <c r="A3950" t="s">
        <v>5069</v>
      </c>
      <c r="B3950" t="s">
        <v>319</v>
      </c>
    </row>
    <row r="3951" spans="1:7" x14ac:dyDescent="0.3">
      <c r="A3951" t="s">
        <v>5790</v>
      </c>
      <c r="B3951" t="s">
        <v>288</v>
      </c>
      <c r="C3951" t="s">
        <v>7145</v>
      </c>
    </row>
    <row r="3952" spans="1:7" x14ac:dyDescent="0.3">
      <c r="A3952" t="s">
        <v>5850</v>
      </c>
      <c r="B3952" t="s">
        <v>101</v>
      </c>
      <c r="C3952" t="s">
        <v>7156</v>
      </c>
      <c r="D3952" t="s">
        <v>7137</v>
      </c>
      <c r="E3952" t="s">
        <v>7131</v>
      </c>
      <c r="F3952" t="s">
        <v>7143</v>
      </c>
      <c r="G3952" t="s">
        <v>7133</v>
      </c>
    </row>
    <row r="3953" spans="1:5" x14ac:dyDescent="0.3">
      <c r="A3953" t="s">
        <v>5887</v>
      </c>
      <c r="B3953" t="s">
        <v>37</v>
      </c>
    </row>
    <row r="3954" spans="1:5" x14ac:dyDescent="0.3">
      <c r="A3954" t="s">
        <v>5933</v>
      </c>
      <c r="B3954" t="s">
        <v>37</v>
      </c>
      <c r="C3954" t="s">
        <v>7129</v>
      </c>
    </row>
    <row r="3955" spans="1:5" x14ac:dyDescent="0.3">
      <c r="A3955" t="s">
        <v>5940</v>
      </c>
      <c r="B3955" t="s">
        <v>37</v>
      </c>
    </row>
    <row r="3956" spans="1:5" x14ac:dyDescent="0.3">
      <c r="A3956" t="s">
        <v>5995</v>
      </c>
      <c r="B3956" t="s">
        <v>37</v>
      </c>
      <c r="C3956" t="s">
        <v>7135</v>
      </c>
      <c r="D3956" t="s">
        <v>7130</v>
      </c>
    </row>
    <row r="3957" spans="1:5" x14ac:dyDescent="0.3">
      <c r="A3957" t="s">
        <v>6153</v>
      </c>
      <c r="B3957" t="s">
        <v>37</v>
      </c>
      <c r="C3957" t="s">
        <v>7131</v>
      </c>
    </row>
    <row r="3958" spans="1:5" x14ac:dyDescent="0.3">
      <c r="A3958" t="s">
        <v>6156</v>
      </c>
      <c r="B3958" t="s">
        <v>37</v>
      </c>
    </row>
    <row r="3959" spans="1:5" x14ac:dyDescent="0.3">
      <c r="A3959" t="s">
        <v>6295</v>
      </c>
      <c r="B3959" t="s">
        <v>1821</v>
      </c>
      <c r="C3959" t="s">
        <v>7131</v>
      </c>
    </row>
    <row r="3960" spans="1:5" x14ac:dyDescent="0.3">
      <c r="A3960" t="s">
        <v>6328</v>
      </c>
      <c r="B3960" t="s">
        <v>37</v>
      </c>
      <c r="C3960" t="s">
        <v>7130</v>
      </c>
      <c r="D3960" t="s">
        <v>7131</v>
      </c>
    </row>
    <row r="3961" spans="1:5" x14ac:dyDescent="0.3">
      <c r="A3961" t="s">
        <v>6433</v>
      </c>
      <c r="B3961" t="s">
        <v>37</v>
      </c>
      <c r="C3961" t="s">
        <v>7131</v>
      </c>
      <c r="D3961" t="s">
        <v>7130</v>
      </c>
    </row>
    <row r="3962" spans="1:5" x14ac:dyDescent="0.3">
      <c r="A3962" t="s">
        <v>6449</v>
      </c>
      <c r="B3962" t="s">
        <v>37</v>
      </c>
      <c r="C3962" t="s">
        <v>7135</v>
      </c>
      <c r="D3962" t="s">
        <v>7130</v>
      </c>
      <c r="E3962" t="s">
        <v>7131</v>
      </c>
    </row>
    <row r="3963" spans="1:5" x14ac:dyDescent="0.3">
      <c r="A3963" t="s">
        <v>6468</v>
      </c>
      <c r="B3963" t="s">
        <v>37</v>
      </c>
      <c r="C3963" t="s">
        <v>7138</v>
      </c>
      <c r="D3963" t="s">
        <v>7130</v>
      </c>
      <c r="E3963" t="s">
        <v>7131</v>
      </c>
    </row>
    <row r="3964" spans="1:5" x14ac:dyDescent="0.3">
      <c r="A3964" t="s">
        <v>6719</v>
      </c>
      <c r="B3964" t="s">
        <v>927</v>
      </c>
      <c r="C3964" t="s">
        <v>7131</v>
      </c>
    </row>
    <row r="3965" spans="1:5" x14ac:dyDescent="0.3">
      <c r="A3965" t="s">
        <v>6721</v>
      </c>
      <c r="B3965" t="s">
        <v>23</v>
      </c>
      <c r="C3965" t="s">
        <v>7145</v>
      </c>
      <c r="D3965" t="s">
        <v>7133</v>
      </c>
    </row>
    <row r="3966" spans="1:5" x14ac:dyDescent="0.3">
      <c r="A3966" t="s">
        <v>6729</v>
      </c>
      <c r="B3966" t="s">
        <v>37</v>
      </c>
      <c r="C3966" t="s">
        <v>7144</v>
      </c>
    </row>
    <row r="3967" spans="1:5" x14ac:dyDescent="0.3">
      <c r="A3967" t="s">
        <v>6780</v>
      </c>
      <c r="B3967" t="s">
        <v>101</v>
      </c>
    </row>
    <row r="3968" spans="1:5" x14ac:dyDescent="0.3">
      <c r="A3968" t="s">
        <v>6898</v>
      </c>
      <c r="B3968" t="s">
        <v>81</v>
      </c>
    </row>
    <row r="3969" spans="1:6" x14ac:dyDescent="0.3">
      <c r="A3969" t="s">
        <v>93</v>
      </c>
      <c r="B3969" t="s">
        <v>37</v>
      </c>
      <c r="C3969" t="s">
        <v>7131</v>
      </c>
      <c r="D3969" t="s">
        <v>7130</v>
      </c>
    </row>
    <row r="3970" spans="1:6" x14ac:dyDescent="0.3">
      <c r="A3970" t="s">
        <v>100</v>
      </c>
      <c r="B3970" t="s">
        <v>101</v>
      </c>
    </row>
    <row r="3971" spans="1:6" x14ac:dyDescent="0.3">
      <c r="A3971" t="s">
        <v>143</v>
      </c>
      <c r="B3971" t="s">
        <v>23</v>
      </c>
    </row>
    <row r="3972" spans="1:6" x14ac:dyDescent="0.3">
      <c r="A3972" t="s">
        <v>149</v>
      </c>
      <c r="B3972" t="s">
        <v>23</v>
      </c>
    </row>
    <row r="3973" spans="1:6" x14ac:dyDescent="0.3">
      <c r="A3973" t="s">
        <v>166</v>
      </c>
      <c r="B3973" t="s">
        <v>23</v>
      </c>
    </row>
    <row r="3974" spans="1:6" x14ac:dyDescent="0.3">
      <c r="A3974" t="s">
        <v>222</v>
      </c>
      <c r="B3974" t="s">
        <v>482</v>
      </c>
      <c r="C3974" t="s">
        <v>7130</v>
      </c>
      <c r="D3974" t="s">
        <v>7137</v>
      </c>
    </row>
    <row r="3975" spans="1:6" x14ac:dyDescent="0.3">
      <c r="A3975" t="s">
        <v>229</v>
      </c>
      <c r="B3975" t="s">
        <v>37</v>
      </c>
      <c r="C3975" t="s">
        <v>7130</v>
      </c>
      <c r="D3975" t="s">
        <v>7129</v>
      </c>
    </row>
    <row r="3976" spans="1:6" x14ac:dyDescent="0.3">
      <c r="A3976" t="s">
        <v>473</v>
      </c>
      <c r="B3976" t="s">
        <v>263</v>
      </c>
      <c r="C3976" t="s">
        <v>7131</v>
      </c>
    </row>
    <row r="3977" spans="1:6" x14ac:dyDescent="0.3">
      <c r="A3977" t="s">
        <v>492</v>
      </c>
      <c r="B3977" t="s">
        <v>37</v>
      </c>
    </row>
    <row r="3978" spans="1:6" x14ac:dyDescent="0.3">
      <c r="A3978" t="s">
        <v>673</v>
      </c>
      <c r="B3978" t="s">
        <v>1607</v>
      </c>
      <c r="C3978" t="s">
        <v>7131</v>
      </c>
      <c r="D3978" t="s">
        <v>7133</v>
      </c>
    </row>
    <row r="3979" spans="1:6" x14ac:dyDescent="0.3">
      <c r="A3979" t="s">
        <v>816</v>
      </c>
      <c r="B3979" t="s">
        <v>472</v>
      </c>
    </row>
    <row r="3980" spans="1:6" x14ac:dyDescent="0.3">
      <c r="A3980" t="s">
        <v>912</v>
      </c>
      <c r="B3980" t="s">
        <v>37</v>
      </c>
    </row>
    <row r="3981" spans="1:6" x14ac:dyDescent="0.3">
      <c r="A3981" t="s">
        <v>917</v>
      </c>
      <c r="B3981" t="s">
        <v>81</v>
      </c>
      <c r="C3981" t="s">
        <v>7137</v>
      </c>
    </row>
    <row r="3982" spans="1:6" x14ac:dyDescent="0.3">
      <c r="A3982" t="s">
        <v>971</v>
      </c>
      <c r="B3982" t="s">
        <v>56</v>
      </c>
      <c r="C3982" t="s">
        <v>7131</v>
      </c>
      <c r="D3982" t="s">
        <v>7137</v>
      </c>
      <c r="E3982" t="s">
        <v>7143</v>
      </c>
    </row>
    <row r="3983" spans="1:6" x14ac:dyDescent="0.3">
      <c r="A3983" t="s">
        <v>1118</v>
      </c>
      <c r="B3983" t="s">
        <v>56</v>
      </c>
      <c r="C3983" t="s">
        <v>7130</v>
      </c>
    </row>
    <row r="3984" spans="1:6" x14ac:dyDescent="0.3">
      <c r="A3984" t="s">
        <v>1126</v>
      </c>
      <c r="B3984" t="s">
        <v>56</v>
      </c>
      <c r="C3984" t="s">
        <v>7133</v>
      </c>
      <c r="D3984" t="s">
        <v>7150</v>
      </c>
      <c r="E3984" t="s">
        <v>7131</v>
      </c>
      <c r="F3984" t="s">
        <v>7143</v>
      </c>
    </row>
    <row r="3985" spans="1:6" x14ac:dyDescent="0.3">
      <c r="A3985" t="s">
        <v>1140</v>
      </c>
      <c r="B3985" t="s">
        <v>23</v>
      </c>
      <c r="C3985" t="s">
        <v>7130</v>
      </c>
    </row>
    <row r="3986" spans="1:6" x14ac:dyDescent="0.3">
      <c r="A3986" t="s">
        <v>1218</v>
      </c>
      <c r="B3986" t="s">
        <v>263</v>
      </c>
    </row>
    <row r="3987" spans="1:6" x14ac:dyDescent="0.3">
      <c r="A3987" t="s">
        <v>1221</v>
      </c>
      <c r="B3987" t="s">
        <v>263</v>
      </c>
    </row>
    <row r="3988" spans="1:6" x14ac:dyDescent="0.3">
      <c r="A3988" t="s">
        <v>1238</v>
      </c>
      <c r="B3988" t="s">
        <v>263</v>
      </c>
    </row>
    <row r="3989" spans="1:6" x14ac:dyDescent="0.3">
      <c r="A3989" t="s">
        <v>1270</v>
      </c>
      <c r="B3989" t="s">
        <v>263</v>
      </c>
    </row>
    <row r="3990" spans="1:6" x14ac:dyDescent="0.3">
      <c r="A3990" t="s">
        <v>1271</v>
      </c>
      <c r="B3990" t="s">
        <v>263</v>
      </c>
      <c r="C3990" t="s">
        <v>7143</v>
      </c>
    </row>
    <row r="3991" spans="1:6" x14ac:dyDescent="0.3">
      <c r="A3991" t="s">
        <v>1275</v>
      </c>
      <c r="B3991" t="s">
        <v>263</v>
      </c>
    </row>
    <row r="3992" spans="1:6" x14ac:dyDescent="0.3">
      <c r="A3992" t="s">
        <v>1429</v>
      </c>
      <c r="B3992" t="s">
        <v>37</v>
      </c>
    </row>
    <row r="3993" spans="1:6" x14ac:dyDescent="0.3">
      <c r="A3993" t="s">
        <v>1444</v>
      </c>
      <c r="B3993" t="s">
        <v>482</v>
      </c>
      <c r="C3993" t="s">
        <v>7131</v>
      </c>
      <c r="D3993" t="s">
        <v>7130</v>
      </c>
    </row>
    <row r="3994" spans="1:6" x14ac:dyDescent="0.3">
      <c r="A3994" t="s">
        <v>1461</v>
      </c>
      <c r="B3994" t="s">
        <v>482</v>
      </c>
      <c r="C3994" t="s">
        <v>7137</v>
      </c>
      <c r="D3994" t="s">
        <v>7130</v>
      </c>
      <c r="E3994" t="s">
        <v>7135</v>
      </c>
      <c r="F3994" t="s">
        <v>7131</v>
      </c>
    </row>
    <row r="3995" spans="1:6" x14ac:dyDescent="0.3">
      <c r="A3995" t="s">
        <v>1480</v>
      </c>
      <c r="B3995" t="s">
        <v>37</v>
      </c>
      <c r="C3995" t="s">
        <v>7130</v>
      </c>
    </row>
    <row r="3996" spans="1:6" x14ac:dyDescent="0.3">
      <c r="A3996" t="s">
        <v>1519</v>
      </c>
      <c r="B3996" t="s">
        <v>37</v>
      </c>
    </row>
    <row r="3997" spans="1:6" x14ac:dyDescent="0.3">
      <c r="A3997" t="s">
        <v>1716</v>
      </c>
      <c r="B3997" t="s">
        <v>37</v>
      </c>
    </row>
    <row r="3998" spans="1:6" x14ac:dyDescent="0.3">
      <c r="A3998" t="s">
        <v>1791</v>
      </c>
      <c r="B3998" t="s">
        <v>1644</v>
      </c>
      <c r="C3998" t="s">
        <v>7133</v>
      </c>
    </row>
    <row r="3999" spans="1:6" x14ac:dyDescent="0.3">
      <c r="A3999" t="s">
        <v>2016</v>
      </c>
      <c r="B3999" t="s">
        <v>37</v>
      </c>
      <c r="C3999" t="s">
        <v>7135</v>
      </c>
    </row>
    <row r="4000" spans="1:6" x14ac:dyDescent="0.3">
      <c r="A4000" t="s">
        <v>2097</v>
      </c>
      <c r="B4000" t="s">
        <v>37</v>
      </c>
    </row>
    <row r="4001" spans="1:5" x14ac:dyDescent="0.3">
      <c r="A4001" t="s">
        <v>2160</v>
      </c>
      <c r="B4001" t="s">
        <v>2162</v>
      </c>
    </row>
    <row r="4002" spans="1:5" x14ac:dyDescent="0.3">
      <c r="A4002" t="s">
        <v>2163</v>
      </c>
      <c r="B4002" t="s">
        <v>23</v>
      </c>
      <c r="C4002" t="s">
        <v>7133</v>
      </c>
    </row>
    <row r="4003" spans="1:5" x14ac:dyDescent="0.3">
      <c r="A4003" t="s">
        <v>2167</v>
      </c>
      <c r="B4003" t="s">
        <v>7179</v>
      </c>
      <c r="C4003" t="s">
        <v>7131</v>
      </c>
    </row>
    <row r="4004" spans="1:5" x14ac:dyDescent="0.3">
      <c r="A4004" t="s">
        <v>2184</v>
      </c>
      <c r="B4004" t="s">
        <v>263</v>
      </c>
    </row>
    <row r="4005" spans="1:5" x14ac:dyDescent="0.3">
      <c r="A4005" t="s">
        <v>2204</v>
      </c>
      <c r="B4005" t="s">
        <v>101</v>
      </c>
      <c r="C4005" t="s">
        <v>7131</v>
      </c>
    </row>
    <row r="4006" spans="1:5" x14ac:dyDescent="0.3">
      <c r="A4006" t="s">
        <v>2287</v>
      </c>
      <c r="B4006" t="s">
        <v>23</v>
      </c>
      <c r="C4006" t="s">
        <v>7130</v>
      </c>
      <c r="D4006" t="s">
        <v>7144</v>
      </c>
    </row>
    <row r="4007" spans="1:5" x14ac:dyDescent="0.3">
      <c r="A4007" t="s">
        <v>2359</v>
      </c>
      <c r="B4007" t="s">
        <v>23</v>
      </c>
    </row>
    <row r="4008" spans="1:5" x14ac:dyDescent="0.3">
      <c r="A4008" t="s">
        <v>2398</v>
      </c>
      <c r="B4008" t="s">
        <v>219</v>
      </c>
    </row>
    <row r="4009" spans="1:5" x14ac:dyDescent="0.3">
      <c r="A4009" t="s">
        <v>2431</v>
      </c>
      <c r="B4009" t="s">
        <v>219</v>
      </c>
    </row>
    <row r="4010" spans="1:5" x14ac:dyDescent="0.3">
      <c r="A4010" t="s">
        <v>2443</v>
      </c>
      <c r="B4010" t="s">
        <v>37</v>
      </c>
      <c r="C4010" t="s">
        <v>7144</v>
      </c>
      <c r="D4010" t="s">
        <v>7131</v>
      </c>
      <c r="E4010" t="s">
        <v>7133</v>
      </c>
    </row>
    <row r="4011" spans="1:5" x14ac:dyDescent="0.3">
      <c r="A4011" t="s">
        <v>2635</v>
      </c>
      <c r="B4011" t="s">
        <v>300</v>
      </c>
    </row>
    <row r="4012" spans="1:5" x14ac:dyDescent="0.3">
      <c r="A4012" t="s">
        <v>2698</v>
      </c>
      <c r="B4012" t="s">
        <v>37</v>
      </c>
      <c r="C4012" t="s">
        <v>7144</v>
      </c>
    </row>
    <row r="4013" spans="1:5" x14ac:dyDescent="0.3">
      <c r="A4013" t="s">
        <v>2700</v>
      </c>
      <c r="B4013" t="s">
        <v>37</v>
      </c>
    </row>
    <row r="4014" spans="1:5" x14ac:dyDescent="0.3">
      <c r="A4014" t="s">
        <v>2753</v>
      </c>
      <c r="B4014" t="s">
        <v>219</v>
      </c>
    </row>
    <row r="4015" spans="1:5" x14ac:dyDescent="0.3">
      <c r="A4015" t="s">
        <v>2805</v>
      </c>
      <c r="B4015" t="s">
        <v>101</v>
      </c>
      <c r="C4015" t="s">
        <v>7131</v>
      </c>
    </row>
    <row r="4016" spans="1:5" x14ac:dyDescent="0.3">
      <c r="A4016" t="s">
        <v>2811</v>
      </c>
      <c r="B4016" t="s">
        <v>37</v>
      </c>
    </row>
    <row r="4017" spans="1:5" x14ac:dyDescent="0.3">
      <c r="A4017" t="s">
        <v>2879</v>
      </c>
      <c r="B4017" t="s">
        <v>37</v>
      </c>
      <c r="C4017" t="s">
        <v>7130</v>
      </c>
    </row>
    <row r="4018" spans="1:5" x14ac:dyDescent="0.3">
      <c r="A4018" t="s">
        <v>2905</v>
      </c>
      <c r="B4018" t="s">
        <v>23</v>
      </c>
      <c r="C4018" t="s">
        <v>7145</v>
      </c>
      <c r="D4018" t="s">
        <v>7137</v>
      </c>
      <c r="E4018" t="s">
        <v>7133</v>
      </c>
    </row>
    <row r="4019" spans="1:5" x14ac:dyDescent="0.3">
      <c r="A4019" t="s">
        <v>3036</v>
      </c>
      <c r="B4019" t="s">
        <v>37</v>
      </c>
      <c r="C4019" t="s">
        <v>7130</v>
      </c>
      <c r="D4019" t="s">
        <v>7134</v>
      </c>
    </row>
    <row r="4020" spans="1:5" x14ac:dyDescent="0.3">
      <c r="A4020" t="s">
        <v>3138</v>
      </c>
      <c r="B4020" t="s">
        <v>37</v>
      </c>
      <c r="C4020" t="s">
        <v>7130</v>
      </c>
    </row>
    <row r="4021" spans="1:5" x14ac:dyDescent="0.3">
      <c r="A4021" t="s">
        <v>3191</v>
      </c>
      <c r="B4021" t="s">
        <v>1003</v>
      </c>
      <c r="C4021" t="s">
        <v>7169</v>
      </c>
      <c r="D4021" t="s">
        <v>7131</v>
      </c>
      <c r="E4021" t="s">
        <v>7133</v>
      </c>
    </row>
    <row r="4022" spans="1:5" x14ac:dyDescent="0.3">
      <c r="A4022" t="s">
        <v>3195</v>
      </c>
      <c r="B4022" t="s">
        <v>23</v>
      </c>
    </row>
    <row r="4023" spans="1:5" x14ac:dyDescent="0.3">
      <c r="A4023" t="s">
        <v>3286</v>
      </c>
      <c r="B4023" t="s">
        <v>37</v>
      </c>
      <c r="C4023" t="s">
        <v>7130</v>
      </c>
      <c r="D4023" t="s">
        <v>7134</v>
      </c>
    </row>
    <row r="4024" spans="1:5" x14ac:dyDescent="0.3">
      <c r="A4024" t="s">
        <v>3296</v>
      </c>
      <c r="B4024" t="s">
        <v>56</v>
      </c>
      <c r="C4024" t="s">
        <v>7148</v>
      </c>
    </row>
    <row r="4025" spans="1:5" x14ac:dyDescent="0.3">
      <c r="A4025" t="s">
        <v>3304</v>
      </c>
      <c r="B4025" t="s">
        <v>927</v>
      </c>
      <c r="C4025" t="s">
        <v>7131</v>
      </c>
      <c r="D4025" t="s">
        <v>7133</v>
      </c>
      <c r="E4025" t="s">
        <v>7175</v>
      </c>
    </row>
    <row r="4026" spans="1:5" x14ac:dyDescent="0.3">
      <c r="A4026" t="s">
        <v>3308</v>
      </c>
      <c r="B4026" t="s">
        <v>37</v>
      </c>
    </row>
    <row r="4027" spans="1:5" x14ac:dyDescent="0.3">
      <c r="A4027" t="s">
        <v>3386</v>
      </c>
      <c r="B4027" t="s">
        <v>37</v>
      </c>
    </row>
    <row r="4028" spans="1:5" x14ac:dyDescent="0.3">
      <c r="A4028" t="s">
        <v>3450</v>
      </c>
      <c r="B4028" t="s">
        <v>263</v>
      </c>
    </row>
    <row r="4029" spans="1:5" x14ac:dyDescent="0.3">
      <c r="A4029" t="s">
        <v>3451</v>
      </c>
      <c r="B4029" t="s">
        <v>482</v>
      </c>
    </row>
    <row r="4030" spans="1:5" x14ac:dyDescent="0.3">
      <c r="A4030" t="s">
        <v>3497</v>
      </c>
      <c r="B4030" t="s">
        <v>37</v>
      </c>
    </row>
    <row r="4031" spans="1:5" x14ac:dyDescent="0.3">
      <c r="A4031" t="s">
        <v>3497</v>
      </c>
      <c r="B4031" t="s">
        <v>37</v>
      </c>
    </row>
    <row r="4032" spans="1:5" x14ac:dyDescent="0.3">
      <c r="A4032" t="s">
        <v>3605</v>
      </c>
      <c r="B4032" t="s">
        <v>23</v>
      </c>
      <c r="C4032" t="s">
        <v>7137</v>
      </c>
    </row>
    <row r="4033" spans="1:8" x14ac:dyDescent="0.3">
      <c r="A4033" t="s">
        <v>3685</v>
      </c>
      <c r="B4033" t="s">
        <v>263</v>
      </c>
      <c r="C4033" t="s">
        <v>7131</v>
      </c>
    </row>
    <row r="4034" spans="1:8" x14ac:dyDescent="0.3">
      <c r="A4034" t="s">
        <v>3709</v>
      </c>
      <c r="B4034" t="s">
        <v>288</v>
      </c>
      <c r="C4034" t="s">
        <v>7137</v>
      </c>
      <c r="D4034" t="s">
        <v>7144</v>
      </c>
      <c r="E4034" t="s">
        <v>7131</v>
      </c>
    </row>
    <row r="4035" spans="1:8" x14ac:dyDescent="0.3">
      <c r="A4035" t="s">
        <v>3772</v>
      </c>
      <c r="B4035" t="s">
        <v>37</v>
      </c>
      <c r="C4035" t="s">
        <v>7131</v>
      </c>
    </row>
    <row r="4036" spans="1:8" x14ac:dyDescent="0.3">
      <c r="A4036" t="s">
        <v>3798</v>
      </c>
      <c r="B4036" t="s">
        <v>23</v>
      </c>
      <c r="C4036" t="s">
        <v>7137</v>
      </c>
      <c r="D4036" t="s">
        <v>7130</v>
      </c>
    </row>
    <row r="4037" spans="1:8" x14ac:dyDescent="0.3">
      <c r="A4037" t="s">
        <v>3916</v>
      </c>
      <c r="B4037" t="s">
        <v>219</v>
      </c>
    </row>
    <row r="4038" spans="1:8" x14ac:dyDescent="0.3">
      <c r="A4038" t="s">
        <v>3958</v>
      </c>
      <c r="B4038" t="s">
        <v>37</v>
      </c>
      <c r="C4038" t="s">
        <v>7130</v>
      </c>
    </row>
    <row r="4039" spans="1:8" x14ac:dyDescent="0.3">
      <c r="A4039" t="s">
        <v>4019</v>
      </c>
      <c r="B4039" t="s">
        <v>37</v>
      </c>
    </row>
    <row r="4040" spans="1:8" x14ac:dyDescent="0.3">
      <c r="A4040" t="s">
        <v>4030</v>
      </c>
      <c r="B4040" t="s">
        <v>37</v>
      </c>
    </row>
    <row r="4041" spans="1:8" x14ac:dyDescent="0.3">
      <c r="A4041" t="s">
        <v>4047</v>
      </c>
      <c r="B4041" t="s">
        <v>288</v>
      </c>
      <c r="C4041" t="s">
        <v>7145</v>
      </c>
      <c r="D4041" t="s">
        <v>7131</v>
      </c>
    </row>
    <row r="4042" spans="1:8" x14ac:dyDescent="0.3">
      <c r="A4042" t="s">
        <v>4095</v>
      </c>
      <c r="B4042" t="s">
        <v>263</v>
      </c>
      <c r="C4042" t="s">
        <v>7131</v>
      </c>
      <c r="D4042" t="s">
        <v>7130</v>
      </c>
    </row>
    <row r="4043" spans="1:8" x14ac:dyDescent="0.3">
      <c r="A4043" t="s">
        <v>4134</v>
      </c>
      <c r="B4043" t="s">
        <v>37</v>
      </c>
    </row>
    <row r="4044" spans="1:8" x14ac:dyDescent="0.3">
      <c r="A4044" t="s">
        <v>4215</v>
      </c>
      <c r="B4044" t="s">
        <v>37</v>
      </c>
    </row>
    <row r="4045" spans="1:8" x14ac:dyDescent="0.3">
      <c r="A4045" t="s">
        <v>4280</v>
      </c>
      <c r="B4045" t="s">
        <v>23</v>
      </c>
      <c r="C4045" t="s">
        <v>7169</v>
      </c>
    </row>
    <row r="4046" spans="1:8" x14ac:dyDescent="0.3">
      <c r="A4046" t="s">
        <v>4281</v>
      </c>
      <c r="B4046" t="s">
        <v>219</v>
      </c>
      <c r="C4046" t="s">
        <v>7155</v>
      </c>
      <c r="D4046" t="s">
        <v>7152</v>
      </c>
      <c r="E4046" t="s">
        <v>7143</v>
      </c>
      <c r="F4046" t="s">
        <v>7169</v>
      </c>
      <c r="G4046" t="s">
        <v>7130</v>
      </c>
      <c r="H4046" t="s">
        <v>7131</v>
      </c>
    </row>
    <row r="4047" spans="1:8" x14ac:dyDescent="0.3">
      <c r="A4047" t="s">
        <v>4336</v>
      </c>
      <c r="B4047" t="s">
        <v>37</v>
      </c>
    </row>
    <row r="4048" spans="1:8" x14ac:dyDescent="0.3">
      <c r="A4048" t="s">
        <v>4406</v>
      </c>
      <c r="B4048" t="s">
        <v>288</v>
      </c>
      <c r="C4048" t="s">
        <v>7144</v>
      </c>
      <c r="D4048" t="s">
        <v>7130</v>
      </c>
      <c r="E4048" t="s">
        <v>7137</v>
      </c>
      <c r="F4048" t="s">
        <v>7145</v>
      </c>
    </row>
    <row r="4049" spans="1:6" x14ac:dyDescent="0.3">
      <c r="A4049" t="s">
        <v>4429</v>
      </c>
      <c r="B4049" t="s">
        <v>263</v>
      </c>
    </row>
    <row r="4050" spans="1:6" x14ac:dyDescent="0.3">
      <c r="A4050" t="s">
        <v>4453</v>
      </c>
      <c r="B4050" t="s">
        <v>37</v>
      </c>
    </row>
    <row r="4051" spans="1:6" x14ac:dyDescent="0.3">
      <c r="A4051" t="s">
        <v>4456</v>
      </c>
      <c r="B4051" t="s">
        <v>37</v>
      </c>
    </row>
    <row r="4052" spans="1:6" x14ac:dyDescent="0.3">
      <c r="A4052" t="s">
        <v>4488</v>
      </c>
      <c r="B4052" t="s">
        <v>263</v>
      </c>
      <c r="C4052" t="s">
        <v>7143</v>
      </c>
    </row>
    <row r="4053" spans="1:6" x14ac:dyDescent="0.3">
      <c r="A4053" t="s">
        <v>4538</v>
      </c>
      <c r="B4053" t="s">
        <v>101</v>
      </c>
      <c r="C4053" t="s">
        <v>7131</v>
      </c>
    </row>
    <row r="4054" spans="1:6" x14ac:dyDescent="0.3">
      <c r="A4054" t="s">
        <v>4638</v>
      </c>
      <c r="B4054" t="s">
        <v>37</v>
      </c>
      <c r="C4054" t="s">
        <v>7131</v>
      </c>
      <c r="D4054" t="s">
        <v>7144</v>
      </c>
    </row>
    <row r="4055" spans="1:6" x14ac:dyDescent="0.3">
      <c r="A4055" t="s">
        <v>4675</v>
      </c>
      <c r="B4055" t="s">
        <v>37</v>
      </c>
      <c r="C4055" t="s">
        <v>7130</v>
      </c>
    </row>
    <row r="4056" spans="1:6" x14ac:dyDescent="0.3">
      <c r="A4056" t="s">
        <v>4780</v>
      </c>
      <c r="B4056" t="s">
        <v>37</v>
      </c>
      <c r="C4056" t="s">
        <v>7130</v>
      </c>
      <c r="D4056" t="s">
        <v>7163</v>
      </c>
      <c r="E4056" t="s">
        <v>7138</v>
      </c>
      <c r="F4056" t="s">
        <v>7134</v>
      </c>
    </row>
    <row r="4057" spans="1:6" x14ac:dyDescent="0.3">
      <c r="A4057" t="s">
        <v>4828</v>
      </c>
      <c r="B4057" t="s">
        <v>221</v>
      </c>
    </row>
    <row r="4058" spans="1:6" x14ac:dyDescent="0.3">
      <c r="A4058" t="s">
        <v>4946</v>
      </c>
      <c r="B4058" t="s">
        <v>37</v>
      </c>
    </row>
    <row r="4059" spans="1:6" x14ac:dyDescent="0.3">
      <c r="A4059" t="s">
        <v>4994</v>
      </c>
      <c r="B4059" t="s">
        <v>23</v>
      </c>
      <c r="C4059" t="s">
        <v>7130</v>
      </c>
      <c r="D4059" t="s">
        <v>7137</v>
      </c>
    </row>
    <row r="4060" spans="1:6" x14ac:dyDescent="0.3">
      <c r="A4060" t="s">
        <v>5002</v>
      </c>
      <c r="B4060" t="s">
        <v>37</v>
      </c>
    </row>
    <row r="4061" spans="1:6" x14ac:dyDescent="0.3">
      <c r="A4061" t="s">
        <v>5008</v>
      </c>
      <c r="B4061" t="s">
        <v>23</v>
      </c>
      <c r="C4061" t="s">
        <v>7148</v>
      </c>
    </row>
    <row r="4062" spans="1:6" x14ac:dyDescent="0.3">
      <c r="A4062" t="s">
        <v>5012</v>
      </c>
      <c r="B4062" t="s">
        <v>23</v>
      </c>
      <c r="C4062" t="s">
        <v>7159</v>
      </c>
    </row>
    <row r="4063" spans="1:6" x14ac:dyDescent="0.3">
      <c r="A4063" t="s">
        <v>5063</v>
      </c>
      <c r="B4063" t="s">
        <v>37</v>
      </c>
    </row>
    <row r="4064" spans="1:6" x14ac:dyDescent="0.3">
      <c r="A4064" t="s">
        <v>5086</v>
      </c>
      <c r="B4064" t="s">
        <v>288</v>
      </c>
      <c r="C4064" t="s">
        <v>7137</v>
      </c>
      <c r="D4064" t="s">
        <v>7144</v>
      </c>
      <c r="E4064" t="s">
        <v>7130</v>
      </c>
      <c r="F4064" t="s">
        <v>7131</v>
      </c>
    </row>
    <row r="4065" spans="1:3" x14ac:dyDescent="0.3">
      <c r="A4065" t="s">
        <v>5115</v>
      </c>
      <c r="B4065" t="s">
        <v>1644</v>
      </c>
      <c r="C4065" t="s">
        <v>7131</v>
      </c>
    </row>
    <row r="4066" spans="1:3" x14ac:dyDescent="0.3">
      <c r="A4066" t="s">
        <v>5148</v>
      </c>
      <c r="B4066" t="s">
        <v>101</v>
      </c>
      <c r="C4066" t="s">
        <v>7131</v>
      </c>
    </row>
    <row r="4067" spans="1:3" x14ac:dyDescent="0.3">
      <c r="A4067" t="s">
        <v>5288</v>
      </c>
      <c r="B4067" t="s">
        <v>263</v>
      </c>
    </row>
    <row r="4068" spans="1:3" x14ac:dyDescent="0.3">
      <c r="A4068" t="s">
        <v>5394</v>
      </c>
      <c r="B4068" t="s">
        <v>37</v>
      </c>
    </row>
    <row r="4069" spans="1:3" x14ac:dyDescent="0.3">
      <c r="A4069" t="s">
        <v>5394</v>
      </c>
      <c r="B4069" t="s">
        <v>37</v>
      </c>
    </row>
    <row r="4070" spans="1:3" x14ac:dyDescent="0.3">
      <c r="A4070" t="s">
        <v>5399</v>
      </c>
      <c r="B4070" t="s">
        <v>37</v>
      </c>
    </row>
    <row r="4071" spans="1:3" x14ac:dyDescent="0.3">
      <c r="A4071" t="s">
        <v>5402</v>
      </c>
      <c r="B4071" t="s">
        <v>37</v>
      </c>
    </row>
    <row r="4072" spans="1:3" x14ac:dyDescent="0.3">
      <c r="A4072" t="s">
        <v>5465</v>
      </c>
      <c r="B4072" t="s">
        <v>37</v>
      </c>
    </row>
    <row r="4073" spans="1:3" x14ac:dyDescent="0.3">
      <c r="A4073" t="s">
        <v>5482</v>
      </c>
      <c r="B4073" t="s">
        <v>187</v>
      </c>
    </row>
    <row r="4074" spans="1:3" x14ac:dyDescent="0.3">
      <c r="A4074" t="s">
        <v>5510</v>
      </c>
      <c r="B4074" t="s">
        <v>101</v>
      </c>
      <c r="C4074" t="s">
        <v>7137</v>
      </c>
    </row>
    <row r="4075" spans="1:3" x14ac:dyDescent="0.3">
      <c r="A4075" t="s">
        <v>5585</v>
      </c>
      <c r="B4075" t="s">
        <v>37</v>
      </c>
      <c r="C4075" t="s">
        <v>7135</v>
      </c>
    </row>
    <row r="4076" spans="1:3" x14ac:dyDescent="0.3">
      <c r="A4076" t="s">
        <v>5585</v>
      </c>
      <c r="B4076" t="s">
        <v>37</v>
      </c>
    </row>
    <row r="4077" spans="1:3" x14ac:dyDescent="0.3">
      <c r="A4077" t="s">
        <v>5595</v>
      </c>
      <c r="B4077" t="s">
        <v>37</v>
      </c>
    </row>
    <row r="4078" spans="1:3" x14ac:dyDescent="0.3">
      <c r="A4078" t="s">
        <v>5627</v>
      </c>
      <c r="B4078" t="s">
        <v>37</v>
      </c>
    </row>
    <row r="4079" spans="1:3" x14ac:dyDescent="0.3">
      <c r="A4079" t="s">
        <v>5720</v>
      </c>
      <c r="B4079" t="s">
        <v>263</v>
      </c>
    </row>
    <row r="4080" spans="1:3" x14ac:dyDescent="0.3">
      <c r="A4080" t="s">
        <v>5779</v>
      </c>
      <c r="B4080" t="s">
        <v>37</v>
      </c>
    </row>
    <row r="4081" spans="1:9" x14ac:dyDescent="0.3">
      <c r="A4081" t="s">
        <v>5792</v>
      </c>
      <c r="B4081" t="s">
        <v>37</v>
      </c>
    </row>
    <row r="4082" spans="1:9" x14ac:dyDescent="0.3">
      <c r="A4082" t="s">
        <v>5792</v>
      </c>
      <c r="B4082" t="s">
        <v>37</v>
      </c>
    </row>
    <row r="4083" spans="1:9" x14ac:dyDescent="0.3">
      <c r="A4083" t="s">
        <v>5827</v>
      </c>
      <c r="B4083" t="s">
        <v>37</v>
      </c>
    </row>
    <row r="4084" spans="1:9" x14ac:dyDescent="0.3">
      <c r="A4084" t="s">
        <v>6094</v>
      </c>
      <c r="B4084" t="s">
        <v>37</v>
      </c>
      <c r="C4084" t="s">
        <v>7138</v>
      </c>
      <c r="D4084" t="s">
        <v>7130</v>
      </c>
    </row>
    <row r="4085" spans="1:9" x14ac:dyDescent="0.3">
      <c r="A4085" t="s">
        <v>6132</v>
      </c>
      <c r="B4085" t="s">
        <v>37</v>
      </c>
      <c r="C4085" t="s">
        <v>7130</v>
      </c>
      <c r="D4085" t="s">
        <v>7133</v>
      </c>
    </row>
    <row r="4086" spans="1:9" x14ac:dyDescent="0.3">
      <c r="A4086" t="s">
        <v>6225</v>
      </c>
      <c r="B4086" t="s">
        <v>37</v>
      </c>
    </row>
    <row r="4087" spans="1:9" x14ac:dyDescent="0.3">
      <c r="A4087" t="s">
        <v>6271</v>
      </c>
      <c r="B4087" t="s">
        <v>23</v>
      </c>
    </row>
    <row r="4088" spans="1:9" x14ac:dyDescent="0.3">
      <c r="A4088" t="s">
        <v>6415</v>
      </c>
      <c r="B4088" t="s">
        <v>23</v>
      </c>
      <c r="C4088" t="s">
        <v>7137</v>
      </c>
      <c r="D4088" t="s">
        <v>7167</v>
      </c>
      <c r="E4088" t="s">
        <v>7169</v>
      </c>
      <c r="F4088" t="s">
        <v>7134</v>
      </c>
      <c r="G4088" t="s">
        <v>7130</v>
      </c>
      <c r="H4088" t="s">
        <v>7143</v>
      </c>
      <c r="I4088" t="s">
        <v>7133</v>
      </c>
    </row>
    <row r="4089" spans="1:9" x14ac:dyDescent="0.3">
      <c r="A4089" t="s">
        <v>6456</v>
      </c>
      <c r="B4089" t="s">
        <v>37</v>
      </c>
      <c r="C4089" t="s">
        <v>7130</v>
      </c>
    </row>
    <row r="4090" spans="1:9" x14ac:dyDescent="0.3">
      <c r="A4090" t="s">
        <v>6509</v>
      </c>
      <c r="B4090" t="s">
        <v>56</v>
      </c>
      <c r="C4090" t="s">
        <v>7137</v>
      </c>
      <c r="D4090" t="s">
        <v>7134</v>
      </c>
      <c r="E4090" t="s">
        <v>7138</v>
      </c>
      <c r="F4090" t="s">
        <v>7130</v>
      </c>
      <c r="G4090" t="s">
        <v>7161</v>
      </c>
    </row>
    <row r="4091" spans="1:9" x14ac:dyDescent="0.3">
      <c r="A4091" t="s">
        <v>6517</v>
      </c>
      <c r="B4091" t="s">
        <v>56</v>
      </c>
      <c r="C4091" t="s">
        <v>7137</v>
      </c>
      <c r="D4091" t="s">
        <v>7130</v>
      </c>
      <c r="E4091" t="s">
        <v>7131</v>
      </c>
    </row>
    <row r="4092" spans="1:9" x14ac:dyDescent="0.3">
      <c r="A4092" t="s">
        <v>6538</v>
      </c>
      <c r="B4092" t="s">
        <v>23</v>
      </c>
    </row>
    <row r="4093" spans="1:9" x14ac:dyDescent="0.3">
      <c r="A4093" t="s">
        <v>6642</v>
      </c>
      <c r="B4093" t="s">
        <v>37</v>
      </c>
    </row>
    <row r="4094" spans="1:9" x14ac:dyDescent="0.3">
      <c r="A4094" t="s">
        <v>6765</v>
      </c>
      <c r="B4094" t="s">
        <v>37</v>
      </c>
      <c r="C4094" t="s">
        <v>7131</v>
      </c>
      <c r="D4094" t="s">
        <v>7130</v>
      </c>
    </row>
    <row r="4095" spans="1:9" x14ac:dyDescent="0.3">
      <c r="A4095" t="s">
        <v>6805</v>
      </c>
      <c r="B4095" t="s">
        <v>482</v>
      </c>
      <c r="C4095" t="s">
        <v>7131</v>
      </c>
    </row>
    <row r="4096" spans="1:9" x14ac:dyDescent="0.3">
      <c r="A4096" t="s">
        <v>6810</v>
      </c>
      <c r="B4096" t="s">
        <v>37</v>
      </c>
      <c r="C4096" t="s">
        <v>7135</v>
      </c>
    </row>
    <row r="4097" spans="1:9" x14ac:dyDescent="0.3">
      <c r="A4097" t="s">
        <v>6878</v>
      </c>
      <c r="B4097" t="s">
        <v>37</v>
      </c>
    </row>
    <row r="4098" spans="1:9" x14ac:dyDescent="0.3">
      <c r="A4098" t="s">
        <v>6938</v>
      </c>
      <c r="B4098" t="s">
        <v>37</v>
      </c>
      <c r="C4098" t="s">
        <v>7131</v>
      </c>
    </row>
    <row r="4099" spans="1:9" x14ac:dyDescent="0.3">
      <c r="A4099" t="s">
        <v>6955</v>
      </c>
      <c r="B4099" t="s">
        <v>81</v>
      </c>
    </row>
    <row r="4100" spans="1:9" x14ac:dyDescent="0.3">
      <c r="A4100" t="s">
        <v>6976</v>
      </c>
      <c r="B4100" t="s">
        <v>263</v>
      </c>
    </row>
    <row r="4101" spans="1:9" x14ac:dyDescent="0.3">
      <c r="A4101" t="s">
        <v>7007</v>
      </c>
      <c r="B4101" t="s">
        <v>37</v>
      </c>
      <c r="C4101" t="s">
        <v>7130</v>
      </c>
      <c r="D4101" t="s">
        <v>7133</v>
      </c>
    </row>
    <row r="4102" spans="1:9" x14ac:dyDescent="0.3">
      <c r="A4102" t="s">
        <v>7032</v>
      </c>
      <c r="B4102" t="s">
        <v>37</v>
      </c>
      <c r="C4102" t="s">
        <v>7130</v>
      </c>
      <c r="D4102" t="s">
        <v>7131</v>
      </c>
    </row>
    <row r="4103" spans="1:9" x14ac:dyDescent="0.3">
      <c r="A4103" t="s">
        <v>7044</v>
      </c>
      <c r="B4103" t="s">
        <v>37</v>
      </c>
    </row>
    <row r="4104" spans="1:9" x14ac:dyDescent="0.3">
      <c r="A4104" t="s">
        <v>7064</v>
      </c>
      <c r="B4104" t="s">
        <v>37</v>
      </c>
      <c r="C4104" t="s">
        <v>7129</v>
      </c>
      <c r="D4104" t="s">
        <v>7130</v>
      </c>
    </row>
    <row r="4105" spans="1:9" x14ac:dyDescent="0.3">
      <c r="A4105" t="s">
        <v>7097</v>
      </c>
      <c r="B4105" t="s">
        <v>37</v>
      </c>
      <c r="C4105" t="s">
        <v>7134</v>
      </c>
      <c r="D4105" t="s">
        <v>7130</v>
      </c>
      <c r="E4105" t="s">
        <v>7131</v>
      </c>
    </row>
    <row r="4106" spans="1:9" x14ac:dyDescent="0.3">
      <c r="A4106" t="s">
        <v>371</v>
      </c>
      <c r="B4106" t="s">
        <v>37</v>
      </c>
      <c r="C4106" t="s">
        <v>7130</v>
      </c>
    </row>
    <row r="4107" spans="1:9" x14ac:dyDescent="0.3">
      <c r="A4107" t="s">
        <v>883</v>
      </c>
      <c r="B4107" t="s">
        <v>23</v>
      </c>
      <c r="C4107" t="s">
        <v>7145</v>
      </c>
    </row>
    <row r="4108" spans="1:9" x14ac:dyDescent="0.3">
      <c r="A4108" t="s">
        <v>929</v>
      </c>
      <c r="B4108" t="s">
        <v>219</v>
      </c>
      <c r="C4108" t="s">
        <v>7143</v>
      </c>
    </row>
    <row r="4109" spans="1:9" x14ac:dyDescent="0.3">
      <c r="A4109" t="s">
        <v>999</v>
      </c>
      <c r="B4109" t="s">
        <v>1003</v>
      </c>
      <c r="C4109" t="s">
        <v>7169</v>
      </c>
      <c r="D4109" t="s">
        <v>7131</v>
      </c>
      <c r="E4109" t="s">
        <v>7130</v>
      </c>
      <c r="F4109" t="s">
        <v>7133</v>
      </c>
    </row>
    <row r="4110" spans="1:9" x14ac:dyDescent="0.3">
      <c r="A4110" t="s">
        <v>1066</v>
      </c>
      <c r="B4110" t="s">
        <v>37</v>
      </c>
      <c r="C4110" t="s">
        <v>7130</v>
      </c>
      <c r="D4110" t="s">
        <v>7167</v>
      </c>
      <c r="E4110" t="s">
        <v>7150</v>
      </c>
      <c r="F4110" t="s">
        <v>7164</v>
      </c>
      <c r="G4110" t="s">
        <v>7169</v>
      </c>
      <c r="H4110" t="s">
        <v>7131</v>
      </c>
      <c r="I4110" t="s">
        <v>7133</v>
      </c>
    </row>
    <row r="4111" spans="1:9" x14ac:dyDescent="0.3">
      <c r="A4111" t="s">
        <v>1172</v>
      </c>
      <c r="B4111" t="s">
        <v>37</v>
      </c>
      <c r="C4111" t="s">
        <v>7130</v>
      </c>
    </row>
    <row r="4112" spans="1:9" x14ac:dyDescent="0.3">
      <c r="A4112" t="s">
        <v>1209</v>
      </c>
      <c r="B4112" t="s">
        <v>263</v>
      </c>
    </row>
    <row r="4113" spans="1:8" x14ac:dyDescent="0.3">
      <c r="A4113" t="s">
        <v>1218</v>
      </c>
      <c r="B4113" t="s">
        <v>263</v>
      </c>
      <c r="C4113" t="s">
        <v>7143</v>
      </c>
    </row>
    <row r="4114" spans="1:8" x14ac:dyDescent="0.3">
      <c r="A4114" t="s">
        <v>1236</v>
      </c>
      <c r="B4114" t="s">
        <v>263</v>
      </c>
    </row>
    <row r="4115" spans="1:8" x14ac:dyDescent="0.3">
      <c r="A4115" t="s">
        <v>1238</v>
      </c>
      <c r="B4115" t="s">
        <v>263</v>
      </c>
    </row>
    <row r="4116" spans="1:8" x14ac:dyDescent="0.3">
      <c r="A4116" t="s">
        <v>1248</v>
      </c>
      <c r="B4116" t="s">
        <v>263</v>
      </c>
    </row>
    <row r="4117" spans="1:8" x14ac:dyDescent="0.3">
      <c r="A4117" t="s">
        <v>1260</v>
      </c>
      <c r="B4117" t="s">
        <v>263</v>
      </c>
    </row>
    <row r="4118" spans="1:8" x14ac:dyDescent="0.3">
      <c r="A4118" t="s">
        <v>1342</v>
      </c>
      <c r="B4118" t="s">
        <v>37</v>
      </c>
      <c r="C4118" t="s">
        <v>7134</v>
      </c>
      <c r="D4118" t="s">
        <v>7148</v>
      </c>
      <c r="E4118" t="s">
        <v>7130</v>
      </c>
    </row>
    <row r="4119" spans="1:8" x14ac:dyDescent="0.3">
      <c r="A4119" t="s">
        <v>1566</v>
      </c>
      <c r="B4119" t="s">
        <v>37</v>
      </c>
    </row>
    <row r="4120" spans="1:8" x14ac:dyDescent="0.3">
      <c r="A4120" t="s">
        <v>1594</v>
      </c>
      <c r="B4120" t="s">
        <v>101</v>
      </c>
      <c r="C4120" t="s">
        <v>7164</v>
      </c>
    </row>
    <row r="4121" spans="1:8" x14ac:dyDescent="0.3">
      <c r="A4121" t="s">
        <v>1594</v>
      </c>
      <c r="B4121" t="s">
        <v>101</v>
      </c>
      <c r="C4121" t="s">
        <v>7164</v>
      </c>
    </row>
    <row r="4122" spans="1:8" x14ac:dyDescent="0.3">
      <c r="A4122" t="s">
        <v>1878</v>
      </c>
      <c r="B4122" t="s">
        <v>37</v>
      </c>
      <c r="C4122" t="s">
        <v>7145</v>
      </c>
      <c r="D4122" t="s">
        <v>7130</v>
      </c>
      <c r="E4122" t="s">
        <v>7164</v>
      </c>
      <c r="F4122" t="s">
        <v>7169</v>
      </c>
      <c r="G4122" t="s">
        <v>7167</v>
      </c>
      <c r="H4122" t="s">
        <v>7131</v>
      </c>
    </row>
    <row r="4123" spans="1:8" x14ac:dyDescent="0.3">
      <c r="A4123" t="s">
        <v>1952</v>
      </c>
      <c r="B4123" t="s">
        <v>187</v>
      </c>
    </row>
    <row r="4124" spans="1:8" x14ac:dyDescent="0.3">
      <c r="A4124" t="s">
        <v>1953</v>
      </c>
      <c r="B4124" t="s">
        <v>37</v>
      </c>
      <c r="C4124" t="s">
        <v>7131</v>
      </c>
    </row>
    <row r="4125" spans="1:8" x14ac:dyDescent="0.3">
      <c r="A4125" t="s">
        <v>2021</v>
      </c>
      <c r="B4125" t="s">
        <v>37</v>
      </c>
      <c r="C4125" t="s">
        <v>7131</v>
      </c>
      <c r="D4125" t="s">
        <v>7145</v>
      </c>
    </row>
    <row r="4126" spans="1:8" x14ac:dyDescent="0.3">
      <c r="A4126" t="s">
        <v>2102</v>
      </c>
      <c r="B4126" t="s">
        <v>23</v>
      </c>
      <c r="C4126" t="s">
        <v>7137</v>
      </c>
    </row>
    <row r="4127" spans="1:8" x14ac:dyDescent="0.3">
      <c r="A4127" t="s">
        <v>2200</v>
      </c>
      <c r="B4127" t="s">
        <v>37</v>
      </c>
      <c r="C4127" t="s">
        <v>7130</v>
      </c>
      <c r="D4127" t="s">
        <v>7134</v>
      </c>
      <c r="E4127" t="s">
        <v>7131</v>
      </c>
      <c r="F4127" t="s">
        <v>7145</v>
      </c>
    </row>
    <row r="4128" spans="1:8" x14ac:dyDescent="0.3">
      <c r="A4128" t="s">
        <v>2245</v>
      </c>
      <c r="B4128" t="s">
        <v>37</v>
      </c>
      <c r="C4128" t="s">
        <v>7144</v>
      </c>
      <c r="D4128" t="s">
        <v>7134</v>
      </c>
      <c r="E4128" t="s">
        <v>7130</v>
      </c>
      <c r="F4128" t="s">
        <v>7143</v>
      </c>
    </row>
    <row r="4129" spans="1:8" x14ac:dyDescent="0.3">
      <c r="A4129" t="s">
        <v>2250</v>
      </c>
      <c r="B4129" t="s">
        <v>37</v>
      </c>
      <c r="C4129" t="s">
        <v>7130</v>
      </c>
    </row>
    <row r="4130" spans="1:8" x14ac:dyDescent="0.3">
      <c r="A4130" t="s">
        <v>2303</v>
      </c>
      <c r="B4130" t="s">
        <v>37</v>
      </c>
      <c r="C4130" t="s">
        <v>7130</v>
      </c>
    </row>
    <row r="4131" spans="1:8" x14ac:dyDescent="0.3">
      <c r="A4131" t="s">
        <v>2620</v>
      </c>
      <c r="B4131" t="s">
        <v>37</v>
      </c>
      <c r="C4131" t="s">
        <v>7131</v>
      </c>
    </row>
    <row r="4132" spans="1:8" x14ac:dyDescent="0.3">
      <c r="A4132" t="s">
        <v>2634</v>
      </c>
      <c r="B4132" t="s">
        <v>288</v>
      </c>
    </row>
    <row r="4133" spans="1:8" x14ac:dyDescent="0.3">
      <c r="A4133" t="s">
        <v>2685</v>
      </c>
      <c r="B4133" t="s">
        <v>37</v>
      </c>
      <c r="C4133" t="s">
        <v>7143</v>
      </c>
    </row>
    <row r="4134" spans="1:8" x14ac:dyDescent="0.3">
      <c r="A4134" t="s">
        <v>2685</v>
      </c>
      <c r="B4134" t="s">
        <v>37</v>
      </c>
      <c r="C4134" t="s">
        <v>7143</v>
      </c>
    </row>
    <row r="4135" spans="1:8" x14ac:dyDescent="0.3">
      <c r="A4135" t="s">
        <v>2689</v>
      </c>
      <c r="B4135" t="s">
        <v>1607</v>
      </c>
      <c r="C4135" t="s">
        <v>7148</v>
      </c>
      <c r="D4135" t="s">
        <v>7131</v>
      </c>
    </row>
    <row r="4136" spans="1:8" x14ac:dyDescent="0.3">
      <c r="A4136" t="s">
        <v>2733</v>
      </c>
      <c r="B4136" t="s">
        <v>37</v>
      </c>
      <c r="C4136" t="s">
        <v>7138</v>
      </c>
      <c r="D4136" t="s">
        <v>7134</v>
      </c>
      <c r="E4136" t="s">
        <v>7130</v>
      </c>
    </row>
    <row r="4137" spans="1:8" x14ac:dyDescent="0.3">
      <c r="A4137" t="s">
        <v>2956</v>
      </c>
      <c r="B4137" t="s">
        <v>37</v>
      </c>
      <c r="C4137" t="s">
        <v>7130</v>
      </c>
    </row>
    <row r="4138" spans="1:8" x14ac:dyDescent="0.3">
      <c r="A4138" t="s">
        <v>2958</v>
      </c>
      <c r="B4138" t="s">
        <v>23</v>
      </c>
      <c r="C4138" t="s">
        <v>7137</v>
      </c>
    </row>
    <row r="4139" spans="1:8" x14ac:dyDescent="0.3">
      <c r="A4139" t="s">
        <v>3020</v>
      </c>
      <c r="B4139" t="s">
        <v>37</v>
      </c>
      <c r="C4139" t="s">
        <v>7131</v>
      </c>
    </row>
    <row r="4140" spans="1:8" x14ac:dyDescent="0.3">
      <c r="A4140" t="s">
        <v>3033</v>
      </c>
      <c r="B4140" t="s">
        <v>37</v>
      </c>
    </row>
    <row r="4141" spans="1:8" x14ac:dyDescent="0.3">
      <c r="A4141" t="s">
        <v>3033</v>
      </c>
      <c r="B4141" t="s">
        <v>37</v>
      </c>
    </row>
    <row r="4142" spans="1:8" x14ac:dyDescent="0.3">
      <c r="A4142" t="s">
        <v>3246</v>
      </c>
      <c r="B4142" t="s">
        <v>1644</v>
      </c>
    </row>
    <row r="4143" spans="1:8" x14ac:dyDescent="0.3">
      <c r="A4143" t="s">
        <v>3631</v>
      </c>
      <c r="B4143" t="s">
        <v>472</v>
      </c>
      <c r="C4143" t="s">
        <v>7131</v>
      </c>
    </row>
    <row r="4144" spans="1:8" x14ac:dyDescent="0.3">
      <c r="A4144" t="s">
        <v>3781</v>
      </c>
      <c r="B4144" t="s">
        <v>221</v>
      </c>
      <c r="C4144" t="s">
        <v>7167</v>
      </c>
      <c r="D4144" t="s">
        <v>7150</v>
      </c>
      <c r="E4144" t="s">
        <v>7131</v>
      </c>
      <c r="F4144" t="s">
        <v>7130</v>
      </c>
      <c r="G4144" t="s">
        <v>7133</v>
      </c>
      <c r="H4144" t="s">
        <v>7143</v>
      </c>
    </row>
    <row r="4145" spans="1:8" x14ac:dyDescent="0.3">
      <c r="A4145" t="s">
        <v>3781</v>
      </c>
      <c r="B4145" t="s">
        <v>221</v>
      </c>
      <c r="C4145" t="s">
        <v>7167</v>
      </c>
      <c r="D4145" t="s">
        <v>7150</v>
      </c>
      <c r="E4145" t="s">
        <v>7131</v>
      </c>
      <c r="F4145" t="s">
        <v>7130</v>
      </c>
      <c r="G4145" t="s">
        <v>7133</v>
      </c>
      <c r="H4145" t="s">
        <v>7143</v>
      </c>
    </row>
    <row r="4146" spans="1:8" x14ac:dyDescent="0.3">
      <c r="A4146" t="s">
        <v>3825</v>
      </c>
      <c r="B4146" t="s">
        <v>472</v>
      </c>
      <c r="C4146" t="s">
        <v>7137</v>
      </c>
    </row>
    <row r="4147" spans="1:8" x14ac:dyDescent="0.3">
      <c r="A4147" t="s">
        <v>3925</v>
      </c>
      <c r="B4147" t="s">
        <v>319</v>
      </c>
      <c r="C4147" t="s">
        <v>7137</v>
      </c>
      <c r="D4147" t="s">
        <v>7130</v>
      </c>
    </row>
    <row r="4148" spans="1:8" x14ac:dyDescent="0.3">
      <c r="A4148" t="s">
        <v>3955</v>
      </c>
      <c r="B4148" t="s">
        <v>23</v>
      </c>
      <c r="C4148" t="s">
        <v>7149</v>
      </c>
      <c r="D4148" t="s">
        <v>7133</v>
      </c>
    </row>
    <row r="4149" spans="1:8" x14ac:dyDescent="0.3">
      <c r="A4149" t="s">
        <v>3957</v>
      </c>
      <c r="B4149" t="s">
        <v>37</v>
      </c>
      <c r="C4149" t="s">
        <v>7130</v>
      </c>
    </row>
    <row r="4150" spans="1:8" x14ac:dyDescent="0.3">
      <c r="A4150" t="s">
        <v>3969</v>
      </c>
      <c r="B4150" t="s">
        <v>37</v>
      </c>
    </row>
    <row r="4151" spans="1:8" x14ac:dyDescent="0.3">
      <c r="A4151" t="s">
        <v>3969</v>
      </c>
      <c r="B4151" t="s">
        <v>37</v>
      </c>
    </row>
    <row r="4152" spans="1:8" x14ac:dyDescent="0.3">
      <c r="A4152" t="s">
        <v>4127</v>
      </c>
      <c r="B4152" t="s">
        <v>221</v>
      </c>
      <c r="C4152" t="s">
        <v>7167</v>
      </c>
      <c r="D4152" t="s">
        <v>7164</v>
      </c>
      <c r="E4152" t="s">
        <v>7150</v>
      </c>
      <c r="F4152" t="s">
        <v>7130</v>
      </c>
      <c r="G4152" t="s">
        <v>7145</v>
      </c>
      <c r="H4152" t="s">
        <v>7137</v>
      </c>
    </row>
    <row r="4153" spans="1:8" x14ac:dyDescent="0.3">
      <c r="A4153" t="s">
        <v>4204</v>
      </c>
      <c r="B4153" t="s">
        <v>191</v>
      </c>
      <c r="C4153" t="s">
        <v>7167</v>
      </c>
      <c r="D4153" t="s">
        <v>7150</v>
      </c>
      <c r="E4153" t="s">
        <v>7145</v>
      </c>
    </row>
    <row r="4154" spans="1:8" x14ac:dyDescent="0.3">
      <c r="A4154" t="s">
        <v>4212</v>
      </c>
      <c r="B4154" t="s">
        <v>101</v>
      </c>
      <c r="C4154" t="s">
        <v>7167</v>
      </c>
      <c r="D4154" t="s">
        <v>7150</v>
      </c>
      <c r="E4154" t="s">
        <v>7131</v>
      </c>
      <c r="F4154" t="s">
        <v>7133</v>
      </c>
      <c r="G4154" t="s">
        <v>7143</v>
      </c>
    </row>
    <row r="4155" spans="1:8" x14ac:dyDescent="0.3">
      <c r="A4155" t="s">
        <v>4212</v>
      </c>
      <c r="B4155" t="s">
        <v>101</v>
      </c>
      <c r="C4155" t="s">
        <v>7167</v>
      </c>
      <c r="D4155" t="s">
        <v>7150</v>
      </c>
      <c r="E4155" t="s">
        <v>7131</v>
      </c>
      <c r="F4155" t="s">
        <v>7133</v>
      </c>
      <c r="G4155" t="s">
        <v>7143</v>
      </c>
    </row>
    <row r="4156" spans="1:8" x14ac:dyDescent="0.3">
      <c r="A4156" t="s">
        <v>4322</v>
      </c>
      <c r="B4156" t="s">
        <v>37</v>
      </c>
      <c r="C4156" t="s">
        <v>7129</v>
      </c>
    </row>
    <row r="4157" spans="1:8" x14ac:dyDescent="0.3">
      <c r="A4157" t="s">
        <v>4356</v>
      </c>
      <c r="B4157" t="s">
        <v>37</v>
      </c>
      <c r="C4157" t="s">
        <v>7130</v>
      </c>
      <c r="D4157" t="s">
        <v>7131</v>
      </c>
    </row>
    <row r="4158" spans="1:8" x14ac:dyDescent="0.3">
      <c r="A4158" t="s">
        <v>4476</v>
      </c>
      <c r="B4158" t="s">
        <v>1796</v>
      </c>
      <c r="C4158" t="s">
        <v>7143</v>
      </c>
    </row>
    <row r="4159" spans="1:8" x14ac:dyDescent="0.3">
      <c r="A4159" t="s">
        <v>4636</v>
      </c>
      <c r="B4159" t="s">
        <v>37</v>
      </c>
      <c r="C4159" t="s">
        <v>7130</v>
      </c>
      <c r="D4159" t="s">
        <v>7131</v>
      </c>
    </row>
    <row r="4160" spans="1:8" x14ac:dyDescent="0.3">
      <c r="A4160" t="s">
        <v>4701</v>
      </c>
      <c r="B4160" t="s">
        <v>37</v>
      </c>
    </row>
    <row r="4161" spans="1:5" x14ac:dyDescent="0.3">
      <c r="A4161" t="s">
        <v>4828</v>
      </c>
      <c r="B4161" t="s">
        <v>221</v>
      </c>
    </row>
    <row r="4162" spans="1:5" x14ac:dyDescent="0.3">
      <c r="A4162" t="s">
        <v>5044</v>
      </c>
      <c r="B4162" t="s">
        <v>37</v>
      </c>
      <c r="C4162" t="s">
        <v>7169</v>
      </c>
      <c r="D4162" t="s">
        <v>7135</v>
      </c>
    </row>
    <row r="4163" spans="1:5" x14ac:dyDescent="0.3">
      <c r="A4163" t="s">
        <v>5514</v>
      </c>
      <c r="B4163" t="s">
        <v>37</v>
      </c>
      <c r="C4163" t="s">
        <v>7151</v>
      </c>
    </row>
    <row r="4164" spans="1:5" x14ac:dyDescent="0.3">
      <c r="A4164" t="s">
        <v>5515</v>
      </c>
      <c r="B4164" t="s">
        <v>37</v>
      </c>
      <c r="C4164" t="s">
        <v>7130</v>
      </c>
      <c r="D4164" t="s">
        <v>7131</v>
      </c>
      <c r="E4164" t="s">
        <v>7145</v>
      </c>
    </row>
    <row r="4165" spans="1:5" x14ac:dyDescent="0.3">
      <c r="A4165" t="s">
        <v>5650</v>
      </c>
      <c r="B4165" t="s">
        <v>263</v>
      </c>
      <c r="C4165" t="s">
        <v>7131</v>
      </c>
    </row>
    <row r="4166" spans="1:5" x14ac:dyDescent="0.3">
      <c r="A4166" t="s">
        <v>5806</v>
      </c>
      <c r="B4166" t="s">
        <v>263</v>
      </c>
    </row>
    <row r="4167" spans="1:5" x14ac:dyDescent="0.3">
      <c r="A4167" t="s">
        <v>5863</v>
      </c>
      <c r="B4167" t="s">
        <v>37</v>
      </c>
      <c r="C4167" t="s">
        <v>7131</v>
      </c>
    </row>
    <row r="4168" spans="1:5" x14ac:dyDescent="0.3">
      <c r="A4168" t="s">
        <v>5929</v>
      </c>
      <c r="B4168" t="s">
        <v>37</v>
      </c>
    </row>
    <row r="4169" spans="1:5" x14ac:dyDescent="0.3">
      <c r="A4169" t="s">
        <v>5930</v>
      </c>
      <c r="B4169" t="s">
        <v>37</v>
      </c>
    </row>
    <row r="4170" spans="1:5" x14ac:dyDescent="0.3">
      <c r="A4170" t="s">
        <v>5930</v>
      </c>
      <c r="B4170" t="s">
        <v>37</v>
      </c>
    </row>
    <row r="4171" spans="1:5" x14ac:dyDescent="0.3">
      <c r="A4171" t="s">
        <v>6145</v>
      </c>
      <c r="B4171" t="s">
        <v>37</v>
      </c>
      <c r="C4171" t="s">
        <v>7129</v>
      </c>
      <c r="D4171" t="s">
        <v>7133</v>
      </c>
    </row>
    <row r="4172" spans="1:5" x14ac:dyDescent="0.3">
      <c r="A4172" t="s">
        <v>6217</v>
      </c>
      <c r="B4172" t="s">
        <v>37</v>
      </c>
      <c r="C4172" t="s">
        <v>7145</v>
      </c>
    </row>
    <row r="4173" spans="1:5" x14ac:dyDescent="0.3">
      <c r="A4173" t="s">
        <v>6222</v>
      </c>
      <c r="B4173" t="s">
        <v>37</v>
      </c>
      <c r="C4173" t="s">
        <v>7130</v>
      </c>
    </row>
    <row r="4174" spans="1:5" x14ac:dyDescent="0.3">
      <c r="A4174" t="s">
        <v>6257</v>
      </c>
      <c r="B4174" t="s">
        <v>37</v>
      </c>
    </row>
    <row r="4175" spans="1:5" x14ac:dyDescent="0.3">
      <c r="A4175" t="s">
        <v>6289</v>
      </c>
      <c r="B4175" t="s">
        <v>101</v>
      </c>
      <c r="C4175" t="s">
        <v>7144</v>
      </c>
      <c r="D4175" t="s">
        <v>7131</v>
      </c>
    </row>
    <row r="4176" spans="1:5" x14ac:dyDescent="0.3">
      <c r="A4176" t="s">
        <v>6347</v>
      </c>
      <c r="B4176" t="s">
        <v>37</v>
      </c>
    </row>
    <row r="4177" spans="1:7" x14ac:dyDescent="0.3">
      <c r="A4177" t="s">
        <v>6410</v>
      </c>
      <c r="B4177" t="s">
        <v>472</v>
      </c>
      <c r="C4177" t="s">
        <v>7137</v>
      </c>
      <c r="D4177" t="s">
        <v>7156</v>
      </c>
    </row>
    <row r="4178" spans="1:7" x14ac:dyDescent="0.3">
      <c r="A4178" t="s">
        <v>6417</v>
      </c>
      <c r="B4178" t="s">
        <v>263</v>
      </c>
      <c r="C4178" t="s">
        <v>7143</v>
      </c>
    </row>
    <row r="4179" spans="1:7" x14ac:dyDescent="0.3">
      <c r="A4179" t="s">
        <v>6571</v>
      </c>
      <c r="B4179" t="s">
        <v>1607</v>
      </c>
      <c r="C4179" t="s">
        <v>7152</v>
      </c>
      <c r="D4179" t="s">
        <v>7133</v>
      </c>
    </row>
    <row r="4180" spans="1:7" x14ac:dyDescent="0.3">
      <c r="A4180" t="s">
        <v>6623</v>
      </c>
      <c r="B4180" t="s">
        <v>23</v>
      </c>
      <c r="C4180" t="s">
        <v>7169</v>
      </c>
      <c r="D4180" t="s">
        <v>7134</v>
      </c>
      <c r="E4180" t="s">
        <v>7130</v>
      </c>
      <c r="F4180" t="s">
        <v>7143</v>
      </c>
      <c r="G4180" t="s">
        <v>7133</v>
      </c>
    </row>
    <row r="4181" spans="1:7" x14ac:dyDescent="0.3">
      <c r="A4181" t="s">
        <v>6648</v>
      </c>
      <c r="B4181" t="s">
        <v>37</v>
      </c>
      <c r="C4181" t="s">
        <v>7130</v>
      </c>
      <c r="D4181" t="s">
        <v>7131</v>
      </c>
    </row>
    <row r="4182" spans="1:7" x14ac:dyDescent="0.3">
      <c r="A4182" t="s">
        <v>6834</v>
      </c>
      <c r="B4182" t="s">
        <v>37</v>
      </c>
    </row>
    <row r="4183" spans="1:7" x14ac:dyDescent="0.3">
      <c r="A4183" t="s">
        <v>6865</v>
      </c>
      <c r="B4183" t="s">
        <v>37</v>
      </c>
      <c r="C4183" t="s">
        <v>7145</v>
      </c>
    </row>
    <row r="4184" spans="1:7" x14ac:dyDescent="0.3">
      <c r="A4184" t="s">
        <v>6950</v>
      </c>
      <c r="B4184" t="s">
        <v>37</v>
      </c>
      <c r="C4184" t="s">
        <v>7135</v>
      </c>
    </row>
    <row r="4185" spans="1:7" x14ac:dyDescent="0.3">
      <c r="A4185" t="s">
        <v>7012</v>
      </c>
      <c r="B4185" t="s">
        <v>101</v>
      </c>
      <c r="C4185" t="s">
        <v>7131</v>
      </c>
    </row>
    <row r="4186" spans="1:7" x14ac:dyDescent="0.3">
      <c r="A4186" t="s">
        <v>7098</v>
      </c>
      <c r="B4186" t="s">
        <v>23</v>
      </c>
    </row>
    <row r="4187" spans="1:7" x14ac:dyDescent="0.3">
      <c r="A4187" t="s">
        <v>7101</v>
      </c>
      <c r="B4187" t="s">
        <v>37</v>
      </c>
    </row>
    <row r="4188" spans="1:7" x14ac:dyDescent="0.3">
      <c r="A4188" t="s">
        <v>357</v>
      </c>
      <c r="B4188" t="s">
        <v>359</v>
      </c>
    </row>
    <row r="4189" spans="1:7" x14ac:dyDescent="0.3">
      <c r="A4189" t="s">
        <v>419</v>
      </c>
      <c r="B4189" t="s">
        <v>219</v>
      </c>
    </row>
    <row r="4190" spans="1:7" x14ac:dyDescent="0.3">
      <c r="A4190" t="s">
        <v>570</v>
      </c>
      <c r="B4190" t="s">
        <v>219</v>
      </c>
      <c r="C4190" t="s">
        <v>7148</v>
      </c>
    </row>
    <row r="4191" spans="1:7" x14ac:dyDescent="0.3">
      <c r="A4191" t="s">
        <v>683</v>
      </c>
      <c r="B4191" t="s">
        <v>101</v>
      </c>
      <c r="C4191" t="s">
        <v>7134</v>
      </c>
      <c r="D4191" t="s">
        <v>7161</v>
      </c>
      <c r="E4191" t="s">
        <v>7139</v>
      </c>
      <c r="F4191" t="s">
        <v>7133</v>
      </c>
    </row>
    <row r="4192" spans="1:7" x14ac:dyDescent="0.3">
      <c r="A4192" t="s">
        <v>986</v>
      </c>
      <c r="B4192" t="s">
        <v>37</v>
      </c>
    </row>
    <row r="4193" spans="1:5" x14ac:dyDescent="0.3">
      <c r="A4193" t="s">
        <v>1575</v>
      </c>
      <c r="B4193" t="s">
        <v>319</v>
      </c>
      <c r="C4193" t="s">
        <v>7137</v>
      </c>
    </row>
    <row r="4194" spans="1:5" x14ac:dyDescent="0.3">
      <c r="A4194" t="s">
        <v>1793</v>
      </c>
      <c r="B4194" t="s">
        <v>292</v>
      </c>
    </row>
    <row r="4195" spans="1:5" x14ac:dyDescent="0.3">
      <c r="A4195" t="s">
        <v>1847</v>
      </c>
      <c r="B4195" t="s">
        <v>288</v>
      </c>
    </row>
    <row r="4196" spans="1:5" x14ac:dyDescent="0.3">
      <c r="A4196" t="s">
        <v>2037</v>
      </c>
      <c r="B4196" t="s">
        <v>23</v>
      </c>
      <c r="C4196" t="s">
        <v>7169</v>
      </c>
      <c r="D4196" t="s">
        <v>7133</v>
      </c>
    </row>
    <row r="4197" spans="1:5" x14ac:dyDescent="0.3">
      <c r="A4197" t="s">
        <v>2108</v>
      </c>
      <c r="B4197" t="s">
        <v>23</v>
      </c>
      <c r="C4197" t="s">
        <v>7137</v>
      </c>
    </row>
    <row r="4198" spans="1:5" x14ac:dyDescent="0.3">
      <c r="A4198" t="s">
        <v>2109</v>
      </c>
      <c r="B4198" t="s">
        <v>23</v>
      </c>
    </row>
    <row r="4199" spans="1:5" x14ac:dyDescent="0.3">
      <c r="A4199" t="s">
        <v>2122</v>
      </c>
      <c r="B4199" t="s">
        <v>23</v>
      </c>
      <c r="C4199" t="s">
        <v>7145</v>
      </c>
    </row>
    <row r="4200" spans="1:5" x14ac:dyDescent="0.3">
      <c r="A4200" t="s">
        <v>2129</v>
      </c>
      <c r="B4200" t="s">
        <v>23</v>
      </c>
      <c r="C4200" t="s">
        <v>7169</v>
      </c>
      <c r="D4200" t="s">
        <v>7137</v>
      </c>
    </row>
    <row r="4201" spans="1:5" x14ac:dyDescent="0.3">
      <c r="A4201" t="s">
        <v>2173</v>
      </c>
      <c r="B4201" t="s">
        <v>37</v>
      </c>
    </row>
    <row r="4202" spans="1:5" x14ac:dyDescent="0.3">
      <c r="A4202" t="s">
        <v>2181</v>
      </c>
      <c r="B4202" t="s">
        <v>482</v>
      </c>
      <c r="C4202" t="s">
        <v>7131</v>
      </c>
      <c r="D4202" t="s">
        <v>7133</v>
      </c>
    </row>
    <row r="4203" spans="1:5" x14ac:dyDescent="0.3">
      <c r="A4203" t="s">
        <v>2335</v>
      </c>
      <c r="B4203" t="s">
        <v>482</v>
      </c>
      <c r="C4203" t="s">
        <v>7137</v>
      </c>
      <c r="D4203" t="s">
        <v>7131</v>
      </c>
      <c r="E4203" t="s">
        <v>7130</v>
      </c>
    </row>
    <row r="4204" spans="1:5" x14ac:dyDescent="0.3">
      <c r="A4204" t="s">
        <v>2607</v>
      </c>
      <c r="B4204" t="s">
        <v>288</v>
      </c>
      <c r="C4204" t="s">
        <v>7145</v>
      </c>
    </row>
    <row r="4205" spans="1:5" x14ac:dyDescent="0.3">
      <c r="A4205" t="s">
        <v>2678</v>
      </c>
      <c r="B4205" t="s">
        <v>288</v>
      </c>
      <c r="C4205" t="s">
        <v>7145</v>
      </c>
    </row>
    <row r="4206" spans="1:5" x14ac:dyDescent="0.3">
      <c r="A4206" t="s">
        <v>3065</v>
      </c>
      <c r="B4206" t="s">
        <v>288</v>
      </c>
    </row>
    <row r="4207" spans="1:5" x14ac:dyDescent="0.3">
      <c r="A4207" t="s">
        <v>3074</v>
      </c>
      <c r="B4207" t="s">
        <v>263</v>
      </c>
      <c r="C4207" t="s">
        <v>7131</v>
      </c>
    </row>
    <row r="4208" spans="1:5" x14ac:dyDescent="0.3">
      <c r="A4208" t="s">
        <v>3081</v>
      </c>
      <c r="B4208" t="s">
        <v>263</v>
      </c>
    </row>
    <row r="4209" spans="1:6" x14ac:dyDescent="0.3">
      <c r="A4209" t="s">
        <v>3091</v>
      </c>
      <c r="B4209" t="s">
        <v>292</v>
      </c>
      <c r="C4209" t="s">
        <v>7131</v>
      </c>
    </row>
    <row r="4210" spans="1:6" x14ac:dyDescent="0.3">
      <c r="A4210" t="s">
        <v>3448</v>
      </c>
      <c r="B4210" t="s">
        <v>56</v>
      </c>
      <c r="C4210" t="s">
        <v>7131</v>
      </c>
      <c r="D4210" t="s">
        <v>7137</v>
      </c>
    </row>
    <row r="4211" spans="1:6" x14ac:dyDescent="0.3">
      <c r="A4211" t="s">
        <v>3463</v>
      </c>
      <c r="B4211" t="s">
        <v>288</v>
      </c>
    </row>
    <row r="4212" spans="1:6" x14ac:dyDescent="0.3">
      <c r="A4212" t="s">
        <v>3524</v>
      </c>
      <c r="B4212" t="s">
        <v>288</v>
      </c>
      <c r="C4212" t="s">
        <v>7145</v>
      </c>
    </row>
    <row r="4213" spans="1:6" x14ac:dyDescent="0.3">
      <c r="A4213" t="s">
        <v>3707</v>
      </c>
      <c r="B4213" t="s">
        <v>37</v>
      </c>
    </row>
    <row r="4214" spans="1:6" x14ac:dyDescent="0.3">
      <c r="A4214" t="s">
        <v>3709</v>
      </c>
      <c r="B4214" t="s">
        <v>288</v>
      </c>
    </row>
    <row r="4215" spans="1:6" x14ac:dyDescent="0.3">
      <c r="A4215" t="s">
        <v>3990</v>
      </c>
      <c r="B4215" t="s">
        <v>219</v>
      </c>
      <c r="C4215" t="s">
        <v>7155</v>
      </c>
    </row>
    <row r="4216" spans="1:6" x14ac:dyDescent="0.3">
      <c r="A4216" t="s">
        <v>4035</v>
      </c>
      <c r="B4216" t="s">
        <v>37</v>
      </c>
      <c r="C4216" t="s">
        <v>7131</v>
      </c>
    </row>
    <row r="4217" spans="1:6" x14ac:dyDescent="0.3">
      <c r="A4217" t="s">
        <v>4082</v>
      </c>
      <c r="B4217" t="s">
        <v>23</v>
      </c>
      <c r="C4217" t="s">
        <v>7144</v>
      </c>
      <c r="D4217" t="s">
        <v>7130</v>
      </c>
      <c r="E4217" t="s">
        <v>7137</v>
      </c>
      <c r="F4217" t="s">
        <v>7133</v>
      </c>
    </row>
    <row r="4218" spans="1:6" x14ac:dyDescent="0.3">
      <c r="A4218" t="s">
        <v>4086</v>
      </c>
      <c r="B4218" t="s">
        <v>37</v>
      </c>
    </row>
    <row r="4219" spans="1:6" x14ac:dyDescent="0.3">
      <c r="A4219" t="s">
        <v>4086</v>
      </c>
      <c r="B4219" t="s">
        <v>37</v>
      </c>
    </row>
    <row r="4220" spans="1:6" x14ac:dyDescent="0.3">
      <c r="A4220" t="s">
        <v>4122</v>
      </c>
      <c r="B4220" t="s">
        <v>288</v>
      </c>
      <c r="C4220" t="s">
        <v>7145</v>
      </c>
    </row>
    <row r="4221" spans="1:6" x14ac:dyDescent="0.3">
      <c r="A4221" t="s">
        <v>4240</v>
      </c>
      <c r="B4221" t="s">
        <v>37</v>
      </c>
      <c r="C4221" t="s">
        <v>7130</v>
      </c>
    </row>
    <row r="4222" spans="1:6" x14ac:dyDescent="0.3">
      <c r="A4222" t="s">
        <v>4328</v>
      </c>
      <c r="B4222" t="s">
        <v>317</v>
      </c>
    </row>
    <row r="4223" spans="1:6" x14ac:dyDescent="0.3">
      <c r="A4223" t="s">
        <v>4415</v>
      </c>
      <c r="B4223" t="s">
        <v>37</v>
      </c>
      <c r="C4223" t="s">
        <v>7129</v>
      </c>
    </row>
    <row r="4224" spans="1:6" x14ac:dyDescent="0.3">
      <c r="A4224" t="s">
        <v>4568</v>
      </c>
      <c r="B4224" t="s">
        <v>288</v>
      </c>
      <c r="C4224" t="s">
        <v>7148</v>
      </c>
    </row>
    <row r="4225" spans="1:4" x14ac:dyDescent="0.3">
      <c r="A4225" t="s">
        <v>4655</v>
      </c>
      <c r="B4225" t="s">
        <v>23</v>
      </c>
      <c r="C4225" t="s">
        <v>7137</v>
      </c>
    </row>
    <row r="4226" spans="1:4" x14ac:dyDescent="0.3">
      <c r="A4226" t="s">
        <v>4794</v>
      </c>
      <c r="B4226" t="s">
        <v>221</v>
      </c>
      <c r="C4226" t="s">
        <v>7131</v>
      </c>
    </row>
    <row r="4227" spans="1:4" x14ac:dyDescent="0.3">
      <c r="A4227" t="s">
        <v>4843</v>
      </c>
      <c r="B4227" t="s">
        <v>221</v>
      </c>
      <c r="C4227" t="s">
        <v>7131</v>
      </c>
    </row>
    <row r="4228" spans="1:4" x14ac:dyDescent="0.3">
      <c r="A4228" t="s">
        <v>4897</v>
      </c>
      <c r="B4228" t="s">
        <v>37</v>
      </c>
    </row>
    <row r="4229" spans="1:4" x14ac:dyDescent="0.3">
      <c r="A4229" t="s">
        <v>4944</v>
      </c>
      <c r="B4229" t="s">
        <v>37</v>
      </c>
    </row>
    <row r="4230" spans="1:4" x14ac:dyDescent="0.3">
      <c r="A4230" t="s">
        <v>5078</v>
      </c>
      <c r="B4230" t="s">
        <v>37</v>
      </c>
    </row>
    <row r="4231" spans="1:4" x14ac:dyDescent="0.3">
      <c r="A4231" t="s">
        <v>5092</v>
      </c>
      <c r="B4231" t="s">
        <v>482</v>
      </c>
    </row>
    <row r="4232" spans="1:4" x14ac:dyDescent="0.3">
      <c r="A4232" t="s">
        <v>5129</v>
      </c>
      <c r="B4232" t="s">
        <v>23</v>
      </c>
      <c r="C4232" t="s">
        <v>7145</v>
      </c>
    </row>
    <row r="4233" spans="1:4" x14ac:dyDescent="0.3">
      <c r="A4233" t="s">
        <v>5139</v>
      </c>
      <c r="B4233" t="s">
        <v>37</v>
      </c>
      <c r="C4233" t="s">
        <v>7130</v>
      </c>
    </row>
    <row r="4234" spans="1:4" x14ac:dyDescent="0.3">
      <c r="A4234" t="s">
        <v>5139</v>
      </c>
      <c r="B4234" t="s">
        <v>37</v>
      </c>
      <c r="C4234" t="s">
        <v>7130</v>
      </c>
    </row>
    <row r="4235" spans="1:4" x14ac:dyDescent="0.3">
      <c r="A4235" t="s">
        <v>5543</v>
      </c>
      <c r="B4235" t="s">
        <v>37</v>
      </c>
      <c r="C4235" t="s">
        <v>7131</v>
      </c>
      <c r="D4235" t="s">
        <v>7133</v>
      </c>
    </row>
    <row r="4236" spans="1:4" x14ac:dyDescent="0.3">
      <c r="A4236" t="s">
        <v>5630</v>
      </c>
      <c r="B4236" t="s">
        <v>37</v>
      </c>
      <c r="C4236" t="s">
        <v>7131</v>
      </c>
    </row>
    <row r="4237" spans="1:4" x14ac:dyDescent="0.3">
      <c r="A4237" t="s">
        <v>5805</v>
      </c>
      <c r="B4237" t="s">
        <v>37</v>
      </c>
      <c r="C4237" t="s">
        <v>7131</v>
      </c>
    </row>
    <row r="4238" spans="1:4" x14ac:dyDescent="0.3">
      <c r="A4238" t="s">
        <v>5844</v>
      </c>
      <c r="B4238" t="s">
        <v>37</v>
      </c>
      <c r="C4238" t="s">
        <v>7135</v>
      </c>
    </row>
    <row r="4239" spans="1:4" x14ac:dyDescent="0.3">
      <c r="A4239" t="s">
        <v>6008</v>
      </c>
      <c r="B4239" t="s">
        <v>37</v>
      </c>
      <c r="C4239" t="s">
        <v>7144</v>
      </c>
    </row>
    <row r="4240" spans="1:4" x14ac:dyDescent="0.3">
      <c r="A4240" t="s">
        <v>6061</v>
      </c>
      <c r="B4240" t="s">
        <v>219</v>
      </c>
      <c r="C4240" t="s">
        <v>7155</v>
      </c>
    </row>
    <row r="4241" spans="1:5" x14ac:dyDescent="0.3">
      <c r="A4241" t="s">
        <v>6093</v>
      </c>
      <c r="B4241" t="s">
        <v>37</v>
      </c>
      <c r="C4241" t="s">
        <v>7131</v>
      </c>
    </row>
    <row r="4242" spans="1:5" x14ac:dyDescent="0.3">
      <c r="A4242" t="s">
        <v>6131</v>
      </c>
      <c r="B4242" t="s">
        <v>37</v>
      </c>
    </row>
    <row r="4243" spans="1:5" x14ac:dyDescent="0.3">
      <c r="A4243" t="s">
        <v>6268</v>
      </c>
      <c r="B4243" t="s">
        <v>37</v>
      </c>
    </row>
    <row r="4244" spans="1:5" x14ac:dyDescent="0.3">
      <c r="A4244" t="s">
        <v>6579</v>
      </c>
      <c r="B4244" t="s">
        <v>221</v>
      </c>
      <c r="C4244" t="s">
        <v>7131</v>
      </c>
      <c r="D4244" t="s">
        <v>7152</v>
      </c>
      <c r="E4244" t="s">
        <v>7133</v>
      </c>
    </row>
    <row r="4245" spans="1:5" x14ac:dyDescent="0.3">
      <c r="A4245" t="s">
        <v>7037</v>
      </c>
      <c r="B4245" t="s">
        <v>23</v>
      </c>
    </row>
    <row r="4246" spans="1:5" x14ac:dyDescent="0.3">
      <c r="A4246" t="s">
        <v>7072</v>
      </c>
      <c r="B4246" t="s">
        <v>23</v>
      </c>
    </row>
    <row r="4247" spans="1:5" x14ac:dyDescent="0.3">
      <c r="A4247" t="s">
        <v>428</v>
      </c>
      <c r="B4247" t="s">
        <v>23</v>
      </c>
      <c r="C4247" t="s">
        <v>7130</v>
      </c>
      <c r="D4247" t="s">
        <v>7137</v>
      </c>
      <c r="E4247" t="s">
        <v>7133</v>
      </c>
    </row>
    <row r="4248" spans="1:5" x14ac:dyDescent="0.3">
      <c r="A4248" t="s">
        <v>444</v>
      </c>
      <c r="B4248" t="s">
        <v>288</v>
      </c>
      <c r="C4248" t="s">
        <v>7145</v>
      </c>
    </row>
    <row r="4249" spans="1:5" x14ac:dyDescent="0.3">
      <c r="A4249" t="s">
        <v>455</v>
      </c>
      <c r="B4249" t="s">
        <v>263</v>
      </c>
      <c r="C4249" t="s">
        <v>7152</v>
      </c>
      <c r="D4249" t="s">
        <v>7131</v>
      </c>
    </row>
    <row r="4250" spans="1:5" x14ac:dyDescent="0.3">
      <c r="A4250" t="s">
        <v>488</v>
      </c>
      <c r="B4250" t="s">
        <v>187</v>
      </c>
    </row>
    <row r="4251" spans="1:5" x14ac:dyDescent="0.3">
      <c r="A4251" t="s">
        <v>727</v>
      </c>
      <c r="B4251" t="s">
        <v>1796</v>
      </c>
      <c r="C4251" t="s">
        <v>7143</v>
      </c>
      <c r="D4251" t="s">
        <v>7133</v>
      </c>
    </row>
    <row r="4252" spans="1:5" x14ac:dyDescent="0.3">
      <c r="A4252" t="s">
        <v>868</v>
      </c>
      <c r="B4252" t="s">
        <v>37</v>
      </c>
      <c r="C4252" t="s">
        <v>7130</v>
      </c>
      <c r="D4252" t="s">
        <v>7144</v>
      </c>
      <c r="E4252" t="s">
        <v>7134</v>
      </c>
    </row>
    <row r="4253" spans="1:5" x14ac:dyDescent="0.3">
      <c r="A4253" t="s">
        <v>992</v>
      </c>
      <c r="B4253" t="s">
        <v>23</v>
      </c>
    </row>
    <row r="4254" spans="1:5" x14ac:dyDescent="0.3">
      <c r="A4254" t="s">
        <v>1020</v>
      </c>
      <c r="B4254" t="s">
        <v>23</v>
      </c>
      <c r="C4254" t="s">
        <v>7133</v>
      </c>
    </row>
    <row r="4255" spans="1:5" x14ac:dyDescent="0.3">
      <c r="A4255" t="s">
        <v>1562</v>
      </c>
      <c r="B4255" t="s">
        <v>37</v>
      </c>
      <c r="C4255" t="s">
        <v>7131</v>
      </c>
      <c r="D4255" t="s">
        <v>7130</v>
      </c>
    </row>
    <row r="4256" spans="1:5" x14ac:dyDescent="0.3">
      <c r="A4256" t="s">
        <v>2007</v>
      </c>
      <c r="B4256" t="s">
        <v>37</v>
      </c>
    </row>
    <row r="4257" spans="1:6" x14ac:dyDescent="0.3">
      <c r="A4257" t="s">
        <v>2053</v>
      </c>
      <c r="B4257" t="s">
        <v>3654</v>
      </c>
      <c r="C4257" t="s">
        <v>7137</v>
      </c>
      <c r="D4257" t="s">
        <v>7161</v>
      </c>
    </row>
    <row r="4258" spans="1:6" x14ac:dyDescent="0.3">
      <c r="A4258" t="s">
        <v>2407</v>
      </c>
      <c r="B4258" t="s">
        <v>101</v>
      </c>
      <c r="C4258" t="s">
        <v>7137</v>
      </c>
    </row>
    <row r="4259" spans="1:6" x14ac:dyDescent="0.3">
      <c r="A4259" t="s">
        <v>2546</v>
      </c>
      <c r="B4259" t="s">
        <v>37</v>
      </c>
      <c r="C4259" t="s">
        <v>7144</v>
      </c>
      <c r="D4259" t="s">
        <v>7131</v>
      </c>
      <c r="E4259" t="s">
        <v>7133</v>
      </c>
    </row>
    <row r="4260" spans="1:6" x14ac:dyDescent="0.3">
      <c r="A4260" t="s">
        <v>2643</v>
      </c>
      <c r="B4260" t="s">
        <v>37</v>
      </c>
      <c r="C4260" t="s">
        <v>7130</v>
      </c>
      <c r="D4260" t="s">
        <v>7161</v>
      </c>
      <c r="E4260" t="s">
        <v>7134</v>
      </c>
    </row>
    <row r="4261" spans="1:6" x14ac:dyDescent="0.3">
      <c r="A4261" t="s">
        <v>2655</v>
      </c>
      <c r="B4261" t="s">
        <v>23</v>
      </c>
      <c r="C4261" t="s">
        <v>7133</v>
      </c>
    </row>
    <row r="4262" spans="1:6" x14ac:dyDescent="0.3">
      <c r="A4262" t="s">
        <v>2932</v>
      </c>
      <c r="B4262" t="s">
        <v>1644</v>
      </c>
      <c r="C4262" t="s">
        <v>7131</v>
      </c>
    </row>
    <row r="4263" spans="1:6" x14ac:dyDescent="0.3">
      <c r="A4263" t="s">
        <v>3309</v>
      </c>
      <c r="B4263" t="s">
        <v>292</v>
      </c>
    </row>
    <row r="4264" spans="1:6" x14ac:dyDescent="0.3">
      <c r="A4264" t="s">
        <v>3431</v>
      </c>
      <c r="B4264" t="s">
        <v>23</v>
      </c>
    </row>
    <row r="4265" spans="1:6" x14ac:dyDescent="0.3">
      <c r="A4265" t="s">
        <v>3753</v>
      </c>
      <c r="B4265" t="s">
        <v>23</v>
      </c>
    </row>
    <row r="4266" spans="1:6" x14ac:dyDescent="0.3">
      <c r="A4266" t="s">
        <v>3921</v>
      </c>
      <c r="B4266" t="s">
        <v>81</v>
      </c>
    </row>
    <row r="4267" spans="1:6" x14ac:dyDescent="0.3">
      <c r="A4267" t="s">
        <v>4121</v>
      </c>
      <c r="B4267" t="s">
        <v>37</v>
      </c>
    </row>
    <row r="4268" spans="1:6" x14ac:dyDescent="0.3">
      <c r="A4268" t="s">
        <v>4146</v>
      </c>
      <c r="B4268" t="s">
        <v>101</v>
      </c>
      <c r="C4268" t="s">
        <v>7137</v>
      </c>
      <c r="D4268" t="s">
        <v>7135</v>
      </c>
    </row>
    <row r="4269" spans="1:6" x14ac:dyDescent="0.3">
      <c r="A4269" t="s">
        <v>4186</v>
      </c>
      <c r="B4269" t="s">
        <v>37</v>
      </c>
      <c r="C4269" t="s">
        <v>7144</v>
      </c>
      <c r="D4269" t="s">
        <v>7131</v>
      </c>
      <c r="E4269" t="s">
        <v>7130</v>
      </c>
      <c r="F4269" t="s">
        <v>7145</v>
      </c>
    </row>
    <row r="4270" spans="1:6" x14ac:dyDescent="0.3">
      <c r="A4270" t="s">
        <v>4358</v>
      </c>
      <c r="B4270" t="s">
        <v>23</v>
      </c>
      <c r="C4270" t="s">
        <v>7133</v>
      </c>
    </row>
    <row r="4271" spans="1:6" x14ac:dyDescent="0.3">
      <c r="A4271" t="s">
        <v>4375</v>
      </c>
      <c r="B4271" t="s">
        <v>292</v>
      </c>
    </row>
    <row r="4272" spans="1:6" x14ac:dyDescent="0.3">
      <c r="A4272" t="s">
        <v>4419</v>
      </c>
      <c r="B4272" t="s">
        <v>3654</v>
      </c>
      <c r="C4272" t="s">
        <v>7161</v>
      </c>
      <c r="D4272" t="s">
        <v>7130</v>
      </c>
    </row>
    <row r="4273" spans="1:4" x14ac:dyDescent="0.3">
      <c r="A4273" t="s">
        <v>4446</v>
      </c>
      <c r="B4273" t="s">
        <v>288</v>
      </c>
      <c r="C4273" t="s">
        <v>7137</v>
      </c>
    </row>
    <row r="4274" spans="1:4" x14ac:dyDescent="0.3">
      <c r="A4274" t="s">
        <v>4711</v>
      </c>
      <c r="B4274" t="s">
        <v>3654</v>
      </c>
      <c r="C4274" t="s">
        <v>7131</v>
      </c>
      <c r="D4274" t="s">
        <v>7133</v>
      </c>
    </row>
    <row r="4275" spans="1:4" x14ac:dyDescent="0.3">
      <c r="A4275" t="s">
        <v>4791</v>
      </c>
      <c r="B4275" t="s">
        <v>263</v>
      </c>
    </row>
    <row r="4276" spans="1:4" x14ac:dyDescent="0.3">
      <c r="A4276" t="s">
        <v>4816</v>
      </c>
      <c r="B4276" t="s">
        <v>221</v>
      </c>
      <c r="C4276" t="s">
        <v>7131</v>
      </c>
      <c r="D4276" t="s">
        <v>7145</v>
      </c>
    </row>
    <row r="4277" spans="1:4" x14ac:dyDescent="0.3">
      <c r="A4277" t="s">
        <v>5019</v>
      </c>
      <c r="B4277" t="s">
        <v>317</v>
      </c>
    </row>
    <row r="4278" spans="1:4" x14ac:dyDescent="0.3">
      <c r="A4278" t="s">
        <v>5149</v>
      </c>
      <c r="B4278" t="s">
        <v>37</v>
      </c>
      <c r="C4278" t="s">
        <v>7129</v>
      </c>
    </row>
    <row r="4279" spans="1:4" x14ac:dyDescent="0.3">
      <c r="A4279" t="s">
        <v>5225</v>
      </c>
      <c r="B4279" t="s">
        <v>292</v>
      </c>
    </row>
    <row r="4280" spans="1:4" x14ac:dyDescent="0.3">
      <c r="A4280" t="s">
        <v>5294</v>
      </c>
      <c r="B4280" t="s">
        <v>23</v>
      </c>
      <c r="C4280" t="s">
        <v>7137</v>
      </c>
    </row>
    <row r="4281" spans="1:4" x14ac:dyDescent="0.3">
      <c r="A4281" t="s">
        <v>5623</v>
      </c>
      <c r="B4281" t="s">
        <v>23</v>
      </c>
      <c r="C4281" t="s">
        <v>7137</v>
      </c>
    </row>
    <row r="4282" spans="1:4" x14ac:dyDescent="0.3">
      <c r="A4282" t="s">
        <v>5960</v>
      </c>
      <c r="B4282" t="s">
        <v>37</v>
      </c>
      <c r="C4282" t="s">
        <v>7130</v>
      </c>
      <c r="D4282" t="s">
        <v>7134</v>
      </c>
    </row>
    <row r="4283" spans="1:4" x14ac:dyDescent="0.3">
      <c r="A4283" t="s">
        <v>6009</v>
      </c>
      <c r="B4283" t="s">
        <v>37</v>
      </c>
      <c r="C4283" t="s">
        <v>7131</v>
      </c>
    </row>
    <row r="4284" spans="1:4" x14ac:dyDescent="0.3">
      <c r="A4284" t="s">
        <v>6101</v>
      </c>
      <c r="B4284" t="s">
        <v>1607</v>
      </c>
      <c r="C4284" t="s">
        <v>7152</v>
      </c>
    </row>
    <row r="4285" spans="1:4" x14ac:dyDescent="0.3">
      <c r="A4285" t="s">
        <v>6120</v>
      </c>
      <c r="B4285" t="s">
        <v>263</v>
      </c>
      <c r="C4285" t="s">
        <v>7131</v>
      </c>
    </row>
    <row r="4286" spans="1:4" x14ac:dyDescent="0.3">
      <c r="A4286" t="s">
        <v>6324</v>
      </c>
      <c r="B4286" t="s">
        <v>23</v>
      </c>
      <c r="C4286" t="s">
        <v>7137</v>
      </c>
      <c r="D4286" t="s">
        <v>7130</v>
      </c>
    </row>
    <row r="4287" spans="1:4" x14ac:dyDescent="0.3">
      <c r="A4287" t="s">
        <v>6603</v>
      </c>
      <c r="B4287" t="s">
        <v>37</v>
      </c>
      <c r="C4287" t="s">
        <v>7138</v>
      </c>
      <c r="D4287" t="s">
        <v>7130</v>
      </c>
    </row>
    <row r="4288" spans="1:4" x14ac:dyDescent="0.3">
      <c r="A4288" t="s">
        <v>6979</v>
      </c>
      <c r="B4288" t="s">
        <v>288</v>
      </c>
      <c r="C4288" t="s">
        <v>7145</v>
      </c>
    </row>
    <row r="4289" spans="1:6" x14ac:dyDescent="0.3">
      <c r="A4289" t="s">
        <v>552</v>
      </c>
      <c r="B4289" t="s">
        <v>37</v>
      </c>
    </row>
    <row r="4290" spans="1:6" x14ac:dyDescent="0.3">
      <c r="A4290" t="s">
        <v>2857</v>
      </c>
      <c r="B4290" t="s">
        <v>37</v>
      </c>
      <c r="C4290" t="s">
        <v>7130</v>
      </c>
    </row>
    <row r="4291" spans="1:6" x14ac:dyDescent="0.3">
      <c r="A4291" t="s">
        <v>2867</v>
      </c>
      <c r="B4291" t="s">
        <v>37</v>
      </c>
      <c r="C4291" t="s">
        <v>7131</v>
      </c>
    </row>
    <row r="4292" spans="1:6" x14ac:dyDescent="0.3">
      <c r="A4292" t="s">
        <v>3525</v>
      </c>
      <c r="B4292" t="s">
        <v>288</v>
      </c>
      <c r="C4292" t="s">
        <v>7145</v>
      </c>
    </row>
    <row r="4293" spans="1:6" x14ac:dyDescent="0.3">
      <c r="A4293" t="s">
        <v>4637</v>
      </c>
      <c r="B4293" t="s">
        <v>37</v>
      </c>
    </row>
    <row r="4294" spans="1:6" x14ac:dyDescent="0.3">
      <c r="A4294" t="s">
        <v>4690</v>
      </c>
      <c r="B4294" t="s">
        <v>37</v>
      </c>
      <c r="C4294" t="s">
        <v>7133</v>
      </c>
    </row>
    <row r="4295" spans="1:6" x14ac:dyDescent="0.3">
      <c r="A4295" t="s">
        <v>90</v>
      </c>
      <c r="B4295" t="s">
        <v>23</v>
      </c>
      <c r="C4295" t="s">
        <v>7130</v>
      </c>
    </row>
    <row r="4296" spans="1:6" x14ac:dyDescent="0.3">
      <c r="A4296" t="s">
        <v>130</v>
      </c>
      <c r="B4296" t="s">
        <v>37</v>
      </c>
      <c r="C4296" t="s">
        <v>7144</v>
      </c>
      <c r="D4296" t="s">
        <v>7131</v>
      </c>
      <c r="E4296" t="s">
        <v>7130</v>
      </c>
      <c r="F4296" t="s">
        <v>7145</v>
      </c>
    </row>
    <row r="4297" spans="1:6" x14ac:dyDescent="0.3">
      <c r="A4297" t="s">
        <v>146</v>
      </c>
      <c r="B4297" t="s">
        <v>37</v>
      </c>
      <c r="C4297" t="s">
        <v>7133</v>
      </c>
      <c r="D4297" t="s">
        <v>7143</v>
      </c>
    </row>
    <row r="4298" spans="1:6" x14ac:dyDescent="0.3">
      <c r="A4298" t="s">
        <v>167</v>
      </c>
      <c r="B4298" t="s">
        <v>2319</v>
      </c>
      <c r="C4298" t="s">
        <v>7137</v>
      </c>
    </row>
    <row r="4299" spans="1:6" x14ac:dyDescent="0.3">
      <c r="A4299" t="s">
        <v>198</v>
      </c>
      <c r="B4299" t="s">
        <v>2319</v>
      </c>
      <c r="C4299" t="s">
        <v>7137</v>
      </c>
      <c r="D4299" t="s">
        <v>7129</v>
      </c>
    </row>
    <row r="4300" spans="1:6" x14ac:dyDescent="0.3">
      <c r="A4300" t="s">
        <v>206</v>
      </c>
      <c r="B4300" t="s">
        <v>300</v>
      </c>
      <c r="C4300" t="s">
        <v>7131</v>
      </c>
      <c r="D4300" t="s">
        <v>7137</v>
      </c>
      <c r="E4300" t="s">
        <v>7145</v>
      </c>
    </row>
    <row r="4301" spans="1:6" x14ac:dyDescent="0.3">
      <c r="A4301" t="s">
        <v>264</v>
      </c>
      <c r="B4301" t="s">
        <v>288</v>
      </c>
      <c r="C4301" t="s">
        <v>7137</v>
      </c>
      <c r="D4301" t="s">
        <v>7144</v>
      </c>
      <c r="E4301" t="s">
        <v>7145</v>
      </c>
      <c r="F4301" t="s">
        <v>7130</v>
      </c>
    </row>
    <row r="4302" spans="1:6" x14ac:dyDescent="0.3">
      <c r="A4302" t="s">
        <v>272</v>
      </c>
      <c r="B4302" t="s">
        <v>482</v>
      </c>
      <c r="C4302" t="s">
        <v>7131</v>
      </c>
      <c r="D4302" t="s">
        <v>7133</v>
      </c>
    </row>
    <row r="4303" spans="1:6" x14ac:dyDescent="0.3">
      <c r="A4303" t="s">
        <v>485</v>
      </c>
      <c r="B4303" t="s">
        <v>288</v>
      </c>
    </row>
    <row r="4304" spans="1:6" x14ac:dyDescent="0.3">
      <c r="A4304" t="s">
        <v>497</v>
      </c>
      <c r="B4304" t="s">
        <v>37</v>
      </c>
      <c r="C4304" t="s">
        <v>7135</v>
      </c>
    </row>
    <row r="4305" spans="1:7" x14ac:dyDescent="0.3">
      <c r="A4305" t="s">
        <v>622</v>
      </c>
      <c r="B4305" t="s">
        <v>56</v>
      </c>
      <c r="C4305" t="s">
        <v>7134</v>
      </c>
      <c r="D4305" t="s">
        <v>7131</v>
      </c>
      <c r="E4305" t="s">
        <v>7138</v>
      </c>
      <c r="F4305" t="s">
        <v>7163</v>
      </c>
    </row>
    <row r="4306" spans="1:7" x14ac:dyDescent="0.3">
      <c r="A4306" t="s">
        <v>689</v>
      </c>
      <c r="B4306" t="s">
        <v>37</v>
      </c>
    </row>
    <row r="4307" spans="1:7" x14ac:dyDescent="0.3">
      <c r="A4307" t="s">
        <v>703</v>
      </c>
      <c r="B4307" t="s">
        <v>288</v>
      </c>
    </row>
    <row r="4308" spans="1:7" x14ac:dyDescent="0.3">
      <c r="A4308" t="s">
        <v>707</v>
      </c>
      <c r="B4308" t="s">
        <v>37</v>
      </c>
    </row>
    <row r="4309" spans="1:7" x14ac:dyDescent="0.3">
      <c r="A4309" t="s">
        <v>792</v>
      </c>
      <c r="B4309" t="s">
        <v>37</v>
      </c>
      <c r="C4309" t="s">
        <v>7144</v>
      </c>
      <c r="D4309" t="s">
        <v>7131</v>
      </c>
      <c r="E4309" t="s">
        <v>7130</v>
      </c>
    </row>
    <row r="4310" spans="1:7" x14ac:dyDescent="0.3">
      <c r="A4310" t="s">
        <v>796</v>
      </c>
      <c r="B4310" t="s">
        <v>23</v>
      </c>
      <c r="C4310" t="s">
        <v>7148</v>
      </c>
    </row>
    <row r="4311" spans="1:7" x14ac:dyDescent="0.3">
      <c r="A4311" t="s">
        <v>806</v>
      </c>
      <c r="B4311" t="s">
        <v>472</v>
      </c>
      <c r="C4311" t="s">
        <v>7137</v>
      </c>
    </row>
    <row r="4312" spans="1:7" x14ac:dyDescent="0.3">
      <c r="A4312" t="s">
        <v>810</v>
      </c>
      <c r="B4312" t="s">
        <v>472</v>
      </c>
      <c r="C4312" t="s">
        <v>7129</v>
      </c>
      <c r="D4312" t="s">
        <v>7162</v>
      </c>
      <c r="E4312" t="s">
        <v>7151</v>
      </c>
    </row>
    <row r="4313" spans="1:7" x14ac:dyDescent="0.3">
      <c r="A4313" t="s">
        <v>814</v>
      </c>
      <c r="B4313" t="s">
        <v>37</v>
      </c>
      <c r="C4313" t="s">
        <v>7129</v>
      </c>
      <c r="D4313" t="s">
        <v>7166</v>
      </c>
    </row>
    <row r="4314" spans="1:7" x14ac:dyDescent="0.3">
      <c r="A4314" t="s">
        <v>840</v>
      </c>
      <c r="B4314" t="s">
        <v>23</v>
      </c>
      <c r="C4314" t="s">
        <v>7130</v>
      </c>
      <c r="D4314" t="s">
        <v>7133</v>
      </c>
    </row>
    <row r="4315" spans="1:7" x14ac:dyDescent="0.3">
      <c r="A4315" t="s">
        <v>851</v>
      </c>
      <c r="B4315" t="s">
        <v>56</v>
      </c>
      <c r="C4315" t="s">
        <v>7130</v>
      </c>
      <c r="D4315" t="s">
        <v>7137</v>
      </c>
    </row>
    <row r="4316" spans="1:7" x14ac:dyDescent="0.3">
      <c r="A4316" t="s">
        <v>863</v>
      </c>
      <c r="B4316" t="s">
        <v>219</v>
      </c>
    </row>
    <row r="4317" spans="1:7" x14ac:dyDescent="0.3">
      <c r="A4317" t="s">
        <v>895</v>
      </c>
      <c r="B4317" t="s">
        <v>288</v>
      </c>
      <c r="C4317" t="s">
        <v>7137</v>
      </c>
      <c r="D4317" t="s">
        <v>7131</v>
      </c>
      <c r="E4317" t="s">
        <v>7138</v>
      </c>
      <c r="F4317" t="s">
        <v>7130</v>
      </c>
      <c r="G4317" t="s">
        <v>7145</v>
      </c>
    </row>
    <row r="4318" spans="1:7" x14ac:dyDescent="0.3">
      <c r="A4318" t="s">
        <v>911</v>
      </c>
      <c r="B4318" t="s">
        <v>1003</v>
      </c>
      <c r="C4318" t="s">
        <v>7131</v>
      </c>
      <c r="D4318" t="s">
        <v>7133</v>
      </c>
    </row>
    <row r="4319" spans="1:7" x14ac:dyDescent="0.3">
      <c r="A4319" t="s">
        <v>921</v>
      </c>
      <c r="B4319" t="s">
        <v>37</v>
      </c>
      <c r="C4319" t="s">
        <v>7170</v>
      </c>
      <c r="D4319" t="s">
        <v>7129</v>
      </c>
    </row>
    <row r="4320" spans="1:7" x14ac:dyDescent="0.3">
      <c r="A4320" t="s">
        <v>949</v>
      </c>
      <c r="B4320" t="s">
        <v>56</v>
      </c>
      <c r="C4320" t="s">
        <v>7148</v>
      </c>
      <c r="D4320" t="s">
        <v>7137</v>
      </c>
    </row>
    <row r="4321" spans="1:7" x14ac:dyDescent="0.3">
      <c r="A4321" t="s">
        <v>961</v>
      </c>
      <c r="B4321" t="s">
        <v>56</v>
      </c>
      <c r="C4321" t="s">
        <v>7138</v>
      </c>
      <c r="D4321" t="s">
        <v>7137</v>
      </c>
      <c r="E4321" t="s">
        <v>7134</v>
      </c>
      <c r="F4321" t="s">
        <v>7133</v>
      </c>
    </row>
    <row r="4322" spans="1:7" x14ac:dyDescent="0.3">
      <c r="A4322" t="s">
        <v>978</v>
      </c>
      <c r="B4322" t="s">
        <v>37</v>
      </c>
      <c r="C4322" t="s">
        <v>7130</v>
      </c>
      <c r="D4322" t="s">
        <v>7131</v>
      </c>
      <c r="E4322" t="s">
        <v>7143</v>
      </c>
      <c r="F4322" t="s">
        <v>7133</v>
      </c>
    </row>
    <row r="4323" spans="1:7" x14ac:dyDescent="0.3">
      <c r="A4323" t="s">
        <v>996</v>
      </c>
      <c r="B4323" t="s">
        <v>1003</v>
      </c>
      <c r="C4323" t="s">
        <v>7131</v>
      </c>
    </row>
    <row r="4324" spans="1:7" x14ac:dyDescent="0.3">
      <c r="A4324" t="s">
        <v>1005</v>
      </c>
      <c r="B4324" t="s">
        <v>1003</v>
      </c>
      <c r="C4324" t="s">
        <v>7131</v>
      </c>
      <c r="D4324" t="s">
        <v>7133</v>
      </c>
    </row>
    <row r="4325" spans="1:7" x14ac:dyDescent="0.3">
      <c r="A4325" t="s">
        <v>1025</v>
      </c>
      <c r="B4325" t="s">
        <v>1003</v>
      </c>
      <c r="C4325" t="s">
        <v>7131</v>
      </c>
      <c r="D4325" t="s">
        <v>7133</v>
      </c>
    </row>
    <row r="4326" spans="1:7" x14ac:dyDescent="0.3">
      <c r="A4326" t="s">
        <v>1109</v>
      </c>
      <c r="B4326" t="s">
        <v>23</v>
      </c>
      <c r="C4326" t="s">
        <v>7137</v>
      </c>
    </row>
    <row r="4327" spans="1:7" x14ac:dyDescent="0.3">
      <c r="A4327" t="s">
        <v>1120</v>
      </c>
      <c r="B4327" t="s">
        <v>23</v>
      </c>
      <c r="C4327" t="s">
        <v>7130</v>
      </c>
      <c r="D4327" t="s">
        <v>7133</v>
      </c>
    </row>
    <row r="4328" spans="1:7" x14ac:dyDescent="0.3">
      <c r="A4328" t="s">
        <v>1126</v>
      </c>
      <c r="B4328" t="s">
        <v>56</v>
      </c>
      <c r="C4328" t="s">
        <v>7133</v>
      </c>
      <c r="D4328" t="s">
        <v>7150</v>
      </c>
      <c r="E4328" t="s">
        <v>7131</v>
      </c>
      <c r="F4328" t="s">
        <v>7143</v>
      </c>
    </row>
    <row r="4329" spans="1:7" x14ac:dyDescent="0.3">
      <c r="A4329" t="s">
        <v>1151</v>
      </c>
      <c r="B4329" t="s">
        <v>56</v>
      </c>
      <c r="C4329" t="s">
        <v>7156</v>
      </c>
      <c r="D4329" t="s">
        <v>7130</v>
      </c>
      <c r="E4329" t="s">
        <v>7137</v>
      </c>
      <c r="F4329" t="s">
        <v>7131</v>
      </c>
      <c r="G4329" t="s">
        <v>7133</v>
      </c>
    </row>
    <row r="4330" spans="1:7" x14ac:dyDescent="0.3">
      <c r="A4330" t="s">
        <v>1187</v>
      </c>
      <c r="B4330" t="s">
        <v>56</v>
      </c>
      <c r="C4330" t="s">
        <v>7134</v>
      </c>
      <c r="D4330" t="s">
        <v>7130</v>
      </c>
    </row>
    <row r="4331" spans="1:7" x14ac:dyDescent="0.3">
      <c r="A4331" t="s">
        <v>1209</v>
      </c>
      <c r="B4331" t="s">
        <v>263</v>
      </c>
    </row>
    <row r="4332" spans="1:7" x14ac:dyDescent="0.3">
      <c r="A4332" t="s">
        <v>1222</v>
      </c>
      <c r="B4332" t="s">
        <v>263</v>
      </c>
    </row>
    <row r="4333" spans="1:7" x14ac:dyDescent="0.3">
      <c r="A4333" t="s">
        <v>1238</v>
      </c>
      <c r="B4333" t="s">
        <v>263</v>
      </c>
    </row>
    <row r="4334" spans="1:7" x14ac:dyDescent="0.3">
      <c r="A4334" t="s">
        <v>1254</v>
      </c>
      <c r="B4334" t="s">
        <v>263</v>
      </c>
      <c r="C4334" t="s">
        <v>7143</v>
      </c>
    </row>
    <row r="4335" spans="1:7" x14ac:dyDescent="0.3">
      <c r="A4335" t="s">
        <v>1258</v>
      </c>
      <c r="B4335" t="s">
        <v>263</v>
      </c>
      <c r="C4335" t="s">
        <v>7143</v>
      </c>
    </row>
    <row r="4336" spans="1:7" x14ac:dyDescent="0.3">
      <c r="A4336" t="s">
        <v>1292</v>
      </c>
      <c r="B4336" t="s">
        <v>263</v>
      </c>
    </row>
    <row r="4337" spans="1:7" x14ac:dyDescent="0.3">
      <c r="A4337" t="s">
        <v>1312</v>
      </c>
      <c r="B4337" t="s">
        <v>263</v>
      </c>
    </row>
    <row r="4338" spans="1:7" x14ac:dyDescent="0.3">
      <c r="A4338" t="s">
        <v>1333</v>
      </c>
      <c r="B4338" t="s">
        <v>37</v>
      </c>
      <c r="C4338" t="s">
        <v>7131</v>
      </c>
    </row>
    <row r="4339" spans="1:7" x14ac:dyDescent="0.3">
      <c r="A4339" t="s">
        <v>1352</v>
      </c>
      <c r="B4339" t="s">
        <v>37</v>
      </c>
      <c r="C4339" t="s">
        <v>7134</v>
      </c>
      <c r="D4339" t="s">
        <v>7129</v>
      </c>
      <c r="E4339" t="s">
        <v>7130</v>
      </c>
    </row>
    <row r="4340" spans="1:7" x14ac:dyDescent="0.3">
      <c r="A4340" t="s">
        <v>1507</v>
      </c>
      <c r="B4340" t="s">
        <v>37</v>
      </c>
      <c r="C4340" t="s">
        <v>7130</v>
      </c>
      <c r="D4340" t="s">
        <v>7144</v>
      </c>
      <c r="E4340" t="s">
        <v>7131</v>
      </c>
    </row>
    <row r="4341" spans="1:7" x14ac:dyDescent="0.3">
      <c r="A4341" t="s">
        <v>1529</v>
      </c>
      <c r="B4341" t="s">
        <v>37</v>
      </c>
      <c r="C4341" t="s">
        <v>7144</v>
      </c>
    </row>
    <row r="4342" spans="1:7" x14ac:dyDescent="0.3">
      <c r="A4342" t="s">
        <v>1556</v>
      </c>
      <c r="B4342" t="s">
        <v>37</v>
      </c>
      <c r="C4342" t="s">
        <v>7156</v>
      </c>
    </row>
    <row r="4343" spans="1:7" x14ac:dyDescent="0.3">
      <c r="A4343" t="s">
        <v>1567</v>
      </c>
      <c r="B4343" t="s">
        <v>101</v>
      </c>
      <c r="C4343" t="s">
        <v>7131</v>
      </c>
      <c r="D4343" t="s">
        <v>7144</v>
      </c>
      <c r="E4343" t="s">
        <v>7137</v>
      </c>
    </row>
    <row r="4344" spans="1:7" x14ac:dyDescent="0.3">
      <c r="A4344" t="s">
        <v>1631</v>
      </c>
      <c r="B4344" t="s">
        <v>23</v>
      </c>
      <c r="C4344" t="s">
        <v>7137</v>
      </c>
      <c r="D4344" t="s">
        <v>7130</v>
      </c>
      <c r="E4344" t="s">
        <v>7144</v>
      </c>
      <c r="F4344" t="s">
        <v>7133</v>
      </c>
    </row>
    <row r="4345" spans="1:7" x14ac:dyDescent="0.3">
      <c r="A4345" t="s">
        <v>1633</v>
      </c>
      <c r="B4345" t="s">
        <v>23</v>
      </c>
      <c r="C4345" t="s">
        <v>7130</v>
      </c>
    </row>
    <row r="4346" spans="1:7" x14ac:dyDescent="0.3">
      <c r="A4346" t="s">
        <v>1690</v>
      </c>
      <c r="B4346" t="s">
        <v>37</v>
      </c>
      <c r="C4346" t="s">
        <v>7130</v>
      </c>
      <c r="D4346" t="s">
        <v>7131</v>
      </c>
      <c r="E4346" t="s">
        <v>7129</v>
      </c>
    </row>
    <row r="4347" spans="1:7" x14ac:dyDescent="0.3">
      <c r="A4347" t="s">
        <v>1712</v>
      </c>
      <c r="B4347" t="s">
        <v>23</v>
      </c>
      <c r="C4347" t="s">
        <v>7133</v>
      </c>
    </row>
    <row r="4348" spans="1:7" x14ac:dyDescent="0.3">
      <c r="A4348" t="s">
        <v>1728</v>
      </c>
      <c r="B4348" t="s">
        <v>56</v>
      </c>
      <c r="C4348" t="s">
        <v>7131</v>
      </c>
      <c r="D4348" t="s">
        <v>7133</v>
      </c>
    </row>
    <row r="4349" spans="1:7" x14ac:dyDescent="0.3">
      <c r="A4349" t="s">
        <v>1735</v>
      </c>
      <c r="B4349" t="s">
        <v>219</v>
      </c>
      <c r="C4349" t="s">
        <v>7155</v>
      </c>
      <c r="D4349" t="s">
        <v>7145</v>
      </c>
    </row>
    <row r="4350" spans="1:7" x14ac:dyDescent="0.3">
      <c r="A4350" t="s">
        <v>1778</v>
      </c>
      <c r="B4350" t="s">
        <v>263</v>
      </c>
    </row>
    <row r="4351" spans="1:7" x14ac:dyDescent="0.3">
      <c r="A4351" t="s">
        <v>1779</v>
      </c>
      <c r="B4351" t="s">
        <v>7136</v>
      </c>
      <c r="C4351" t="s">
        <v>7161</v>
      </c>
      <c r="D4351" t="s">
        <v>7137</v>
      </c>
      <c r="E4351" t="s">
        <v>7134</v>
      </c>
      <c r="F4351" t="s">
        <v>7139</v>
      </c>
      <c r="G4351" t="s">
        <v>7130</v>
      </c>
    </row>
    <row r="4352" spans="1:7" x14ac:dyDescent="0.3">
      <c r="A4352" t="s">
        <v>1834</v>
      </c>
      <c r="B4352" t="s">
        <v>23</v>
      </c>
      <c r="C4352" t="s">
        <v>7133</v>
      </c>
    </row>
    <row r="4353" spans="1:7" x14ac:dyDescent="0.3">
      <c r="A4353" t="s">
        <v>1839</v>
      </c>
      <c r="B4353" t="s">
        <v>37</v>
      </c>
      <c r="C4353" t="s">
        <v>7144</v>
      </c>
    </row>
    <row r="4354" spans="1:7" x14ac:dyDescent="0.3">
      <c r="A4354" t="s">
        <v>1880</v>
      </c>
      <c r="B4354" t="s">
        <v>319</v>
      </c>
      <c r="C4354" t="s">
        <v>7166</v>
      </c>
      <c r="D4354" t="s">
        <v>7137</v>
      </c>
      <c r="E4354" t="s">
        <v>7146</v>
      </c>
      <c r="F4354" t="s">
        <v>7133</v>
      </c>
    </row>
    <row r="4355" spans="1:7" x14ac:dyDescent="0.3">
      <c r="A4355" t="s">
        <v>1898</v>
      </c>
      <c r="B4355" t="s">
        <v>56</v>
      </c>
      <c r="C4355" t="s">
        <v>7131</v>
      </c>
      <c r="D4355" t="s">
        <v>7137</v>
      </c>
      <c r="E4355" t="s">
        <v>7144</v>
      </c>
      <c r="F4355" t="s">
        <v>7134</v>
      </c>
      <c r="G4355" t="s">
        <v>7138</v>
      </c>
    </row>
    <row r="4356" spans="1:7" x14ac:dyDescent="0.3">
      <c r="A4356" t="s">
        <v>1958</v>
      </c>
      <c r="B4356" t="s">
        <v>37</v>
      </c>
    </row>
    <row r="4357" spans="1:7" x14ac:dyDescent="0.3">
      <c r="A4357" t="s">
        <v>1992</v>
      </c>
      <c r="B4357" t="s">
        <v>37</v>
      </c>
      <c r="C4357" t="s">
        <v>7130</v>
      </c>
      <c r="D4357" t="s">
        <v>7129</v>
      </c>
    </row>
    <row r="4358" spans="1:7" x14ac:dyDescent="0.3">
      <c r="A4358" t="s">
        <v>1993</v>
      </c>
      <c r="B4358" t="s">
        <v>37</v>
      </c>
      <c r="C4358" t="s">
        <v>7130</v>
      </c>
      <c r="D4358" t="s">
        <v>7131</v>
      </c>
      <c r="E4358" t="s">
        <v>7133</v>
      </c>
    </row>
    <row r="4359" spans="1:7" x14ac:dyDescent="0.3">
      <c r="A4359" t="s">
        <v>2014</v>
      </c>
      <c r="B4359" t="s">
        <v>37</v>
      </c>
      <c r="C4359" t="s">
        <v>7131</v>
      </c>
    </row>
    <row r="4360" spans="1:7" x14ac:dyDescent="0.3">
      <c r="A4360" t="s">
        <v>2033</v>
      </c>
      <c r="B4360" t="s">
        <v>101</v>
      </c>
      <c r="C4360" t="s">
        <v>7156</v>
      </c>
    </row>
    <row r="4361" spans="1:7" x14ac:dyDescent="0.3">
      <c r="A4361" t="s">
        <v>2042</v>
      </c>
      <c r="B4361" t="s">
        <v>37</v>
      </c>
    </row>
    <row r="4362" spans="1:7" x14ac:dyDescent="0.3">
      <c r="A4362" t="s">
        <v>2058</v>
      </c>
      <c r="B4362" t="s">
        <v>482</v>
      </c>
      <c r="C4362" t="s">
        <v>7131</v>
      </c>
    </row>
    <row r="4363" spans="1:7" x14ac:dyDescent="0.3">
      <c r="A4363" t="s">
        <v>2086</v>
      </c>
      <c r="B4363" t="s">
        <v>37</v>
      </c>
      <c r="C4363" t="s">
        <v>7130</v>
      </c>
      <c r="D4363" t="s">
        <v>7131</v>
      </c>
      <c r="E4363" t="s">
        <v>7133</v>
      </c>
    </row>
    <row r="4364" spans="1:7" x14ac:dyDescent="0.3">
      <c r="A4364" t="s">
        <v>2111</v>
      </c>
      <c r="B4364" t="s">
        <v>23</v>
      </c>
      <c r="C4364" t="s">
        <v>7137</v>
      </c>
      <c r="D4364" t="s">
        <v>7156</v>
      </c>
    </row>
    <row r="4365" spans="1:7" x14ac:dyDescent="0.3">
      <c r="A4365" t="s">
        <v>2115</v>
      </c>
      <c r="B4365" t="s">
        <v>23</v>
      </c>
      <c r="C4365" t="s">
        <v>7137</v>
      </c>
    </row>
    <row r="4366" spans="1:7" x14ac:dyDescent="0.3">
      <c r="A4366" t="s">
        <v>2171</v>
      </c>
      <c r="B4366" t="s">
        <v>1607</v>
      </c>
    </row>
    <row r="4367" spans="1:7" x14ac:dyDescent="0.3">
      <c r="A4367" t="s">
        <v>2228</v>
      </c>
      <c r="B4367" t="s">
        <v>56</v>
      </c>
      <c r="C4367" t="s">
        <v>7131</v>
      </c>
      <c r="D4367" t="s">
        <v>7137</v>
      </c>
      <c r="E4367" t="s">
        <v>7130</v>
      </c>
      <c r="F4367" t="s">
        <v>7134</v>
      </c>
      <c r="G4367" t="s">
        <v>7138</v>
      </c>
    </row>
    <row r="4368" spans="1:7" x14ac:dyDescent="0.3">
      <c r="A4368" t="s">
        <v>2234</v>
      </c>
      <c r="B4368" t="s">
        <v>3654</v>
      </c>
      <c r="C4368" t="s">
        <v>7130</v>
      </c>
      <c r="D4368" t="s">
        <v>7131</v>
      </c>
      <c r="E4368" t="s">
        <v>7137</v>
      </c>
      <c r="F4368" t="s">
        <v>7133</v>
      </c>
    </row>
    <row r="4369" spans="1:6" x14ac:dyDescent="0.3">
      <c r="A4369" t="s">
        <v>2252</v>
      </c>
      <c r="B4369" t="s">
        <v>37</v>
      </c>
      <c r="C4369" t="s">
        <v>7144</v>
      </c>
      <c r="D4369" t="s">
        <v>7130</v>
      </c>
    </row>
    <row r="4370" spans="1:6" x14ac:dyDescent="0.3">
      <c r="A4370" t="s">
        <v>2253</v>
      </c>
      <c r="B4370" t="s">
        <v>23</v>
      </c>
      <c r="C4370" t="s">
        <v>7137</v>
      </c>
    </row>
    <row r="4371" spans="1:6" x14ac:dyDescent="0.3">
      <c r="A4371" t="s">
        <v>2263</v>
      </c>
      <c r="B4371" t="s">
        <v>37</v>
      </c>
      <c r="C4371" t="s">
        <v>7144</v>
      </c>
      <c r="D4371" t="s">
        <v>7131</v>
      </c>
    </row>
    <row r="4372" spans="1:6" x14ac:dyDescent="0.3">
      <c r="A4372" t="s">
        <v>2304</v>
      </c>
      <c r="B4372" t="s">
        <v>23</v>
      </c>
    </row>
    <row r="4373" spans="1:6" x14ac:dyDescent="0.3">
      <c r="A4373" t="s">
        <v>2338</v>
      </c>
      <c r="B4373" t="s">
        <v>263</v>
      </c>
      <c r="C4373" t="s">
        <v>7131</v>
      </c>
      <c r="D4373" t="s">
        <v>7137</v>
      </c>
      <c r="E4373" t="s">
        <v>7133</v>
      </c>
    </row>
    <row r="4374" spans="1:6" x14ac:dyDescent="0.3">
      <c r="A4374" t="s">
        <v>2344</v>
      </c>
      <c r="B4374" t="s">
        <v>23</v>
      </c>
      <c r="C4374" t="s">
        <v>7172</v>
      </c>
      <c r="D4374" t="s">
        <v>7143</v>
      </c>
      <c r="E4374" t="s">
        <v>7133</v>
      </c>
    </row>
    <row r="4375" spans="1:6" x14ac:dyDescent="0.3">
      <c r="A4375" t="s">
        <v>2363</v>
      </c>
      <c r="B4375" t="s">
        <v>1796</v>
      </c>
      <c r="C4375" t="s">
        <v>7143</v>
      </c>
    </row>
    <row r="4376" spans="1:6" x14ac:dyDescent="0.3">
      <c r="A4376" t="s">
        <v>2408</v>
      </c>
      <c r="B4376" t="s">
        <v>37</v>
      </c>
      <c r="C4376" t="s">
        <v>7130</v>
      </c>
      <c r="D4376" t="s">
        <v>7131</v>
      </c>
      <c r="E4376" t="s">
        <v>7146</v>
      </c>
    </row>
    <row r="4377" spans="1:6" x14ac:dyDescent="0.3">
      <c r="A4377" t="s">
        <v>2481</v>
      </c>
      <c r="B4377" t="s">
        <v>37</v>
      </c>
    </row>
    <row r="4378" spans="1:6" x14ac:dyDescent="0.3">
      <c r="A4378" t="s">
        <v>2494</v>
      </c>
      <c r="B4378" t="s">
        <v>219</v>
      </c>
      <c r="C4378" t="s">
        <v>7131</v>
      </c>
    </row>
    <row r="4379" spans="1:6" x14ac:dyDescent="0.3">
      <c r="A4379" t="s">
        <v>2515</v>
      </c>
      <c r="B4379" t="s">
        <v>101</v>
      </c>
      <c r="C4379" t="s">
        <v>7138</v>
      </c>
      <c r="D4379" t="s">
        <v>7137</v>
      </c>
    </row>
    <row r="4380" spans="1:6" x14ac:dyDescent="0.3">
      <c r="A4380" t="s">
        <v>2530</v>
      </c>
      <c r="B4380" t="s">
        <v>37</v>
      </c>
    </row>
    <row r="4381" spans="1:6" x14ac:dyDescent="0.3">
      <c r="A4381" t="s">
        <v>2540</v>
      </c>
      <c r="B4381" t="s">
        <v>37</v>
      </c>
      <c r="C4381" t="s">
        <v>7130</v>
      </c>
      <c r="D4381" t="s">
        <v>7144</v>
      </c>
    </row>
    <row r="4382" spans="1:6" x14ac:dyDescent="0.3">
      <c r="A4382" t="s">
        <v>2605</v>
      </c>
      <c r="B4382" t="s">
        <v>1644</v>
      </c>
      <c r="C4382" t="s">
        <v>7133</v>
      </c>
    </row>
    <row r="4383" spans="1:6" x14ac:dyDescent="0.3">
      <c r="A4383" t="s">
        <v>2663</v>
      </c>
      <c r="B4383" t="s">
        <v>37</v>
      </c>
      <c r="C4383" t="s">
        <v>7130</v>
      </c>
      <c r="D4383" t="s">
        <v>7129</v>
      </c>
      <c r="E4383" t="s">
        <v>7134</v>
      </c>
      <c r="F4383" t="s">
        <v>7133</v>
      </c>
    </row>
    <row r="4384" spans="1:6" x14ac:dyDescent="0.3">
      <c r="A4384" t="s">
        <v>2670</v>
      </c>
      <c r="B4384" t="s">
        <v>1003</v>
      </c>
      <c r="C4384" t="s">
        <v>7131</v>
      </c>
      <c r="D4384" t="s">
        <v>7133</v>
      </c>
    </row>
    <row r="4385" spans="1:7" x14ac:dyDescent="0.3">
      <c r="A4385" t="s">
        <v>2686</v>
      </c>
      <c r="B4385" t="s">
        <v>37</v>
      </c>
      <c r="C4385" t="s">
        <v>7130</v>
      </c>
      <c r="D4385" t="s">
        <v>7131</v>
      </c>
    </row>
    <row r="4386" spans="1:7" x14ac:dyDescent="0.3">
      <c r="A4386" t="s">
        <v>2691</v>
      </c>
      <c r="B4386" t="s">
        <v>1003</v>
      </c>
      <c r="C4386" t="s">
        <v>7131</v>
      </c>
      <c r="D4386" t="s">
        <v>7133</v>
      </c>
    </row>
    <row r="4387" spans="1:7" x14ac:dyDescent="0.3">
      <c r="A4387" t="s">
        <v>2775</v>
      </c>
      <c r="B4387" t="s">
        <v>482</v>
      </c>
      <c r="C4387" t="s">
        <v>7133</v>
      </c>
    </row>
    <row r="4388" spans="1:7" x14ac:dyDescent="0.3">
      <c r="A4388" t="s">
        <v>2786</v>
      </c>
      <c r="B4388" t="s">
        <v>37</v>
      </c>
    </row>
    <row r="4389" spans="1:7" x14ac:dyDescent="0.3">
      <c r="A4389" t="s">
        <v>2829</v>
      </c>
      <c r="B4389" t="s">
        <v>482</v>
      </c>
      <c r="C4389" t="s">
        <v>7131</v>
      </c>
      <c r="D4389" t="s">
        <v>7130</v>
      </c>
    </row>
    <row r="4390" spans="1:7" x14ac:dyDescent="0.3">
      <c r="A4390" t="s">
        <v>2836</v>
      </c>
      <c r="B4390" t="s">
        <v>37</v>
      </c>
      <c r="C4390" t="s">
        <v>7130</v>
      </c>
      <c r="D4390" t="s">
        <v>7145</v>
      </c>
    </row>
    <row r="4391" spans="1:7" x14ac:dyDescent="0.3">
      <c r="A4391" t="s">
        <v>2838</v>
      </c>
      <c r="B4391" t="s">
        <v>37</v>
      </c>
    </row>
    <row r="4392" spans="1:7" x14ac:dyDescent="0.3">
      <c r="A4392" t="s">
        <v>2865</v>
      </c>
      <c r="B4392" t="s">
        <v>2319</v>
      </c>
      <c r="C4392" t="s">
        <v>7137</v>
      </c>
      <c r="D4392" t="s">
        <v>7130</v>
      </c>
    </row>
    <row r="4393" spans="1:7" x14ac:dyDescent="0.3">
      <c r="A4393" t="s">
        <v>2900</v>
      </c>
      <c r="B4393" t="s">
        <v>37</v>
      </c>
      <c r="C4393" t="s">
        <v>7141</v>
      </c>
    </row>
    <row r="4394" spans="1:7" x14ac:dyDescent="0.3">
      <c r="A4394" t="s">
        <v>2927</v>
      </c>
      <c r="B4394" t="s">
        <v>37</v>
      </c>
      <c r="C4394" t="s">
        <v>7129</v>
      </c>
    </row>
    <row r="4395" spans="1:7" x14ac:dyDescent="0.3">
      <c r="A4395" t="s">
        <v>2936</v>
      </c>
      <c r="B4395" t="s">
        <v>37</v>
      </c>
      <c r="C4395" t="s">
        <v>7131</v>
      </c>
      <c r="D4395" t="s">
        <v>7130</v>
      </c>
      <c r="E4395" t="s">
        <v>7133</v>
      </c>
    </row>
    <row r="4396" spans="1:7" x14ac:dyDescent="0.3">
      <c r="A4396" t="s">
        <v>2967</v>
      </c>
      <c r="B4396" t="s">
        <v>56</v>
      </c>
      <c r="C4396" t="s">
        <v>7131</v>
      </c>
      <c r="D4396" t="s">
        <v>7130</v>
      </c>
      <c r="E4396" t="s">
        <v>7145</v>
      </c>
      <c r="F4396" t="s">
        <v>7143</v>
      </c>
      <c r="G4396" t="s">
        <v>7133</v>
      </c>
    </row>
    <row r="4397" spans="1:7" x14ac:dyDescent="0.3">
      <c r="A4397" t="s">
        <v>2979</v>
      </c>
      <c r="B4397" t="s">
        <v>472</v>
      </c>
      <c r="C4397" t="s">
        <v>7137</v>
      </c>
    </row>
    <row r="4398" spans="1:7" x14ac:dyDescent="0.3">
      <c r="A4398" t="s">
        <v>2981</v>
      </c>
      <c r="B4398" t="s">
        <v>472</v>
      </c>
      <c r="C4398" t="s">
        <v>7153</v>
      </c>
    </row>
    <row r="4399" spans="1:7" x14ac:dyDescent="0.3">
      <c r="A4399" t="s">
        <v>2996</v>
      </c>
      <c r="B4399" t="s">
        <v>1796</v>
      </c>
      <c r="C4399" t="s">
        <v>7143</v>
      </c>
      <c r="D4399" t="s">
        <v>7133</v>
      </c>
    </row>
    <row r="4400" spans="1:7" x14ac:dyDescent="0.3">
      <c r="A4400" t="s">
        <v>3006</v>
      </c>
      <c r="B4400" t="s">
        <v>23</v>
      </c>
      <c r="C4400" t="s">
        <v>7169</v>
      </c>
      <c r="D4400" t="s">
        <v>7167</v>
      </c>
      <c r="E4400" t="s">
        <v>7133</v>
      </c>
    </row>
    <row r="4401" spans="1:8" x14ac:dyDescent="0.3">
      <c r="A4401" t="s">
        <v>3013</v>
      </c>
      <c r="B4401" t="s">
        <v>7182</v>
      </c>
      <c r="C4401" t="s">
        <v>7130</v>
      </c>
      <c r="D4401" t="s">
        <v>7178</v>
      </c>
    </row>
    <row r="4402" spans="1:8" x14ac:dyDescent="0.3">
      <c r="A4402" t="s">
        <v>3105</v>
      </c>
      <c r="B4402" t="s">
        <v>263</v>
      </c>
    </row>
    <row r="4403" spans="1:8" x14ac:dyDescent="0.3">
      <c r="A4403" t="s">
        <v>3144</v>
      </c>
      <c r="B4403" t="s">
        <v>37</v>
      </c>
    </row>
    <row r="4404" spans="1:8" x14ac:dyDescent="0.3">
      <c r="A4404" t="s">
        <v>3174</v>
      </c>
      <c r="B4404" t="s">
        <v>1607</v>
      </c>
      <c r="C4404" t="s">
        <v>7152</v>
      </c>
    </row>
    <row r="4405" spans="1:8" x14ac:dyDescent="0.3">
      <c r="A4405" t="s">
        <v>3213</v>
      </c>
      <c r="B4405" t="s">
        <v>263</v>
      </c>
      <c r="C4405" t="s">
        <v>7131</v>
      </c>
    </row>
    <row r="4406" spans="1:8" x14ac:dyDescent="0.3">
      <c r="A4406" t="s">
        <v>3233</v>
      </c>
      <c r="B4406" t="s">
        <v>37</v>
      </c>
      <c r="C4406" t="s">
        <v>7130</v>
      </c>
      <c r="D4406" t="s">
        <v>7144</v>
      </c>
    </row>
    <row r="4407" spans="1:8" x14ac:dyDescent="0.3">
      <c r="A4407" t="s">
        <v>3239</v>
      </c>
      <c r="B4407" t="s">
        <v>482</v>
      </c>
      <c r="C4407" t="s">
        <v>7130</v>
      </c>
    </row>
    <row r="4408" spans="1:8" x14ac:dyDescent="0.3">
      <c r="A4408" t="s">
        <v>3255</v>
      </c>
      <c r="B4408" t="s">
        <v>1644</v>
      </c>
      <c r="C4408" t="s">
        <v>7133</v>
      </c>
    </row>
    <row r="4409" spans="1:8" x14ac:dyDescent="0.3">
      <c r="A4409" t="s">
        <v>3259</v>
      </c>
      <c r="B4409" t="s">
        <v>37</v>
      </c>
      <c r="C4409" t="s">
        <v>7131</v>
      </c>
    </row>
    <row r="4410" spans="1:8" x14ac:dyDescent="0.3">
      <c r="A4410" t="s">
        <v>3328</v>
      </c>
      <c r="B4410" t="s">
        <v>37</v>
      </c>
    </row>
    <row r="4411" spans="1:8" x14ac:dyDescent="0.3">
      <c r="A4411" t="s">
        <v>3352</v>
      </c>
      <c r="B4411" t="s">
        <v>288</v>
      </c>
      <c r="C4411" t="s">
        <v>7137</v>
      </c>
      <c r="D4411" t="s">
        <v>7144</v>
      </c>
      <c r="E4411" t="s">
        <v>7130</v>
      </c>
      <c r="F4411" t="s">
        <v>7131</v>
      </c>
      <c r="G4411" t="s">
        <v>7145</v>
      </c>
      <c r="H4411" t="s">
        <v>7133</v>
      </c>
    </row>
    <row r="4412" spans="1:8" x14ac:dyDescent="0.3">
      <c r="A4412" t="s">
        <v>3485</v>
      </c>
      <c r="B4412" t="s">
        <v>37</v>
      </c>
    </row>
    <row r="4413" spans="1:8" x14ac:dyDescent="0.3">
      <c r="A4413" t="s">
        <v>3490</v>
      </c>
      <c r="B4413" t="s">
        <v>37</v>
      </c>
      <c r="C4413" t="s">
        <v>7130</v>
      </c>
      <c r="D4413" t="s">
        <v>7131</v>
      </c>
    </row>
    <row r="4414" spans="1:8" x14ac:dyDescent="0.3">
      <c r="A4414" t="s">
        <v>3522</v>
      </c>
      <c r="B4414" t="s">
        <v>37</v>
      </c>
      <c r="C4414" t="s">
        <v>7131</v>
      </c>
      <c r="D4414" t="s">
        <v>7133</v>
      </c>
    </row>
    <row r="4415" spans="1:8" x14ac:dyDescent="0.3">
      <c r="A4415" t="s">
        <v>3544</v>
      </c>
      <c r="B4415" t="s">
        <v>37</v>
      </c>
    </row>
    <row r="4416" spans="1:8" x14ac:dyDescent="0.3">
      <c r="A4416" t="s">
        <v>3597</v>
      </c>
      <c r="B4416" t="s">
        <v>292</v>
      </c>
    </row>
    <row r="4417" spans="1:5" x14ac:dyDescent="0.3">
      <c r="A4417" t="s">
        <v>3616</v>
      </c>
      <c r="B4417" t="s">
        <v>288</v>
      </c>
      <c r="C4417" t="s">
        <v>7145</v>
      </c>
    </row>
    <row r="4418" spans="1:5" x14ac:dyDescent="0.3">
      <c r="A4418" t="s">
        <v>3626</v>
      </c>
      <c r="B4418" t="s">
        <v>219</v>
      </c>
    </row>
    <row r="4419" spans="1:5" x14ac:dyDescent="0.3">
      <c r="A4419" t="s">
        <v>3641</v>
      </c>
      <c r="B4419" t="s">
        <v>1607</v>
      </c>
      <c r="C4419" t="s">
        <v>7152</v>
      </c>
    </row>
    <row r="4420" spans="1:5" x14ac:dyDescent="0.3">
      <c r="A4420" t="s">
        <v>3649</v>
      </c>
      <c r="B4420" t="s">
        <v>3654</v>
      </c>
      <c r="C4420" t="s">
        <v>7169</v>
      </c>
    </row>
    <row r="4421" spans="1:5" x14ac:dyDescent="0.3">
      <c r="A4421" t="s">
        <v>3698</v>
      </c>
      <c r="B4421" t="s">
        <v>37</v>
      </c>
      <c r="C4421" t="s">
        <v>7130</v>
      </c>
      <c r="D4421" t="s">
        <v>7145</v>
      </c>
      <c r="E4421" t="s">
        <v>7144</v>
      </c>
    </row>
    <row r="4422" spans="1:5" x14ac:dyDescent="0.3">
      <c r="A4422" t="s">
        <v>3740</v>
      </c>
      <c r="B4422" t="s">
        <v>319</v>
      </c>
      <c r="C4422" t="s">
        <v>7137</v>
      </c>
    </row>
    <row r="4423" spans="1:5" x14ac:dyDescent="0.3">
      <c r="A4423" t="s">
        <v>3740</v>
      </c>
      <c r="B4423" t="s">
        <v>319</v>
      </c>
      <c r="C4423" t="s">
        <v>7137</v>
      </c>
    </row>
    <row r="4424" spans="1:5" x14ac:dyDescent="0.3">
      <c r="A4424" t="s">
        <v>3740</v>
      </c>
      <c r="B4424" t="s">
        <v>319</v>
      </c>
      <c r="C4424" t="s">
        <v>7137</v>
      </c>
    </row>
    <row r="4425" spans="1:5" x14ac:dyDescent="0.3">
      <c r="A4425" t="s">
        <v>3748</v>
      </c>
      <c r="B4425" t="s">
        <v>300</v>
      </c>
      <c r="C4425" t="s">
        <v>7133</v>
      </c>
    </row>
    <row r="4426" spans="1:5" x14ac:dyDescent="0.3">
      <c r="A4426" t="s">
        <v>3764</v>
      </c>
      <c r="B4426" t="s">
        <v>56</v>
      </c>
    </row>
    <row r="4427" spans="1:5" x14ac:dyDescent="0.3">
      <c r="A4427" t="s">
        <v>3765</v>
      </c>
      <c r="B4427" t="s">
        <v>1796</v>
      </c>
      <c r="C4427" t="s">
        <v>7148</v>
      </c>
    </row>
    <row r="4428" spans="1:5" x14ac:dyDescent="0.3">
      <c r="A4428" t="s">
        <v>3779</v>
      </c>
      <c r="B4428" t="s">
        <v>23</v>
      </c>
      <c r="C4428" t="s">
        <v>7167</v>
      </c>
      <c r="D4428" t="s">
        <v>7133</v>
      </c>
    </row>
    <row r="4429" spans="1:5" x14ac:dyDescent="0.3">
      <c r="A4429" t="s">
        <v>3788</v>
      </c>
      <c r="B4429" t="s">
        <v>300</v>
      </c>
      <c r="C4429" t="s">
        <v>7150</v>
      </c>
      <c r="D4429" t="s">
        <v>7158</v>
      </c>
      <c r="E4429" t="s">
        <v>7133</v>
      </c>
    </row>
    <row r="4430" spans="1:5" x14ac:dyDescent="0.3">
      <c r="A4430" t="s">
        <v>3796</v>
      </c>
      <c r="B4430" t="s">
        <v>482</v>
      </c>
      <c r="C4430" t="s">
        <v>7137</v>
      </c>
      <c r="D4430" t="s">
        <v>7130</v>
      </c>
      <c r="E4430" t="s">
        <v>7131</v>
      </c>
    </row>
    <row r="4431" spans="1:5" x14ac:dyDescent="0.3">
      <c r="A4431" t="s">
        <v>3822</v>
      </c>
      <c r="B4431" t="s">
        <v>23</v>
      </c>
    </row>
    <row r="4432" spans="1:5" x14ac:dyDescent="0.3">
      <c r="A4432" t="s">
        <v>3823</v>
      </c>
      <c r="B4432" t="s">
        <v>37</v>
      </c>
    </row>
    <row r="4433" spans="1:6" x14ac:dyDescent="0.3">
      <c r="A4433" t="s">
        <v>3858</v>
      </c>
      <c r="B4433" t="s">
        <v>37</v>
      </c>
    </row>
    <row r="4434" spans="1:6" x14ac:dyDescent="0.3">
      <c r="A4434" t="s">
        <v>3889</v>
      </c>
      <c r="B4434" t="s">
        <v>1607</v>
      </c>
    </row>
    <row r="4435" spans="1:6" x14ac:dyDescent="0.3">
      <c r="A4435" t="s">
        <v>3905</v>
      </c>
      <c r="B4435" t="s">
        <v>288</v>
      </c>
      <c r="C4435" t="s">
        <v>7137</v>
      </c>
    </row>
    <row r="4436" spans="1:6" x14ac:dyDescent="0.3">
      <c r="A4436" t="s">
        <v>3917</v>
      </c>
      <c r="B4436" t="s">
        <v>37</v>
      </c>
      <c r="C4436" t="s">
        <v>7130</v>
      </c>
      <c r="D4436" t="s">
        <v>7131</v>
      </c>
    </row>
    <row r="4437" spans="1:6" x14ac:dyDescent="0.3">
      <c r="A4437" t="s">
        <v>4013</v>
      </c>
      <c r="B4437" t="s">
        <v>37</v>
      </c>
      <c r="C4437" t="s">
        <v>7131</v>
      </c>
    </row>
    <row r="4438" spans="1:6" x14ac:dyDescent="0.3">
      <c r="A4438" t="s">
        <v>4021</v>
      </c>
      <c r="B4438" t="s">
        <v>292</v>
      </c>
      <c r="C4438" t="s">
        <v>7137</v>
      </c>
    </row>
    <row r="4439" spans="1:6" x14ac:dyDescent="0.3">
      <c r="A4439" t="s">
        <v>4052</v>
      </c>
      <c r="B4439" t="s">
        <v>37</v>
      </c>
      <c r="C4439" t="s">
        <v>7131</v>
      </c>
      <c r="D4439" t="s">
        <v>7145</v>
      </c>
      <c r="E4439" t="s">
        <v>7130</v>
      </c>
      <c r="F4439" t="s">
        <v>7133</v>
      </c>
    </row>
    <row r="4440" spans="1:6" x14ac:dyDescent="0.3">
      <c r="A4440" t="s">
        <v>4074</v>
      </c>
      <c r="B4440" t="s">
        <v>37</v>
      </c>
    </row>
    <row r="4441" spans="1:6" x14ac:dyDescent="0.3">
      <c r="A4441" t="s">
        <v>4126</v>
      </c>
      <c r="B4441" t="s">
        <v>37</v>
      </c>
    </row>
    <row r="4442" spans="1:6" x14ac:dyDescent="0.3">
      <c r="A4442" t="s">
        <v>4130</v>
      </c>
      <c r="B4442" t="s">
        <v>37</v>
      </c>
      <c r="C4442" t="s">
        <v>7144</v>
      </c>
      <c r="D4442" t="s">
        <v>7130</v>
      </c>
    </row>
    <row r="4443" spans="1:6" x14ac:dyDescent="0.3">
      <c r="A4443" t="s">
        <v>4137</v>
      </c>
      <c r="B4443" t="s">
        <v>4139</v>
      </c>
    </row>
    <row r="4444" spans="1:6" x14ac:dyDescent="0.3">
      <c r="A4444" t="s">
        <v>4159</v>
      </c>
      <c r="B4444" t="s">
        <v>37</v>
      </c>
    </row>
    <row r="4445" spans="1:6" x14ac:dyDescent="0.3">
      <c r="A4445" t="s">
        <v>4187</v>
      </c>
      <c r="B4445" t="s">
        <v>288</v>
      </c>
      <c r="C4445" t="s">
        <v>7145</v>
      </c>
    </row>
    <row r="4446" spans="1:6" x14ac:dyDescent="0.3">
      <c r="A4446" t="s">
        <v>4191</v>
      </c>
      <c r="B4446" t="s">
        <v>1607</v>
      </c>
      <c r="C4446" t="s">
        <v>7152</v>
      </c>
    </row>
    <row r="4447" spans="1:6" x14ac:dyDescent="0.3">
      <c r="A4447" t="s">
        <v>4194</v>
      </c>
      <c r="B4447" t="s">
        <v>191</v>
      </c>
      <c r="C4447" t="s">
        <v>7131</v>
      </c>
    </row>
    <row r="4448" spans="1:6" x14ac:dyDescent="0.3">
      <c r="A4448" t="s">
        <v>4234</v>
      </c>
      <c r="B4448" t="s">
        <v>37</v>
      </c>
      <c r="C4448" t="s">
        <v>7131</v>
      </c>
    </row>
    <row r="4449" spans="1:6" x14ac:dyDescent="0.3">
      <c r="A4449" t="s">
        <v>4260</v>
      </c>
      <c r="B4449" t="s">
        <v>300</v>
      </c>
      <c r="C4449" t="s">
        <v>7131</v>
      </c>
      <c r="D4449" t="s">
        <v>7133</v>
      </c>
    </row>
    <row r="4450" spans="1:6" x14ac:dyDescent="0.3">
      <c r="A4450" t="s">
        <v>4297</v>
      </c>
      <c r="B4450" t="s">
        <v>37</v>
      </c>
      <c r="C4450" t="s">
        <v>7129</v>
      </c>
    </row>
    <row r="4451" spans="1:6" x14ac:dyDescent="0.3">
      <c r="A4451" t="s">
        <v>4307</v>
      </c>
      <c r="B4451" t="s">
        <v>23</v>
      </c>
      <c r="C4451" t="s">
        <v>7145</v>
      </c>
    </row>
    <row r="4452" spans="1:6" x14ac:dyDescent="0.3">
      <c r="A4452" t="s">
        <v>4322</v>
      </c>
      <c r="B4452" t="s">
        <v>37</v>
      </c>
      <c r="C4452" t="s">
        <v>7129</v>
      </c>
    </row>
    <row r="4453" spans="1:6" x14ac:dyDescent="0.3">
      <c r="A4453" t="s">
        <v>4363</v>
      </c>
      <c r="B4453" t="s">
        <v>37</v>
      </c>
    </row>
    <row r="4454" spans="1:6" x14ac:dyDescent="0.3">
      <c r="A4454" t="s">
        <v>4376</v>
      </c>
      <c r="B4454" t="s">
        <v>37</v>
      </c>
      <c r="C4454" t="s">
        <v>7150</v>
      </c>
    </row>
    <row r="4455" spans="1:6" x14ac:dyDescent="0.3">
      <c r="A4455" t="s">
        <v>4400</v>
      </c>
      <c r="B4455" t="s">
        <v>263</v>
      </c>
      <c r="C4455" t="s">
        <v>7168</v>
      </c>
      <c r="D4455" t="s">
        <v>7145</v>
      </c>
      <c r="E4455" t="s">
        <v>7131</v>
      </c>
    </row>
    <row r="4456" spans="1:6" x14ac:dyDescent="0.3">
      <c r="A4456" t="s">
        <v>4452</v>
      </c>
      <c r="B4456" t="s">
        <v>37</v>
      </c>
    </row>
    <row r="4457" spans="1:6" x14ac:dyDescent="0.3">
      <c r="A4457" t="s">
        <v>4463</v>
      </c>
      <c r="B4457" t="s">
        <v>23</v>
      </c>
    </row>
    <row r="4458" spans="1:6" x14ac:dyDescent="0.3">
      <c r="A4458" t="s">
        <v>4484</v>
      </c>
      <c r="B4458" t="s">
        <v>37</v>
      </c>
      <c r="C4458" t="s">
        <v>7130</v>
      </c>
      <c r="D4458" t="s">
        <v>7131</v>
      </c>
      <c r="E4458" t="s">
        <v>7149</v>
      </c>
    </row>
    <row r="4459" spans="1:6" x14ac:dyDescent="0.3">
      <c r="A4459" t="s">
        <v>4514</v>
      </c>
      <c r="B4459" t="s">
        <v>56</v>
      </c>
      <c r="C4459" t="s">
        <v>7131</v>
      </c>
    </row>
    <row r="4460" spans="1:6" x14ac:dyDescent="0.3">
      <c r="A4460" t="s">
        <v>4529</v>
      </c>
      <c r="B4460" t="s">
        <v>300</v>
      </c>
    </row>
    <row r="4461" spans="1:6" x14ac:dyDescent="0.3">
      <c r="A4461" t="s">
        <v>4545</v>
      </c>
      <c r="B4461" t="s">
        <v>4139</v>
      </c>
      <c r="C4461" t="s">
        <v>7137</v>
      </c>
    </row>
    <row r="4462" spans="1:6" x14ac:dyDescent="0.3">
      <c r="A4462" t="s">
        <v>4572</v>
      </c>
      <c r="B4462" t="s">
        <v>37</v>
      </c>
    </row>
    <row r="4463" spans="1:6" x14ac:dyDescent="0.3">
      <c r="A4463" t="s">
        <v>4589</v>
      </c>
      <c r="B4463" t="s">
        <v>37</v>
      </c>
    </row>
    <row r="4464" spans="1:6" x14ac:dyDescent="0.3">
      <c r="A4464" t="s">
        <v>4602</v>
      </c>
      <c r="B4464" t="s">
        <v>37</v>
      </c>
      <c r="C4464" t="s">
        <v>7134</v>
      </c>
      <c r="D4464" t="s">
        <v>7138</v>
      </c>
      <c r="E4464" t="s">
        <v>7161</v>
      </c>
      <c r="F4464" t="s">
        <v>7130</v>
      </c>
    </row>
    <row r="4465" spans="1:6" x14ac:dyDescent="0.3">
      <c r="A4465" t="s">
        <v>4622</v>
      </c>
      <c r="B4465" t="s">
        <v>37</v>
      </c>
      <c r="C4465" t="s">
        <v>7130</v>
      </c>
      <c r="D4465" t="s">
        <v>7144</v>
      </c>
    </row>
    <row r="4466" spans="1:6" x14ac:dyDescent="0.3">
      <c r="A4466" t="s">
        <v>4682</v>
      </c>
      <c r="B4466" t="s">
        <v>37</v>
      </c>
      <c r="C4466" t="s">
        <v>7131</v>
      </c>
    </row>
    <row r="4467" spans="1:6" x14ac:dyDescent="0.3">
      <c r="A4467" t="s">
        <v>4690</v>
      </c>
      <c r="B4467" t="s">
        <v>37</v>
      </c>
      <c r="C4467" t="s">
        <v>7133</v>
      </c>
    </row>
    <row r="4468" spans="1:6" x14ac:dyDescent="0.3">
      <c r="A4468" t="s">
        <v>4700</v>
      </c>
      <c r="B4468" t="s">
        <v>37</v>
      </c>
    </row>
    <row r="4469" spans="1:6" x14ac:dyDescent="0.3">
      <c r="A4469" t="s">
        <v>4710</v>
      </c>
      <c r="B4469" t="s">
        <v>37</v>
      </c>
      <c r="C4469" t="s">
        <v>7130</v>
      </c>
      <c r="D4469" t="s">
        <v>7131</v>
      </c>
    </row>
    <row r="4470" spans="1:6" x14ac:dyDescent="0.3">
      <c r="A4470" t="s">
        <v>4713</v>
      </c>
      <c r="B4470" t="s">
        <v>23</v>
      </c>
    </row>
    <row r="4471" spans="1:6" x14ac:dyDescent="0.3">
      <c r="A4471" t="s">
        <v>4732</v>
      </c>
      <c r="B4471" t="s">
        <v>37</v>
      </c>
      <c r="C4471" t="s">
        <v>7138</v>
      </c>
      <c r="D4471" t="s">
        <v>7130</v>
      </c>
      <c r="E4471" t="s">
        <v>7161</v>
      </c>
    </row>
    <row r="4472" spans="1:6" x14ac:dyDescent="0.3">
      <c r="A4472" t="s">
        <v>4755</v>
      </c>
      <c r="B4472" t="s">
        <v>37</v>
      </c>
      <c r="C4472" t="s">
        <v>7130</v>
      </c>
      <c r="D4472" t="s">
        <v>7131</v>
      </c>
      <c r="E4472" t="s">
        <v>7144</v>
      </c>
      <c r="F4472" t="s">
        <v>7133</v>
      </c>
    </row>
    <row r="4473" spans="1:6" x14ac:dyDescent="0.3">
      <c r="A4473" t="s">
        <v>4766</v>
      </c>
      <c r="B4473" t="s">
        <v>3654</v>
      </c>
      <c r="C4473" t="s">
        <v>7131</v>
      </c>
    </row>
    <row r="4474" spans="1:6" x14ac:dyDescent="0.3">
      <c r="A4474" t="s">
        <v>4793</v>
      </c>
      <c r="B4474" t="s">
        <v>221</v>
      </c>
      <c r="C4474" t="s">
        <v>7167</v>
      </c>
      <c r="D4474" t="s">
        <v>7131</v>
      </c>
      <c r="E4474" t="s">
        <v>7133</v>
      </c>
    </row>
    <row r="4475" spans="1:6" x14ac:dyDescent="0.3">
      <c r="A4475" t="s">
        <v>4818</v>
      </c>
      <c r="B4475" t="s">
        <v>221</v>
      </c>
      <c r="C4475" t="s">
        <v>7131</v>
      </c>
      <c r="D4475" t="s">
        <v>7141</v>
      </c>
      <c r="E4475" t="s">
        <v>7140</v>
      </c>
    </row>
    <row r="4476" spans="1:6" x14ac:dyDescent="0.3">
      <c r="A4476" t="s">
        <v>4847</v>
      </c>
      <c r="B4476" t="s">
        <v>221</v>
      </c>
      <c r="C4476" t="s">
        <v>7131</v>
      </c>
    </row>
    <row r="4477" spans="1:6" x14ac:dyDescent="0.3">
      <c r="A4477" t="s">
        <v>4856</v>
      </c>
      <c r="B4477" t="s">
        <v>23</v>
      </c>
    </row>
    <row r="4478" spans="1:6" x14ac:dyDescent="0.3">
      <c r="A4478" t="s">
        <v>4918</v>
      </c>
      <c r="B4478" t="s">
        <v>37</v>
      </c>
      <c r="C4478" t="s">
        <v>7129</v>
      </c>
    </row>
    <row r="4479" spans="1:6" x14ac:dyDescent="0.3">
      <c r="A4479" t="s">
        <v>4921</v>
      </c>
      <c r="B4479" t="s">
        <v>37</v>
      </c>
      <c r="C4479" t="s">
        <v>7156</v>
      </c>
      <c r="D4479" t="s">
        <v>7164</v>
      </c>
    </row>
    <row r="4480" spans="1:6" x14ac:dyDescent="0.3">
      <c r="A4480" t="s">
        <v>4945</v>
      </c>
      <c r="B4480" t="s">
        <v>37</v>
      </c>
      <c r="C4480" t="s">
        <v>7131</v>
      </c>
      <c r="D4480" t="s">
        <v>7133</v>
      </c>
    </row>
    <row r="4481" spans="1:6" x14ac:dyDescent="0.3">
      <c r="A4481" t="s">
        <v>4947</v>
      </c>
      <c r="B4481" t="s">
        <v>37</v>
      </c>
      <c r="C4481" t="s">
        <v>7131</v>
      </c>
      <c r="D4481" t="s">
        <v>7130</v>
      </c>
      <c r="E4481" t="s">
        <v>7133</v>
      </c>
      <c r="F4481" t="s">
        <v>7143</v>
      </c>
    </row>
    <row r="4482" spans="1:6" x14ac:dyDescent="0.3">
      <c r="A4482" t="s">
        <v>4951</v>
      </c>
      <c r="B4482" t="s">
        <v>23</v>
      </c>
      <c r="C4482" t="s">
        <v>7137</v>
      </c>
    </row>
    <row r="4483" spans="1:6" x14ac:dyDescent="0.3">
      <c r="A4483" t="s">
        <v>4969</v>
      </c>
      <c r="B4483" t="s">
        <v>37</v>
      </c>
      <c r="C4483" t="s">
        <v>7131</v>
      </c>
    </row>
    <row r="4484" spans="1:6" x14ac:dyDescent="0.3">
      <c r="A4484" t="s">
        <v>4974</v>
      </c>
      <c r="B4484" t="s">
        <v>219</v>
      </c>
    </row>
    <row r="4485" spans="1:6" x14ac:dyDescent="0.3">
      <c r="A4485" t="s">
        <v>4975</v>
      </c>
      <c r="B4485" t="s">
        <v>56</v>
      </c>
      <c r="C4485" t="s">
        <v>7134</v>
      </c>
      <c r="D4485" t="s">
        <v>7138</v>
      </c>
      <c r="E4485" t="s">
        <v>7143</v>
      </c>
      <c r="F4485" t="s">
        <v>7133</v>
      </c>
    </row>
    <row r="4486" spans="1:6" x14ac:dyDescent="0.3">
      <c r="A4486" t="s">
        <v>4992</v>
      </c>
      <c r="B4486" t="s">
        <v>191</v>
      </c>
      <c r="C4486" t="s">
        <v>7130</v>
      </c>
    </row>
    <row r="4487" spans="1:6" x14ac:dyDescent="0.3">
      <c r="A4487" t="s">
        <v>5001</v>
      </c>
      <c r="B4487" t="s">
        <v>37</v>
      </c>
    </row>
    <row r="4488" spans="1:6" x14ac:dyDescent="0.3">
      <c r="A4488" t="s">
        <v>5029</v>
      </c>
      <c r="B4488" t="s">
        <v>37</v>
      </c>
      <c r="C4488" t="s">
        <v>7131</v>
      </c>
      <c r="D4488" t="s">
        <v>7133</v>
      </c>
    </row>
    <row r="4489" spans="1:6" x14ac:dyDescent="0.3">
      <c r="A4489" t="s">
        <v>5057</v>
      </c>
      <c r="B4489" t="s">
        <v>37</v>
      </c>
      <c r="C4489" t="s">
        <v>7135</v>
      </c>
    </row>
    <row r="4490" spans="1:6" x14ac:dyDescent="0.3">
      <c r="A4490" t="s">
        <v>5103</v>
      </c>
      <c r="B4490" t="s">
        <v>37</v>
      </c>
      <c r="C4490" t="s">
        <v>7145</v>
      </c>
    </row>
    <row r="4491" spans="1:6" x14ac:dyDescent="0.3">
      <c r="A4491" t="s">
        <v>5107</v>
      </c>
      <c r="B4491" t="s">
        <v>187</v>
      </c>
      <c r="C4491" t="s">
        <v>7137</v>
      </c>
    </row>
    <row r="4492" spans="1:6" x14ac:dyDescent="0.3">
      <c r="A4492" t="s">
        <v>5137</v>
      </c>
      <c r="B4492" t="s">
        <v>1842</v>
      </c>
      <c r="C4492" t="s">
        <v>7130</v>
      </c>
    </row>
    <row r="4493" spans="1:6" x14ac:dyDescent="0.3">
      <c r="A4493" t="s">
        <v>5141</v>
      </c>
      <c r="B4493" t="s">
        <v>37</v>
      </c>
      <c r="C4493" t="s">
        <v>7130</v>
      </c>
      <c r="D4493" t="s">
        <v>7138</v>
      </c>
    </row>
    <row r="4494" spans="1:6" x14ac:dyDescent="0.3">
      <c r="A4494" t="s">
        <v>5150</v>
      </c>
      <c r="B4494" t="s">
        <v>37</v>
      </c>
      <c r="C4494" t="s">
        <v>7130</v>
      </c>
    </row>
    <row r="4495" spans="1:6" x14ac:dyDescent="0.3">
      <c r="A4495" t="s">
        <v>5185</v>
      </c>
      <c r="B4495" t="s">
        <v>37</v>
      </c>
      <c r="C4495" t="s">
        <v>7130</v>
      </c>
      <c r="D4495" t="s">
        <v>7131</v>
      </c>
    </row>
    <row r="4496" spans="1:6" x14ac:dyDescent="0.3">
      <c r="A4496" t="s">
        <v>5242</v>
      </c>
      <c r="B4496" t="s">
        <v>1842</v>
      </c>
    </row>
    <row r="4497" spans="1:6" x14ac:dyDescent="0.3">
      <c r="A4497" t="s">
        <v>5249</v>
      </c>
      <c r="B4497" t="s">
        <v>37</v>
      </c>
      <c r="C4497" t="s">
        <v>7156</v>
      </c>
    </row>
    <row r="4498" spans="1:6" x14ac:dyDescent="0.3">
      <c r="A4498" t="s">
        <v>5257</v>
      </c>
      <c r="B4498" t="s">
        <v>1842</v>
      </c>
      <c r="C4498" t="s">
        <v>7131</v>
      </c>
      <c r="D4498" t="s">
        <v>7133</v>
      </c>
    </row>
    <row r="4499" spans="1:6" x14ac:dyDescent="0.3">
      <c r="A4499" t="s">
        <v>5266</v>
      </c>
      <c r="B4499" t="s">
        <v>37</v>
      </c>
      <c r="C4499" t="s">
        <v>7138</v>
      </c>
      <c r="D4499" t="s">
        <v>7130</v>
      </c>
      <c r="E4499" t="s">
        <v>7144</v>
      </c>
    </row>
    <row r="4500" spans="1:6" x14ac:dyDescent="0.3">
      <c r="A4500" t="s">
        <v>5271</v>
      </c>
      <c r="B4500" t="s">
        <v>221</v>
      </c>
      <c r="C4500" t="s">
        <v>7167</v>
      </c>
      <c r="D4500" t="s">
        <v>7131</v>
      </c>
    </row>
    <row r="4501" spans="1:6" x14ac:dyDescent="0.3">
      <c r="A4501" t="s">
        <v>5282</v>
      </c>
      <c r="B4501" t="s">
        <v>288</v>
      </c>
      <c r="C4501" t="s">
        <v>7145</v>
      </c>
      <c r="D4501" t="s">
        <v>7148</v>
      </c>
    </row>
    <row r="4502" spans="1:6" x14ac:dyDescent="0.3">
      <c r="A4502" t="s">
        <v>5296</v>
      </c>
      <c r="B4502" t="s">
        <v>37</v>
      </c>
      <c r="C4502" t="s">
        <v>7130</v>
      </c>
    </row>
    <row r="4503" spans="1:6" x14ac:dyDescent="0.3">
      <c r="A4503" t="s">
        <v>5303</v>
      </c>
      <c r="B4503" t="s">
        <v>263</v>
      </c>
      <c r="C4503" t="s">
        <v>7131</v>
      </c>
      <c r="D4503" t="s">
        <v>7130</v>
      </c>
      <c r="E4503" t="s">
        <v>7145</v>
      </c>
      <c r="F4503" t="s">
        <v>7143</v>
      </c>
    </row>
    <row r="4504" spans="1:6" x14ac:dyDescent="0.3">
      <c r="A4504" t="s">
        <v>5309</v>
      </c>
      <c r="B4504" t="s">
        <v>37</v>
      </c>
      <c r="C4504" t="s">
        <v>7130</v>
      </c>
      <c r="D4504" t="s">
        <v>7144</v>
      </c>
      <c r="E4504" t="s">
        <v>7138</v>
      </c>
    </row>
    <row r="4505" spans="1:6" x14ac:dyDescent="0.3">
      <c r="A4505" t="s">
        <v>5318</v>
      </c>
      <c r="B4505" t="s">
        <v>37</v>
      </c>
    </row>
    <row r="4506" spans="1:6" x14ac:dyDescent="0.3">
      <c r="A4506" t="s">
        <v>5325</v>
      </c>
      <c r="B4506" t="s">
        <v>292</v>
      </c>
      <c r="C4506" t="s">
        <v>7131</v>
      </c>
    </row>
    <row r="4507" spans="1:6" x14ac:dyDescent="0.3">
      <c r="A4507" t="s">
        <v>5331</v>
      </c>
      <c r="B4507" t="s">
        <v>23</v>
      </c>
      <c r="C4507" t="s">
        <v>7133</v>
      </c>
    </row>
    <row r="4508" spans="1:6" x14ac:dyDescent="0.3">
      <c r="A4508" t="s">
        <v>5389</v>
      </c>
      <c r="B4508" t="s">
        <v>37</v>
      </c>
      <c r="C4508" t="s">
        <v>7129</v>
      </c>
      <c r="D4508" t="s">
        <v>7156</v>
      </c>
    </row>
    <row r="4509" spans="1:6" x14ac:dyDescent="0.3">
      <c r="A4509" t="s">
        <v>5426</v>
      </c>
      <c r="B4509" t="s">
        <v>37</v>
      </c>
    </row>
    <row r="4510" spans="1:6" x14ac:dyDescent="0.3">
      <c r="A4510" t="s">
        <v>5427</v>
      </c>
      <c r="B4510" t="s">
        <v>221</v>
      </c>
    </row>
    <row r="4511" spans="1:6" x14ac:dyDescent="0.3">
      <c r="A4511" t="s">
        <v>5455</v>
      </c>
      <c r="B4511" t="s">
        <v>482</v>
      </c>
    </row>
    <row r="4512" spans="1:6" x14ac:dyDescent="0.3">
      <c r="A4512" t="s">
        <v>5458</v>
      </c>
      <c r="B4512" t="s">
        <v>37</v>
      </c>
      <c r="C4512" t="s">
        <v>7130</v>
      </c>
      <c r="D4512" t="s">
        <v>7144</v>
      </c>
    </row>
    <row r="4513" spans="1:7" x14ac:dyDescent="0.3">
      <c r="A4513" t="s">
        <v>5475</v>
      </c>
      <c r="B4513" t="s">
        <v>37</v>
      </c>
      <c r="C4513" t="s">
        <v>7134</v>
      </c>
      <c r="D4513" t="s">
        <v>7130</v>
      </c>
    </row>
    <row r="4514" spans="1:7" x14ac:dyDescent="0.3">
      <c r="A4514" t="s">
        <v>5496</v>
      </c>
      <c r="B4514" t="s">
        <v>263</v>
      </c>
      <c r="C4514" t="s">
        <v>7130</v>
      </c>
      <c r="D4514" t="s">
        <v>7131</v>
      </c>
      <c r="E4514" t="s">
        <v>7133</v>
      </c>
    </row>
    <row r="4515" spans="1:7" x14ac:dyDescent="0.3">
      <c r="A4515" t="s">
        <v>5539</v>
      </c>
      <c r="B4515" t="s">
        <v>187</v>
      </c>
      <c r="C4515" t="s">
        <v>7137</v>
      </c>
    </row>
    <row r="4516" spans="1:7" x14ac:dyDescent="0.3">
      <c r="A4516" t="s">
        <v>5557</v>
      </c>
      <c r="B4516" t="s">
        <v>37</v>
      </c>
      <c r="C4516" t="s">
        <v>7144</v>
      </c>
      <c r="D4516" t="s">
        <v>7130</v>
      </c>
      <c r="E4516" t="s">
        <v>7131</v>
      </c>
      <c r="F4516" t="s">
        <v>7169</v>
      </c>
      <c r="G4516" t="s">
        <v>7133</v>
      </c>
    </row>
    <row r="4517" spans="1:7" x14ac:dyDescent="0.3">
      <c r="A4517" t="s">
        <v>5577</v>
      </c>
      <c r="B4517" t="s">
        <v>23</v>
      </c>
      <c r="C4517" t="s">
        <v>7130</v>
      </c>
      <c r="D4517" t="s">
        <v>7137</v>
      </c>
    </row>
    <row r="4518" spans="1:7" x14ac:dyDescent="0.3">
      <c r="A4518" t="s">
        <v>5691</v>
      </c>
      <c r="B4518" t="s">
        <v>37</v>
      </c>
    </row>
    <row r="4519" spans="1:7" x14ac:dyDescent="0.3">
      <c r="A4519" t="s">
        <v>5726</v>
      </c>
      <c r="B4519" t="s">
        <v>482</v>
      </c>
      <c r="C4519" t="s">
        <v>7137</v>
      </c>
      <c r="D4519" t="s">
        <v>7145</v>
      </c>
    </row>
    <row r="4520" spans="1:7" x14ac:dyDescent="0.3">
      <c r="A4520" t="s">
        <v>5728</v>
      </c>
      <c r="B4520" t="s">
        <v>292</v>
      </c>
    </row>
    <row r="4521" spans="1:7" x14ac:dyDescent="0.3">
      <c r="A4521" t="s">
        <v>5773</v>
      </c>
      <c r="B4521" t="s">
        <v>37</v>
      </c>
    </row>
    <row r="4522" spans="1:7" x14ac:dyDescent="0.3">
      <c r="A4522" t="s">
        <v>5786</v>
      </c>
      <c r="B4522" t="s">
        <v>219</v>
      </c>
    </row>
    <row r="4523" spans="1:7" x14ac:dyDescent="0.3">
      <c r="A4523" t="s">
        <v>5802</v>
      </c>
      <c r="B4523" t="s">
        <v>37</v>
      </c>
      <c r="C4523" t="s">
        <v>7144</v>
      </c>
    </row>
    <row r="4524" spans="1:7" x14ac:dyDescent="0.3">
      <c r="A4524" t="s">
        <v>5803</v>
      </c>
      <c r="B4524" t="s">
        <v>37</v>
      </c>
    </row>
    <row r="4525" spans="1:7" x14ac:dyDescent="0.3">
      <c r="A4525" t="s">
        <v>5804</v>
      </c>
      <c r="B4525" t="s">
        <v>288</v>
      </c>
      <c r="C4525" t="s">
        <v>7145</v>
      </c>
    </row>
    <row r="4526" spans="1:7" x14ac:dyDescent="0.3">
      <c r="A4526" t="s">
        <v>5835</v>
      </c>
      <c r="B4526" t="s">
        <v>37</v>
      </c>
    </row>
    <row r="4527" spans="1:7" x14ac:dyDescent="0.3">
      <c r="A4527" t="s">
        <v>5838</v>
      </c>
      <c r="B4527" t="s">
        <v>292</v>
      </c>
    </row>
    <row r="4528" spans="1:7" x14ac:dyDescent="0.3">
      <c r="A4528" t="s">
        <v>5840</v>
      </c>
      <c r="B4528" t="s">
        <v>292</v>
      </c>
    </row>
    <row r="4529" spans="1:7" x14ac:dyDescent="0.3">
      <c r="A4529" t="s">
        <v>5842</v>
      </c>
      <c r="B4529" t="s">
        <v>288</v>
      </c>
      <c r="C4529" t="s">
        <v>7145</v>
      </c>
      <c r="D4529" t="s">
        <v>7144</v>
      </c>
    </row>
    <row r="4530" spans="1:7" x14ac:dyDescent="0.3">
      <c r="A4530" t="s">
        <v>5864</v>
      </c>
      <c r="B4530" t="s">
        <v>1607</v>
      </c>
      <c r="C4530" t="s">
        <v>7152</v>
      </c>
    </row>
    <row r="4531" spans="1:7" x14ac:dyDescent="0.3">
      <c r="A4531" t="s">
        <v>5884</v>
      </c>
      <c r="B4531" t="s">
        <v>292</v>
      </c>
    </row>
    <row r="4532" spans="1:7" x14ac:dyDescent="0.3">
      <c r="A4532" t="s">
        <v>5894</v>
      </c>
      <c r="B4532" t="s">
        <v>187</v>
      </c>
      <c r="C4532" t="s">
        <v>7137</v>
      </c>
    </row>
    <row r="4533" spans="1:7" x14ac:dyDescent="0.3">
      <c r="A4533" t="s">
        <v>5900</v>
      </c>
      <c r="B4533" t="s">
        <v>288</v>
      </c>
      <c r="C4533" t="s">
        <v>7143</v>
      </c>
    </row>
    <row r="4534" spans="1:7" x14ac:dyDescent="0.3">
      <c r="A4534" t="s">
        <v>5950</v>
      </c>
      <c r="B4534" t="s">
        <v>37</v>
      </c>
      <c r="C4534" t="s">
        <v>7138</v>
      </c>
      <c r="D4534" t="s">
        <v>7130</v>
      </c>
      <c r="E4534" t="s">
        <v>7134</v>
      </c>
      <c r="F4534" t="s">
        <v>7131</v>
      </c>
      <c r="G4534" t="s">
        <v>7161</v>
      </c>
    </row>
    <row r="4535" spans="1:7" x14ac:dyDescent="0.3">
      <c r="A4535" t="s">
        <v>5957</v>
      </c>
      <c r="B4535" t="s">
        <v>23</v>
      </c>
      <c r="C4535" t="s">
        <v>7145</v>
      </c>
      <c r="D4535" t="s">
        <v>7133</v>
      </c>
    </row>
    <row r="4536" spans="1:7" x14ac:dyDescent="0.3">
      <c r="A4536" t="s">
        <v>6010</v>
      </c>
      <c r="B4536" t="s">
        <v>37</v>
      </c>
      <c r="C4536" t="s">
        <v>7144</v>
      </c>
      <c r="D4536" t="s">
        <v>7135</v>
      </c>
    </row>
    <row r="4537" spans="1:7" x14ac:dyDescent="0.3">
      <c r="A4537" t="s">
        <v>6016</v>
      </c>
      <c r="B4537" t="s">
        <v>482</v>
      </c>
      <c r="C4537" t="s">
        <v>7137</v>
      </c>
      <c r="D4537" t="s">
        <v>7130</v>
      </c>
      <c r="E4537" t="s">
        <v>7131</v>
      </c>
      <c r="F4537" t="s">
        <v>7133</v>
      </c>
    </row>
    <row r="4538" spans="1:7" x14ac:dyDescent="0.3">
      <c r="A4538" t="s">
        <v>6089</v>
      </c>
      <c r="B4538" t="s">
        <v>56</v>
      </c>
    </row>
    <row r="4539" spans="1:7" x14ac:dyDescent="0.3">
      <c r="A4539" t="s">
        <v>6209</v>
      </c>
      <c r="B4539" t="s">
        <v>37</v>
      </c>
      <c r="C4539" t="s">
        <v>7129</v>
      </c>
    </row>
    <row r="4540" spans="1:7" x14ac:dyDescent="0.3">
      <c r="A4540" t="s">
        <v>6223</v>
      </c>
      <c r="B4540" t="s">
        <v>1821</v>
      </c>
      <c r="C4540" t="s">
        <v>7145</v>
      </c>
    </row>
    <row r="4541" spans="1:7" x14ac:dyDescent="0.3">
      <c r="A4541" t="s">
        <v>6226</v>
      </c>
      <c r="B4541" t="s">
        <v>37</v>
      </c>
      <c r="C4541" t="s">
        <v>7130</v>
      </c>
      <c r="D4541" t="s">
        <v>7129</v>
      </c>
    </row>
    <row r="4542" spans="1:7" x14ac:dyDescent="0.3">
      <c r="A4542" t="s">
        <v>6238</v>
      </c>
      <c r="B4542" t="s">
        <v>37</v>
      </c>
      <c r="C4542" t="s">
        <v>7135</v>
      </c>
      <c r="D4542" t="s">
        <v>7130</v>
      </c>
      <c r="E4542" t="s">
        <v>7131</v>
      </c>
      <c r="F4542" t="s">
        <v>7133</v>
      </c>
      <c r="G4542" t="s">
        <v>7143</v>
      </c>
    </row>
    <row r="4543" spans="1:7" x14ac:dyDescent="0.3">
      <c r="A4543" t="s">
        <v>6260</v>
      </c>
      <c r="B4543" t="s">
        <v>37</v>
      </c>
      <c r="C4543" t="s">
        <v>7129</v>
      </c>
    </row>
    <row r="4544" spans="1:7" x14ac:dyDescent="0.3">
      <c r="A4544" t="s">
        <v>6330</v>
      </c>
      <c r="B4544" t="s">
        <v>37</v>
      </c>
      <c r="C4544" t="s">
        <v>7134</v>
      </c>
      <c r="D4544" t="s">
        <v>7130</v>
      </c>
      <c r="E4544" t="s">
        <v>7161</v>
      </c>
      <c r="F4544" t="s">
        <v>7131</v>
      </c>
    </row>
    <row r="4545" spans="1:6" x14ac:dyDescent="0.3">
      <c r="A4545" t="s">
        <v>6342</v>
      </c>
      <c r="B4545" t="s">
        <v>37</v>
      </c>
      <c r="C4545" t="s">
        <v>7130</v>
      </c>
      <c r="D4545" t="s">
        <v>7167</v>
      </c>
      <c r="E4545" t="s">
        <v>7131</v>
      </c>
      <c r="F4545" t="s">
        <v>7133</v>
      </c>
    </row>
    <row r="4546" spans="1:6" x14ac:dyDescent="0.3">
      <c r="A4546" t="s">
        <v>6392</v>
      </c>
      <c r="B4546" t="s">
        <v>3654</v>
      </c>
      <c r="C4546" t="s">
        <v>7133</v>
      </c>
    </row>
    <row r="4547" spans="1:6" x14ac:dyDescent="0.3">
      <c r="A4547" t="s">
        <v>6396</v>
      </c>
      <c r="B4547" t="s">
        <v>1607</v>
      </c>
      <c r="C4547" t="s">
        <v>7133</v>
      </c>
      <c r="D4547" t="s">
        <v>7131</v>
      </c>
    </row>
    <row r="4548" spans="1:6" x14ac:dyDescent="0.3">
      <c r="A4548" t="s">
        <v>6419</v>
      </c>
      <c r="B4548" t="s">
        <v>101</v>
      </c>
      <c r="C4548" t="s">
        <v>7137</v>
      </c>
      <c r="D4548" t="s">
        <v>7131</v>
      </c>
      <c r="E4548" t="s">
        <v>7133</v>
      </c>
    </row>
    <row r="4549" spans="1:6" x14ac:dyDescent="0.3">
      <c r="A4549" t="s">
        <v>6470</v>
      </c>
      <c r="B4549" t="s">
        <v>37</v>
      </c>
      <c r="C4549" t="s">
        <v>7130</v>
      </c>
      <c r="D4549" t="s">
        <v>7138</v>
      </c>
      <c r="E4549" t="s">
        <v>7134</v>
      </c>
    </row>
    <row r="4550" spans="1:6" x14ac:dyDescent="0.3">
      <c r="A4550" t="s">
        <v>6476</v>
      </c>
      <c r="B4550" t="s">
        <v>37</v>
      </c>
      <c r="C4550" t="s">
        <v>7144</v>
      </c>
      <c r="D4550" t="s">
        <v>7131</v>
      </c>
      <c r="E4550" t="s">
        <v>7130</v>
      </c>
      <c r="F4550" t="s">
        <v>7133</v>
      </c>
    </row>
    <row r="4551" spans="1:6" x14ac:dyDescent="0.3">
      <c r="A4551" t="s">
        <v>6485</v>
      </c>
      <c r="B4551" t="s">
        <v>263</v>
      </c>
      <c r="C4551" t="s">
        <v>7131</v>
      </c>
    </row>
    <row r="4552" spans="1:6" x14ac:dyDescent="0.3">
      <c r="A4552" t="s">
        <v>6493</v>
      </c>
      <c r="B4552" t="s">
        <v>187</v>
      </c>
      <c r="C4552" t="s">
        <v>7129</v>
      </c>
      <c r="D4552" t="s">
        <v>7137</v>
      </c>
      <c r="E4552" t="s">
        <v>7156</v>
      </c>
    </row>
    <row r="4553" spans="1:6" x14ac:dyDescent="0.3">
      <c r="A4553" t="s">
        <v>6545</v>
      </c>
      <c r="B4553" t="s">
        <v>23</v>
      </c>
      <c r="C4553" t="s">
        <v>7133</v>
      </c>
    </row>
    <row r="4554" spans="1:6" x14ac:dyDescent="0.3">
      <c r="A4554" t="s">
        <v>6561</v>
      </c>
      <c r="B4554" t="s">
        <v>37</v>
      </c>
      <c r="C4554" t="s">
        <v>7144</v>
      </c>
      <c r="D4554" t="s">
        <v>7130</v>
      </c>
      <c r="E4554" t="s">
        <v>7131</v>
      </c>
    </row>
    <row r="4555" spans="1:6" x14ac:dyDescent="0.3">
      <c r="A4555" t="s">
        <v>6634</v>
      </c>
      <c r="B4555" t="s">
        <v>23</v>
      </c>
    </row>
    <row r="4556" spans="1:6" x14ac:dyDescent="0.3">
      <c r="A4556" t="s">
        <v>6634</v>
      </c>
      <c r="B4556" t="s">
        <v>23</v>
      </c>
    </row>
    <row r="4557" spans="1:6" x14ac:dyDescent="0.3">
      <c r="A4557" t="s">
        <v>6656</v>
      </c>
      <c r="B4557" t="s">
        <v>37</v>
      </c>
      <c r="C4557" t="s">
        <v>7138</v>
      </c>
      <c r="D4557" t="s">
        <v>7139</v>
      </c>
    </row>
    <row r="4558" spans="1:6" x14ac:dyDescent="0.3">
      <c r="A4558" t="s">
        <v>6705</v>
      </c>
      <c r="B4558" t="s">
        <v>219</v>
      </c>
      <c r="C4558" t="s">
        <v>7155</v>
      </c>
    </row>
    <row r="4559" spans="1:6" x14ac:dyDescent="0.3">
      <c r="A4559" t="s">
        <v>6731</v>
      </c>
      <c r="B4559" t="s">
        <v>37</v>
      </c>
      <c r="C4559" t="s">
        <v>7162</v>
      </c>
    </row>
    <row r="4560" spans="1:6" x14ac:dyDescent="0.3">
      <c r="A4560" t="s">
        <v>6732</v>
      </c>
      <c r="B4560" t="s">
        <v>23</v>
      </c>
      <c r="C4560" t="s">
        <v>7133</v>
      </c>
    </row>
    <row r="4561" spans="1:6" x14ac:dyDescent="0.3">
      <c r="A4561" t="s">
        <v>6739</v>
      </c>
      <c r="B4561" t="s">
        <v>101</v>
      </c>
      <c r="C4561" t="s">
        <v>7131</v>
      </c>
      <c r="D4561" t="s">
        <v>7133</v>
      </c>
    </row>
    <row r="4562" spans="1:6" x14ac:dyDescent="0.3">
      <c r="A4562" t="s">
        <v>6794</v>
      </c>
      <c r="B4562" t="s">
        <v>56</v>
      </c>
    </row>
    <row r="4563" spans="1:6" x14ac:dyDescent="0.3">
      <c r="A4563" t="s">
        <v>6825</v>
      </c>
      <c r="B4563" t="s">
        <v>23</v>
      </c>
      <c r="C4563" t="s">
        <v>7144</v>
      </c>
      <c r="D4563" t="s">
        <v>7150</v>
      </c>
      <c r="E4563" t="s">
        <v>7156</v>
      </c>
    </row>
    <row r="4564" spans="1:6" x14ac:dyDescent="0.3">
      <c r="A4564" t="s">
        <v>6855</v>
      </c>
      <c r="B4564" t="s">
        <v>37</v>
      </c>
      <c r="C4564" t="s">
        <v>7146</v>
      </c>
    </row>
    <row r="4565" spans="1:6" x14ac:dyDescent="0.3">
      <c r="A4565" t="s">
        <v>6917</v>
      </c>
      <c r="B4565" t="s">
        <v>292</v>
      </c>
      <c r="C4565" t="s">
        <v>7131</v>
      </c>
    </row>
    <row r="4566" spans="1:6" x14ac:dyDescent="0.3">
      <c r="A4566" t="s">
        <v>6947</v>
      </c>
      <c r="B4566" t="s">
        <v>37</v>
      </c>
      <c r="C4566" t="s">
        <v>7131</v>
      </c>
      <c r="D4566" t="s">
        <v>7133</v>
      </c>
      <c r="E4566" t="s">
        <v>7130</v>
      </c>
    </row>
    <row r="4567" spans="1:6" x14ac:dyDescent="0.3">
      <c r="A4567" t="s">
        <v>6952</v>
      </c>
      <c r="B4567" t="s">
        <v>263</v>
      </c>
      <c r="C4567" t="s">
        <v>7131</v>
      </c>
    </row>
    <row r="4568" spans="1:6" x14ac:dyDescent="0.3">
      <c r="A4568" t="s">
        <v>6989</v>
      </c>
      <c r="B4568" t="s">
        <v>56</v>
      </c>
      <c r="C4568" t="s">
        <v>7143</v>
      </c>
    </row>
    <row r="4569" spans="1:6" x14ac:dyDescent="0.3">
      <c r="A4569" t="s">
        <v>6997</v>
      </c>
      <c r="B4569" t="s">
        <v>37</v>
      </c>
      <c r="C4569" t="s">
        <v>7130</v>
      </c>
    </row>
    <row r="4570" spans="1:6" x14ac:dyDescent="0.3">
      <c r="A4570" t="s">
        <v>7013</v>
      </c>
      <c r="B4570" t="s">
        <v>37</v>
      </c>
      <c r="C4570" t="s">
        <v>7131</v>
      </c>
      <c r="D4570" t="s">
        <v>7130</v>
      </c>
      <c r="E4570" t="s">
        <v>7144</v>
      </c>
      <c r="F4570" t="s">
        <v>7133</v>
      </c>
    </row>
    <row r="4571" spans="1:6" x14ac:dyDescent="0.3">
      <c r="A4571" t="s">
        <v>7041</v>
      </c>
      <c r="B4571" t="s">
        <v>37</v>
      </c>
      <c r="C4571" t="s">
        <v>7130</v>
      </c>
      <c r="D4571" t="s">
        <v>7131</v>
      </c>
      <c r="E4571" t="s">
        <v>7143</v>
      </c>
      <c r="F4571" t="s">
        <v>7133</v>
      </c>
    </row>
    <row r="4572" spans="1:6" x14ac:dyDescent="0.3">
      <c r="A4572" t="s">
        <v>7053</v>
      </c>
      <c r="B4572" t="s">
        <v>37</v>
      </c>
      <c r="C4572" t="s">
        <v>7144</v>
      </c>
      <c r="D4572" t="s">
        <v>7130</v>
      </c>
    </row>
    <row r="4573" spans="1:6" x14ac:dyDescent="0.3">
      <c r="A4573" t="s">
        <v>7065</v>
      </c>
      <c r="B4573" t="s">
        <v>219</v>
      </c>
      <c r="C4573" t="s">
        <v>7143</v>
      </c>
      <c r="D4573" t="s">
        <v>7150</v>
      </c>
    </row>
    <row r="4574" spans="1:6" x14ac:dyDescent="0.3">
      <c r="A4574" t="s">
        <v>7083</v>
      </c>
      <c r="B4574" t="s">
        <v>1003</v>
      </c>
    </row>
    <row r="4575" spans="1:6" x14ac:dyDescent="0.3">
      <c r="A4575" t="s">
        <v>7093</v>
      </c>
      <c r="B4575" t="s">
        <v>23</v>
      </c>
      <c r="C4575" t="s">
        <v>7130</v>
      </c>
      <c r="D4575" t="s">
        <v>7133</v>
      </c>
    </row>
    <row r="4576" spans="1:6" x14ac:dyDescent="0.3">
      <c r="A4576" t="s">
        <v>7106</v>
      </c>
      <c r="B4576" t="s">
        <v>37</v>
      </c>
      <c r="C4576" t="s">
        <v>7131</v>
      </c>
    </row>
    <row r="4577" spans="1:8" x14ac:dyDescent="0.3">
      <c r="A4577" t="s">
        <v>7107</v>
      </c>
      <c r="B4577" t="s">
        <v>101</v>
      </c>
      <c r="C4577" t="s">
        <v>7137</v>
      </c>
      <c r="D4577" t="s">
        <v>7131</v>
      </c>
    </row>
    <row r="4578" spans="1:8" x14ac:dyDescent="0.3">
      <c r="A4578" t="s">
        <v>29</v>
      </c>
      <c r="B4578" t="s">
        <v>37</v>
      </c>
      <c r="C4578" t="s">
        <v>7129</v>
      </c>
    </row>
    <row r="4579" spans="1:8" x14ac:dyDescent="0.3">
      <c r="A4579" t="s">
        <v>293</v>
      </c>
      <c r="B4579" t="s">
        <v>221</v>
      </c>
      <c r="C4579" t="s">
        <v>7148</v>
      </c>
    </row>
    <row r="4580" spans="1:8" x14ac:dyDescent="0.3">
      <c r="A4580" t="s">
        <v>296</v>
      </c>
      <c r="B4580" t="s">
        <v>23</v>
      </c>
      <c r="C4580" t="s">
        <v>7137</v>
      </c>
    </row>
    <row r="4581" spans="1:8" x14ac:dyDescent="0.3">
      <c r="A4581" t="s">
        <v>485</v>
      </c>
      <c r="B4581" t="s">
        <v>288</v>
      </c>
      <c r="C4581" t="s">
        <v>7145</v>
      </c>
      <c r="D4581" t="s">
        <v>7144</v>
      </c>
    </row>
    <row r="4582" spans="1:8" x14ac:dyDescent="0.3">
      <c r="A4582" t="s">
        <v>531</v>
      </c>
      <c r="B4582" t="s">
        <v>37</v>
      </c>
      <c r="C4582" t="s">
        <v>7131</v>
      </c>
      <c r="D4582" t="s">
        <v>7130</v>
      </c>
      <c r="E4582" t="s">
        <v>7133</v>
      </c>
    </row>
    <row r="4583" spans="1:8" x14ac:dyDescent="0.3">
      <c r="A4583" t="s">
        <v>656</v>
      </c>
      <c r="B4583" t="s">
        <v>37</v>
      </c>
      <c r="C4583" t="s">
        <v>7130</v>
      </c>
      <c r="D4583" t="s">
        <v>7131</v>
      </c>
    </row>
    <row r="4584" spans="1:8" x14ac:dyDescent="0.3">
      <c r="A4584" t="s">
        <v>767</v>
      </c>
      <c r="B4584" t="s">
        <v>288</v>
      </c>
    </row>
    <row r="4585" spans="1:8" x14ac:dyDescent="0.3">
      <c r="A4585" t="s">
        <v>877</v>
      </c>
      <c r="B4585" t="s">
        <v>56</v>
      </c>
      <c r="C4585" t="s">
        <v>7131</v>
      </c>
    </row>
    <row r="4586" spans="1:8" x14ac:dyDescent="0.3">
      <c r="A4586" t="s">
        <v>946</v>
      </c>
      <c r="B4586" t="s">
        <v>263</v>
      </c>
      <c r="C4586" t="s">
        <v>7131</v>
      </c>
    </row>
    <row r="4587" spans="1:8" x14ac:dyDescent="0.3">
      <c r="A4587" t="s">
        <v>1002</v>
      </c>
      <c r="B4587" t="s">
        <v>1003</v>
      </c>
    </row>
    <row r="4588" spans="1:8" x14ac:dyDescent="0.3">
      <c r="A4588" t="s">
        <v>1005</v>
      </c>
      <c r="B4588" t="s">
        <v>1003</v>
      </c>
      <c r="C4588" t="s">
        <v>7131</v>
      </c>
      <c r="D4588" t="s">
        <v>7133</v>
      </c>
    </row>
    <row r="4589" spans="1:8" x14ac:dyDescent="0.3">
      <c r="A4589" t="s">
        <v>1081</v>
      </c>
      <c r="B4589" t="s">
        <v>56</v>
      </c>
      <c r="C4589" t="s">
        <v>7131</v>
      </c>
      <c r="D4589" t="s">
        <v>7130</v>
      </c>
    </row>
    <row r="4590" spans="1:8" x14ac:dyDescent="0.3">
      <c r="A4590" t="s">
        <v>1092</v>
      </c>
      <c r="B4590" t="s">
        <v>23</v>
      </c>
      <c r="C4590" t="s">
        <v>7144</v>
      </c>
    </row>
    <row r="4591" spans="1:8" x14ac:dyDescent="0.3">
      <c r="A4591" t="s">
        <v>1112</v>
      </c>
      <c r="B4591" t="s">
        <v>1842</v>
      </c>
      <c r="C4591" t="s">
        <v>7131</v>
      </c>
      <c r="D4591" t="s">
        <v>7137</v>
      </c>
      <c r="E4591" t="s">
        <v>7130</v>
      </c>
      <c r="F4591" t="s">
        <v>7129</v>
      </c>
      <c r="G4591" t="s">
        <v>7164</v>
      </c>
      <c r="H4591" t="s">
        <v>7133</v>
      </c>
    </row>
    <row r="4592" spans="1:8" x14ac:dyDescent="0.3">
      <c r="A4592" t="s">
        <v>1126</v>
      </c>
      <c r="B4592" t="s">
        <v>56</v>
      </c>
      <c r="C4592" t="s">
        <v>7133</v>
      </c>
      <c r="D4592" t="s">
        <v>7150</v>
      </c>
      <c r="E4592" t="s">
        <v>7131</v>
      </c>
      <c r="F4592" t="s">
        <v>7143</v>
      </c>
    </row>
    <row r="4593" spans="1:5" x14ac:dyDescent="0.3">
      <c r="A4593" t="s">
        <v>1185</v>
      </c>
      <c r="B4593" t="s">
        <v>23</v>
      </c>
      <c r="C4593" t="s">
        <v>7133</v>
      </c>
    </row>
    <row r="4594" spans="1:5" x14ac:dyDescent="0.3">
      <c r="A4594" t="s">
        <v>1224</v>
      </c>
      <c r="B4594" t="s">
        <v>263</v>
      </c>
      <c r="C4594" t="s">
        <v>7131</v>
      </c>
      <c r="D4594" t="s">
        <v>7133</v>
      </c>
    </row>
    <row r="4595" spans="1:5" x14ac:dyDescent="0.3">
      <c r="A4595" t="s">
        <v>1327</v>
      </c>
      <c r="B4595" t="s">
        <v>263</v>
      </c>
      <c r="C4595" t="s">
        <v>7145</v>
      </c>
      <c r="D4595" t="s">
        <v>7131</v>
      </c>
      <c r="E4595" t="s">
        <v>7130</v>
      </c>
    </row>
    <row r="4596" spans="1:5" x14ac:dyDescent="0.3">
      <c r="A4596" t="s">
        <v>1393</v>
      </c>
      <c r="B4596" t="s">
        <v>23</v>
      </c>
      <c r="C4596" t="s">
        <v>7133</v>
      </c>
    </row>
    <row r="4597" spans="1:5" x14ac:dyDescent="0.3">
      <c r="A4597" t="s">
        <v>1457</v>
      </c>
      <c r="B4597" t="s">
        <v>23</v>
      </c>
    </row>
    <row r="4598" spans="1:5" x14ac:dyDescent="0.3">
      <c r="A4598" t="s">
        <v>1792</v>
      </c>
      <c r="B4598" t="s">
        <v>37</v>
      </c>
    </row>
    <row r="4599" spans="1:5" x14ac:dyDescent="0.3">
      <c r="A4599" t="s">
        <v>1851</v>
      </c>
      <c r="B4599" t="s">
        <v>23</v>
      </c>
      <c r="C4599" t="s">
        <v>7169</v>
      </c>
      <c r="D4599" t="s">
        <v>7133</v>
      </c>
    </row>
    <row r="4600" spans="1:5" x14ac:dyDescent="0.3">
      <c r="A4600" t="s">
        <v>1863</v>
      </c>
      <c r="B4600" t="s">
        <v>37</v>
      </c>
      <c r="C4600" t="s">
        <v>7144</v>
      </c>
      <c r="D4600" t="s">
        <v>7130</v>
      </c>
      <c r="E4600" t="s">
        <v>7133</v>
      </c>
    </row>
    <row r="4601" spans="1:5" x14ac:dyDescent="0.3">
      <c r="A4601" t="s">
        <v>2092</v>
      </c>
      <c r="B4601" t="s">
        <v>288</v>
      </c>
    </row>
    <row r="4602" spans="1:5" x14ac:dyDescent="0.3">
      <c r="A4602" t="s">
        <v>2122</v>
      </c>
      <c r="B4602" t="s">
        <v>37</v>
      </c>
      <c r="C4602" t="s">
        <v>7131</v>
      </c>
    </row>
    <row r="4603" spans="1:5" x14ac:dyDescent="0.3">
      <c r="A4603" t="s">
        <v>2133</v>
      </c>
      <c r="B4603" t="s">
        <v>292</v>
      </c>
      <c r="C4603" t="s">
        <v>7137</v>
      </c>
    </row>
    <row r="4604" spans="1:5" x14ac:dyDescent="0.3">
      <c r="A4604" t="s">
        <v>2151</v>
      </c>
      <c r="B4604" t="s">
        <v>1644</v>
      </c>
      <c r="C4604" t="s">
        <v>7133</v>
      </c>
    </row>
    <row r="4605" spans="1:5" x14ac:dyDescent="0.3">
      <c r="A4605" t="s">
        <v>2309</v>
      </c>
      <c r="B4605" t="s">
        <v>37</v>
      </c>
      <c r="C4605" t="s">
        <v>7130</v>
      </c>
      <c r="D4605" t="s">
        <v>7131</v>
      </c>
    </row>
    <row r="4606" spans="1:5" x14ac:dyDescent="0.3">
      <c r="A4606" t="s">
        <v>2346</v>
      </c>
      <c r="B4606" t="s">
        <v>23</v>
      </c>
      <c r="C4606" t="s">
        <v>7130</v>
      </c>
      <c r="D4606" t="s">
        <v>7148</v>
      </c>
    </row>
    <row r="4607" spans="1:5" x14ac:dyDescent="0.3">
      <c r="A4607" t="s">
        <v>2437</v>
      </c>
      <c r="B4607" t="s">
        <v>37</v>
      </c>
      <c r="C4607" t="s">
        <v>7131</v>
      </c>
      <c r="D4607" t="s">
        <v>7133</v>
      </c>
    </row>
    <row r="4608" spans="1:5" x14ac:dyDescent="0.3">
      <c r="A4608" t="s">
        <v>2640</v>
      </c>
      <c r="B4608" t="s">
        <v>23</v>
      </c>
      <c r="C4608" t="s">
        <v>7144</v>
      </c>
      <c r="D4608" t="s">
        <v>7130</v>
      </c>
      <c r="E4608" t="s">
        <v>7133</v>
      </c>
    </row>
    <row r="4609" spans="1:8" x14ac:dyDescent="0.3">
      <c r="A4609" t="s">
        <v>2742</v>
      </c>
      <c r="B4609" t="s">
        <v>1607</v>
      </c>
      <c r="C4609" t="s">
        <v>7152</v>
      </c>
      <c r="D4609" t="s">
        <v>7133</v>
      </c>
    </row>
    <row r="4610" spans="1:8" x14ac:dyDescent="0.3">
      <c r="A4610" t="s">
        <v>2775</v>
      </c>
      <c r="B4610" t="s">
        <v>482</v>
      </c>
    </row>
    <row r="4611" spans="1:8" x14ac:dyDescent="0.3">
      <c r="A4611" t="s">
        <v>2839</v>
      </c>
      <c r="B4611" t="s">
        <v>37</v>
      </c>
      <c r="C4611" t="s">
        <v>7129</v>
      </c>
    </row>
    <row r="4612" spans="1:8" x14ac:dyDescent="0.3">
      <c r="A4612" t="s">
        <v>2981</v>
      </c>
      <c r="B4612" t="s">
        <v>472</v>
      </c>
      <c r="C4612" t="s">
        <v>7144</v>
      </c>
      <c r="D4612" t="s">
        <v>7137</v>
      </c>
      <c r="E4612" t="s">
        <v>7130</v>
      </c>
    </row>
    <row r="4613" spans="1:8" x14ac:dyDescent="0.3">
      <c r="A4613" t="s">
        <v>3004</v>
      </c>
      <c r="B4613" t="s">
        <v>23</v>
      </c>
    </row>
    <row r="4614" spans="1:8" x14ac:dyDescent="0.3">
      <c r="A4614" t="s">
        <v>3151</v>
      </c>
      <c r="B4614" t="s">
        <v>23</v>
      </c>
      <c r="C4614" t="s">
        <v>7133</v>
      </c>
      <c r="D4614" t="s">
        <v>7169</v>
      </c>
      <c r="E4614" t="s">
        <v>7167</v>
      </c>
      <c r="F4614" t="s">
        <v>7150</v>
      </c>
      <c r="G4614" t="s">
        <v>7175</v>
      </c>
    </row>
    <row r="4615" spans="1:8" x14ac:dyDescent="0.3">
      <c r="A4615" t="s">
        <v>3227</v>
      </c>
      <c r="B4615" t="s">
        <v>37</v>
      </c>
      <c r="C4615" t="s">
        <v>7168</v>
      </c>
      <c r="D4615" t="s">
        <v>7145</v>
      </c>
    </row>
    <row r="4616" spans="1:8" x14ac:dyDescent="0.3">
      <c r="A4616" t="s">
        <v>3352</v>
      </c>
      <c r="B4616" t="s">
        <v>288</v>
      </c>
      <c r="C4616" t="s">
        <v>7131</v>
      </c>
      <c r="D4616" t="s">
        <v>7144</v>
      </c>
      <c r="E4616" t="s">
        <v>7137</v>
      </c>
      <c r="F4616" t="s">
        <v>7130</v>
      </c>
      <c r="G4616" t="s">
        <v>7145</v>
      </c>
      <c r="H4616" t="s">
        <v>7133</v>
      </c>
    </row>
    <row r="4617" spans="1:8" x14ac:dyDescent="0.3">
      <c r="A4617" t="s">
        <v>3368</v>
      </c>
      <c r="B4617" t="s">
        <v>37</v>
      </c>
    </row>
    <row r="4618" spans="1:8" x14ac:dyDescent="0.3">
      <c r="A4618" t="s">
        <v>3369</v>
      </c>
      <c r="B4618" t="s">
        <v>37</v>
      </c>
    </row>
    <row r="4619" spans="1:8" x14ac:dyDescent="0.3">
      <c r="A4619" t="s">
        <v>3380</v>
      </c>
      <c r="B4619" t="s">
        <v>187</v>
      </c>
    </row>
    <row r="4620" spans="1:8" x14ac:dyDescent="0.3">
      <c r="A4620" t="s">
        <v>3387</v>
      </c>
      <c r="B4620" t="s">
        <v>37</v>
      </c>
      <c r="C4620" t="s">
        <v>7130</v>
      </c>
      <c r="D4620" t="s">
        <v>7131</v>
      </c>
    </row>
    <row r="4621" spans="1:8" x14ac:dyDescent="0.3">
      <c r="A4621" t="s">
        <v>3497</v>
      </c>
      <c r="B4621" t="s">
        <v>37</v>
      </c>
    </row>
    <row r="4622" spans="1:8" x14ac:dyDescent="0.3">
      <c r="A4622" t="s">
        <v>3608</v>
      </c>
      <c r="B4622" t="s">
        <v>263</v>
      </c>
      <c r="C4622" t="s">
        <v>7131</v>
      </c>
    </row>
    <row r="4623" spans="1:8" x14ac:dyDescent="0.3">
      <c r="A4623" t="s">
        <v>3618</v>
      </c>
      <c r="B4623" t="s">
        <v>37</v>
      </c>
    </row>
    <row r="4624" spans="1:8" x14ac:dyDescent="0.3">
      <c r="A4624" t="s">
        <v>3656</v>
      </c>
      <c r="B4624" t="s">
        <v>221</v>
      </c>
    </row>
    <row r="4625" spans="1:8" x14ac:dyDescent="0.3">
      <c r="A4625" t="s">
        <v>3686</v>
      </c>
      <c r="B4625" t="s">
        <v>37</v>
      </c>
      <c r="C4625" t="s">
        <v>7129</v>
      </c>
    </row>
    <row r="4626" spans="1:8" x14ac:dyDescent="0.3">
      <c r="A4626" t="s">
        <v>3827</v>
      </c>
      <c r="B4626" t="s">
        <v>37</v>
      </c>
    </row>
    <row r="4627" spans="1:8" x14ac:dyDescent="0.3">
      <c r="A4627" t="s">
        <v>3855</v>
      </c>
      <c r="B4627" t="s">
        <v>23</v>
      </c>
      <c r="C4627" t="s">
        <v>7145</v>
      </c>
    </row>
    <row r="4628" spans="1:8" x14ac:dyDescent="0.3">
      <c r="A4628" t="s">
        <v>3857</v>
      </c>
      <c r="B4628" t="s">
        <v>23</v>
      </c>
      <c r="C4628" t="s">
        <v>7133</v>
      </c>
    </row>
    <row r="4629" spans="1:8" x14ac:dyDescent="0.3">
      <c r="A4629" t="s">
        <v>3868</v>
      </c>
      <c r="B4629" t="s">
        <v>37</v>
      </c>
      <c r="C4629" t="s">
        <v>7135</v>
      </c>
    </row>
    <row r="4630" spans="1:8" x14ac:dyDescent="0.3">
      <c r="A4630" t="s">
        <v>3901</v>
      </c>
      <c r="B4630" t="s">
        <v>288</v>
      </c>
      <c r="C4630" t="s">
        <v>7137</v>
      </c>
    </row>
    <row r="4631" spans="1:8" x14ac:dyDescent="0.3">
      <c r="A4631" t="s">
        <v>4015</v>
      </c>
      <c r="B4631" t="s">
        <v>37</v>
      </c>
      <c r="C4631" t="s">
        <v>7135</v>
      </c>
    </row>
    <row r="4632" spans="1:8" x14ac:dyDescent="0.3">
      <c r="A4632" t="s">
        <v>4038</v>
      </c>
      <c r="B4632" t="s">
        <v>317</v>
      </c>
    </row>
    <row r="4633" spans="1:8" x14ac:dyDescent="0.3">
      <c r="A4633" t="s">
        <v>4042</v>
      </c>
      <c r="B4633" t="s">
        <v>37</v>
      </c>
    </row>
    <row r="4634" spans="1:8" x14ac:dyDescent="0.3">
      <c r="A4634" t="s">
        <v>4056</v>
      </c>
      <c r="B4634" t="s">
        <v>37</v>
      </c>
      <c r="C4634" t="s">
        <v>7131</v>
      </c>
      <c r="D4634" t="s">
        <v>7145</v>
      </c>
      <c r="E4634" t="s">
        <v>7130</v>
      </c>
      <c r="F4634" t="s">
        <v>7133</v>
      </c>
    </row>
    <row r="4635" spans="1:8" x14ac:dyDescent="0.3">
      <c r="A4635" t="s">
        <v>4119</v>
      </c>
      <c r="B4635" t="s">
        <v>37</v>
      </c>
      <c r="C4635" t="s">
        <v>7156</v>
      </c>
      <c r="D4635" t="s">
        <v>7131</v>
      </c>
      <c r="E4635" t="s">
        <v>7130</v>
      </c>
      <c r="F4635" t="s">
        <v>7129</v>
      </c>
      <c r="G4635" t="s">
        <v>7164</v>
      </c>
      <c r="H4635" t="s">
        <v>7133</v>
      </c>
    </row>
    <row r="4636" spans="1:8" x14ac:dyDescent="0.3">
      <c r="A4636" t="s">
        <v>4141</v>
      </c>
      <c r="B4636" t="s">
        <v>37</v>
      </c>
      <c r="C4636" t="s">
        <v>7181</v>
      </c>
    </row>
    <row r="4637" spans="1:8" x14ac:dyDescent="0.3">
      <c r="A4637" t="s">
        <v>4191</v>
      </c>
      <c r="B4637" t="s">
        <v>1607</v>
      </c>
      <c r="C4637" t="s">
        <v>7152</v>
      </c>
    </row>
    <row r="4638" spans="1:8" x14ac:dyDescent="0.3">
      <c r="A4638" t="s">
        <v>4206</v>
      </c>
      <c r="B4638" t="s">
        <v>191</v>
      </c>
      <c r="C4638" t="s">
        <v>7131</v>
      </c>
      <c r="D4638" t="s">
        <v>7145</v>
      </c>
      <c r="E4638" t="s">
        <v>7130</v>
      </c>
      <c r="F4638" t="s">
        <v>7133</v>
      </c>
      <c r="G4638" t="s">
        <v>7167</v>
      </c>
      <c r="H4638" t="s">
        <v>7134</v>
      </c>
    </row>
    <row r="4639" spans="1:8" x14ac:dyDescent="0.3">
      <c r="A4639" t="s">
        <v>4245</v>
      </c>
      <c r="B4639" t="s">
        <v>23</v>
      </c>
      <c r="C4639" t="s">
        <v>7173</v>
      </c>
    </row>
    <row r="4640" spans="1:8" x14ac:dyDescent="0.3">
      <c r="A4640" t="s">
        <v>4271</v>
      </c>
      <c r="B4640" t="s">
        <v>23</v>
      </c>
      <c r="C4640" t="s">
        <v>7130</v>
      </c>
    </row>
    <row r="4641" spans="1:5" x14ac:dyDescent="0.3">
      <c r="A4641" t="s">
        <v>4313</v>
      </c>
      <c r="B4641" t="s">
        <v>37</v>
      </c>
    </row>
    <row r="4642" spans="1:5" x14ac:dyDescent="0.3">
      <c r="A4642" t="s">
        <v>4332</v>
      </c>
      <c r="B4642" t="s">
        <v>319</v>
      </c>
    </row>
    <row r="4643" spans="1:5" x14ac:dyDescent="0.3">
      <c r="A4643" t="s">
        <v>4448</v>
      </c>
      <c r="B4643" t="s">
        <v>37</v>
      </c>
    </row>
    <row r="4644" spans="1:5" x14ac:dyDescent="0.3">
      <c r="A4644" t="s">
        <v>4460</v>
      </c>
      <c r="B4644" t="s">
        <v>23</v>
      </c>
      <c r="C4644" t="s">
        <v>7133</v>
      </c>
    </row>
    <row r="4645" spans="1:5" x14ac:dyDescent="0.3">
      <c r="A4645" t="s">
        <v>4695</v>
      </c>
      <c r="B4645" t="s">
        <v>37</v>
      </c>
      <c r="C4645" t="s">
        <v>7156</v>
      </c>
      <c r="D4645" t="s">
        <v>7133</v>
      </c>
    </row>
    <row r="4646" spans="1:5" x14ac:dyDescent="0.3">
      <c r="A4646" t="s">
        <v>4761</v>
      </c>
      <c r="B4646" t="s">
        <v>23</v>
      </c>
      <c r="C4646" t="s">
        <v>7130</v>
      </c>
      <c r="D4646" t="s">
        <v>7169</v>
      </c>
    </row>
    <row r="4647" spans="1:5" x14ac:dyDescent="0.3">
      <c r="A4647" t="s">
        <v>4796</v>
      </c>
      <c r="B4647" t="s">
        <v>221</v>
      </c>
      <c r="C4647" t="s">
        <v>7150</v>
      </c>
      <c r="D4647" t="s">
        <v>7131</v>
      </c>
      <c r="E4647" t="s">
        <v>7133</v>
      </c>
    </row>
    <row r="4648" spans="1:5" x14ac:dyDescent="0.3">
      <c r="A4648" t="s">
        <v>4828</v>
      </c>
      <c r="B4648" t="s">
        <v>221</v>
      </c>
      <c r="C4648" t="s">
        <v>7131</v>
      </c>
      <c r="D4648" t="s">
        <v>7145</v>
      </c>
      <c r="E4648" t="s">
        <v>7133</v>
      </c>
    </row>
    <row r="4649" spans="1:5" x14ac:dyDescent="0.3">
      <c r="A4649" t="s">
        <v>4843</v>
      </c>
      <c r="B4649" t="s">
        <v>221</v>
      </c>
      <c r="C4649" t="s">
        <v>7131</v>
      </c>
    </row>
    <row r="4650" spans="1:5" x14ac:dyDescent="0.3">
      <c r="A4650" t="s">
        <v>4904</v>
      </c>
      <c r="B4650" t="s">
        <v>263</v>
      </c>
      <c r="C4650" t="s">
        <v>7131</v>
      </c>
    </row>
    <row r="4651" spans="1:5" x14ac:dyDescent="0.3">
      <c r="A4651" t="s">
        <v>4987</v>
      </c>
      <c r="B4651" t="s">
        <v>263</v>
      </c>
      <c r="C4651" t="s">
        <v>7131</v>
      </c>
    </row>
    <row r="4652" spans="1:5" x14ac:dyDescent="0.3">
      <c r="A4652" t="s">
        <v>4989</v>
      </c>
      <c r="B4652" t="s">
        <v>221</v>
      </c>
      <c r="C4652" t="s">
        <v>7131</v>
      </c>
      <c r="D4652" t="s">
        <v>7130</v>
      </c>
    </row>
    <row r="4653" spans="1:5" x14ac:dyDescent="0.3">
      <c r="A4653" t="s">
        <v>5003</v>
      </c>
      <c r="B4653" t="s">
        <v>23</v>
      </c>
    </row>
    <row r="4654" spans="1:5" x14ac:dyDescent="0.3">
      <c r="A4654" t="s">
        <v>5058</v>
      </c>
      <c r="B4654" t="s">
        <v>23</v>
      </c>
    </row>
    <row r="4655" spans="1:5" x14ac:dyDescent="0.3">
      <c r="A4655" t="s">
        <v>5121</v>
      </c>
      <c r="B4655" t="s">
        <v>37</v>
      </c>
    </row>
    <row r="4656" spans="1:5" x14ac:dyDescent="0.3">
      <c r="A4656" t="s">
        <v>5181</v>
      </c>
      <c r="B4656" t="s">
        <v>56</v>
      </c>
      <c r="C4656" t="s">
        <v>7131</v>
      </c>
    </row>
    <row r="4657" spans="1:8" x14ac:dyDescent="0.3">
      <c r="A4657" t="s">
        <v>5263</v>
      </c>
      <c r="B4657" t="s">
        <v>56</v>
      </c>
      <c r="C4657" t="s">
        <v>7134</v>
      </c>
      <c r="D4657" t="s">
        <v>7161</v>
      </c>
      <c r="E4657" t="s">
        <v>7130</v>
      </c>
    </row>
    <row r="4658" spans="1:8" x14ac:dyDescent="0.3">
      <c r="A4658" t="s">
        <v>5271</v>
      </c>
      <c r="B4658" t="s">
        <v>221</v>
      </c>
      <c r="C4658" t="s">
        <v>7167</v>
      </c>
      <c r="D4658" t="s">
        <v>7131</v>
      </c>
    </row>
    <row r="4659" spans="1:8" x14ac:dyDescent="0.3">
      <c r="A4659" t="s">
        <v>5349</v>
      </c>
      <c r="B4659" t="s">
        <v>23</v>
      </c>
      <c r="C4659" t="s">
        <v>7137</v>
      </c>
    </row>
    <row r="4660" spans="1:8" x14ac:dyDescent="0.3">
      <c r="A4660" t="s">
        <v>5431</v>
      </c>
      <c r="B4660" t="s">
        <v>56</v>
      </c>
      <c r="C4660" t="s">
        <v>7150</v>
      </c>
      <c r="D4660" t="s">
        <v>7169</v>
      </c>
      <c r="E4660" t="s">
        <v>7167</v>
      </c>
      <c r="F4660" t="s">
        <v>7131</v>
      </c>
      <c r="G4660" t="s">
        <v>7173</v>
      </c>
      <c r="H4660" t="s">
        <v>7133</v>
      </c>
    </row>
    <row r="4661" spans="1:8" x14ac:dyDescent="0.3">
      <c r="A4661" t="s">
        <v>5439</v>
      </c>
      <c r="B4661" t="s">
        <v>927</v>
      </c>
      <c r="C4661" t="s">
        <v>7131</v>
      </c>
      <c r="D4661" t="s">
        <v>7133</v>
      </c>
    </row>
    <row r="4662" spans="1:8" x14ac:dyDescent="0.3">
      <c r="A4662" t="s">
        <v>5620</v>
      </c>
      <c r="B4662" t="s">
        <v>37</v>
      </c>
      <c r="C4662" t="s">
        <v>7144</v>
      </c>
      <c r="D4662" t="s">
        <v>7130</v>
      </c>
    </row>
    <row r="4663" spans="1:8" x14ac:dyDescent="0.3">
      <c r="A4663" t="s">
        <v>5625</v>
      </c>
      <c r="B4663" t="s">
        <v>288</v>
      </c>
    </row>
    <row r="4664" spans="1:8" x14ac:dyDescent="0.3">
      <c r="A4664" t="s">
        <v>5646</v>
      </c>
      <c r="B4664" t="s">
        <v>23</v>
      </c>
      <c r="C4664" t="s">
        <v>7133</v>
      </c>
    </row>
    <row r="4665" spans="1:8" x14ac:dyDescent="0.3">
      <c r="A4665" t="s">
        <v>5676</v>
      </c>
      <c r="B4665" t="s">
        <v>288</v>
      </c>
      <c r="C4665" t="s">
        <v>7131</v>
      </c>
    </row>
    <row r="4666" spans="1:8" x14ac:dyDescent="0.3">
      <c r="A4666" t="s">
        <v>5731</v>
      </c>
      <c r="B4666" t="s">
        <v>292</v>
      </c>
    </row>
    <row r="4667" spans="1:8" x14ac:dyDescent="0.3">
      <c r="A4667" t="s">
        <v>5751</v>
      </c>
      <c r="B4667" t="s">
        <v>263</v>
      </c>
      <c r="C4667" t="s">
        <v>7131</v>
      </c>
      <c r="D4667" t="s">
        <v>7145</v>
      </c>
      <c r="E4667" t="s">
        <v>7144</v>
      </c>
    </row>
    <row r="4668" spans="1:8" x14ac:dyDescent="0.3">
      <c r="A4668" t="s">
        <v>5751</v>
      </c>
      <c r="B4668" t="s">
        <v>263</v>
      </c>
      <c r="C4668" t="s">
        <v>7131</v>
      </c>
      <c r="D4668" t="s">
        <v>7145</v>
      </c>
      <c r="E4668" t="s">
        <v>7144</v>
      </c>
    </row>
    <row r="4669" spans="1:8" x14ac:dyDescent="0.3">
      <c r="A4669" t="s">
        <v>5751</v>
      </c>
      <c r="B4669" t="s">
        <v>263</v>
      </c>
      <c r="C4669" t="s">
        <v>7131</v>
      </c>
      <c r="D4669" t="s">
        <v>7145</v>
      </c>
      <c r="E4669" t="s">
        <v>7144</v>
      </c>
    </row>
    <row r="4670" spans="1:8" x14ac:dyDescent="0.3">
      <c r="A4670" t="s">
        <v>5780</v>
      </c>
      <c r="B4670" t="s">
        <v>37</v>
      </c>
    </row>
    <row r="4671" spans="1:8" x14ac:dyDescent="0.3">
      <c r="A4671" t="s">
        <v>5857</v>
      </c>
      <c r="B4671" t="s">
        <v>37</v>
      </c>
    </row>
    <row r="4672" spans="1:8" x14ac:dyDescent="0.3">
      <c r="A4672" t="s">
        <v>5998</v>
      </c>
      <c r="B4672" t="s">
        <v>288</v>
      </c>
      <c r="C4672" t="s">
        <v>7145</v>
      </c>
      <c r="D4672" t="s">
        <v>7144</v>
      </c>
    </row>
    <row r="4673" spans="1:5" x14ac:dyDescent="0.3">
      <c r="A4673" t="s">
        <v>6087</v>
      </c>
      <c r="B4673" t="s">
        <v>292</v>
      </c>
      <c r="C4673" t="s">
        <v>7131</v>
      </c>
      <c r="D4673" t="s">
        <v>7137</v>
      </c>
      <c r="E4673" t="s">
        <v>7130</v>
      </c>
    </row>
    <row r="4674" spans="1:5" x14ac:dyDescent="0.3">
      <c r="A4674" t="s">
        <v>6125</v>
      </c>
      <c r="B4674" t="s">
        <v>37</v>
      </c>
      <c r="C4674" t="s">
        <v>7145</v>
      </c>
    </row>
    <row r="4675" spans="1:5" x14ac:dyDescent="0.3">
      <c r="A4675" t="s">
        <v>6144</v>
      </c>
      <c r="B4675" t="s">
        <v>37</v>
      </c>
    </row>
    <row r="4676" spans="1:5" x14ac:dyDescent="0.3">
      <c r="A4676" t="s">
        <v>6301</v>
      </c>
      <c r="B4676" t="s">
        <v>56</v>
      </c>
      <c r="C4676" t="s">
        <v>7150</v>
      </c>
      <c r="D4676" t="s">
        <v>7131</v>
      </c>
      <c r="E4676" t="s">
        <v>7133</v>
      </c>
    </row>
    <row r="4677" spans="1:5" x14ac:dyDescent="0.3">
      <c r="A4677" t="s">
        <v>6485</v>
      </c>
      <c r="B4677" t="s">
        <v>263</v>
      </c>
      <c r="C4677" t="s">
        <v>7131</v>
      </c>
    </row>
    <row r="4678" spans="1:5" x14ac:dyDescent="0.3">
      <c r="A4678" t="s">
        <v>6507</v>
      </c>
      <c r="B4678" t="s">
        <v>37</v>
      </c>
      <c r="C4678" t="s">
        <v>7129</v>
      </c>
    </row>
    <row r="4679" spans="1:5" x14ac:dyDescent="0.3">
      <c r="A4679" t="s">
        <v>6586</v>
      </c>
      <c r="B4679" t="s">
        <v>221</v>
      </c>
      <c r="C4679" t="s">
        <v>7131</v>
      </c>
    </row>
    <row r="4680" spans="1:5" x14ac:dyDescent="0.3">
      <c r="A4680" t="s">
        <v>6643</v>
      </c>
      <c r="B4680" t="s">
        <v>219</v>
      </c>
      <c r="C4680" t="s">
        <v>7143</v>
      </c>
      <c r="D4680" t="s">
        <v>7131</v>
      </c>
      <c r="E4680" t="s">
        <v>7145</v>
      </c>
    </row>
    <row r="4681" spans="1:5" x14ac:dyDescent="0.3">
      <c r="A4681" t="s">
        <v>6678</v>
      </c>
      <c r="B4681" t="s">
        <v>221</v>
      </c>
      <c r="C4681" t="s">
        <v>7131</v>
      </c>
    </row>
    <row r="4682" spans="1:5" x14ac:dyDescent="0.3">
      <c r="A4682" t="s">
        <v>6711</v>
      </c>
      <c r="B4682" t="s">
        <v>37</v>
      </c>
      <c r="C4682" t="s">
        <v>7144</v>
      </c>
      <c r="D4682" t="s">
        <v>7134</v>
      </c>
      <c r="E4682" t="s">
        <v>7138</v>
      </c>
    </row>
    <row r="4683" spans="1:5" x14ac:dyDescent="0.3">
      <c r="A4683" t="s">
        <v>6757</v>
      </c>
      <c r="B4683" t="s">
        <v>23</v>
      </c>
    </row>
    <row r="4684" spans="1:5" x14ac:dyDescent="0.3">
      <c r="A4684" t="s">
        <v>6793</v>
      </c>
      <c r="B4684" t="s">
        <v>219</v>
      </c>
    </row>
    <row r="4685" spans="1:5" x14ac:dyDescent="0.3">
      <c r="A4685" t="s">
        <v>6795</v>
      </c>
      <c r="B4685" t="s">
        <v>56</v>
      </c>
    </row>
    <row r="4686" spans="1:5" x14ac:dyDescent="0.3">
      <c r="A4686" t="s">
        <v>6804</v>
      </c>
      <c r="B4686" t="s">
        <v>23</v>
      </c>
      <c r="C4686" t="s">
        <v>7133</v>
      </c>
    </row>
    <row r="4687" spans="1:5" x14ac:dyDescent="0.3">
      <c r="A4687" t="s">
        <v>6821</v>
      </c>
      <c r="B4687" t="s">
        <v>37</v>
      </c>
      <c r="C4687" t="s">
        <v>7131</v>
      </c>
    </row>
    <row r="4688" spans="1:5" x14ac:dyDescent="0.3">
      <c r="A4688" t="s">
        <v>6875</v>
      </c>
      <c r="B4688" t="s">
        <v>23</v>
      </c>
    </row>
    <row r="4689" spans="1:7" x14ac:dyDescent="0.3">
      <c r="A4689" t="s">
        <v>6924</v>
      </c>
      <c r="B4689" t="s">
        <v>263</v>
      </c>
    </row>
    <row r="4690" spans="1:7" x14ac:dyDescent="0.3">
      <c r="A4690" t="s">
        <v>6983</v>
      </c>
      <c r="B4690" t="s">
        <v>37</v>
      </c>
      <c r="C4690" t="s">
        <v>7131</v>
      </c>
    </row>
    <row r="4691" spans="1:7" x14ac:dyDescent="0.3">
      <c r="A4691" t="s">
        <v>7067</v>
      </c>
      <c r="B4691" t="s">
        <v>23</v>
      </c>
      <c r="C4691" t="s">
        <v>7169</v>
      </c>
    </row>
    <row r="4692" spans="1:7" x14ac:dyDescent="0.3">
      <c r="A4692" t="s">
        <v>7083</v>
      </c>
      <c r="B4692" t="s">
        <v>1003</v>
      </c>
      <c r="C4692" t="s">
        <v>7131</v>
      </c>
      <c r="D4692" t="s">
        <v>7133</v>
      </c>
      <c r="E4692" t="s">
        <v>7143</v>
      </c>
    </row>
    <row r="4693" spans="1:7" x14ac:dyDescent="0.3">
      <c r="A4693" t="s">
        <v>596</v>
      </c>
      <c r="B4693" t="s">
        <v>187</v>
      </c>
    </row>
    <row r="4694" spans="1:7" x14ac:dyDescent="0.3">
      <c r="A4694" t="s">
        <v>610</v>
      </c>
      <c r="B4694" t="s">
        <v>37</v>
      </c>
      <c r="C4694" t="s">
        <v>7138</v>
      </c>
      <c r="D4694" t="s">
        <v>7139</v>
      </c>
      <c r="E4694" t="s">
        <v>7134</v>
      </c>
    </row>
    <row r="4695" spans="1:7" x14ac:dyDescent="0.3">
      <c r="A4695" t="s">
        <v>999</v>
      </c>
      <c r="B4695" t="s">
        <v>221</v>
      </c>
      <c r="C4695" t="s">
        <v>7167</v>
      </c>
      <c r="D4695" t="s">
        <v>7150</v>
      </c>
      <c r="E4695" t="s">
        <v>7130</v>
      </c>
      <c r="F4695" t="s">
        <v>7131</v>
      </c>
      <c r="G4695" t="s">
        <v>7133</v>
      </c>
    </row>
    <row r="4696" spans="1:7" x14ac:dyDescent="0.3">
      <c r="A4696" t="s">
        <v>1234</v>
      </c>
      <c r="B4696" t="s">
        <v>263</v>
      </c>
    </row>
    <row r="4697" spans="1:7" x14ac:dyDescent="0.3">
      <c r="A4697" t="s">
        <v>1251</v>
      </c>
      <c r="B4697" t="s">
        <v>263</v>
      </c>
    </row>
    <row r="4698" spans="1:7" x14ac:dyDescent="0.3">
      <c r="A4698" t="s">
        <v>1251</v>
      </c>
      <c r="B4698" t="s">
        <v>263</v>
      </c>
    </row>
    <row r="4699" spans="1:7" x14ac:dyDescent="0.3">
      <c r="A4699" t="s">
        <v>1594</v>
      </c>
      <c r="B4699" t="s">
        <v>101</v>
      </c>
      <c r="C4699" t="s">
        <v>7164</v>
      </c>
    </row>
    <row r="4700" spans="1:7" x14ac:dyDescent="0.3">
      <c r="A4700" t="s">
        <v>1609</v>
      </c>
      <c r="B4700" t="s">
        <v>1607</v>
      </c>
      <c r="C4700" t="s">
        <v>7148</v>
      </c>
    </row>
    <row r="4701" spans="1:7" x14ac:dyDescent="0.3">
      <c r="A4701" t="s">
        <v>1833</v>
      </c>
      <c r="B4701" t="s">
        <v>219</v>
      </c>
      <c r="C4701" t="s">
        <v>7148</v>
      </c>
    </row>
    <row r="4702" spans="1:7" x14ac:dyDescent="0.3">
      <c r="A4702" t="s">
        <v>2370</v>
      </c>
      <c r="B4702" t="s">
        <v>219</v>
      </c>
      <c r="C4702" t="s">
        <v>7155</v>
      </c>
    </row>
    <row r="4703" spans="1:7" x14ac:dyDescent="0.3">
      <c r="A4703" t="s">
        <v>2630</v>
      </c>
      <c r="B4703" t="s">
        <v>23</v>
      </c>
    </row>
    <row r="4704" spans="1:7" x14ac:dyDescent="0.3">
      <c r="A4704" t="s">
        <v>2683</v>
      </c>
      <c r="B4704" t="s">
        <v>37</v>
      </c>
      <c r="C4704" t="s">
        <v>7146</v>
      </c>
      <c r="D4704" t="s">
        <v>7143</v>
      </c>
    </row>
    <row r="4705" spans="1:8" x14ac:dyDescent="0.3">
      <c r="A4705" t="s">
        <v>3232</v>
      </c>
      <c r="B4705" t="s">
        <v>1842</v>
      </c>
    </row>
    <row r="4706" spans="1:8" x14ac:dyDescent="0.3">
      <c r="A4706" t="s">
        <v>3245</v>
      </c>
      <c r="B4706" t="s">
        <v>219</v>
      </c>
    </row>
    <row r="4707" spans="1:8" x14ac:dyDescent="0.3">
      <c r="A4707" t="s">
        <v>3331</v>
      </c>
      <c r="B4707" t="s">
        <v>37</v>
      </c>
      <c r="C4707" t="s">
        <v>7144</v>
      </c>
      <c r="D4707" t="s">
        <v>7131</v>
      </c>
    </row>
    <row r="4708" spans="1:8" x14ac:dyDescent="0.3">
      <c r="A4708" t="s">
        <v>3462</v>
      </c>
      <c r="B4708" t="s">
        <v>37</v>
      </c>
    </row>
    <row r="4709" spans="1:8" x14ac:dyDescent="0.3">
      <c r="A4709" t="s">
        <v>3781</v>
      </c>
      <c r="B4709" t="s">
        <v>221</v>
      </c>
      <c r="C4709" t="s">
        <v>7167</v>
      </c>
      <c r="D4709" t="s">
        <v>7150</v>
      </c>
      <c r="E4709" t="s">
        <v>7131</v>
      </c>
      <c r="F4709" t="s">
        <v>7130</v>
      </c>
      <c r="G4709" t="s">
        <v>7133</v>
      </c>
      <c r="H4709" t="s">
        <v>7143</v>
      </c>
    </row>
    <row r="4710" spans="1:8" x14ac:dyDescent="0.3">
      <c r="A4710" t="s">
        <v>3807</v>
      </c>
      <c r="B4710" t="s">
        <v>37</v>
      </c>
      <c r="C4710" t="s">
        <v>7130</v>
      </c>
      <c r="D4710" t="s">
        <v>7143</v>
      </c>
      <c r="E4710" t="s">
        <v>7133</v>
      </c>
    </row>
    <row r="4711" spans="1:8" x14ac:dyDescent="0.3">
      <c r="A4711" t="s">
        <v>3807</v>
      </c>
      <c r="B4711" t="s">
        <v>101</v>
      </c>
      <c r="C4711" t="s">
        <v>7137</v>
      </c>
      <c r="D4711" t="s">
        <v>7143</v>
      </c>
      <c r="E4711" t="s">
        <v>7133</v>
      </c>
    </row>
    <row r="4712" spans="1:8" x14ac:dyDescent="0.3">
      <c r="A4712" t="s">
        <v>3957</v>
      </c>
      <c r="B4712" t="s">
        <v>37</v>
      </c>
      <c r="C4712" t="s">
        <v>7130</v>
      </c>
    </row>
    <row r="4713" spans="1:8" x14ac:dyDescent="0.3">
      <c r="A4713" t="s">
        <v>4107</v>
      </c>
      <c r="B4713" t="s">
        <v>37</v>
      </c>
    </row>
    <row r="4714" spans="1:8" x14ac:dyDescent="0.3">
      <c r="A4714" t="s">
        <v>4212</v>
      </c>
      <c r="B4714" t="s">
        <v>101</v>
      </c>
      <c r="C4714" t="s">
        <v>7167</v>
      </c>
      <c r="D4714" t="s">
        <v>7150</v>
      </c>
      <c r="E4714" t="s">
        <v>7131</v>
      </c>
      <c r="F4714" t="s">
        <v>7133</v>
      </c>
      <c r="G4714" t="s">
        <v>7143</v>
      </c>
    </row>
    <row r="4715" spans="1:8" x14ac:dyDescent="0.3">
      <c r="A4715" t="s">
        <v>4725</v>
      </c>
      <c r="B4715" t="s">
        <v>23</v>
      </c>
      <c r="C4715" t="s">
        <v>7145</v>
      </c>
    </row>
    <row r="4716" spans="1:8" x14ac:dyDescent="0.3">
      <c r="A4716" t="s">
        <v>4930</v>
      </c>
      <c r="B4716" t="s">
        <v>37</v>
      </c>
      <c r="C4716" t="s">
        <v>7131</v>
      </c>
      <c r="D4716" t="s">
        <v>7130</v>
      </c>
      <c r="E4716" t="s">
        <v>7133</v>
      </c>
    </row>
    <row r="4717" spans="1:8" x14ac:dyDescent="0.3">
      <c r="A4717" t="s">
        <v>5297</v>
      </c>
      <c r="B4717" t="s">
        <v>1842</v>
      </c>
      <c r="C4717" t="s">
        <v>7133</v>
      </c>
    </row>
    <row r="4718" spans="1:8" x14ac:dyDescent="0.3">
      <c r="A4718" t="s">
        <v>5407</v>
      </c>
      <c r="B4718" t="s">
        <v>23</v>
      </c>
      <c r="C4718" t="s">
        <v>7133</v>
      </c>
    </row>
    <row r="4719" spans="1:8" x14ac:dyDescent="0.3">
      <c r="A4719" t="s">
        <v>5552</v>
      </c>
      <c r="B4719" t="s">
        <v>219</v>
      </c>
    </row>
    <row r="4720" spans="1:8" x14ac:dyDescent="0.3">
      <c r="A4720" t="s">
        <v>5699</v>
      </c>
      <c r="B4720" t="s">
        <v>187</v>
      </c>
    </row>
    <row r="4721" spans="1:4" x14ac:dyDescent="0.3">
      <c r="A4721" t="s">
        <v>5833</v>
      </c>
      <c r="B4721" t="s">
        <v>37</v>
      </c>
    </row>
    <row r="4722" spans="1:4" x14ac:dyDescent="0.3">
      <c r="A4722" t="s">
        <v>5930</v>
      </c>
      <c r="B4722" t="s">
        <v>37</v>
      </c>
    </row>
    <row r="4723" spans="1:4" x14ac:dyDescent="0.3">
      <c r="A4723" t="s">
        <v>6019</v>
      </c>
      <c r="B4723" t="s">
        <v>482</v>
      </c>
    </row>
    <row r="4724" spans="1:4" x14ac:dyDescent="0.3">
      <c r="A4724" t="s">
        <v>6516</v>
      </c>
      <c r="B4724" t="s">
        <v>37</v>
      </c>
      <c r="C4724" t="s">
        <v>7131</v>
      </c>
      <c r="D4724" t="s">
        <v>7133</v>
      </c>
    </row>
    <row r="4725" spans="1:4" x14ac:dyDescent="0.3">
      <c r="A4725" t="s">
        <v>6949</v>
      </c>
      <c r="B4725" t="s">
        <v>37</v>
      </c>
    </row>
    <row r="4726" spans="1:4" x14ac:dyDescent="0.3">
      <c r="A4726" t="s">
        <v>7021</v>
      </c>
      <c r="B4726" t="s">
        <v>23</v>
      </c>
    </row>
    <row r="4736" spans="1:4" x14ac:dyDescent="0.3">
      <c r="A4736" t="s">
        <v>1137</v>
      </c>
    </row>
    <row r="4737" spans="1:1" x14ac:dyDescent="0.3">
      <c r="A4737" t="s">
        <v>39</v>
      </c>
    </row>
    <row r="4738" spans="1:1" x14ac:dyDescent="0.3">
      <c r="A4738" t="s">
        <v>495</v>
      </c>
    </row>
    <row r="4739" spans="1:1" x14ac:dyDescent="0.3">
      <c r="A4739" t="s">
        <v>181</v>
      </c>
    </row>
    <row r="4740" spans="1:1" x14ac:dyDescent="0.3">
      <c r="A4740" t="s">
        <v>48</v>
      </c>
    </row>
    <row r="4741" spans="1:1" x14ac:dyDescent="0.3">
      <c r="A4741" t="s">
        <v>170</v>
      </c>
    </row>
    <row r="4742" spans="1:1" x14ac:dyDescent="0.3">
      <c r="A4742" t="s">
        <v>314</v>
      </c>
    </row>
    <row r="4743" spans="1:1" x14ac:dyDescent="0.3">
      <c r="A4743" t="s">
        <v>280</v>
      </c>
    </row>
    <row r="4744" spans="1:1" x14ac:dyDescent="0.3">
      <c r="A4744" t="s">
        <v>233</v>
      </c>
    </row>
    <row r="4745" spans="1:1" x14ac:dyDescent="0.3">
      <c r="A4745" t="s">
        <v>1451</v>
      </c>
    </row>
    <row r="4746" spans="1:1" x14ac:dyDescent="0.3">
      <c r="A4746" t="s">
        <v>75</v>
      </c>
    </row>
    <row r="4747" spans="1:1" x14ac:dyDescent="0.3">
      <c r="A4747" t="s">
        <v>670</v>
      </c>
    </row>
    <row r="4748" spans="1:1" x14ac:dyDescent="0.3">
      <c r="A4748" t="s">
        <v>151</v>
      </c>
    </row>
    <row r="4749" spans="1:1" x14ac:dyDescent="0.3">
      <c r="A4749" t="s">
        <v>537</v>
      </c>
    </row>
    <row r="4750" spans="1:1" x14ac:dyDescent="0.3">
      <c r="A4750" t="s">
        <v>109</v>
      </c>
    </row>
    <row r="4751" spans="1:1" x14ac:dyDescent="0.3">
      <c r="A4751" t="s">
        <v>1223</v>
      </c>
    </row>
    <row r="4752" spans="1:1" x14ac:dyDescent="0.3">
      <c r="A4752" t="s">
        <v>201</v>
      </c>
    </row>
    <row r="4753" spans="1:1" x14ac:dyDescent="0.3">
      <c r="A4753" t="s">
        <v>79</v>
      </c>
    </row>
    <row r="4754" spans="1:1" x14ac:dyDescent="0.3">
      <c r="A4754" t="s">
        <v>593</v>
      </c>
    </row>
    <row r="4755" spans="1:1" x14ac:dyDescent="0.3">
      <c r="A4755" t="s">
        <v>13</v>
      </c>
    </row>
    <row r="4756" spans="1:1" x14ac:dyDescent="0.3">
      <c r="A4756" t="s">
        <v>83</v>
      </c>
    </row>
    <row r="4757" spans="1:1" x14ac:dyDescent="0.3">
      <c r="A4757" t="s">
        <v>71</v>
      </c>
    </row>
    <row r="4758" spans="1:1" x14ac:dyDescent="0.3">
      <c r="A4758" t="s">
        <v>258</v>
      </c>
    </row>
    <row r="4759" spans="1:1" x14ac:dyDescent="0.3">
      <c r="A4759" t="s">
        <v>476</v>
      </c>
    </row>
    <row r="4760" spans="1:1" x14ac:dyDescent="0.3">
      <c r="A4760" t="s">
        <v>155</v>
      </c>
    </row>
    <row r="4761" spans="1:1" x14ac:dyDescent="0.3">
      <c r="A4761" t="s">
        <v>87</v>
      </c>
    </row>
    <row r="4762" spans="1:1" x14ac:dyDescent="0.3">
      <c r="A4762" t="s">
        <v>19</v>
      </c>
    </row>
    <row r="4763" spans="1:1" x14ac:dyDescent="0.3">
      <c r="A4763" t="s">
        <v>61</v>
      </c>
    </row>
    <row r="4764" spans="1:1" x14ac:dyDescent="0.3">
      <c r="A4764" t="s">
        <v>1202</v>
      </c>
    </row>
    <row r="4765" spans="1:1" x14ac:dyDescent="0.3">
      <c r="A4765" t="s">
        <v>160</v>
      </c>
    </row>
    <row r="4766" spans="1:1" x14ac:dyDescent="0.3">
      <c r="A4766" t="s">
        <v>163</v>
      </c>
    </row>
    <row r="4767" spans="1:1" x14ac:dyDescent="0.3">
      <c r="A4767" t="s">
        <v>25</v>
      </c>
    </row>
    <row r="4768" spans="1:1" x14ac:dyDescent="0.3">
      <c r="A4768" t="s">
        <v>173</v>
      </c>
    </row>
    <row r="4769" spans="1:1" x14ac:dyDescent="0.3">
      <c r="A4769" t="s">
        <v>66</v>
      </c>
    </row>
    <row r="4770" spans="1:1" x14ac:dyDescent="0.3">
      <c r="A4770" t="s">
        <v>254</v>
      </c>
    </row>
    <row r="4771" spans="1:1" x14ac:dyDescent="0.3">
      <c r="A4771" t="s">
        <v>250</v>
      </c>
    </row>
    <row r="4772" spans="1:1" x14ac:dyDescent="0.3">
      <c r="A4772" t="s">
        <v>204</v>
      </c>
    </row>
    <row r="4773" spans="1:1" x14ac:dyDescent="0.3">
      <c r="A4773" t="s">
        <v>185</v>
      </c>
    </row>
    <row r="4774" spans="1:1" x14ac:dyDescent="0.3">
      <c r="A4774" t="s">
        <v>212</v>
      </c>
    </row>
    <row r="4775" spans="1:1" x14ac:dyDescent="0.3">
      <c r="A4775" t="s">
        <v>58</v>
      </c>
    </row>
    <row r="4776" spans="1:1" x14ac:dyDescent="0.3">
      <c r="A4776" t="s">
        <v>94</v>
      </c>
    </row>
    <row r="4777" spans="1:1" x14ac:dyDescent="0.3">
      <c r="A4777" t="s">
        <v>372</v>
      </c>
    </row>
    <row r="4778" spans="1:1" x14ac:dyDescent="0.3">
      <c r="A4778" t="s">
        <v>358</v>
      </c>
    </row>
    <row r="4779" spans="1:1" x14ac:dyDescent="0.3">
      <c r="A4779" t="s">
        <v>429</v>
      </c>
    </row>
    <row r="4780" spans="1:1" x14ac:dyDescent="0.3">
      <c r="A4780" t="s">
        <v>553</v>
      </c>
    </row>
    <row r="4781" spans="1:1" x14ac:dyDescent="0.3">
      <c r="A4781" t="s">
        <v>91</v>
      </c>
    </row>
    <row r="4782" spans="1:1" x14ac:dyDescent="0.3">
      <c r="A4782" t="s">
        <v>30</v>
      </c>
    </row>
    <row r="4783" spans="1:1" x14ac:dyDescent="0.3">
      <c r="A4783" t="s">
        <v>597</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726"/>
  <sheetViews>
    <sheetView workbookViewId="0">
      <selection activeCell="C9" sqref="C9"/>
    </sheetView>
  </sheetViews>
  <sheetFormatPr defaultRowHeight="14.4" x14ac:dyDescent="0.3"/>
  <cols>
    <col min="1" max="1" width="44.6640625" bestFit="1" customWidth="1"/>
  </cols>
  <sheetData>
    <row r="1" spans="1:2" x14ac:dyDescent="0.3">
      <c r="A1" s="2" t="s">
        <v>7224</v>
      </c>
    </row>
    <row r="2" spans="1:2" x14ac:dyDescent="0.3">
      <c r="A2" t="s">
        <v>1136</v>
      </c>
      <c r="B2" t="s">
        <v>7211</v>
      </c>
    </row>
    <row r="3" spans="1:2" x14ac:dyDescent="0.3">
      <c r="A3" t="s">
        <v>2790</v>
      </c>
      <c r="B3">
        <f>COUNTA(A2:A4726)</f>
        <v>4725</v>
      </c>
    </row>
    <row r="4" spans="1:2" x14ac:dyDescent="0.3">
      <c r="A4" t="s">
        <v>2792</v>
      </c>
    </row>
    <row r="5" spans="1:2" x14ac:dyDescent="0.3">
      <c r="A5" t="s">
        <v>3347</v>
      </c>
    </row>
    <row r="6" spans="1:2" x14ac:dyDescent="0.3">
      <c r="A6" t="s">
        <v>6534</v>
      </c>
    </row>
    <row r="7" spans="1:2" x14ac:dyDescent="0.3">
      <c r="A7" t="s">
        <v>38</v>
      </c>
    </row>
    <row r="8" spans="1:2" x14ac:dyDescent="0.3">
      <c r="A8" t="s">
        <v>112</v>
      </c>
    </row>
    <row r="9" spans="1:2" x14ac:dyDescent="0.3">
      <c r="A9" t="s">
        <v>340</v>
      </c>
    </row>
    <row r="10" spans="1:2" x14ac:dyDescent="0.3">
      <c r="A10" t="s">
        <v>351</v>
      </c>
    </row>
    <row r="11" spans="1:2" x14ac:dyDescent="0.3">
      <c r="A11" t="s">
        <v>414</v>
      </c>
    </row>
    <row r="12" spans="1:2" x14ac:dyDescent="0.3">
      <c r="A12" t="s">
        <v>460</v>
      </c>
    </row>
    <row r="13" spans="1:2" x14ac:dyDescent="0.3">
      <c r="A13" t="s">
        <v>637</v>
      </c>
    </row>
    <row r="14" spans="1:2" x14ac:dyDescent="0.3">
      <c r="A14" t="s">
        <v>714</v>
      </c>
    </row>
    <row r="15" spans="1:2" x14ac:dyDescent="0.3">
      <c r="A15" t="s">
        <v>935</v>
      </c>
    </row>
    <row r="16" spans="1:2" x14ac:dyDescent="0.3">
      <c r="A16" t="s">
        <v>1025</v>
      </c>
    </row>
    <row r="17" spans="1:1" x14ac:dyDescent="0.3">
      <c r="A17" t="s">
        <v>1317</v>
      </c>
    </row>
    <row r="18" spans="1:1" x14ac:dyDescent="0.3">
      <c r="A18" t="s">
        <v>1418</v>
      </c>
    </row>
    <row r="19" spans="1:1" x14ac:dyDescent="0.3">
      <c r="A19" t="s">
        <v>1439</v>
      </c>
    </row>
    <row r="20" spans="1:1" x14ac:dyDescent="0.3">
      <c r="A20" t="s">
        <v>1660</v>
      </c>
    </row>
    <row r="21" spans="1:1" x14ac:dyDescent="0.3">
      <c r="A21" t="s">
        <v>1764</v>
      </c>
    </row>
    <row r="22" spans="1:1" x14ac:dyDescent="0.3">
      <c r="A22" t="s">
        <v>1915</v>
      </c>
    </row>
    <row r="23" spans="1:1" x14ac:dyDescent="0.3">
      <c r="A23" t="s">
        <v>2090</v>
      </c>
    </row>
    <row r="24" spans="1:1" x14ac:dyDescent="0.3">
      <c r="A24" t="s">
        <v>2206</v>
      </c>
    </row>
    <row r="25" spans="1:1" x14ac:dyDescent="0.3">
      <c r="A25" t="s">
        <v>2208</v>
      </c>
    </row>
    <row r="26" spans="1:1" x14ac:dyDescent="0.3">
      <c r="A26" t="s">
        <v>2238</v>
      </c>
    </row>
    <row r="27" spans="1:1" x14ac:dyDescent="0.3">
      <c r="A27" t="s">
        <v>2317</v>
      </c>
    </row>
    <row r="28" spans="1:1" x14ac:dyDescent="0.3">
      <c r="A28" t="s">
        <v>2402</v>
      </c>
    </row>
    <row r="29" spans="1:1" x14ac:dyDescent="0.3">
      <c r="A29" t="s">
        <v>2405</v>
      </c>
    </row>
    <row r="30" spans="1:1" x14ac:dyDescent="0.3">
      <c r="A30" t="s">
        <v>2422</v>
      </c>
    </row>
    <row r="31" spans="1:1" x14ac:dyDescent="0.3">
      <c r="A31" t="s">
        <v>2454</v>
      </c>
    </row>
    <row r="32" spans="1:1" x14ac:dyDescent="0.3">
      <c r="A32" t="s">
        <v>2538</v>
      </c>
    </row>
    <row r="33" spans="1:1" x14ac:dyDescent="0.3">
      <c r="A33" t="s">
        <v>2563</v>
      </c>
    </row>
    <row r="34" spans="1:1" x14ac:dyDescent="0.3">
      <c r="A34" t="s">
        <v>2585</v>
      </c>
    </row>
    <row r="35" spans="1:1" x14ac:dyDescent="0.3">
      <c r="A35" t="s">
        <v>2592</v>
      </c>
    </row>
    <row r="36" spans="1:1" x14ac:dyDescent="0.3">
      <c r="A36" t="s">
        <v>2624</v>
      </c>
    </row>
    <row r="37" spans="1:1" x14ac:dyDescent="0.3">
      <c r="A37" t="s">
        <v>2657</v>
      </c>
    </row>
    <row r="38" spans="1:1" x14ac:dyDescent="0.3">
      <c r="A38" t="s">
        <v>2687</v>
      </c>
    </row>
    <row r="39" spans="1:1" x14ac:dyDescent="0.3">
      <c r="A39" t="s">
        <v>2927</v>
      </c>
    </row>
    <row r="40" spans="1:1" x14ac:dyDescent="0.3">
      <c r="A40" t="s">
        <v>2981</v>
      </c>
    </row>
    <row r="41" spans="1:1" x14ac:dyDescent="0.3">
      <c r="A41" t="s">
        <v>3029</v>
      </c>
    </row>
    <row r="42" spans="1:1" x14ac:dyDescent="0.3">
      <c r="A42" t="s">
        <v>3042</v>
      </c>
    </row>
    <row r="43" spans="1:1" x14ac:dyDescent="0.3">
      <c r="A43" t="s">
        <v>3077</v>
      </c>
    </row>
    <row r="44" spans="1:1" x14ac:dyDescent="0.3">
      <c r="A44" t="s">
        <v>3132</v>
      </c>
    </row>
    <row r="45" spans="1:1" x14ac:dyDescent="0.3">
      <c r="A45" t="s">
        <v>3404</v>
      </c>
    </row>
    <row r="46" spans="1:1" x14ac:dyDescent="0.3">
      <c r="A46" t="s">
        <v>3587</v>
      </c>
    </row>
    <row r="47" spans="1:1" x14ac:dyDescent="0.3">
      <c r="A47" t="s">
        <v>3609</v>
      </c>
    </row>
    <row r="48" spans="1:1" x14ac:dyDescent="0.3">
      <c r="A48" t="s">
        <v>3907</v>
      </c>
    </row>
    <row r="49" spans="1:1" x14ac:dyDescent="0.3">
      <c r="A49" t="s">
        <v>4169</v>
      </c>
    </row>
    <row r="50" spans="1:1" x14ac:dyDescent="0.3">
      <c r="A50" t="s">
        <v>4232</v>
      </c>
    </row>
    <row r="51" spans="1:1" x14ac:dyDescent="0.3">
      <c r="A51" t="s">
        <v>4288</v>
      </c>
    </row>
    <row r="52" spans="1:1" x14ac:dyDescent="0.3">
      <c r="A52" t="s">
        <v>4302</v>
      </c>
    </row>
    <row r="53" spans="1:1" x14ac:dyDescent="0.3">
      <c r="A53" t="s">
        <v>4505</v>
      </c>
    </row>
    <row r="54" spans="1:1" x14ac:dyDescent="0.3">
      <c r="A54" t="s">
        <v>4512</v>
      </c>
    </row>
    <row r="55" spans="1:1" x14ac:dyDescent="0.3">
      <c r="A55" t="s">
        <v>4601</v>
      </c>
    </row>
    <row r="56" spans="1:1" x14ac:dyDescent="0.3">
      <c r="A56" t="s">
        <v>4727</v>
      </c>
    </row>
    <row r="57" spans="1:1" x14ac:dyDescent="0.3">
      <c r="A57" t="s">
        <v>4746</v>
      </c>
    </row>
    <row r="58" spans="1:1" x14ac:dyDescent="0.3">
      <c r="A58" t="s">
        <v>4893</v>
      </c>
    </row>
    <row r="59" spans="1:1" x14ac:dyDescent="0.3">
      <c r="A59" t="s">
        <v>4953</v>
      </c>
    </row>
    <row r="60" spans="1:1" x14ac:dyDescent="0.3">
      <c r="A60" t="s">
        <v>5006</v>
      </c>
    </row>
    <row r="61" spans="1:1" x14ac:dyDescent="0.3">
      <c r="A61" t="s">
        <v>5027</v>
      </c>
    </row>
    <row r="62" spans="1:1" x14ac:dyDescent="0.3">
      <c r="A62" t="s">
        <v>5077</v>
      </c>
    </row>
    <row r="63" spans="1:1" x14ac:dyDescent="0.3">
      <c r="A63" t="s">
        <v>5081</v>
      </c>
    </row>
    <row r="64" spans="1:1" x14ac:dyDescent="0.3">
      <c r="A64" t="s">
        <v>5089</v>
      </c>
    </row>
    <row r="65" spans="1:1" x14ac:dyDescent="0.3">
      <c r="A65" t="s">
        <v>5375</v>
      </c>
    </row>
    <row r="66" spans="1:1" x14ac:dyDescent="0.3">
      <c r="A66" t="s">
        <v>5419</v>
      </c>
    </row>
    <row r="67" spans="1:1" x14ac:dyDescent="0.3">
      <c r="A67" t="s">
        <v>5483</v>
      </c>
    </row>
    <row r="68" spans="1:1" x14ac:dyDescent="0.3">
      <c r="A68" t="s">
        <v>5503</v>
      </c>
    </row>
    <row r="69" spans="1:1" x14ac:dyDescent="0.3">
      <c r="A69" t="s">
        <v>5526</v>
      </c>
    </row>
    <row r="70" spans="1:1" x14ac:dyDescent="0.3">
      <c r="A70" t="s">
        <v>5569</v>
      </c>
    </row>
    <row r="71" spans="1:1" x14ac:dyDescent="0.3">
      <c r="A71" t="s">
        <v>5572</v>
      </c>
    </row>
    <row r="72" spans="1:1" x14ac:dyDescent="0.3">
      <c r="A72" t="s">
        <v>5617</v>
      </c>
    </row>
    <row r="73" spans="1:1" x14ac:dyDescent="0.3">
      <c r="A73" t="s">
        <v>5841</v>
      </c>
    </row>
    <row r="74" spans="1:1" x14ac:dyDescent="0.3">
      <c r="A74" t="s">
        <v>5935</v>
      </c>
    </row>
    <row r="75" spans="1:1" x14ac:dyDescent="0.3">
      <c r="A75" t="s">
        <v>5958</v>
      </c>
    </row>
    <row r="76" spans="1:1" x14ac:dyDescent="0.3">
      <c r="A76" t="s">
        <v>5973</v>
      </c>
    </row>
    <row r="77" spans="1:1" x14ac:dyDescent="0.3">
      <c r="A77" t="s">
        <v>6157</v>
      </c>
    </row>
    <row r="78" spans="1:1" x14ac:dyDescent="0.3">
      <c r="A78" t="s">
        <v>6168</v>
      </c>
    </row>
    <row r="79" spans="1:1" x14ac:dyDescent="0.3">
      <c r="A79" t="s">
        <v>6193</v>
      </c>
    </row>
    <row r="80" spans="1:1" x14ac:dyDescent="0.3">
      <c r="A80" t="s">
        <v>6195</v>
      </c>
    </row>
    <row r="81" spans="1:1" x14ac:dyDescent="0.3">
      <c r="A81" t="s">
        <v>6218</v>
      </c>
    </row>
    <row r="82" spans="1:1" x14ac:dyDescent="0.3">
      <c r="A82" t="s">
        <v>6425</v>
      </c>
    </row>
    <row r="83" spans="1:1" x14ac:dyDescent="0.3">
      <c r="A83" t="s">
        <v>6553</v>
      </c>
    </row>
    <row r="84" spans="1:1" x14ac:dyDescent="0.3">
      <c r="A84" t="s">
        <v>6558</v>
      </c>
    </row>
    <row r="85" spans="1:1" x14ac:dyDescent="0.3">
      <c r="A85" t="s">
        <v>6622</v>
      </c>
    </row>
    <row r="86" spans="1:1" x14ac:dyDescent="0.3">
      <c r="A86" t="s">
        <v>6992</v>
      </c>
    </row>
    <row r="87" spans="1:1" x14ac:dyDescent="0.3">
      <c r="A87" t="s">
        <v>7024</v>
      </c>
    </row>
    <row r="88" spans="1:1" x14ac:dyDescent="0.3">
      <c r="A88" t="s">
        <v>494</v>
      </c>
    </row>
    <row r="89" spans="1:1" x14ac:dyDescent="0.3">
      <c r="A89" t="s">
        <v>555</v>
      </c>
    </row>
    <row r="90" spans="1:1" x14ac:dyDescent="0.3">
      <c r="A90" t="s">
        <v>1024</v>
      </c>
    </row>
    <row r="91" spans="1:1" x14ac:dyDescent="0.3">
      <c r="A91" t="s">
        <v>2107</v>
      </c>
    </row>
    <row r="92" spans="1:1" x14ac:dyDescent="0.3">
      <c r="A92" t="s">
        <v>2656</v>
      </c>
    </row>
    <row r="93" spans="1:1" x14ac:dyDescent="0.3">
      <c r="A93" t="s">
        <v>2878</v>
      </c>
    </row>
    <row r="94" spans="1:1" x14ac:dyDescent="0.3">
      <c r="A94" t="s">
        <v>3078</v>
      </c>
    </row>
    <row r="95" spans="1:1" x14ac:dyDescent="0.3">
      <c r="A95" t="s">
        <v>3573</v>
      </c>
    </row>
    <row r="96" spans="1:1" x14ac:dyDescent="0.3">
      <c r="A96" t="s">
        <v>4492</v>
      </c>
    </row>
    <row r="97" spans="1:1" x14ac:dyDescent="0.3">
      <c r="A97" t="s">
        <v>4667</v>
      </c>
    </row>
    <row r="98" spans="1:1" x14ac:dyDescent="0.3">
      <c r="A98" t="s">
        <v>4675</v>
      </c>
    </row>
    <row r="99" spans="1:1" x14ac:dyDescent="0.3">
      <c r="A99" t="s">
        <v>5049</v>
      </c>
    </row>
    <row r="100" spans="1:1" x14ac:dyDescent="0.3">
      <c r="A100" t="s">
        <v>5071</v>
      </c>
    </row>
    <row r="101" spans="1:1" x14ac:dyDescent="0.3">
      <c r="A101" t="s">
        <v>5899</v>
      </c>
    </row>
    <row r="102" spans="1:1" x14ac:dyDescent="0.3">
      <c r="A102" t="s">
        <v>6134</v>
      </c>
    </row>
    <row r="103" spans="1:1" x14ac:dyDescent="0.3">
      <c r="A103" t="s">
        <v>6694</v>
      </c>
    </row>
    <row r="104" spans="1:1" x14ac:dyDescent="0.3">
      <c r="A104" t="s">
        <v>7073</v>
      </c>
    </row>
    <row r="105" spans="1:1" x14ac:dyDescent="0.3">
      <c r="A105" t="s">
        <v>180</v>
      </c>
    </row>
    <row r="106" spans="1:1" x14ac:dyDescent="0.3">
      <c r="A106" t="s">
        <v>436</v>
      </c>
    </row>
    <row r="107" spans="1:1" x14ac:dyDescent="0.3">
      <c r="A107" t="s">
        <v>441</v>
      </c>
    </row>
    <row r="108" spans="1:1" x14ac:dyDescent="0.3">
      <c r="A108" t="s">
        <v>565</v>
      </c>
    </row>
    <row r="109" spans="1:1" x14ac:dyDescent="0.3">
      <c r="A109" t="s">
        <v>601</v>
      </c>
    </row>
    <row r="110" spans="1:1" x14ac:dyDescent="0.3">
      <c r="A110" t="s">
        <v>846</v>
      </c>
    </row>
    <row r="111" spans="1:1" x14ac:dyDescent="0.3">
      <c r="A111" t="s">
        <v>969</v>
      </c>
    </row>
    <row r="112" spans="1:1" x14ac:dyDescent="0.3">
      <c r="A112" t="s">
        <v>1005</v>
      </c>
    </row>
    <row r="113" spans="1:1" x14ac:dyDescent="0.3">
      <c r="A113" t="s">
        <v>1050</v>
      </c>
    </row>
    <row r="114" spans="1:1" x14ac:dyDescent="0.3">
      <c r="A114" t="s">
        <v>1060</v>
      </c>
    </row>
    <row r="115" spans="1:1" x14ac:dyDescent="0.3">
      <c r="A115" t="s">
        <v>1069</v>
      </c>
    </row>
    <row r="116" spans="1:1" x14ac:dyDescent="0.3">
      <c r="A116" t="s">
        <v>1088</v>
      </c>
    </row>
    <row r="117" spans="1:1" x14ac:dyDescent="0.3">
      <c r="A117" t="s">
        <v>1191</v>
      </c>
    </row>
    <row r="118" spans="1:1" x14ac:dyDescent="0.3">
      <c r="A118" t="s">
        <v>1246</v>
      </c>
    </row>
    <row r="119" spans="1:1" x14ac:dyDescent="0.3">
      <c r="A119" t="s">
        <v>1428</v>
      </c>
    </row>
    <row r="120" spans="1:1" x14ac:dyDescent="0.3">
      <c r="A120" t="s">
        <v>1430</v>
      </c>
    </row>
    <row r="121" spans="1:1" x14ac:dyDescent="0.3">
      <c r="A121" t="s">
        <v>1447</v>
      </c>
    </row>
    <row r="122" spans="1:1" x14ac:dyDescent="0.3">
      <c r="A122" t="s">
        <v>1619</v>
      </c>
    </row>
    <row r="123" spans="1:1" x14ac:dyDescent="0.3">
      <c r="A123" t="s">
        <v>1643</v>
      </c>
    </row>
    <row r="124" spans="1:1" x14ac:dyDescent="0.3">
      <c r="A124" t="s">
        <v>1682</v>
      </c>
    </row>
    <row r="125" spans="1:1" x14ac:dyDescent="0.3">
      <c r="A125" t="s">
        <v>1920</v>
      </c>
    </row>
    <row r="126" spans="1:1" x14ac:dyDescent="0.3">
      <c r="A126" t="s">
        <v>1944</v>
      </c>
    </row>
    <row r="127" spans="1:1" x14ac:dyDescent="0.3">
      <c r="A127" t="s">
        <v>2095</v>
      </c>
    </row>
    <row r="128" spans="1:1" x14ac:dyDescent="0.3">
      <c r="A128" t="s">
        <v>2095</v>
      </c>
    </row>
    <row r="129" spans="1:1" x14ac:dyDescent="0.3">
      <c r="A129" t="s">
        <v>2313</v>
      </c>
    </row>
    <row r="130" spans="1:1" x14ac:dyDescent="0.3">
      <c r="A130" t="s">
        <v>2390</v>
      </c>
    </row>
    <row r="131" spans="1:1" x14ac:dyDescent="0.3">
      <c r="A131" t="s">
        <v>2469</v>
      </c>
    </row>
    <row r="132" spans="1:1" x14ac:dyDescent="0.3">
      <c r="A132" t="s">
        <v>2470</v>
      </c>
    </row>
    <row r="133" spans="1:1" x14ac:dyDescent="0.3">
      <c r="A133" t="s">
        <v>2834</v>
      </c>
    </row>
    <row r="134" spans="1:1" x14ac:dyDescent="0.3">
      <c r="A134" t="s">
        <v>2851</v>
      </c>
    </row>
    <row r="135" spans="1:1" x14ac:dyDescent="0.3">
      <c r="A135" t="s">
        <v>2854</v>
      </c>
    </row>
    <row r="136" spans="1:1" x14ac:dyDescent="0.3">
      <c r="A136" t="s">
        <v>2871</v>
      </c>
    </row>
    <row r="137" spans="1:1" x14ac:dyDescent="0.3">
      <c r="A137" t="s">
        <v>2890</v>
      </c>
    </row>
    <row r="138" spans="1:1" x14ac:dyDescent="0.3">
      <c r="A138" t="s">
        <v>3088</v>
      </c>
    </row>
    <row r="139" spans="1:1" x14ac:dyDescent="0.3">
      <c r="A139" t="s">
        <v>3277</v>
      </c>
    </row>
    <row r="140" spans="1:1" x14ac:dyDescent="0.3">
      <c r="A140" t="s">
        <v>3351</v>
      </c>
    </row>
    <row r="141" spans="1:1" x14ac:dyDescent="0.3">
      <c r="A141" t="s">
        <v>3376</v>
      </c>
    </row>
    <row r="142" spans="1:1" x14ac:dyDescent="0.3">
      <c r="A142" t="s">
        <v>3455</v>
      </c>
    </row>
    <row r="143" spans="1:1" x14ac:dyDescent="0.3">
      <c r="A143" t="s">
        <v>3486</v>
      </c>
    </row>
    <row r="144" spans="1:1" x14ac:dyDescent="0.3">
      <c r="A144" t="s">
        <v>3492</v>
      </c>
    </row>
    <row r="145" spans="1:1" x14ac:dyDescent="0.3">
      <c r="A145" t="s">
        <v>3493</v>
      </c>
    </row>
    <row r="146" spans="1:1" x14ac:dyDescent="0.3">
      <c r="A146" t="s">
        <v>3561</v>
      </c>
    </row>
    <row r="147" spans="1:1" x14ac:dyDescent="0.3">
      <c r="A147" t="s">
        <v>3635</v>
      </c>
    </row>
    <row r="148" spans="1:1" x14ac:dyDescent="0.3">
      <c r="A148" t="s">
        <v>3675</v>
      </c>
    </row>
    <row r="149" spans="1:1" x14ac:dyDescent="0.3">
      <c r="A149" t="s">
        <v>4256</v>
      </c>
    </row>
    <row r="150" spans="1:1" x14ac:dyDescent="0.3">
      <c r="A150" t="s">
        <v>4293</v>
      </c>
    </row>
    <row r="151" spans="1:1" x14ac:dyDescent="0.3">
      <c r="A151" t="s">
        <v>4333</v>
      </c>
    </row>
    <row r="152" spans="1:1" x14ac:dyDescent="0.3">
      <c r="A152" t="s">
        <v>4341</v>
      </c>
    </row>
    <row r="153" spans="1:1" x14ac:dyDescent="0.3">
      <c r="A153" t="s">
        <v>4360</v>
      </c>
    </row>
    <row r="154" spans="1:1" x14ac:dyDescent="0.3">
      <c r="A154" t="s">
        <v>4405</v>
      </c>
    </row>
    <row r="155" spans="1:1" x14ac:dyDescent="0.3">
      <c r="A155" t="s">
        <v>4443</v>
      </c>
    </row>
    <row r="156" spans="1:1" x14ac:dyDescent="0.3">
      <c r="A156" t="s">
        <v>4464</v>
      </c>
    </row>
    <row r="157" spans="1:1" x14ac:dyDescent="0.3">
      <c r="A157" t="s">
        <v>4511</v>
      </c>
    </row>
    <row r="158" spans="1:1" x14ac:dyDescent="0.3">
      <c r="A158" t="s">
        <v>4606</v>
      </c>
    </row>
    <row r="159" spans="1:1" x14ac:dyDescent="0.3">
      <c r="A159" t="s">
        <v>4609</v>
      </c>
    </row>
    <row r="160" spans="1:1" x14ac:dyDescent="0.3">
      <c r="A160" t="s">
        <v>4744</v>
      </c>
    </row>
    <row r="161" spans="1:1" x14ac:dyDescent="0.3">
      <c r="A161" t="s">
        <v>4903</v>
      </c>
    </row>
    <row r="162" spans="1:1" x14ac:dyDescent="0.3">
      <c r="A162" t="s">
        <v>5016</v>
      </c>
    </row>
    <row r="163" spans="1:1" x14ac:dyDescent="0.3">
      <c r="A163" t="s">
        <v>5127</v>
      </c>
    </row>
    <row r="164" spans="1:1" x14ac:dyDescent="0.3">
      <c r="A164" t="s">
        <v>5144</v>
      </c>
    </row>
    <row r="165" spans="1:1" x14ac:dyDescent="0.3">
      <c r="A165" t="s">
        <v>5156</v>
      </c>
    </row>
    <row r="166" spans="1:1" x14ac:dyDescent="0.3">
      <c r="A166" t="s">
        <v>5201</v>
      </c>
    </row>
    <row r="167" spans="1:1" x14ac:dyDescent="0.3">
      <c r="A167" t="s">
        <v>5210</v>
      </c>
    </row>
    <row r="168" spans="1:1" x14ac:dyDescent="0.3">
      <c r="A168" t="s">
        <v>5277</v>
      </c>
    </row>
    <row r="169" spans="1:1" x14ac:dyDescent="0.3">
      <c r="A169" t="s">
        <v>5279</v>
      </c>
    </row>
    <row r="170" spans="1:1" x14ac:dyDescent="0.3">
      <c r="A170" t="s">
        <v>5292</v>
      </c>
    </row>
    <row r="171" spans="1:1" x14ac:dyDescent="0.3">
      <c r="A171" t="s">
        <v>5337</v>
      </c>
    </row>
    <row r="172" spans="1:1" x14ac:dyDescent="0.3">
      <c r="A172" t="s">
        <v>5362</v>
      </c>
    </row>
    <row r="173" spans="1:1" x14ac:dyDescent="0.3">
      <c r="A173" t="s">
        <v>5494</v>
      </c>
    </row>
    <row r="174" spans="1:1" x14ac:dyDescent="0.3">
      <c r="A174" t="s">
        <v>5495</v>
      </c>
    </row>
    <row r="175" spans="1:1" x14ac:dyDescent="0.3">
      <c r="A175" t="s">
        <v>5509</v>
      </c>
    </row>
    <row r="176" spans="1:1" x14ac:dyDescent="0.3">
      <c r="A176" t="s">
        <v>5599</v>
      </c>
    </row>
    <row r="177" spans="1:1" x14ac:dyDescent="0.3">
      <c r="A177" t="s">
        <v>5615</v>
      </c>
    </row>
    <row r="178" spans="1:1" x14ac:dyDescent="0.3">
      <c r="A178" t="s">
        <v>5633</v>
      </c>
    </row>
    <row r="179" spans="1:1" x14ac:dyDescent="0.3">
      <c r="A179" t="s">
        <v>5682</v>
      </c>
    </row>
    <row r="180" spans="1:1" x14ac:dyDescent="0.3">
      <c r="A180" t="s">
        <v>5718</v>
      </c>
    </row>
    <row r="181" spans="1:1" x14ac:dyDescent="0.3">
      <c r="A181" t="s">
        <v>5732</v>
      </c>
    </row>
    <row r="182" spans="1:1" x14ac:dyDescent="0.3">
      <c r="A182" t="s">
        <v>6026</v>
      </c>
    </row>
    <row r="183" spans="1:1" x14ac:dyDescent="0.3">
      <c r="A183" t="s">
        <v>6048</v>
      </c>
    </row>
    <row r="184" spans="1:1" x14ac:dyDescent="0.3">
      <c r="A184" t="s">
        <v>6274</v>
      </c>
    </row>
    <row r="185" spans="1:1" x14ac:dyDescent="0.3">
      <c r="A185" t="s">
        <v>6387</v>
      </c>
    </row>
    <row r="186" spans="1:1" x14ac:dyDescent="0.3">
      <c r="A186" t="s">
        <v>6481</v>
      </c>
    </row>
    <row r="187" spans="1:1" x14ac:dyDescent="0.3">
      <c r="A187" t="s">
        <v>6490</v>
      </c>
    </row>
    <row r="188" spans="1:1" x14ac:dyDescent="0.3">
      <c r="A188" t="s">
        <v>6506</v>
      </c>
    </row>
    <row r="189" spans="1:1" x14ac:dyDescent="0.3">
      <c r="A189" t="s">
        <v>6520</v>
      </c>
    </row>
    <row r="190" spans="1:1" x14ac:dyDescent="0.3">
      <c r="A190" t="s">
        <v>6578</v>
      </c>
    </row>
    <row r="191" spans="1:1" x14ac:dyDescent="0.3">
      <c r="A191" t="s">
        <v>6713</v>
      </c>
    </row>
    <row r="192" spans="1:1" x14ac:dyDescent="0.3">
      <c r="A192" t="s">
        <v>6719</v>
      </c>
    </row>
    <row r="193" spans="1:1" x14ac:dyDescent="0.3">
      <c r="A193" t="s">
        <v>6797</v>
      </c>
    </row>
    <row r="194" spans="1:1" x14ac:dyDescent="0.3">
      <c r="A194" t="s">
        <v>6827</v>
      </c>
    </row>
    <row r="195" spans="1:1" x14ac:dyDescent="0.3">
      <c r="A195" t="s">
        <v>6879</v>
      </c>
    </row>
    <row r="196" spans="1:1" x14ac:dyDescent="0.3">
      <c r="A196" t="s">
        <v>6903</v>
      </c>
    </row>
    <row r="197" spans="1:1" x14ac:dyDescent="0.3">
      <c r="A197" t="s">
        <v>6912</v>
      </c>
    </row>
    <row r="198" spans="1:1" x14ac:dyDescent="0.3">
      <c r="A198" t="s">
        <v>6977</v>
      </c>
    </row>
    <row r="199" spans="1:1" x14ac:dyDescent="0.3">
      <c r="A199" t="s">
        <v>7077</v>
      </c>
    </row>
    <row r="200" spans="1:1" x14ac:dyDescent="0.3">
      <c r="A200" t="s">
        <v>47</v>
      </c>
    </row>
    <row r="201" spans="1:1" x14ac:dyDescent="0.3">
      <c r="A201" t="s">
        <v>412</v>
      </c>
    </row>
    <row r="202" spans="1:1" x14ac:dyDescent="0.3">
      <c r="A202" t="s">
        <v>1106</v>
      </c>
    </row>
    <row r="203" spans="1:1" x14ac:dyDescent="0.3">
      <c r="A203" t="s">
        <v>1618</v>
      </c>
    </row>
    <row r="204" spans="1:1" x14ac:dyDescent="0.3">
      <c r="A204" t="s">
        <v>2325</v>
      </c>
    </row>
    <row r="205" spans="1:1" x14ac:dyDescent="0.3">
      <c r="A205" t="s">
        <v>2874</v>
      </c>
    </row>
    <row r="206" spans="1:1" x14ac:dyDescent="0.3">
      <c r="A206" t="s">
        <v>2883</v>
      </c>
    </row>
    <row r="207" spans="1:1" x14ac:dyDescent="0.3">
      <c r="A207" t="s">
        <v>2889</v>
      </c>
    </row>
    <row r="208" spans="1:1" x14ac:dyDescent="0.3">
      <c r="A208" t="s">
        <v>3087</v>
      </c>
    </row>
    <row r="209" spans="1:1" x14ac:dyDescent="0.3">
      <c r="A209" t="s">
        <v>3591</v>
      </c>
    </row>
    <row r="210" spans="1:1" x14ac:dyDescent="0.3">
      <c r="A210" t="s">
        <v>3657</v>
      </c>
    </row>
    <row r="211" spans="1:1" x14ac:dyDescent="0.3">
      <c r="A211" t="s">
        <v>3843</v>
      </c>
    </row>
    <row r="212" spans="1:1" x14ac:dyDescent="0.3">
      <c r="A212" t="s">
        <v>3919</v>
      </c>
    </row>
    <row r="213" spans="1:1" x14ac:dyDescent="0.3">
      <c r="A213" t="s">
        <v>4371</v>
      </c>
    </row>
    <row r="214" spans="1:1" x14ac:dyDescent="0.3">
      <c r="A214" t="s">
        <v>4497</v>
      </c>
    </row>
    <row r="215" spans="1:1" x14ac:dyDescent="0.3">
      <c r="A215" t="s">
        <v>4623</v>
      </c>
    </row>
    <row r="216" spans="1:1" x14ac:dyDescent="0.3">
      <c r="A216" t="s">
        <v>4871</v>
      </c>
    </row>
    <row r="217" spans="1:1" x14ac:dyDescent="0.3">
      <c r="A217" t="s">
        <v>5100</v>
      </c>
    </row>
    <row r="218" spans="1:1" x14ac:dyDescent="0.3">
      <c r="A218" t="s">
        <v>5101</v>
      </c>
    </row>
    <row r="219" spans="1:1" x14ac:dyDescent="0.3">
      <c r="A219" t="s">
        <v>5319</v>
      </c>
    </row>
    <row r="220" spans="1:1" x14ac:dyDescent="0.3">
      <c r="A220" t="s">
        <v>6043</v>
      </c>
    </row>
    <row r="221" spans="1:1" x14ac:dyDescent="0.3">
      <c r="A221" t="s">
        <v>6408</v>
      </c>
    </row>
    <row r="222" spans="1:1" x14ac:dyDescent="0.3">
      <c r="A222" t="s">
        <v>6735</v>
      </c>
    </row>
    <row r="223" spans="1:1" x14ac:dyDescent="0.3">
      <c r="A223" t="s">
        <v>169</v>
      </c>
    </row>
    <row r="224" spans="1:1" x14ac:dyDescent="0.3">
      <c r="A224" t="s">
        <v>175</v>
      </c>
    </row>
    <row r="225" spans="1:1" x14ac:dyDescent="0.3">
      <c r="A225" t="s">
        <v>285</v>
      </c>
    </row>
    <row r="226" spans="1:1" x14ac:dyDescent="0.3">
      <c r="A226" t="s">
        <v>539</v>
      </c>
    </row>
    <row r="227" spans="1:1" x14ac:dyDescent="0.3">
      <c r="A227" t="s">
        <v>644</v>
      </c>
    </row>
    <row r="228" spans="1:1" x14ac:dyDescent="0.3">
      <c r="A228" t="s">
        <v>1199</v>
      </c>
    </row>
    <row r="229" spans="1:1" x14ac:dyDescent="0.3">
      <c r="A229" t="s">
        <v>1216</v>
      </c>
    </row>
    <row r="230" spans="1:1" x14ac:dyDescent="0.3">
      <c r="A230" t="s">
        <v>1977</v>
      </c>
    </row>
    <row r="231" spans="1:1" x14ac:dyDescent="0.3">
      <c r="A231" t="s">
        <v>2274</v>
      </c>
    </row>
    <row r="232" spans="1:1" x14ac:dyDescent="0.3">
      <c r="A232" t="s">
        <v>2490</v>
      </c>
    </row>
    <row r="233" spans="1:1" x14ac:dyDescent="0.3">
      <c r="A233" t="s">
        <v>2551</v>
      </c>
    </row>
    <row r="234" spans="1:1" x14ac:dyDescent="0.3">
      <c r="A234" t="s">
        <v>2553</v>
      </c>
    </row>
    <row r="235" spans="1:1" x14ac:dyDescent="0.3">
      <c r="A235" t="s">
        <v>2574</v>
      </c>
    </row>
    <row r="236" spans="1:1" x14ac:dyDescent="0.3">
      <c r="A236" t="s">
        <v>2770</v>
      </c>
    </row>
    <row r="237" spans="1:1" x14ac:dyDescent="0.3">
      <c r="A237" t="s">
        <v>3171</v>
      </c>
    </row>
    <row r="238" spans="1:1" x14ac:dyDescent="0.3">
      <c r="A238" t="s">
        <v>3179</v>
      </c>
    </row>
    <row r="239" spans="1:1" x14ac:dyDescent="0.3">
      <c r="A239" t="s">
        <v>3180</v>
      </c>
    </row>
    <row r="240" spans="1:1" x14ac:dyDescent="0.3">
      <c r="A240" t="s">
        <v>3235</v>
      </c>
    </row>
    <row r="241" spans="1:1" x14ac:dyDescent="0.3">
      <c r="A241" t="s">
        <v>3399</v>
      </c>
    </row>
    <row r="242" spans="1:1" x14ac:dyDescent="0.3">
      <c r="A242" t="s">
        <v>3421</v>
      </c>
    </row>
    <row r="243" spans="1:1" x14ac:dyDescent="0.3">
      <c r="A243" t="s">
        <v>3432</v>
      </c>
    </row>
    <row r="244" spans="1:1" x14ac:dyDescent="0.3">
      <c r="A244" t="s">
        <v>3708</v>
      </c>
    </row>
    <row r="245" spans="1:1" x14ac:dyDescent="0.3">
      <c r="A245" t="s">
        <v>3709</v>
      </c>
    </row>
    <row r="246" spans="1:1" x14ac:dyDescent="0.3">
      <c r="A246" t="s">
        <v>3718</v>
      </c>
    </row>
    <row r="247" spans="1:1" x14ac:dyDescent="0.3">
      <c r="A247" t="s">
        <v>3841</v>
      </c>
    </row>
    <row r="248" spans="1:1" x14ac:dyDescent="0.3">
      <c r="A248" t="s">
        <v>3975</v>
      </c>
    </row>
    <row r="249" spans="1:1" x14ac:dyDescent="0.3">
      <c r="A249" t="s">
        <v>4241</v>
      </c>
    </row>
    <row r="250" spans="1:1" x14ac:dyDescent="0.3">
      <c r="A250" t="s">
        <v>4374</v>
      </c>
    </row>
    <row r="251" spans="1:1" x14ac:dyDescent="0.3">
      <c r="A251" t="s">
        <v>4454</v>
      </c>
    </row>
    <row r="252" spans="1:1" x14ac:dyDescent="0.3">
      <c r="A252" t="s">
        <v>4457</v>
      </c>
    </row>
    <row r="253" spans="1:1" x14ac:dyDescent="0.3">
      <c r="A253" t="s">
        <v>4459</v>
      </c>
    </row>
    <row r="254" spans="1:1" x14ac:dyDescent="0.3">
      <c r="A254" t="s">
        <v>4671</v>
      </c>
    </row>
    <row r="255" spans="1:1" x14ac:dyDescent="0.3">
      <c r="A255" t="s">
        <v>4686</v>
      </c>
    </row>
    <row r="256" spans="1:1" x14ac:dyDescent="0.3">
      <c r="A256" t="s">
        <v>4689</v>
      </c>
    </row>
    <row r="257" spans="1:1" x14ac:dyDescent="0.3">
      <c r="A257" t="s">
        <v>4758</v>
      </c>
    </row>
    <row r="258" spans="1:1" x14ac:dyDescent="0.3">
      <c r="A258" t="s">
        <v>4763</v>
      </c>
    </row>
    <row r="259" spans="1:1" x14ac:dyDescent="0.3">
      <c r="A259" t="s">
        <v>4769</v>
      </c>
    </row>
    <row r="260" spans="1:1" x14ac:dyDescent="0.3">
      <c r="A260" t="s">
        <v>4787</v>
      </c>
    </row>
    <row r="261" spans="1:1" x14ac:dyDescent="0.3">
      <c r="A261" t="s">
        <v>4867</v>
      </c>
    </row>
    <row r="262" spans="1:1" x14ac:dyDescent="0.3">
      <c r="A262" t="s">
        <v>5020</v>
      </c>
    </row>
    <row r="263" spans="1:1" x14ac:dyDescent="0.3">
      <c r="A263" t="s">
        <v>5048</v>
      </c>
    </row>
    <row r="264" spans="1:1" x14ac:dyDescent="0.3">
      <c r="A264" t="s">
        <v>5301</v>
      </c>
    </row>
    <row r="265" spans="1:1" x14ac:dyDescent="0.3">
      <c r="A265" t="s">
        <v>5312</v>
      </c>
    </row>
    <row r="266" spans="1:1" x14ac:dyDescent="0.3">
      <c r="A266" t="s">
        <v>5314</v>
      </c>
    </row>
    <row r="267" spans="1:1" x14ac:dyDescent="0.3">
      <c r="A267" t="s">
        <v>5363</v>
      </c>
    </row>
    <row r="268" spans="1:1" x14ac:dyDescent="0.3">
      <c r="A268" t="s">
        <v>5415</v>
      </c>
    </row>
    <row r="269" spans="1:1" x14ac:dyDescent="0.3">
      <c r="A269" t="s">
        <v>5548</v>
      </c>
    </row>
    <row r="270" spans="1:1" x14ac:dyDescent="0.3">
      <c r="A270" t="s">
        <v>5643</v>
      </c>
    </row>
    <row r="271" spans="1:1" x14ac:dyDescent="0.3">
      <c r="A271" t="s">
        <v>5747</v>
      </c>
    </row>
    <row r="272" spans="1:1" x14ac:dyDescent="0.3">
      <c r="A272" t="s">
        <v>5767</v>
      </c>
    </row>
    <row r="273" spans="1:1" x14ac:dyDescent="0.3">
      <c r="A273" t="s">
        <v>5847</v>
      </c>
    </row>
    <row r="274" spans="1:1" x14ac:dyDescent="0.3">
      <c r="A274" t="s">
        <v>5872</v>
      </c>
    </row>
    <row r="275" spans="1:1" x14ac:dyDescent="0.3">
      <c r="A275" t="s">
        <v>6047</v>
      </c>
    </row>
    <row r="276" spans="1:1" x14ac:dyDescent="0.3">
      <c r="A276" t="s">
        <v>6126</v>
      </c>
    </row>
    <row r="277" spans="1:1" x14ac:dyDescent="0.3">
      <c r="A277" t="s">
        <v>6164</v>
      </c>
    </row>
    <row r="278" spans="1:1" x14ac:dyDescent="0.3">
      <c r="A278" t="s">
        <v>6209</v>
      </c>
    </row>
    <row r="279" spans="1:1" x14ac:dyDescent="0.3">
      <c r="A279" t="s">
        <v>6539</v>
      </c>
    </row>
    <row r="280" spans="1:1" x14ac:dyDescent="0.3">
      <c r="A280" t="s">
        <v>6549</v>
      </c>
    </row>
    <row r="281" spans="1:1" x14ac:dyDescent="0.3">
      <c r="A281" t="s">
        <v>6550</v>
      </c>
    </row>
    <row r="282" spans="1:1" x14ac:dyDescent="0.3">
      <c r="A282" t="s">
        <v>6601</v>
      </c>
    </row>
    <row r="283" spans="1:1" x14ac:dyDescent="0.3">
      <c r="A283" t="s">
        <v>6635</v>
      </c>
    </row>
    <row r="284" spans="1:1" x14ac:dyDescent="0.3">
      <c r="A284" t="s">
        <v>6706</v>
      </c>
    </row>
    <row r="285" spans="1:1" x14ac:dyDescent="0.3">
      <c r="A285" t="s">
        <v>6710</v>
      </c>
    </row>
    <row r="286" spans="1:1" x14ac:dyDescent="0.3">
      <c r="A286" t="s">
        <v>6769</v>
      </c>
    </row>
    <row r="287" spans="1:1" x14ac:dyDescent="0.3">
      <c r="A287" t="s">
        <v>6897</v>
      </c>
    </row>
    <row r="288" spans="1:1" x14ac:dyDescent="0.3">
      <c r="A288" t="s">
        <v>7016</v>
      </c>
    </row>
    <row r="289" spans="1:1" x14ac:dyDescent="0.3">
      <c r="A289" t="s">
        <v>7082</v>
      </c>
    </row>
    <row r="290" spans="1:1" x14ac:dyDescent="0.3">
      <c r="A290" t="s">
        <v>7109</v>
      </c>
    </row>
    <row r="291" spans="1:1" x14ac:dyDescent="0.3">
      <c r="A291" t="s">
        <v>313</v>
      </c>
    </row>
    <row r="292" spans="1:1" x14ac:dyDescent="0.3">
      <c r="A292" t="s">
        <v>638</v>
      </c>
    </row>
    <row r="293" spans="1:1" x14ac:dyDescent="0.3">
      <c r="A293" t="s">
        <v>727</v>
      </c>
    </row>
    <row r="294" spans="1:1" x14ac:dyDescent="0.3">
      <c r="A294" t="s">
        <v>968</v>
      </c>
    </row>
    <row r="295" spans="1:1" x14ac:dyDescent="0.3">
      <c r="A295" t="s">
        <v>1021</v>
      </c>
    </row>
    <row r="296" spans="1:1" x14ac:dyDescent="0.3">
      <c r="A296" t="s">
        <v>1073</v>
      </c>
    </row>
    <row r="297" spans="1:1" x14ac:dyDescent="0.3">
      <c r="A297" t="s">
        <v>1126</v>
      </c>
    </row>
    <row r="298" spans="1:1" x14ac:dyDescent="0.3">
      <c r="A298" t="s">
        <v>1149</v>
      </c>
    </row>
    <row r="299" spans="1:1" x14ac:dyDescent="0.3">
      <c r="A299" t="s">
        <v>1358</v>
      </c>
    </row>
    <row r="300" spans="1:1" x14ac:dyDescent="0.3">
      <c r="A300" t="s">
        <v>1421</v>
      </c>
    </row>
    <row r="301" spans="1:1" x14ac:dyDescent="0.3">
      <c r="A301" t="s">
        <v>1435</v>
      </c>
    </row>
    <row r="302" spans="1:1" x14ac:dyDescent="0.3">
      <c r="A302" t="s">
        <v>1440</v>
      </c>
    </row>
    <row r="303" spans="1:1" x14ac:dyDescent="0.3">
      <c r="A303" t="s">
        <v>1440</v>
      </c>
    </row>
    <row r="304" spans="1:1" x14ac:dyDescent="0.3">
      <c r="A304" t="s">
        <v>1510</v>
      </c>
    </row>
    <row r="305" spans="1:1" x14ac:dyDescent="0.3">
      <c r="A305" t="s">
        <v>1532</v>
      </c>
    </row>
    <row r="306" spans="1:1" x14ac:dyDescent="0.3">
      <c r="A306" t="s">
        <v>1542</v>
      </c>
    </row>
    <row r="307" spans="1:1" x14ac:dyDescent="0.3">
      <c r="A307" t="s">
        <v>1554</v>
      </c>
    </row>
    <row r="308" spans="1:1" x14ac:dyDescent="0.3">
      <c r="A308" t="s">
        <v>1555</v>
      </c>
    </row>
    <row r="309" spans="1:1" x14ac:dyDescent="0.3">
      <c r="A309" t="s">
        <v>1605</v>
      </c>
    </row>
    <row r="310" spans="1:1" x14ac:dyDescent="0.3">
      <c r="A310" t="s">
        <v>1625</v>
      </c>
    </row>
    <row r="311" spans="1:1" x14ac:dyDescent="0.3">
      <c r="A311" t="s">
        <v>1746</v>
      </c>
    </row>
    <row r="312" spans="1:1" x14ac:dyDescent="0.3">
      <c r="A312" t="s">
        <v>1758</v>
      </c>
    </row>
    <row r="313" spans="1:1" x14ac:dyDescent="0.3">
      <c r="A313" t="s">
        <v>1803</v>
      </c>
    </row>
    <row r="314" spans="1:1" x14ac:dyDescent="0.3">
      <c r="A314" t="s">
        <v>1830</v>
      </c>
    </row>
    <row r="315" spans="1:1" x14ac:dyDescent="0.3">
      <c r="A315" t="s">
        <v>1856</v>
      </c>
    </row>
    <row r="316" spans="1:1" x14ac:dyDescent="0.3">
      <c r="A316" t="s">
        <v>2096</v>
      </c>
    </row>
    <row r="317" spans="1:1" x14ac:dyDescent="0.3">
      <c r="A317" t="s">
        <v>2205</v>
      </c>
    </row>
    <row r="318" spans="1:1" x14ac:dyDescent="0.3">
      <c r="A318" t="s">
        <v>2231</v>
      </c>
    </row>
    <row r="319" spans="1:1" x14ac:dyDescent="0.3">
      <c r="A319" t="s">
        <v>2257</v>
      </c>
    </row>
    <row r="320" spans="1:1" x14ac:dyDescent="0.3">
      <c r="A320" t="s">
        <v>2360</v>
      </c>
    </row>
    <row r="321" spans="1:1" x14ac:dyDescent="0.3">
      <c r="A321" t="s">
        <v>2487</v>
      </c>
    </row>
    <row r="322" spans="1:1" x14ac:dyDescent="0.3">
      <c r="A322" t="s">
        <v>2706</v>
      </c>
    </row>
    <row r="323" spans="1:1" x14ac:dyDescent="0.3">
      <c r="A323" t="s">
        <v>2708</v>
      </c>
    </row>
    <row r="324" spans="1:1" x14ac:dyDescent="0.3">
      <c r="A324" t="s">
        <v>2751</v>
      </c>
    </row>
    <row r="325" spans="1:1" x14ac:dyDescent="0.3">
      <c r="A325" t="s">
        <v>2897</v>
      </c>
    </row>
    <row r="326" spans="1:1" x14ac:dyDescent="0.3">
      <c r="A326" t="s">
        <v>3225</v>
      </c>
    </row>
    <row r="327" spans="1:1" x14ac:dyDescent="0.3">
      <c r="A327" t="s">
        <v>3280</v>
      </c>
    </row>
    <row r="328" spans="1:1" x14ac:dyDescent="0.3">
      <c r="A328" t="s">
        <v>3420</v>
      </c>
    </row>
    <row r="329" spans="1:1" x14ac:dyDescent="0.3">
      <c r="A329" t="s">
        <v>3762</v>
      </c>
    </row>
    <row r="330" spans="1:1" x14ac:dyDescent="0.3">
      <c r="A330" t="s">
        <v>3803</v>
      </c>
    </row>
    <row r="331" spans="1:1" x14ac:dyDescent="0.3">
      <c r="A331" t="s">
        <v>3851</v>
      </c>
    </row>
    <row r="332" spans="1:1" x14ac:dyDescent="0.3">
      <c r="A332" t="s">
        <v>4057</v>
      </c>
    </row>
    <row r="333" spans="1:1" x14ac:dyDescent="0.3">
      <c r="A333" t="s">
        <v>4218</v>
      </c>
    </row>
    <row r="334" spans="1:1" x14ac:dyDescent="0.3">
      <c r="A334" t="s">
        <v>4314</v>
      </c>
    </row>
    <row r="335" spans="1:1" x14ac:dyDescent="0.3">
      <c r="A335" t="s">
        <v>4468</v>
      </c>
    </row>
    <row r="336" spans="1:1" x14ac:dyDescent="0.3">
      <c r="A336" t="s">
        <v>4472</v>
      </c>
    </row>
    <row r="337" spans="1:1" x14ac:dyDescent="0.3">
      <c r="A337" t="s">
        <v>4513</v>
      </c>
    </row>
    <row r="338" spans="1:1" x14ac:dyDescent="0.3">
      <c r="A338" t="s">
        <v>4549</v>
      </c>
    </row>
    <row r="339" spans="1:1" x14ac:dyDescent="0.3">
      <c r="A339" t="s">
        <v>4818</v>
      </c>
    </row>
    <row r="340" spans="1:1" x14ac:dyDescent="0.3">
      <c r="A340" t="s">
        <v>5061</v>
      </c>
    </row>
    <row r="341" spans="1:1" x14ac:dyDescent="0.3">
      <c r="A341" t="s">
        <v>5380</v>
      </c>
    </row>
    <row r="342" spans="1:1" x14ac:dyDescent="0.3">
      <c r="A342" t="s">
        <v>5428</v>
      </c>
    </row>
    <row r="343" spans="1:1" x14ac:dyDescent="0.3">
      <c r="A343" t="s">
        <v>5619</v>
      </c>
    </row>
    <row r="344" spans="1:1" x14ac:dyDescent="0.3">
      <c r="A344" t="s">
        <v>5904</v>
      </c>
    </row>
    <row r="345" spans="1:1" x14ac:dyDescent="0.3">
      <c r="A345" t="s">
        <v>5941</v>
      </c>
    </row>
    <row r="346" spans="1:1" x14ac:dyDescent="0.3">
      <c r="A346" t="s">
        <v>6040</v>
      </c>
    </row>
    <row r="347" spans="1:1" x14ac:dyDescent="0.3">
      <c r="A347" t="s">
        <v>6110</v>
      </c>
    </row>
    <row r="348" spans="1:1" x14ac:dyDescent="0.3">
      <c r="A348" t="s">
        <v>6120</v>
      </c>
    </row>
    <row r="349" spans="1:1" x14ac:dyDescent="0.3">
      <c r="A349" t="s">
        <v>6166</v>
      </c>
    </row>
    <row r="350" spans="1:1" x14ac:dyDescent="0.3">
      <c r="A350" t="s">
        <v>6305</v>
      </c>
    </row>
    <row r="351" spans="1:1" x14ac:dyDescent="0.3">
      <c r="A351" t="s">
        <v>6385</v>
      </c>
    </row>
    <row r="352" spans="1:1" x14ac:dyDescent="0.3">
      <c r="A352" t="s">
        <v>6452</v>
      </c>
    </row>
    <row r="353" spans="1:1" x14ac:dyDescent="0.3">
      <c r="A353" t="s">
        <v>6462</v>
      </c>
    </row>
    <row r="354" spans="1:1" x14ac:dyDescent="0.3">
      <c r="A354" t="s">
        <v>6568</v>
      </c>
    </row>
    <row r="355" spans="1:1" x14ac:dyDescent="0.3">
      <c r="A355" t="s">
        <v>6917</v>
      </c>
    </row>
    <row r="356" spans="1:1" x14ac:dyDescent="0.3">
      <c r="A356" t="s">
        <v>6957</v>
      </c>
    </row>
    <row r="357" spans="1:1" x14ac:dyDescent="0.3">
      <c r="A357" t="s">
        <v>6965</v>
      </c>
    </row>
    <row r="358" spans="1:1" x14ac:dyDescent="0.3">
      <c r="A358" t="s">
        <v>6968</v>
      </c>
    </row>
    <row r="359" spans="1:1" x14ac:dyDescent="0.3">
      <c r="A359" t="s">
        <v>7047</v>
      </c>
    </row>
    <row r="360" spans="1:1" x14ac:dyDescent="0.3">
      <c r="A360" t="s">
        <v>7078</v>
      </c>
    </row>
    <row r="361" spans="1:1" x14ac:dyDescent="0.3">
      <c r="A361" t="s">
        <v>279</v>
      </c>
    </row>
    <row r="362" spans="1:1" x14ac:dyDescent="0.3">
      <c r="A362" t="s">
        <v>343</v>
      </c>
    </row>
    <row r="363" spans="1:1" x14ac:dyDescent="0.3">
      <c r="A363" t="s">
        <v>377</v>
      </c>
    </row>
    <row r="364" spans="1:1" x14ac:dyDescent="0.3">
      <c r="A364" t="s">
        <v>388</v>
      </c>
    </row>
    <row r="365" spans="1:1" x14ac:dyDescent="0.3">
      <c r="A365" t="s">
        <v>391</v>
      </c>
    </row>
    <row r="366" spans="1:1" x14ac:dyDescent="0.3">
      <c r="A366" t="s">
        <v>518</v>
      </c>
    </row>
    <row r="367" spans="1:1" x14ac:dyDescent="0.3">
      <c r="A367" t="s">
        <v>611</v>
      </c>
    </row>
    <row r="368" spans="1:1" x14ac:dyDescent="0.3">
      <c r="A368" t="s">
        <v>658</v>
      </c>
    </row>
    <row r="369" spans="1:1" x14ac:dyDescent="0.3">
      <c r="A369" t="s">
        <v>866</v>
      </c>
    </row>
    <row r="370" spans="1:1" x14ac:dyDescent="0.3">
      <c r="A370" t="s">
        <v>1126</v>
      </c>
    </row>
    <row r="371" spans="1:1" x14ac:dyDescent="0.3">
      <c r="A371" t="s">
        <v>1209</v>
      </c>
    </row>
    <row r="372" spans="1:1" x14ac:dyDescent="0.3">
      <c r="A372" t="s">
        <v>1213</v>
      </c>
    </row>
    <row r="373" spans="1:1" x14ac:dyDescent="0.3">
      <c r="A373" t="s">
        <v>1233</v>
      </c>
    </row>
    <row r="374" spans="1:1" x14ac:dyDescent="0.3">
      <c r="A374" t="s">
        <v>1263</v>
      </c>
    </row>
    <row r="375" spans="1:1" x14ac:dyDescent="0.3">
      <c r="A375" t="s">
        <v>1289</v>
      </c>
    </row>
    <row r="376" spans="1:1" x14ac:dyDescent="0.3">
      <c r="A376" t="s">
        <v>1299</v>
      </c>
    </row>
    <row r="377" spans="1:1" x14ac:dyDescent="0.3">
      <c r="A377" t="s">
        <v>1335</v>
      </c>
    </row>
    <row r="378" spans="1:1" x14ac:dyDescent="0.3">
      <c r="A378" t="s">
        <v>1350</v>
      </c>
    </row>
    <row r="379" spans="1:1" x14ac:dyDescent="0.3">
      <c r="A379" t="s">
        <v>1578</v>
      </c>
    </row>
    <row r="380" spans="1:1" x14ac:dyDescent="0.3">
      <c r="A380" t="s">
        <v>1600</v>
      </c>
    </row>
    <row r="381" spans="1:1" x14ac:dyDescent="0.3">
      <c r="A381" t="s">
        <v>1635</v>
      </c>
    </row>
    <row r="382" spans="1:1" x14ac:dyDescent="0.3">
      <c r="A382" t="s">
        <v>1668</v>
      </c>
    </row>
    <row r="383" spans="1:1" x14ac:dyDescent="0.3">
      <c r="A383" t="s">
        <v>1671</v>
      </c>
    </row>
    <row r="384" spans="1:1" x14ac:dyDescent="0.3">
      <c r="A384" t="s">
        <v>1672</v>
      </c>
    </row>
    <row r="385" spans="1:1" x14ac:dyDescent="0.3">
      <c r="A385" t="s">
        <v>1699</v>
      </c>
    </row>
    <row r="386" spans="1:1" x14ac:dyDescent="0.3">
      <c r="A386" t="s">
        <v>1857</v>
      </c>
    </row>
    <row r="387" spans="1:1" x14ac:dyDescent="0.3">
      <c r="A387" t="s">
        <v>1916</v>
      </c>
    </row>
    <row r="388" spans="1:1" x14ac:dyDescent="0.3">
      <c r="A388" t="s">
        <v>1983</v>
      </c>
    </row>
    <row r="389" spans="1:1" x14ac:dyDescent="0.3">
      <c r="A389" t="s">
        <v>2035</v>
      </c>
    </row>
    <row r="390" spans="1:1" x14ac:dyDescent="0.3">
      <c r="A390" t="s">
        <v>2050</v>
      </c>
    </row>
    <row r="391" spans="1:1" x14ac:dyDescent="0.3">
      <c r="A391" t="s">
        <v>2237</v>
      </c>
    </row>
    <row r="392" spans="1:1" x14ac:dyDescent="0.3">
      <c r="A392" t="s">
        <v>2298</v>
      </c>
    </row>
    <row r="393" spans="1:1" x14ac:dyDescent="0.3">
      <c r="A393" t="s">
        <v>2306</v>
      </c>
    </row>
    <row r="394" spans="1:1" x14ac:dyDescent="0.3">
      <c r="A394" t="s">
        <v>2384</v>
      </c>
    </row>
    <row r="395" spans="1:1" x14ac:dyDescent="0.3">
      <c r="A395" t="s">
        <v>2448</v>
      </c>
    </row>
    <row r="396" spans="1:1" x14ac:dyDescent="0.3">
      <c r="A396" t="s">
        <v>2492</v>
      </c>
    </row>
    <row r="397" spans="1:1" x14ac:dyDescent="0.3">
      <c r="A397" t="s">
        <v>2517</v>
      </c>
    </row>
    <row r="398" spans="1:1" x14ac:dyDescent="0.3">
      <c r="A398" t="s">
        <v>2592</v>
      </c>
    </row>
    <row r="399" spans="1:1" x14ac:dyDescent="0.3">
      <c r="A399" t="s">
        <v>2600</v>
      </c>
    </row>
    <row r="400" spans="1:1" x14ac:dyDescent="0.3">
      <c r="A400" t="s">
        <v>2801</v>
      </c>
    </row>
    <row r="401" spans="1:1" x14ac:dyDescent="0.3">
      <c r="A401" t="s">
        <v>2849</v>
      </c>
    </row>
    <row r="402" spans="1:1" x14ac:dyDescent="0.3">
      <c r="A402" t="s">
        <v>2945</v>
      </c>
    </row>
    <row r="403" spans="1:1" x14ac:dyDescent="0.3">
      <c r="A403" t="s">
        <v>3013</v>
      </c>
    </row>
    <row r="404" spans="1:1" x14ac:dyDescent="0.3">
      <c r="A404" t="s">
        <v>3198</v>
      </c>
    </row>
    <row r="405" spans="1:1" x14ac:dyDescent="0.3">
      <c r="A405" t="s">
        <v>3494</v>
      </c>
    </row>
    <row r="406" spans="1:1" x14ac:dyDescent="0.3">
      <c r="A406" t="s">
        <v>3526</v>
      </c>
    </row>
    <row r="407" spans="1:1" x14ac:dyDescent="0.3">
      <c r="A407" t="s">
        <v>3588</v>
      </c>
    </row>
    <row r="408" spans="1:1" x14ac:dyDescent="0.3">
      <c r="A408" t="s">
        <v>3811</v>
      </c>
    </row>
    <row r="409" spans="1:1" x14ac:dyDescent="0.3">
      <c r="A409" t="s">
        <v>3839</v>
      </c>
    </row>
    <row r="410" spans="1:1" x14ac:dyDescent="0.3">
      <c r="A410" t="s">
        <v>3842</v>
      </c>
    </row>
    <row r="411" spans="1:1" x14ac:dyDescent="0.3">
      <c r="A411" t="s">
        <v>3856</v>
      </c>
    </row>
    <row r="412" spans="1:1" x14ac:dyDescent="0.3">
      <c r="A412" t="s">
        <v>3913</v>
      </c>
    </row>
    <row r="413" spans="1:1" x14ac:dyDescent="0.3">
      <c r="A413" t="s">
        <v>3972</v>
      </c>
    </row>
    <row r="414" spans="1:1" x14ac:dyDescent="0.3">
      <c r="A414" t="s">
        <v>3986</v>
      </c>
    </row>
    <row r="415" spans="1:1" x14ac:dyDescent="0.3">
      <c r="A415" t="s">
        <v>3994</v>
      </c>
    </row>
    <row r="416" spans="1:1" x14ac:dyDescent="0.3">
      <c r="A416" t="s">
        <v>4090</v>
      </c>
    </row>
    <row r="417" spans="1:1" x14ac:dyDescent="0.3">
      <c r="A417" t="s">
        <v>4318</v>
      </c>
    </row>
    <row r="418" spans="1:1" x14ac:dyDescent="0.3">
      <c r="A418" t="s">
        <v>4347</v>
      </c>
    </row>
    <row r="419" spans="1:1" x14ac:dyDescent="0.3">
      <c r="A419" t="s">
        <v>4355</v>
      </c>
    </row>
    <row r="420" spans="1:1" x14ac:dyDescent="0.3">
      <c r="A420" t="s">
        <v>4432</v>
      </c>
    </row>
    <row r="421" spans="1:1" x14ac:dyDescent="0.3">
      <c r="A421" t="s">
        <v>4483</v>
      </c>
    </row>
    <row r="422" spans="1:1" x14ac:dyDescent="0.3">
      <c r="A422" t="s">
        <v>4514</v>
      </c>
    </row>
    <row r="423" spans="1:1" x14ac:dyDescent="0.3">
      <c r="A423" t="s">
        <v>4570</v>
      </c>
    </row>
    <row r="424" spans="1:1" x14ac:dyDescent="0.3">
      <c r="A424" t="s">
        <v>4674</v>
      </c>
    </row>
    <row r="425" spans="1:1" x14ac:dyDescent="0.3">
      <c r="A425" t="s">
        <v>4678</v>
      </c>
    </row>
    <row r="426" spans="1:1" x14ac:dyDescent="0.3">
      <c r="A426" t="s">
        <v>4784</v>
      </c>
    </row>
    <row r="427" spans="1:1" x14ac:dyDescent="0.3">
      <c r="A427" t="s">
        <v>4859</v>
      </c>
    </row>
    <row r="428" spans="1:1" x14ac:dyDescent="0.3">
      <c r="A428" t="s">
        <v>4864</v>
      </c>
    </row>
    <row r="429" spans="1:1" x14ac:dyDescent="0.3">
      <c r="A429" t="s">
        <v>5043</v>
      </c>
    </row>
    <row r="430" spans="1:1" x14ac:dyDescent="0.3">
      <c r="A430" t="s">
        <v>5052</v>
      </c>
    </row>
    <row r="431" spans="1:1" x14ac:dyDescent="0.3">
      <c r="A431" t="s">
        <v>5059</v>
      </c>
    </row>
    <row r="432" spans="1:1" x14ac:dyDescent="0.3">
      <c r="A432" t="s">
        <v>5106</v>
      </c>
    </row>
    <row r="433" spans="1:1" x14ac:dyDescent="0.3">
      <c r="A433" t="s">
        <v>5111</v>
      </c>
    </row>
    <row r="434" spans="1:1" x14ac:dyDescent="0.3">
      <c r="A434" t="s">
        <v>5164</v>
      </c>
    </row>
    <row r="435" spans="1:1" x14ac:dyDescent="0.3">
      <c r="A435" t="s">
        <v>5553</v>
      </c>
    </row>
    <row r="436" spans="1:1" x14ac:dyDescent="0.3">
      <c r="A436" t="s">
        <v>5581</v>
      </c>
    </row>
    <row r="437" spans="1:1" x14ac:dyDescent="0.3">
      <c r="A437" t="s">
        <v>5722</v>
      </c>
    </row>
    <row r="438" spans="1:1" x14ac:dyDescent="0.3">
      <c r="A438" t="s">
        <v>5748</v>
      </c>
    </row>
    <row r="439" spans="1:1" x14ac:dyDescent="0.3">
      <c r="A439" t="s">
        <v>5968</v>
      </c>
    </row>
    <row r="440" spans="1:1" x14ac:dyDescent="0.3">
      <c r="A440" t="s">
        <v>6083</v>
      </c>
    </row>
    <row r="441" spans="1:1" x14ac:dyDescent="0.3">
      <c r="A441" t="s">
        <v>6251</v>
      </c>
    </row>
    <row r="442" spans="1:1" x14ac:dyDescent="0.3">
      <c r="A442" t="s">
        <v>6429</v>
      </c>
    </row>
    <row r="443" spans="1:1" x14ac:dyDescent="0.3">
      <c r="A443" t="s">
        <v>6696</v>
      </c>
    </row>
    <row r="444" spans="1:1" x14ac:dyDescent="0.3">
      <c r="A444" t="s">
        <v>6815</v>
      </c>
    </row>
    <row r="445" spans="1:1" x14ac:dyDescent="0.3">
      <c r="A445" t="s">
        <v>6841</v>
      </c>
    </row>
    <row r="446" spans="1:1" x14ac:dyDescent="0.3">
      <c r="A446" t="s">
        <v>6972</v>
      </c>
    </row>
    <row r="447" spans="1:1" x14ac:dyDescent="0.3">
      <c r="A447" t="s">
        <v>7057</v>
      </c>
    </row>
    <row r="448" spans="1:1" x14ac:dyDescent="0.3">
      <c r="A448" t="s">
        <v>7101</v>
      </c>
    </row>
    <row r="449" spans="1:1" x14ac:dyDescent="0.3">
      <c r="A449" t="s">
        <v>232</v>
      </c>
    </row>
    <row r="450" spans="1:1" x14ac:dyDescent="0.3">
      <c r="A450" t="s">
        <v>968</v>
      </c>
    </row>
    <row r="451" spans="1:1" x14ac:dyDescent="0.3">
      <c r="A451" t="s">
        <v>1063</v>
      </c>
    </row>
    <row r="452" spans="1:1" x14ac:dyDescent="0.3">
      <c r="A452" t="s">
        <v>1178</v>
      </c>
    </row>
    <row r="453" spans="1:1" x14ac:dyDescent="0.3">
      <c r="A453" t="s">
        <v>1646</v>
      </c>
    </row>
    <row r="454" spans="1:1" x14ac:dyDescent="0.3">
      <c r="A454" t="s">
        <v>1927</v>
      </c>
    </row>
    <row r="455" spans="1:1" x14ac:dyDescent="0.3">
      <c r="A455" t="s">
        <v>2210</v>
      </c>
    </row>
    <row r="456" spans="1:1" x14ac:dyDescent="0.3">
      <c r="A456" t="s">
        <v>3002</v>
      </c>
    </row>
    <row r="457" spans="1:1" x14ac:dyDescent="0.3">
      <c r="A457" t="s">
        <v>3184</v>
      </c>
    </row>
    <row r="458" spans="1:1" x14ac:dyDescent="0.3">
      <c r="A458" t="s">
        <v>3214</v>
      </c>
    </row>
    <row r="459" spans="1:1" x14ac:dyDescent="0.3">
      <c r="A459" t="s">
        <v>3272</v>
      </c>
    </row>
    <row r="460" spans="1:1" x14ac:dyDescent="0.3">
      <c r="A460" t="s">
        <v>3273</v>
      </c>
    </row>
    <row r="461" spans="1:1" x14ac:dyDescent="0.3">
      <c r="A461" t="s">
        <v>3552</v>
      </c>
    </row>
    <row r="462" spans="1:1" x14ac:dyDescent="0.3">
      <c r="A462" t="s">
        <v>4094</v>
      </c>
    </row>
    <row r="463" spans="1:1" x14ac:dyDescent="0.3">
      <c r="A463" t="s">
        <v>4389</v>
      </c>
    </row>
    <row r="464" spans="1:1" x14ac:dyDescent="0.3">
      <c r="A464" t="s">
        <v>4523</v>
      </c>
    </row>
    <row r="465" spans="1:1" x14ac:dyDescent="0.3">
      <c r="A465" t="s">
        <v>5450</v>
      </c>
    </row>
    <row r="466" spans="1:1" x14ac:dyDescent="0.3">
      <c r="A466" t="s">
        <v>5949</v>
      </c>
    </row>
    <row r="467" spans="1:1" x14ac:dyDescent="0.3">
      <c r="A467" t="s">
        <v>5998</v>
      </c>
    </row>
    <row r="468" spans="1:1" x14ac:dyDescent="0.3">
      <c r="A468" t="s">
        <v>6235</v>
      </c>
    </row>
    <row r="469" spans="1:1" x14ac:dyDescent="0.3">
      <c r="A469" t="s">
        <v>6775</v>
      </c>
    </row>
    <row r="470" spans="1:1" x14ac:dyDescent="0.3">
      <c r="A470" t="s">
        <v>1450</v>
      </c>
    </row>
    <row r="471" spans="1:1" x14ac:dyDescent="0.3">
      <c r="A471" t="s">
        <v>1978</v>
      </c>
    </row>
    <row r="472" spans="1:1" x14ac:dyDescent="0.3">
      <c r="A472" t="s">
        <v>3080</v>
      </c>
    </row>
    <row r="473" spans="1:1" x14ac:dyDescent="0.3">
      <c r="A473" t="s">
        <v>3413</v>
      </c>
    </row>
    <row r="474" spans="1:1" x14ac:dyDescent="0.3">
      <c r="A474" t="s">
        <v>3437</v>
      </c>
    </row>
    <row r="475" spans="1:1" x14ac:dyDescent="0.3">
      <c r="A475" t="s">
        <v>3623</v>
      </c>
    </row>
    <row r="476" spans="1:1" x14ac:dyDescent="0.3">
      <c r="A476" t="s">
        <v>3970</v>
      </c>
    </row>
    <row r="477" spans="1:1" x14ac:dyDescent="0.3">
      <c r="A477" t="s">
        <v>4106</v>
      </c>
    </row>
    <row r="478" spans="1:1" x14ac:dyDescent="0.3">
      <c r="A478" t="s">
        <v>4383</v>
      </c>
    </row>
    <row r="479" spans="1:1" x14ac:dyDescent="0.3">
      <c r="A479" t="s">
        <v>4477</v>
      </c>
    </row>
    <row r="480" spans="1:1" x14ac:dyDescent="0.3">
      <c r="A480" t="s">
        <v>4574</v>
      </c>
    </row>
    <row r="481" spans="1:1" x14ac:dyDescent="0.3">
      <c r="A481" t="s">
        <v>4614</v>
      </c>
    </row>
    <row r="482" spans="1:1" x14ac:dyDescent="0.3">
      <c r="A482" t="s">
        <v>4871</v>
      </c>
    </row>
    <row r="483" spans="1:1" x14ac:dyDescent="0.3">
      <c r="A483" t="s">
        <v>5236</v>
      </c>
    </row>
    <row r="484" spans="1:1" x14ac:dyDescent="0.3">
      <c r="A484" t="s">
        <v>5595</v>
      </c>
    </row>
    <row r="485" spans="1:1" x14ac:dyDescent="0.3">
      <c r="A485" t="s">
        <v>5649</v>
      </c>
    </row>
    <row r="486" spans="1:1" x14ac:dyDescent="0.3">
      <c r="A486" t="s">
        <v>6023</v>
      </c>
    </row>
    <row r="487" spans="1:1" x14ac:dyDescent="0.3">
      <c r="A487" t="s">
        <v>6128</v>
      </c>
    </row>
    <row r="488" spans="1:1" x14ac:dyDescent="0.3">
      <c r="A488" t="s">
        <v>6962</v>
      </c>
    </row>
    <row r="489" spans="1:1" x14ac:dyDescent="0.3">
      <c r="A489" t="s">
        <v>74</v>
      </c>
    </row>
    <row r="490" spans="1:1" x14ac:dyDescent="0.3">
      <c r="A490" t="s">
        <v>110</v>
      </c>
    </row>
    <row r="491" spans="1:1" x14ac:dyDescent="0.3">
      <c r="A491" t="s">
        <v>477</v>
      </c>
    </row>
    <row r="492" spans="1:1" x14ac:dyDescent="0.3">
      <c r="A492" t="s">
        <v>504</v>
      </c>
    </row>
    <row r="493" spans="1:1" x14ac:dyDescent="0.3">
      <c r="A493" t="s">
        <v>529</v>
      </c>
    </row>
    <row r="494" spans="1:1" x14ac:dyDescent="0.3">
      <c r="A494" t="s">
        <v>548</v>
      </c>
    </row>
    <row r="495" spans="1:1" x14ac:dyDescent="0.3">
      <c r="A495" t="s">
        <v>616</v>
      </c>
    </row>
    <row r="496" spans="1:1" x14ac:dyDescent="0.3">
      <c r="A496" t="s">
        <v>629</v>
      </c>
    </row>
    <row r="497" spans="1:1" x14ac:dyDescent="0.3">
      <c r="A497" t="s">
        <v>715</v>
      </c>
    </row>
    <row r="498" spans="1:1" x14ac:dyDescent="0.3">
      <c r="A498" t="s">
        <v>753</v>
      </c>
    </row>
    <row r="499" spans="1:1" x14ac:dyDescent="0.3">
      <c r="A499" t="s">
        <v>757</v>
      </c>
    </row>
    <row r="500" spans="1:1" x14ac:dyDescent="0.3">
      <c r="A500" t="s">
        <v>759</v>
      </c>
    </row>
    <row r="501" spans="1:1" x14ac:dyDescent="0.3">
      <c r="A501" t="s">
        <v>790</v>
      </c>
    </row>
    <row r="502" spans="1:1" x14ac:dyDescent="0.3">
      <c r="A502" t="s">
        <v>799</v>
      </c>
    </row>
    <row r="503" spans="1:1" x14ac:dyDescent="0.3">
      <c r="A503" t="s">
        <v>834</v>
      </c>
    </row>
    <row r="504" spans="1:1" x14ac:dyDescent="0.3">
      <c r="A504" t="s">
        <v>857</v>
      </c>
    </row>
    <row r="505" spans="1:1" x14ac:dyDescent="0.3">
      <c r="A505" t="s">
        <v>861</v>
      </c>
    </row>
    <row r="506" spans="1:1" x14ac:dyDescent="0.3">
      <c r="A506" t="s">
        <v>870</v>
      </c>
    </row>
    <row r="507" spans="1:1" x14ac:dyDescent="0.3">
      <c r="A507" t="s">
        <v>874</v>
      </c>
    </row>
    <row r="508" spans="1:1" x14ac:dyDescent="0.3">
      <c r="A508" t="s">
        <v>903</v>
      </c>
    </row>
    <row r="509" spans="1:1" x14ac:dyDescent="0.3">
      <c r="A509" t="s">
        <v>949</v>
      </c>
    </row>
    <row r="510" spans="1:1" x14ac:dyDescent="0.3">
      <c r="A510" t="s">
        <v>956</v>
      </c>
    </row>
    <row r="511" spans="1:1" x14ac:dyDescent="0.3">
      <c r="A511" t="s">
        <v>1005</v>
      </c>
    </row>
    <row r="512" spans="1:1" x14ac:dyDescent="0.3">
      <c r="A512" t="s">
        <v>1041</v>
      </c>
    </row>
    <row r="513" spans="1:1" x14ac:dyDescent="0.3">
      <c r="A513" t="s">
        <v>1049</v>
      </c>
    </row>
    <row r="514" spans="1:1" x14ac:dyDescent="0.3">
      <c r="A514" t="s">
        <v>1083</v>
      </c>
    </row>
    <row r="515" spans="1:1" x14ac:dyDescent="0.3">
      <c r="A515" t="s">
        <v>1168</v>
      </c>
    </row>
    <row r="516" spans="1:1" x14ac:dyDescent="0.3">
      <c r="A516" t="s">
        <v>1189</v>
      </c>
    </row>
    <row r="517" spans="1:1" x14ac:dyDescent="0.3">
      <c r="A517" t="s">
        <v>1296</v>
      </c>
    </row>
    <row r="518" spans="1:1" x14ac:dyDescent="0.3">
      <c r="A518" t="s">
        <v>1378</v>
      </c>
    </row>
    <row r="519" spans="1:1" x14ac:dyDescent="0.3">
      <c r="A519" t="s">
        <v>1395</v>
      </c>
    </row>
    <row r="520" spans="1:1" x14ac:dyDescent="0.3">
      <c r="A520" t="s">
        <v>1424</v>
      </c>
    </row>
    <row r="521" spans="1:1" x14ac:dyDescent="0.3">
      <c r="A521" t="s">
        <v>1456</v>
      </c>
    </row>
    <row r="522" spans="1:1" x14ac:dyDescent="0.3">
      <c r="A522" t="s">
        <v>1480</v>
      </c>
    </row>
    <row r="523" spans="1:1" x14ac:dyDescent="0.3">
      <c r="A523" t="s">
        <v>1537</v>
      </c>
    </row>
    <row r="524" spans="1:1" x14ac:dyDescent="0.3">
      <c r="A524" t="s">
        <v>1627</v>
      </c>
    </row>
    <row r="525" spans="1:1" x14ac:dyDescent="0.3">
      <c r="A525" t="s">
        <v>1760</v>
      </c>
    </row>
    <row r="526" spans="1:1" x14ac:dyDescent="0.3">
      <c r="A526" t="s">
        <v>1766</v>
      </c>
    </row>
    <row r="527" spans="1:1" x14ac:dyDescent="0.3">
      <c r="A527" t="s">
        <v>1770</v>
      </c>
    </row>
    <row r="528" spans="1:1" x14ac:dyDescent="0.3">
      <c r="A528" t="s">
        <v>1781</v>
      </c>
    </row>
    <row r="529" spans="1:1" x14ac:dyDescent="0.3">
      <c r="A529" t="s">
        <v>1807</v>
      </c>
    </row>
    <row r="530" spans="1:1" x14ac:dyDescent="0.3">
      <c r="A530" t="s">
        <v>1822</v>
      </c>
    </row>
    <row r="531" spans="1:1" x14ac:dyDescent="0.3">
      <c r="A531" t="s">
        <v>1823</v>
      </c>
    </row>
    <row r="532" spans="1:1" x14ac:dyDescent="0.3">
      <c r="A532" t="s">
        <v>1840</v>
      </c>
    </row>
    <row r="533" spans="1:1" x14ac:dyDescent="0.3">
      <c r="A533" t="s">
        <v>1853</v>
      </c>
    </row>
    <row r="534" spans="1:1" x14ac:dyDescent="0.3">
      <c r="A534" t="s">
        <v>1869</v>
      </c>
    </row>
    <row r="535" spans="1:1" x14ac:dyDescent="0.3">
      <c r="A535" t="s">
        <v>1919</v>
      </c>
    </row>
    <row r="536" spans="1:1" x14ac:dyDescent="0.3">
      <c r="A536" t="s">
        <v>1927</v>
      </c>
    </row>
    <row r="537" spans="1:1" x14ac:dyDescent="0.3">
      <c r="A537" t="s">
        <v>1964</v>
      </c>
    </row>
    <row r="538" spans="1:1" x14ac:dyDescent="0.3">
      <c r="A538" t="s">
        <v>2010</v>
      </c>
    </row>
    <row r="539" spans="1:1" x14ac:dyDescent="0.3">
      <c r="A539" t="s">
        <v>2046</v>
      </c>
    </row>
    <row r="540" spans="1:1" x14ac:dyDescent="0.3">
      <c r="A540" t="s">
        <v>2066</v>
      </c>
    </row>
    <row r="541" spans="1:1" x14ac:dyDescent="0.3">
      <c r="A541" t="s">
        <v>2134</v>
      </c>
    </row>
    <row r="542" spans="1:1" x14ac:dyDescent="0.3">
      <c r="A542" t="s">
        <v>2137</v>
      </c>
    </row>
    <row r="543" spans="1:1" x14ac:dyDescent="0.3">
      <c r="A543" t="s">
        <v>2187</v>
      </c>
    </row>
    <row r="544" spans="1:1" x14ac:dyDescent="0.3">
      <c r="A544" t="s">
        <v>2286</v>
      </c>
    </row>
    <row r="545" spans="1:1" x14ac:dyDescent="0.3">
      <c r="A545" t="s">
        <v>2312</v>
      </c>
    </row>
    <row r="546" spans="1:1" x14ac:dyDescent="0.3">
      <c r="A546" t="s">
        <v>2372</v>
      </c>
    </row>
    <row r="547" spans="1:1" x14ac:dyDescent="0.3">
      <c r="A547" t="s">
        <v>2446</v>
      </c>
    </row>
    <row r="548" spans="1:1" x14ac:dyDescent="0.3">
      <c r="A548" t="s">
        <v>2472</v>
      </c>
    </row>
    <row r="549" spans="1:1" x14ac:dyDescent="0.3">
      <c r="A549" t="s">
        <v>2538</v>
      </c>
    </row>
    <row r="550" spans="1:1" x14ac:dyDescent="0.3">
      <c r="A550" t="s">
        <v>2619</v>
      </c>
    </row>
    <row r="551" spans="1:1" x14ac:dyDescent="0.3">
      <c r="A551" t="s">
        <v>2651</v>
      </c>
    </row>
    <row r="552" spans="1:1" x14ac:dyDescent="0.3">
      <c r="A552" t="s">
        <v>2749</v>
      </c>
    </row>
    <row r="553" spans="1:1" x14ac:dyDescent="0.3">
      <c r="A553" t="s">
        <v>2807</v>
      </c>
    </row>
    <row r="554" spans="1:1" x14ac:dyDescent="0.3">
      <c r="A554" t="s">
        <v>2911</v>
      </c>
    </row>
    <row r="555" spans="1:1" x14ac:dyDescent="0.3">
      <c r="A555" t="s">
        <v>2913</v>
      </c>
    </row>
    <row r="556" spans="1:1" x14ac:dyDescent="0.3">
      <c r="A556" t="s">
        <v>2918</v>
      </c>
    </row>
    <row r="557" spans="1:1" x14ac:dyDescent="0.3">
      <c r="A557" t="s">
        <v>2974</v>
      </c>
    </row>
    <row r="558" spans="1:1" x14ac:dyDescent="0.3">
      <c r="A558" t="s">
        <v>3000</v>
      </c>
    </row>
    <row r="559" spans="1:1" x14ac:dyDescent="0.3">
      <c r="A559" t="s">
        <v>3019</v>
      </c>
    </row>
    <row r="560" spans="1:1" x14ac:dyDescent="0.3">
      <c r="A560" t="s">
        <v>3040</v>
      </c>
    </row>
    <row r="561" spans="1:1" x14ac:dyDescent="0.3">
      <c r="A561" t="s">
        <v>3043</v>
      </c>
    </row>
    <row r="562" spans="1:1" x14ac:dyDescent="0.3">
      <c r="A562" t="s">
        <v>3110</v>
      </c>
    </row>
    <row r="563" spans="1:1" x14ac:dyDescent="0.3">
      <c r="A563" t="s">
        <v>3111</v>
      </c>
    </row>
    <row r="564" spans="1:1" x14ac:dyDescent="0.3">
      <c r="A564" t="s">
        <v>3115</v>
      </c>
    </row>
    <row r="565" spans="1:1" x14ac:dyDescent="0.3">
      <c r="A565" t="s">
        <v>3126</v>
      </c>
    </row>
    <row r="566" spans="1:1" x14ac:dyDescent="0.3">
      <c r="A566" t="s">
        <v>3130</v>
      </c>
    </row>
    <row r="567" spans="1:1" x14ac:dyDescent="0.3">
      <c r="A567" t="s">
        <v>3140</v>
      </c>
    </row>
    <row r="568" spans="1:1" x14ac:dyDescent="0.3">
      <c r="A568" t="s">
        <v>3162</v>
      </c>
    </row>
    <row r="569" spans="1:1" x14ac:dyDescent="0.3">
      <c r="A569" t="s">
        <v>3276</v>
      </c>
    </row>
    <row r="570" spans="1:1" x14ac:dyDescent="0.3">
      <c r="A570" t="s">
        <v>3299</v>
      </c>
    </row>
    <row r="571" spans="1:1" x14ac:dyDescent="0.3">
      <c r="A571" t="s">
        <v>3327</v>
      </c>
    </row>
    <row r="572" spans="1:1" x14ac:dyDescent="0.3">
      <c r="A572" t="s">
        <v>3334</v>
      </c>
    </row>
    <row r="573" spans="1:1" x14ac:dyDescent="0.3">
      <c r="A573" t="s">
        <v>3348</v>
      </c>
    </row>
    <row r="574" spans="1:1" x14ac:dyDescent="0.3">
      <c r="A574" t="s">
        <v>3352</v>
      </c>
    </row>
    <row r="575" spans="1:1" x14ac:dyDescent="0.3">
      <c r="A575" t="s">
        <v>3367</v>
      </c>
    </row>
    <row r="576" spans="1:1" x14ac:dyDescent="0.3">
      <c r="A576" t="s">
        <v>3371</v>
      </c>
    </row>
    <row r="577" spans="1:1" x14ac:dyDescent="0.3">
      <c r="A577" t="s">
        <v>3410</v>
      </c>
    </row>
    <row r="578" spans="1:1" x14ac:dyDescent="0.3">
      <c r="A578" t="s">
        <v>3468</v>
      </c>
    </row>
    <row r="579" spans="1:1" x14ac:dyDescent="0.3">
      <c r="A579" t="s">
        <v>3527</v>
      </c>
    </row>
    <row r="580" spans="1:1" x14ac:dyDescent="0.3">
      <c r="A580" t="s">
        <v>3547</v>
      </c>
    </row>
    <row r="581" spans="1:1" x14ac:dyDescent="0.3">
      <c r="A581" t="s">
        <v>3566</v>
      </c>
    </row>
    <row r="582" spans="1:1" x14ac:dyDescent="0.3">
      <c r="A582" t="s">
        <v>3578</v>
      </c>
    </row>
    <row r="583" spans="1:1" x14ac:dyDescent="0.3">
      <c r="A583" t="s">
        <v>3584</v>
      </c>
    </row>
    <row r="584" spans="1:1" x14ac:dyDescent="0.3">
      <c r="A584" t="s">
        <v>3599</v>
      </c>
    </row>
    <row r="585" spans="1:1" x14ac:dyDescent="0.3">
      <c r="A585" t="s">
        <v>3646</v>
      </c>
    </row>
    <row r="586" spans="1:1" x14ac:dyDescent="0.3">
      <c r="A586" t="s">
        <v>3649</v>
      </c>
    </row>
    <row r="587" spans="1:1" x14ac:dyDescent="0.3">
      <c r="A587" t="s">
        <v>3748</v>
      </c>
    </row>
    <row r="588" spans="1:1" x14ac:dyDescent="0.3">
      <c r="A588" t="s">
        <v>3757</v>
      </c>
    </row>
    <row r="589" spans="1:1" x14ac:dyDescent="0.3">
      <c r="A589" t="s">
        <v>3758</v>
      </c>
    </row>
    <row r="590" spans="1:1" x14ac:dyDescent="0.3">
      <c r="A590" t="s">
        <v>3774</v>
      </c>
    </row>
    <row r="591" spans="1:1" x14ac:dyDescent="0.3">
      <c r="A591" t="s">
        <v>3784</v>
      </c>
    </row>
    <row r="592" spans="1:1" x14ac:dyDescent="0.3">
      <c r="A592" t="s">
        <v>3784</v>
      </c>
    </row>
    <row r="593" spans="1:1" x14ac:dyDescent="0.3">
      <c r="A593" t="s">
        <v>3792</v>
      </c>
    </row>
    <row r="594" spans="1:1" x14ac:dyDescent="0.3">
      <c r="A594" t="s">
        <v>3848</v>
      </c>
    </row>
    <row r="595" spans="1:1" x14ac:dyDescent="0.3">
      <c r="A595" t="s">
        <v>3933</v>
      </c>
    </row>
    <row r="596" spans="1:1" x14ac:dyDescent="0.3">
      <c r="A596" t="s">
        <v>3940</v>
      </c>
    </row>
    <row r="597" spans="1:1" x14ac:dyDescent="0.3">
      <c r="A597" t="s">
        <v>3948</v>
      </c>
    </row>
    <row r="598" spans="1:1" x14ac:dyDescent="0.3">
      <c r="A598" t="s">
        <v>3949</v>
      </c>
    </row>
    <row r="599" spans="1:1" x14ac:dyDescent="0.3">
      <c r="A599" t="s">
        <v>3992</v>
      </c>
    </row>
    <row r="600" spans="1:1" x14ac:dyDescent="0.3">
      <c r="A600" t="s">
        <v>4025</v>
      </c>
    </row>
    <row r="601" spans="1:1" x14ac:dyDescent="0.3">
      <c r="A601" t="s">
        <v>4036</v>
      </c>
    </row>
    <row r="602" spans="1:1" x14ac:dyDescent="0.3">
      <c r="A602" t="s">
        <v>4109</v>
      </c>
    </row>
    <row r="603" spans="1:1" x14ac:dyDescent="0.3">
      <c r="A603" t="s">
        <v>4116</v>
      </c>
    </row>
    <row r="604" spans="1:1" x14ac:dyDescent="0.3">
      <c r="A604" t="s">
        <v>4149</v>
      </c>
    </row>
    <row r="605" spans="1:1" x14ac:dyDescent="0.3">
      <c r="A605" t="s">
        <v>4152</v>
      </c>
    </row>
    <row r="606" spans="1:1" x14ac:dyDescent="0.3">
      <c r="A606" t="s">
        <v>4161</v>
      </c>
    </row>
    <row r="607" spans="1:1" x14ac:dyDescent="0.3">
      <c r="A607" t="s">
        <v>4183</v>
      </c>
    </row>
    <row r="608" spans="1:1" x14ac:dyDescent="0.3">
      <c r="A608" t="s">
        <v>4191</v>
      </c>
    </row>
    <row r="609" spans="1:1" x14ac:dyDescent="0.3">
      <c r="A609" t="s">
        <v>4251</v>
      </c>
    </row>
    <row r="610" spans="1:1" x14ac:dyDescent="0.3">
      <c r="A610" t="s">
        <v>4309</v>
      </c>
    </row>
    <row r="611" spans="1:1" x14ac:dyDescent="0.3">
      <c r="A611" t="s">
        <v>4316</v>
      </c>
    </row>
    <row r="612" spans="1:1" x14ac:dyDescent="0.3">
      <c r="A612" t="s">
        <v>4331</v>
      </c>
    </row>
    <row r="613" spans="1:1" x14ac:dyDescent="0.3">
      <c r="A613" t="s">
        <v>4352</v>
      </c>
    </row>
    <row r="614" spans="1:1" x14ac:dyDescent="0.3">
      <c r="A614" t="s">
        <v>4387</v>
      </c>
    </row>
    <row r="615" spans="1:1" x14ac:dyDescent="0.3">
      <c r="A615" t="s">
        <v>4408</v>
      </c>
    </row>
    <row r="616" spans="1:1" x14ac:dyDescent="0.3">
      <c r="A616" t="s">
        <v>4461</v>
      </c>
    </row>
    <row r="617" spans="1:1" x14ac:dyDescent="0.3">
      <c r="A617" t="s">
        <v>4473</v>
      </c>
    </row>
    <row r="618" spans="1:1" x14ac:dyDescent="0.3">
      <c r="A618" t="s">
        <v>4514</v>
      </c>
    </row>
    <row r="619" spans="1:1" x14ac:dyDescent="0.3">
      <c r="A619" t="s">
        <v>4532</v>
      </c>
    </row>
    <row r="620" spans="1:1" x14ac:dyDescent="0.3">
      <c r="A620" t="s">
        <v>4535</v>
      </c>
    </row>
    <row r="621" spans="1:1" x14ac:dyDescent="0.3">
      <c r="A621" t="s">
        <v>4535</v>
      </c>
    </row>
    <row r="622" spans="1:1" x14ac:dyDescent="0.3">
      <c r="A622" t="s">
        <v>4543</v>
      </c>
    </row>
    <row r="623" spans="1:1" x14ac:dyDescent="0.3">
      <c r="A623" t="s">
        <v>4561</v>
      </c>
    </row>
    <row r="624" spans="1:1" x14ac:dyDescent="0.3">
      <c r="A624" t="s">
        <v>4582</v>
      </c>
    </row>
    <row r="625" spans="1:1" x14ac:dyDescent="0.3">
      <c r="A625" t="s">
        <v>4585</v>
      </c>
    </row>
    <row r="626" spans="1:1" x14ac:dyDescent="0.3">
      <c r="A626" t="s">
        <v>4589</v>
      </c>
    </row>
    <row r="627" spans="1:1" x14ac:dyDescent="0.3">
      <c r="A627" t="s">
        <v>4619</v>
      </c>
    </row>
    <row r="628" spans="1:1" x14ac:dyDescent="0.3">
      <c r="A628" t="s">
        <v>4647</v>
      </c>
    </row>
    <row r="629" spans="1:1" x14ac:dyDescent="0.3">
      <c r="A629" t="s">
        <v>4651</v>
      </c>
    </row>
    <row r="630" spans="1:1" x14ac:dyDescent="0.3">
      <c r="A630" t="s">
        <v>4653</v>
      </c>
    </row>
    <row r="631" spans="1:1" x14ac:dyDescent="0.3">
      <c r="A631" t="s">
        <v>4656</v>
      </c>
    </row>
    <row r="632" spans="1:1" x14ac:dyDescent="0.3">
      <c r="A632" t="s">
        <v>4658</v>
      </c>
    </row>
    <row r="633" spans="1:1" x14ac:dyDescent="0.3">
      <c r="A633" t="s">
        <v>4661</v>
      </c>
    </row>
    <row r="634" spans="1:1" x14ac:dyDescent="0.3">
      <c r="A634" t="s">
        <v>4668</v>
      </c>
    </row>
    <row r="635" spans="1:1" x14ac:dyDescent="0.3">
      <c r="A635" t="s">
        <v>4683</v>
      </c>
    </row>
    <row r="636" spans="1:1" x14ac:dyDescent="0.3">
      <c r="A636" t="s">
        <v>4690</v>
      </c>
    </row>
    <row r="637" spans="1:1" x14ac:dyDescent="0.3">
      <c r="A637" t="s">
        <v>4711</v>
      </c>
    </row>
    <row r="638" spans="1:1" x14ac:dyDescent="0.3">
      <c r="A638" t="s">
        <v>4860</v>
      </c>
    </row>
    <row r="639" spans="1:1" x14ac:dyDescent="0.3">
      <c r="A639" t="s">
        <v>4898</v>
      </c>
    </row>
    <row r="640" spans="1:1" x14ac:dyDescent="0.3">
      <c r="A640" t="s">
        <v>4979</v>
      </c>
    </row>
    <row r="641" spans="1:1" x14ac:dyDescent="0.3">
      <c r="A641" t="s">
        <v>5021</v>
      </c>
    </row>
    <row r="642" spans="1:1" x14ac:dyDescent="0.3">
      <c r="A642" t="s">
        <v>5088</v>
      </c>
    </row>
    <row r="643" spans="1:1" x14ac:dyDescent="0.3">
      <c r="A643" t="s">
        <v>5118</v>
      </c>
    </row>
    <row r="644" spans="1:1" x14ac:dyDescent="0.3">
      <c r="A644" t="s">
        <v>5158</v>
      </c>
    </row>
    <row r="645" spans="1:1" x14ac:dyDescent="0.3">
      <c r="A645" t="s">
        <v>5178</v>
      </c>
    </row>
    <row r="646" spans="1:1" x14ac:dyDescent="0.3">
      <c r="A646" t="s">
        <v>5242</v>
      </c>
    </row>
    <row r="647" spans="1:1" x14ac:dyDescent="0.3">
      <c r="A647" t="s">
        <v>5247</v>
      </c>
    </row>
    <row r="648" spans="1:1" x14ac:dyDescent="0.3">
      <c r="A648" t="s">
        <v>5367</v>
      </c>
    </row>
    <row r="649" spans="1:1" x14ac:dyDescent="0.3">
      <c r="A649" t="s">
        <v>5404</v>
      </c>
    </row>
    <row r="650" spans="1:1" x14ac:dyDescent="0.3">
      <c r="A650" t="s">
        <v>5414</v>
      </c>
    </row>
    <row r="651" spans="1:1" x14ac:dyDescent="0.3">
      <c r="A651" t="s">
        <v>5417</v>
      </c>
    </row>
    <row r="652" spans="1:1" x14ac:dyDescent="0.3">
      <c r="A652" t="s">
        <v>5424</v>
      </c>
    </row>
    <row r="653" spans="1:1" x14ac:dyDescent="0.3">
      <c r="A653" t="s">
        <v>5442</v>
      </c>
    </row>
    <row r="654" spans="1:1" x14ac:dyDescent="0.3">
      <c r="A654" t="s">
        <v>5741</v>
      </c>
    </row>
    <row r="655" spans="1:1" x14ac:dyDescent="0.3">
      <c r="A655" t="s">
        <v>5993</v>
      </c>
    </row>
    <row r="656" spans="1:1" x14ac:dyDescent="0.3">
      <c r="A656" t="s">
        <v>6022</v>
      </c>
    </row>
    <row r="657" spans="1:1" x14ac:dyDescent="0.3">
      <c r="A657" t="s">
        <v>6053</v>
      </c>
    </row>
    <row r="658" spans="1:1" x14ac:dyDescent="0.3">
      <c r="A658" t="s">
        <v>6059</v>
      </c>
    </row>
    <row r="659" spans="1:1" x14ac:dyDescent="0.3">
      <c r="A659" t="s">
        <v>6076</v>
      </c>
    </row>
    <row r="660" spans="1:1" x14ac:dyDescent="0.3">
      <c r="A660" t="s">
        <v>6079</v>
      </c>
    </row>
    <row r="661" spans="1:1" x14ac:dyDescent="0.3">
      <c r="A661" t="s">
        <v>6095</v>
      </c>
    </row>
    <row r="662" spans="1:1" x14ac:dyDescent="0.3">
      <c r="A662" t="s">
        <v>6141</v>
      </c>
    </row>
    <row r="663" spans="1:1" x14ac:dyDescent="0.3">
      <c r="A663" t="s">
        <v>6187</v>
      </c>
    </row>
    <row r="664" spans="1:1" x14ac:dyDescent="0.3">
      <c r="A664" t="s">
        <v>6201</v>
      </c>
    </row>
    <row r="665" spans="1:1" x14ac:dyDescent="0.3">
      <c r="A665" t="s">
        <v>6238</v>
      </c>
    </row>
    <row r="666" spans="1:1" x14ac:dyDescent="0.3">
      <c r="A666" t="s">
        <v>6244</v>
      </c>
    </row>
    <row r="667" spans="1:1" x14ac:dyDescent="0.3">
      <c r="A667" t="s">
        <v>6265</v>
      </c>
    </row>
    <row r="668" spans="1:1" x14ac:dyDescent="0.3">
      <c r="A668" t="s">
        <v>6306</v>
      </c>
    </row>
    <row r="669" spans="1:1" x14ac:dyDescent="0.3">
      <c r="A669" t="s">
        <v>6321</v>
      </c>
    </row>
    <row r="670" spans="1:1" x14ac:dyDescent="0.3">
      <c r="A670" t="s">
        <v>6334</v>
      </c>
    </row>
    <row r="671" spans="1:1" x14ac:dyDescent="0.3">
      <c r="A671" t="s">
        <v>6344</v>
      </c>
    </row>
    <row r="672" spans="1:1" x14ac:dyDescent="0.3">
      <c r="A672" t="s">
        <v>6348</v>
      </c>
    </row>
    <row r="673" spans="1:1" x14ac:dyDescent="0.3">
      <c r="A673" t="s">
        <v>6360</v>
      </c>
    </row>
    <row r="674" spans="1:1" x14ac:dyDescent="0.3">
      <c r="A674" t="s">
        <v>6368</v>
      </c>
    </row>
    <row r="675" spans="1:1" x14ac:dyDescent="0.3">
      <c r="A675" t="s">
        <v>6372</v>
      </c>
    </row>
    <row r="676" spans="1:1" x14ac:dyDescent="0.3">
      <c r="A676" t="s">
        <v>6396</v>
      </c>
    </row>
    <row r="677" spans="1:1" x14ac:dyDescent="0.3">
      <c r="A677" t="s">
        <v>6406</v>
      </c>
    </row>
    <row r="678" spans="1:1" x14ac:dyDescent="0.3">
      <c r="A678" t="s">
        <v>6484</v>
      </c>
    </row>
    <row r="679" spans="1:1" x14ac:dyDescent="0.3">
      <c r="A679" t="s">
        <v>6485</v>
      </c>
    </row>
    <row r="680" spans="1:1" x14ac:dyDescent="0.3">
      <c r="A680" t="s">
        <v>6522</v>
      </c>
    </row>
    <row r="681" spans="1:1" x14ac:dyDescent="0.3">
      <c r="A681" t="s">
        <v>6527</v>
      </c>
    </row>
    <row r="682" spans="1:1" x14ac:dyDescent="0.3">
      <c r="A682" t="s">
        <v>6540</v>
      </c>
    </row>
    <row r="683" spans="1:1" x14ac:dyDescent="0.3">
      <c r="A683" t="s">
        <v>6544</v>
      </c>
    </row>
    <row r="684" spans="1:1" x14ac:dyDescent="0.3">
      <c r="A684" t="s">
        <v>6589</v>
      </c>
    </row>
    <row r="685" spans="1:1" x14ac:dyDescent="0.3">
      <c r="A685" t="s">
        <v>6689</v>
      </c>
    </row>
    <row r="686" spans="1:1" x14ac:dyDescent="0.3">
      <c r="A686" t="s">
        <v>6693</v>
      </c>
    </row>
    <row r="687" spans="1:1" x14ac:dyDescent="0.3">
      <c r="A687" t="s">
        <v>6698</v>
      </c>
    </row>
    <row r="688" spans="1:1" x14ac:dyDescent="0.3">
      <c r="A688" t="s">
        <v>6701</v>
      </c>
    </row>
    <row r="689" spans="1:1" x14ac:dyDescent="0.3">
      <c r="A689" t="s">
        <v>6727</v>
      </c>
    </row>
    <row r="690" spans="1:1" x14ac:dyDescent="0.3">
      <c r="A690" t="s">
        <v>6768</v>
      </c>
    </row>
    <row r="691" spans="1:1" x14ac:dyDescent="0.3">
      <c r="A691" t="s">
        <v>6786</v>
      </c>
    </row>
    <row r="692" spans="1:1" x14ac:dyDescent="0.3">
      <c r="A692" t="s">
        <v>6791</v>
      </c>
    </row>
    <row r="693" spans="1:1" x14ac:dyDescent="0.3">
      <c r="A693" t="s">
        <v>6881</v>
      </c>
    </row>
    <row r="694" spans="1:1" x14ac:dyDescent="0.3">
      <c r="A694" t="s">
        <v>6901</v>
      </c>
    </row>
    <row r="695" spans="1:1" x14ac:dyDescent="0.3">
      <c r="A695" t="s">
        <v>6913</v>
      </c>
    </row>
    <row r="696" spans="1:1" x14ac:dyDescent="0.3">
      <c r="A696" t="s">
        <v>6964</v>
      </c>
    </row>
    <row r="697" spans="1:1" x14ac:dyDescent="0.3">
      <c r="A697" t="s">
        <v>6987</v>
      </c>
    </row>
    <row r="698" spans="1:1" x14ac:dyDescent="0.3">
      <c r="A698" t="s">
        <v>6999</v>
      </c>
    </row>
    <row r="699" spans="1:1" x14ac:dyDescent="0.3">
      <c r="A699" t="s">
        <v>7014</v>
      </c>
    </row>
    <row r="700" spans="1:1" x14ac:dyDescent="0.3">
      <c r="A700" t="s">
        <v>7020</v>
      </c>
    </row>
    <row r="701" spans="1:1" x14ac:dyDescent="0.3">
      <c r="A701" t="s">
        <v>669</v>
      </c>
    </row>
    <row r="702" spans="1:1" x14ac:dyDescent="0.3">
      <c r="A702" t="s">
        <v>1064</v>
      </c>
    </row>
    <row r="703" spans="1:1" x14ac:dyDescent="0.3">
      <c r="A703" t="s">
        <v>1275</v>
      </c>
    </row>
    <row r="704" spans="1:1" x14ac:dyDescent="0.3">
      <c r="A704" t="s">
        <v>1594</v>
      </c>
    </row>
    <row r="705" spans="1:1" x14ac:dyDescent="0.3">
      <c r="A705" t="s">
        <v>1748</v>
      </c>
    </row>
    <row r="706" spans="1:1" x14ac:dyDescent="0.3">
      <c r="A706" t="s">
        <v>2043</v>
      </c>
    </row>
    <row r="707" spans="1:1" x14ac:dyDescent="0.3">
      <c r="A707" t="s">
        <v>2164</v>
      </c>
    </row>
    <row r="708" spans="1:1" x14ac:dyDescent="0.3">
      <c r="A708" t="s">
        <v>2202</v>
      </c>
    </row>
    <row r="709" spans="1:1" x14ac:dyDescent="0.3">
      <c r="A709" t="s">
        <v>4612</v>
      </c>
    </row>
    <row r="710" spans="1:1" x14ac:dyDescent="0.3">
      <c r="A710" t="s">
        <v>4685</v>
      </c>
    </row>
    <row r="711" spans="1:1" x14ac:dyDescent="0.3">
      <c r="A711" t="s">
        <v>4794</v>
      </c>
    </row>
    <row r="712" spans="1:1" x14ac:dyDescent="0.3">
      <c r="A712" t="s">
        <v>5297</v>
      </c>
    </row>
    <row r="713" spans="1:1" x14ac:dyDescent="0.3">
      <c r="A713" t="s">
        <v>5644</v>
      </c>
    </row>
    <row r="714" spans="1:1" x14ac:dyDescent="0.3">
      <c r="A714" t="s">
        <v>6050</v>
      </c>
    </row>
    <row r="715" spans="1:1" x14ac:dyDescent="0.3">
      <c r="A715" t="s">
        <v>6177</v>
      </c>
    </row>
    <row r="716" spans="1:1" x14ac:dyDescent="0.3">
      <c r="A716" t="s">
        <v>6413</v>
      </c>
    </row>
    <row r="717" spans="1:1" x14ac:dyDescent="0.3">
      <c r="A717" t="s">
        <v>6546</v>
      </c>
    </row>
    <row r="718" spans="1:1" x14ac:dyDescent="0.3">
      <c r="A718" t="s">
        <v>6603</v>
      </c>
    </row>
    <row r="719" spans="1:1" x14ac:dyDescent="0.3">
      <c r="A719" t="s">
        <v>150</v>
      </c>
    </row>
    <row r="720" spans="1:1" x14ac:dyDescent="0.3">
      <c r="A720" t="s">
        <v>238</v>
      </c>
    </row>
    <row r="721" spans="1:1" x14ac:dyDescent="0.3">
      <c r="A721" t="s">
        <v>311</v>
      </c>
    </row>
    <row r="722" spans="1:1" x14ac:dyDescent="0.3">
      <c r="A722" t="s">
        <v>422</v>
      </c>
    </row>
    <row r="723" spans="1:1" x14ac:dyDescent="0.3">
      <c r="A723" t="s">
        <v>543</v>
      </c>
    </row>
    <row r="724" spans="1:1" x14ac:dyDescent="0.3">
      <c r="A724" t="s">
        <v>619</v>
      </c>
    </row>
    <row r="725" spans="1:1" x14ac:dyDescent="0.3">
      <c r="A725" t="s">
        <v>620</v>
      </c>
    </row>
    <row r="726" spans="1:1" x14ac:dyDescent="0.3">
      <c r="A726" t="s">
        <v>665</v>
      </c>
    </row>
    <row r="727" spans="1:1" x14ac:dyDescent="0.3">
      <c r="A727" t="s">
        <v>747</v>
      </c>
    </row>
    <row r="728" spans="1:1" x14ac:dyDescent="0.3">
      <c r="A728" t="s">
        <v>818</v>
      </c>
    </row>
    <row r="729" spans="1:1" x14ac:dyDescent="0.3">
      <c r="A729" t="s">
        <v>1035</v>
      </c>
    </row>
    <row r="730" spans="1:1" x14ac:dyDescent="0.3">
      <c r="A730" t="s">
        <v>1301</v>
      </c>
    </row>
    <row r="731" spans="1:1" x14ac:dyDescent="0.3">
      <c r="A731" t="s">
        <v>1326</v>
      </c>
    </row>
    <row r="732" spans="1:1" x14ac:dyDescent="0.3">
      <c r="A732" t="s">
        <v>1375</v>
      </c>
    </row>
    <row r="733" spans="1:1" x14ac:dyDescent="0.3">
      <c r="A733" t="s">
        <v>1416</v>
      </c>
    </row>
    <row r="734" spans="1:1" x14ac:dyDescent="0.3">
      <c r="A734" t="s">
        <v>1464</v>
      </c>
    </row>
    <row r="735" spans="1:1" x14ac:dyDescent="0.3">
      <c r="A735" t="s">
        <v>1514</v>
      </c>
    </row>
    <row r="736" spans="1:1" x14ac:dyDescent="0.3">
      <c r="A736" t="s">
        <v>1539</v>
      </c>
    </row>
    <row r="737" spans="1:1" x14ac:dyDescent="0.3">
      <c r="A737" t="s">
        <v>1558</v>
      </c>
    </row>
    <row r="738" spans="1:1" x14ac:dyDescent="0.3">
      <c r="A738" t="s">
        <v>1664</v>
      </c>
    </row>
    <row r="739" spans="1:1" x14ac:dyDescent="0.3">
      <c r="A739" t="s">
        <v>1683</v>
      </c>
    </row>
    <row r="740" spans="1:1" x14ac:dyDescent="0.3">
      <c r="A740" t="s">
        <v>1684</v>
      </c>
    </row>
    <row r="741" spans="1:1" x14ac:dyDescent="0.3">
      <c r="A741" t="s">
        <v>1737</v>
      </c>
    </row>
    <row r="742" spans="1:1" x14ac:dyDescent="0.3">
      <c r="A742" t="s">
        <v>1752</v>
      </c>
    </row>
    <row r="743" spans="1:1" x14ac:dyDescent="0.3">
      <c r="A743" t="s">
        <v>1787</v>
      </c>
    </row>
    <row r="744" spans="1:1" x14ac:dyDescent="0.3">
      <c r="A744" t="s">
        <v>2294</v>
      </c>
    </row>
    <row r="745" spans="1:1" x14ac:dyDescent="0.3">
      <c r="A745" t="s">
        <v>2507</v>
      </c>
    </row>
    <row r="746" spans="1:1" x14ac:dyDescent="0.3">
      <c r="A746" t="s">
        <v>2611</v>
      </c>
    </row>
    <row r="747" spans="1:1" x14ac:dyDescent="0.3">
      <c r="A747" t="s">
        <v>2648</v>
      </c>
    </row>
    <row r="748" spans="1:1" x14ac:dyDescent="0.3">
      <c r="A748" t="s">
        <v>2898</v>
      </c>
    </row>
    <row r="749" spans="1:1" x14ac:dyDescent="0.3">
      <c r="A749" t="s">
        <v>2909</v>
      </c>
    </row>
    <row r="750" spans="1:1" x14ac:dyDescent="0.3">
      <c r="A750" t="s">
        <v>3117</v>
      </c>
    </row>
    <row r="751" spans="1:1" x14ac:dyDescent="0.3">
      <c r="A751" t="s">
        <v>3158</v>
      </c>
    </row>
    <row r="752" spans="1:1" x14ac:dyDescent="0.3">
      <c r="A752" t="s">
        <v>3211</v>
      </c>
    </row>
    <row r="753" spans="1:1" x14ac:dyDescent="0.3">
      <c r="A753" t="s">
        <v>3231</v>
      </c>
    </row>
    <row r="754" spans="1:1" x14ac:dyDescent="0.3">
      <c r="A754" t="s">
        <v>3333</v>
      </c>
    </row>
    <row r="755" spans="1:1" x14ac:dyDescent="0.3">
      <c r="A755" t="s">
        <v>3437</v>
      </c>
    </row>
    <row r="756" spans="1:1" x14ac:dyDescent="0.3">
      <c r="A756" t="s">
        <v>3459</v>
      </c>
    </row>
    <row r="757" spans="1:1" x14ac:dyDescent="0.3">
      <c r="A757" t="s">
        <v>3464</v>
      </c>
    </row>
    <row r="758" spans="1:1" x14ac:dyDescent="0.3">
      <c r="A758" t="s">
        <v>3482</v>
      </c>
    </row>
    <row r="759" spans="1:1" x14ac:dyDescent="0.3">
      <c r="A759" t="s">
        <v>3545</v>
      </c>
    </row>
    <row r="760" spans="1:1" x14ac:dyDescent="0.3">
      <c r="A760" t="s">
        <v>3642</v>
      </c>
    </row>
    <row r="761" spans="1:1" x14ac:dyDescent="0.3">
      <c r="A761" t="s">
        <v>3855</v>
      </c>
    </row>
    <row r="762" spans="1:1" x14ac:dyDescent="0.3">
      <c r="A762" t="s">
        <v>3883</v>
      </c>
    </row>
    <row r="763" spans="1:1" x14ac:dyDescent="0.3">
      <c r="A763" t="s">
        <v>3936</v>
      </c>
    </row>
    <row r="764" spans="1:1" x14ac:dyDescent="0.3">
      <c r="A764" t="s">
        <v>3944</v>
      </c>
    </row>
    <row r="765" spans="1:1" x14ac:dyDescent="0.3">
      <c r="A765" t="s">
        <v>3994</v>
      </c>
    </row>
    <row r="766" spans="1:1" x14ac:dyDescent="0.3">
      <c r="A766" t="s">
        <v>4011</v>
      </c>
    </row>
    <row r="767" spans="1:1" x14ac:dyDescent="0.3">
      <c r="A767" t="s">
        <v>4057</v>
      </c>
    </row>
    <row r="768" spans="1:1" x14ac:dyDescent="0.3">
      <c r="A768" t="s">
        <v>4206</v>
      </c>
    </row>
    <row r="769" spans="1:1" x14ac:dyDescent="0.3">
      <c r="A769" t="s">
        <v>4369</v>
      </c>
    </row>
    <row r="770" spans="1:1" x14ac:dyDescent="0.3">
      <c r="A770" t="s">
        <v>4412</v>
      </c>
    </row>
    <row r="771" spans="1:1" x14ac:dyDescent="0.3">
      <c r="A771" t="s">
        <v>4436</v>
      </c>
    </row>
    <row r="772" spans="1:1" x14ac:dyDescent="0.3">
      <c r="A772" t="s">
        <v>4508</v>
      </c>
    </row>
    <row r="773" spans="1:1" x14ac:dyDescent="0.3">
      <c r="A773" t="s">
        <v>4509</v>
      </c>
    </row>
    <row r="774" spans="1:1" x14ac:dyDescent="0.3">
      <c r="A774" t="s">
        <v>4575</v>
      </c>
    </row>
    <row r="775" spans="1:1" x14ac:dyDescent="0.3">
      <c r="A775" t="s">
        <v>4580</v>
      </c>
    </row>
    <row r="776" spans="1:1" x14ac:dyDescent="0.3">
      <c r="A776" t="s">
        <v>4580</v>
      </c>
    </row>
    <row r="777" spans="1:1" x14ac:dyDescent="0.3">
      <c r="A777" t="s">
        <v>4592</v>
      </c>
    </row>
    <row r="778" spans="1:1" x14ac:dyDescent="0.3">
      <c r="A778" t="s">
        <v>4698</v>
      </c>
    </row>
    <row r="779" spans="1:1" x14ac:dyDescent="0.3">
      <c r="A779" t="s">
        <v>4751</v>
      </c>
    </row>
    <row r="780" spans="1:1" x14ac:dyDescent="0.3">
      <c r="A780" t="s">
        <v>4828</v>
      </c>
    </row>
    <row r="781" spans="1:1" x14ac:dyDescent="0.3">
      <c r="A781" t="s">
        <v>4877</v>
      </c>
    </row>
    <row r="782" spans="1:1" x14ac:dyDescent="0.3">
      <c r="A782" t="s">
        <v>4895</v>
      </c>
    </row>
    <row r="783" spans="1:1" x14ac:dyDescent="0.3">
      <c r="A783" t="s">
        <v>4905</v>
      </c>
    </row>
    <row r="784" spans="1:1" x14ac:dyDescent="0.3">
      <c r="A784" t="s">
        <v>4937</v>
      </c>
    </row>
    <row r="785" spans="1:1" x14ac:dyDescent="0.3">
      <c r="A785" t="s">
        <v>4970</v>
      </c>
    </row>
    <row r="786" spans="1:1" x14ac:dyDescent="0.3">
      <c r="A786" t="s">
        <v>5039</v>
      </c>
    </row>
    <row r="787" spans="1:1" x14ac:dyDescent="0.3">
      <c r="A787" t="s">
        <v>5039</v>
      </c>
    </row>
    <row r="788" spans="1:1" x14ac:dyDescent="0.3">
      <c r="A788" t="s">
        <v>5108</v>
      </c>
    </row>
    <row r="789" spans="1:1" x14ac:dyDescent="0.3">
      <c r="A789" t="s">
        <v>5152</v>
      </c>
    </row>
    <row r="790" spans="1:1" x14ac:dyDescent="0.3">
      <c r="A790" t="s">
        <v>5226</v>
      </c>
    </row>
    <row r="791" spans="1:1" x14ac:dyDescent="0.3">
      <c r="A791" t="s">
        <v>5271</v>
      </c>
    </row>
    <row r="792" spans="1:1" x14ac:dyDescent="0.3">
      <c r="A792" t="s">
        <v>5310</v>
      </c>
    </row>
    <row r="793" spans="1:1" x14ac:dyDescent="0.3">
      <c r="A793" t="s">
        <v>5311</v>
      </c>
    </row>
    <row r="794" spans="1:1" x14ac:dyDescent="0.3">
      <c r="A794" t="s">
        <v>5316</v>
      </c>
    </row>
    <row r="795" spans="1:1" x14ac:dyDescent="0.3">
      <c r="A795" t="s">
        <v>5434</v>
      </c>
    </row>
    <row r="796" spans="1:1" x14ac:dyDescent="0.3">
      <c r="A796" t="s">
        <v>5539</v>
      </c>
    </row>
    <row r="797" spans="1:1" x14ac:dyDescent="0.3">
      <c r="A797" t="s">
        <v>5540</v>
      </c>
    </row>
    <row r="798" spans="1:1" x14ac:dyDescent="0.3">
      <c r="A798" t="s">
        <v>5668</v>
      </c>
    </row>
    <row r="799" spans="1:1" x14ac:dyDescent="0.3">
      <c r="A799" t="s">
        <v>5796</v>
      </c>
    </row>
    <row r="800" spans="1:1" x14ac:dyDescent="0.3">
      <c r="A800" t="s">
        <v>5868</v>
      </c>
    </row>
    <row r="801" spans="1:1" x14ac:dyDescent="0.3">
      <c r="A801" t="s">
        <v>6027</v>
      </c>
    </row>
    <row r="802" spans="1:1" x14ac:dyDescent="0.3">
      <c r="A802" t="s">
        <v>6099</v>
      </c>
    </row>
    <row r="803" spans="1:1" x14ac:dyDescent="0.3">
      <c r="A803" t="s">
        <v>6133</v>
      </c>
    </row>
    <row r="804" spans="1:1" x14ac:dyDescent="0.3">
      <c r="A804" t="s">
        <v>6207</v>
      </c>
    </row>
    <row r="805" spans="1:1" x14ac:dyDescent="0.3">
      <c r="A805" t="s">
        <v>6232</v>
      </c>
    </row>
    <row r="806" spans="1:1" x14ac:dyDescent="0.3">
      <c r="A806" t="s">
        <v>6283</v>
      </c>
    </row>
    <row r="807" spans="1:1" x14ac:dyDescent="0.3">
      <c r="A807" t="s">
        <v>6317</v>
      </c>
    </row>
    <row r="808" spans="1:1" x14ac:dyDescent="0.3">
      <c r="A808" t="s">
        <v>6337</v>
      </c>
    </row>
    <row r="809" spans="1:1" x14ac:dyDescent="0.3">
      <c r="A809" t="s">
        <v>6353</v>
      </c>
    </row>
    <row r="810" spans="1:1" x14ac:dyDescent="0.3">
      <c r="A810" t="s">
        <v>6369</v>
      </c>
    </row>
    <row r="811" spans="1:1" x14ac:dyDescent="0.3">
      <c r="A811" t="s">
        <v>6575</v>
      </c>
    </row>
    <row r="812" spans="1:1" x14ac:dyDescent="0.3">
      <c r="A812" t="s">
        <v>6796</v>
      </c>
    </row>
    <row r="813" spans="1:1" x14ac:dyDescent="0.3">
      <c r="A813" t="s">
        <v>6857</v>
      </c>
    </row>
    <row r="814" spans="1:1" x14ac:dyDescent="0.3">
      <c r="A814" t="s">
        <v>6911</v>
      </c>
    </row>
    <row r="815" spans="1:1" x14ac:dyDescent="0.3">
      <c r="A815" t="s">
        <v>7092</v>
      </c>
    </row>
    <row r="816" spans="1:1" x14ac:dyDescent="0.3">
      <c r="A816" t="s">
        <v>536</v>
      </c>
    </row>
    <row r="817" spans="1:1" x14ac:dyDescent="0.3">
      <c r="A817" t="s">
        <v>1165</v>
      </c>
    </row>
    <row r="818" spans="1:1" x14ac:dyDescent="0.3">
      <c r="A818" t="s">
        <v>1165</v>
      </c>
    </row>
    <row r="819" spans="1:1" x14ac:dyDescent="0.3">
      <c r="A819" t="s">
        <v>1193</v>
      </c>
    </row>
    <row r="820" spans="1:1" x14ac:dyDescent="0.3">
      <c r="A820" t="s">
        <v>1365</v>
      </c>
    </row>
    <row r="821" spans="1:1" x14ac:dyDescent="0.3">
      <c r="A821" t="s">
        <v>1408</v>
      </c>
    </row>
    <row r="822" spans="1:1" x14ac:dyDescent="0.3">
      <c r="A822" t="s">
        <v>1669</v>
      </c>
    </row>
    <row r="823" spans="1:1" x14ac:dyDescent="0.3">
      <c r="A823" t="s">
        <v>2093</v>
      </c>
    </row>
    <row r="824" spans="1:1" x14ac:dyDescent="0.3">
      <c r="A824" t="s">
        <v>2467</v>
      </c>
    </row>
    <row r="825" spans="1:1" x14ac:dyDescent="0.3">
      <c r="A825" t="s">
        <v>2476</v>
      </c>
    </row>
    <row r="826" spans="1:1" x14ac:dyDescent="0.3">
      <c r="A826" t="s">
        <v>2760</v>
      </c>
    </row>
    <row r="827" spans="1:1" x14ac:dyDescent="0.3">
      <c r="A827" t="s">
        <v>3418</v>
      </c>
    </row>
    <row r="828" spans="1:1" x14ac:dyDescent="0.3">
      <c r="A828" t="s">
        <v>4866</v>
      </c>
    </row>
    <row r="829" spans="1:1" x14ac:dyDescent="0.3">
      <c r="A829" t="s">
        <v>5074</v>
      </c>
    </row>
    <row r="830" spans="1:1" x14ac:dyDescent="0.3">
      <c r="A830" t="s">
        <v>5104</v>
      </c>
    </row>
    <row r="831" spans="1:1" x14ac:dyDescent="0.3">
      <c r="A831" t="s">
        <v>5484</v>
      </c>
    </row>
    <row r="832" spans="1:1" x14ac:dyDescent="0.3">
      <c r="A832" t="s">
        <v>5541</v>
      </c>
    </row>
    <row r="833" spans="1:1" x14ac:dyDescent="0.3">
      <c r="A833" t="s">
        <v>5683</v>
      </c>
    </row>
    <row r="834" spans="1:1" x14ac:dyDescent="0.3">
      <c r="A834" t="s">
        <v>5932</v>
      </c>
    </row>
    <row r="835" spans="1:1" x14ac:dyDescent="0.3">
      <c r="A835" t="s">
        <v>6034</v>
      </c>
    </row>
    <row r="836" spans="1:1" x14ac:dyDescent="0.3">
      <c r="A836" t="s">
        <v>6036</v>
      </c>
    </row>
    <row r="837" spans="1:1" x14ac:dyDescent="0.3">
      <c r="A837" t="s">
        <v>6139</v>
      </c>
    </row>
    <row r="838" spans="1:1" x14ac:dyDescent="0.3">
      <c r="A838" t="s">
        <v>6569</v>
      </c>
    </row>
    <row r="839" spans="1:1" x14ac:dyDescent="0.3">
      <c r="A839" t="s">
        <v>6799</v>
      </c>
    </row>
    <row r="840" spans="1:1" x14ac:dyDescent="0.3">
      <c r="A840" t="s">
        <v>7018</v>
      </c>
    </row>
    <row r="841" spans="1:1" x14ac:dyDescent="0.3">
      <c r="A841" t="s">
        <v>108</v>
      </c>
    </row>
    <row r="842" spans="1:1" x14ac:dyDescent="0.3">
      <c r="A842" t="s">
        <v>312</v>
      </c>
    </row>
    <row r="843" spans="1:1" x14ac:dyDescent="0.3">
      <c r="A843" t="s">
        <v>420</v>
      </c>
    </row>
    <row r="844" spans="1:1" x14ac:dyDescent="0.3">
      <c r="A844" t="s">
        <v>557</v>
      </c>
    </row>
    <row r="845" spans="1:1" x14ac:dyDescent="0.3">
      <c r="A845" t="s">
        <v>606</v>
      </c>
    </row>
    <row r="846" spans="1:1" x14ac:dyDescent="0.3">
      <c r="A846" t="s">
        <v>732</v>
      </c>
    </row>
    <row r="847" spans="1:1" x14ac:dyDescent="0.3">
      <c r="A847" t="s">
        <v>750</v>
      </c>
    </row>
    <row r="848" spans="1:1" x14ac:dyDescent="0.3">
      <c r="A848" t="s">
        <v>773</v>
      </c>
    </row>
    <row r="849" spans="1:1" x14ac:dyDescent="0.3">
      <c r="A849" t="s">
        <v>779</v>
      </c>
    </row>
    <row r="850" spans="1:1" x14ac:dyDescent="0.3">
      <c r="A850" t="s">
        <v>848</v>
      </c>
    </row>
    <row r="851" spans="1:1" x14ac:dyDescent="0.3">
      <c r="A851" t="s">
        <v>849</v>
      </c>
    </row>
    <row r="852" spans="1:1" x14ac:dyDescent="0.3">
      <c r="A852" t="s">
        <v>853</v>
      </c>
    </row>
    <row r="853" spans="1:1" x14ac:dyDescent="0.3">
      <c r="A853" t="s">
        <v>923</v>
      </c>
    </row>
    <row r="854" spans="1:1" x14ac:dyDescent="0.3">
      <c r="A854" t="s">
        <v>931</v>
      </c>
    </row>
    <row r="855" spans="1:1" x14ac:dyDescent="0.3">
      <c r="A855" t="s">
        <v>1086</v>
      </c>
    </row>
    <row r="856" spans="1:1" x14ac:dyDescent="0.3">
      <c r="A856" t="s">
        <v>1121</v>
      </c>
    </row>
    <row r="857" spans="1:1" x14ac:dyDescent="0.3">
      <c r="A857" t="s">
        <v>1144</v>
      </c>
    </row>
    <row r="858" spans="1:1" x14ac:dyDescent="0.3">
      <c r="A858" t="s">
        <v>1238</v>
      </c>
    </row>
    <row r="859" spans="1:1" x14ac:dyDescent="0.3">
      <c r="A859" t="s">
        <v>1251</v>
      </c>
    </row>
    <row r="860" spans="1:1" x14ac:dyDescent="0.3">
      <c r="A860" t="s">
        <v>1255</v>
      </c>
    </row>
    <row r="861" spans="1:1" x14ac:dyDescent="0.3">
      <c r="A861" t="s">
        <v>1261</v>
      </c>
    </row>
    <row r="862" spans="1:1" x14ac:dyDescent="0.3">
      <c r="A862" t="s">
        <v>1302</v>
      </c>
    </row>
    <row r="863" spans="1:1" x14ac:dyDescent="0.3">
      <c r="A863" t="s">
        <v>1310</v>
      </c>
    </row>
    <row r="864" spans="1:1" x14ac:dyDescent="0.3">
      <c r="A864" t="s">
        <v>1475</v>
      </c>
    </row>
    <row r="865" spans="1:1" x14ac:dyDescent="0.3">
      <c r="A865" t="s">
        <v>1491</v>
      </c>
    </row>
    <row r="866" spans="1:1" x14ac:dyDescent="0.3">
      <c r="A866" t="s">
        <v>1494</v>
      </c>
    </row>
    <row r="867" spans="1:1" x14ac:dyDescent="0.3">
      <c r="A867" t="s">
        <v>1701</v>
      </c>
    </row>
    <row r="868" spans="1:1" x14ac:dyDescent="0.3">
      <c r="A868" t="s">
        <v>1715</v>
      </c>
    </row>
    <row r="869" spans="1:1" x14ac:dyDescent="0.3">
      <c r="A869" t="s">
        <v>1725</v>
      </c>
    </row>
    <row r="870" spans="1:1" x14ac:dyDescent="0.3">
      <c r="A870" t="s">
        <v>1756</v>
      </c>
    </row>
    <row r="871" spans="1:1" x14ac:dyDescent="0.3">
      <c r="A871" t="s">
        <v>1810</v>
      </c>
    </row>
    <row r="872" spans="1:1" x14ac:dyDescent="0.3">
      <c r="A872" t="s">
        <v>1966</v>
      </c>
    </row>
    <row r="873" spans="1:1" x14ac:dyDescent="0.3">
      <c r="A873" t="s">
        <v>2501</v>
      </c>
    </row>
    <row r="874" spans="1:1" x14ac:dyDescent="0.3">
      <c r="A874" t="s">
        <v>2547</v>
      </c>
    </row>
    <row r="875" spans="1:1" x14ac:dyDescent="0.3">
      <c r="A875" t="s">
        <v>2584</v>
      </c>
    </row>
    <row r="876" spans="1:1" x14ac:dyDescent="0.3">
      <c r="A876" t="s">
        <v>2589</v>
      </c>
    </row>
    <row r="877" spans="1:1" x14ac:dyDescent="0.3">
      <c r="A877" t="s">
        <v>2608</v>
      </c>
    </row>
    <row r="878" spans="1:1" x14ac:dyDescent="0.3">
      <c r="A878" t="s">
        <v>2648</v>
      </c>
    </row>
    <row r="879" spans="1:1" x14ac:dyDescent="0.3">
      <c r="A879" t="s">
        <v>2720</v>
      </c>
    </row>
    <row r="880" spans="1:1" x14ac:dyDescent="0.3">
      <c r="A880" t="s">
        <v>2910</v>
      </c>
    </row>
    <row r="881" spans="1:1" x14ac:dyDescent="0.3">
      <c r="A881" t="s">
        <v>2939</v>
      </c>
    </row>
    <row r="882" spans="1:1" x14ac:dyDescent="0.3">
      <c r="A882" t="s">
        <v>3023</v>
      </c>
    </row>
    <row r="883" spans="1:1" x14ac:dyDescent="0.3">
      <c r="A883" t="s">
        <v>3051</v>
      </c>
    </row>
    <row r="884" spans="1:1" x14ac:dyDescent="0.3">
      <c r="A884" t="s">
        <v>3055</v>
      </c>
    </row>
    <row r="885" spans="1:1" x14ac:dyDescent="0.3">
      <c r="A885" t="s">
        <v>3092</v>
      </c>
    </row>
    <row r="886" spans="1:1" x14ac:dyDescent="0.3">
      <c r="A886" t="s">
        <v>3106</v>
      </c>
    </row>
    <row r="887" spans="1:1" x14ac:dyDescent="0.3">
      <c r="A887" t="s">
        <v>3217</v>
      </c>
    </row>
    <row r="888" spans="1:1" x14ac:dyDescent="0.3">
      <c r="A888" t="s">
        <v>3250</v>
      </c>
    </row>
    <row r="889" spans="1:1" x14ac:dyDescent="0.3">
      <c r="A889" t="s">
        <v>3301</v>
      </c>
    </row>
    <row r="890" spans="1:1" x14ac:dyDescent="0.3">
      <c r="A890" t="s">
        <v>3453</v>
      </c>
    </row>
    <row r="891" spans="1:1" x14ac:dyDescent="0.3">
      <c r="A891" t="s">
        <v>3529</v>
      </c>
    </row>
    <row r="892" spans="1:1" x14ac:dyDescent="0.3">
      <c r="A892" t="s">
        <v>3616</v>
      </c>
    </row>
    <row r="893" spans="1:1" x14ac:dyDescent="0.3">
      <c r="A893" t="s">
        <v>3771</v>
      </c>
    </row>
    <row r="894" spans="1:1" x14ac:dyDescent="0.3">
      <c r="A894" t="s">
        <v>3792</v>
      </c>
    </row>
    <row r="895" spans="1:1" x14ac:dyDescent="0.3">
      <c r="A895" t="s">
        <v>3835</v>
      </c>
    </row>
    <row r="896" spans="1:1" x14ac:dyDescent="0.3">
      <c r="A896" t="s">
        <v>3962</v>
      </c>
    </row>
    <row r="897" spans="1:1" x14ac:dyDescent="0.3">
      <c r="A897" t="s">
        <v>4217</v>
      </c>
    </row>
    <row r="898" spans="1:1" x14ac:dyDescent="0.3">
      <c r="A898" t="s">
        <v>4334</v>
      </c>
    </row>
    <row r="899" spans="1:1" x14ac:dyDescent="0.3">
      <c r="A899" t="s">
        <v>4413</v>
      </c>
    </row>
    <row r="900" spans="1:1" x14ac:dyDescent="0.3">
      <c r="A900" t="s">
        <v>4455</v>
      </c>
    </row>
    <row r="901" spans="1:1" x14ac:dyDescent="0.3">
      <c r="A901" t="s">
        <v>4514</v>
      </c>
    </row>
    <row r="902" spans="1:1" x14ac:dyDescent="0.3">
      <c r="A902" t="s">
        <v>4613</v>
      </c>
    </row>
    <row r="903" spans="1:1" x14ac:dyDescent="0.3">
      <c r="A903" t="s">
        <v>4650</v>
      </c>
    </row>
    <row r="904" spans="1:1" x14ac:dyDescent="0.3">
      <c r="A904" t="s">
        <v>4737</v>
      </c>
    </row>
    <row r="905" spans="1:1" x14ac:dyDescent="0.3">
      <c r="A905" t="s">
        <v>4913</v>
      </c>
    </row>
    <row r="906" spans="1:1" x14ac:dyDescent="0.3">
      <c r="A906" t="s">
        <v>5162</v>
      </c>
    </row>
    <row r="907" spans="1:1" x14ac:dyDescent="0.3">
      <c r="A907" t="s">
        <v>5186</v>
      </c>
    </row>
    <row r="908" spans="1:1" x14ac:dyDescent="0.3">
      <c r="A908" t="s">
        <v>5209</v>
      </c>
    </row>
    <row r="909" spans="1:1" x14ac:dyDescent="0.3">
      <c r="A909" t="s">
        <v>5409</v>
      </c>
    </row>
    <row r="910" spans="1:1" x14ac:dyDescent="0.3">
      <c r="A910" t="s">
        <v>5437</v>
      </c>
    </row>
    <row r="911" spans="1:1" x14ac:dyDescent="0.3">
      <c r="A911" t="s">
        <v>5537</v>
      </c>
    </row>
    <row r="912" spans="1:1" x14ac:dyDescent="0.3">
      <c r="A912" t="s">
        <v>5581</v>
      </c>
    </row>
    <row r="913" spans="1:1" x14ac:dyDescent="0.3">
      <c r="A913" t="s">
        <v>5591</v>
      </c>
    </row>
    <row r="914" spans="1:1" x14ac:dyDescent="0.3">
      <c r="A914" t="s">
        <v>5594</v>
      </c>
    </row>
    <row r="915" spans="1:1" x14ac:dyDescent="0.3">
      <c r="A915" t="s">
        <v>5669</v>
      </c>
    </row>
    <row r="916" spans="1:1" x14ac:dyDescent="0.3">
      <c r="A916" t="s">
        <v>5909</v>
      </c>
    </row>
    <row r="917" spans="1:1" x14ac:dyDescent="0.3">
      <c r="A917" t="s">
        <v>5946</v>
      </c>
    </row>
    <row r="918" spans="1:1" x14ac:dyDescent="0.3">
      <c r="A918" t="s">
        <v>5989</v>
      </c>
    </row>
    <row r="919" spans="1:1" x14ac:dyDescent="0.3">
      <c r="A919" t="s">
        <v>6073</v>
      </c>
    </row>
    <row r="920" spans="1:1" x14ac:dyDescent="0.3">
      <c r="A920" t="s">
        <v>6224</v>
      </c>
    </row>
    <row r="921" spans="1:1" x14ac:dyDescent="0.3">
      <c r="A921" t="s">
        <v>6241</v>
      </c>
    </row>
    <row r="922" spans="1:1" x14ac:dyDescent="0.3">
      <c r="A922" t="s">
        <v>6453</v>
      </c>
    </row>
    <row r="923" spans="1:1" x14ac:dyDescent="0.3">
      <c r="A923" t="s">
        <v>6473</v>
      </c>
    </row>
    <row r="924" spans="1:1" x14ac:dyDescent="0.3">
      <c r="A924" t="s">
        <v>6645</v>
      </c>
    </row>
    <row r="925" spans="1:1" x14ac:dyDescent="0.3">
      <c r="A925" t="s">
        <v>6651</v>
      </c>
    </row>
    <row r="926" spans="1:1" x14ac:dyDescent="0.3">
      <c r="A926" t="s">
        <v>6803</v>
      </c>
    </row>
    <row r="927" spans="1:1" x14ac:dyDescent="0.3">
      <c r="A927" t="s">
        <v>6856</v>
      </c>
    </row>
    <row r="928" spans="1:1" x14ac:dyDescent="0.3">
      <c r="A928" t="s">
        <v>6876</v>
      </c>
    </row>
    <row r="929" spans="1:1" x14ac:dyDescent="0.3">
      <c r="A929" t="s">
        <v>6910</v>
      </c>
    </row>
    <row r="930" spans="1:1" x14ac:dyDescent="0.3">
      <c r="A930" t="s">
        <v>7027</v>
      </c>
    </row>
    <row r="931" spans="1:1" x14ac:dyDescent="0.3">
      <c r="A931" t="s">
        <v>1222</v>
      </c>
    </row>
    <row r="932" spans="1:1" x14ac:dyDescent="0.3">
      <c r="A932" t="s">
        <v>2139</v>
      </c>
    </row>
    <row r="933" spans="1:1" x14ac:dyDescent="0.3">
      <c r="A933" t="s">
        <v>3640</v>
      </c>
    </row>
    <row r="934" spans="1:1" x14ac:dyDescent="0.3">
      <c r="A934" t="s">
        <v>3935</v>
      </c>
    </row>
    <row r="935" spans="1:1" x14ac:dyDescent="0.3">
      <c r="A935" t="s">
        <v>4717</v>
      </c>
    </row>
    <row r="936" spans="1:1" x14ac:dyDescent="0.3">
      <c r="A936" t="s">
        <v>6327</v>
      </c>
    </row>
    <row r="937" spans="1:1" x14ac:dyDescent="0.3">
      <c r="A937" t="s">
        <v>6336</v>
      </c>
    </row>
    <row r="938" spans="1:1" x14ac:dyDescent="0.3">
      <c r="A938" t="s">
        <v>6410</v>
      </c>
    </row>
    <row r="939" spans="1:1" x14ac:dyDescent="0.3">
      <c r="A939" t="s">
        <v>6495</v>
      </c>
    </row>
    <row r="940" spans="1:1" x14ac:dyDescent="0.3">
      <c r="A940" t="s">
        <v>7030</v>
      </c>
    </row>
    <row r="941" spans="1:1" x14ac:dyDescent="0.3">
      <c r="A941" t="s">
        <v>200</v>
      </c>
    </row>
    <row r="942" spans="1:1" x14ac:dyDescent="0.3">
      <c r="A942" t="s">
        <v>245</v>
      </c>
    </row>
    <row r="943" spans="1:1" x14ac:dyDescent="0.3">
      <c r="A943" t="s">
        <v>283</v>
      </c>
    </row>
    <row r="944" spans="1:1" x14ac:dyDescent="0.3">
      <c r="A944" t="s">
        <v>613</v>
      </c>
    </row>
    <row r="945" spans="1:1" x14ac:dyDescent="0.3">
      <c r="A945" t="s">
        <v>636</v>
      </c>
    </row>
    <row r="946" spans="1:1" x14ac:dyDescent="0.3">
      <c r="A946" t="s">
        <v>933</v>
      </c>
    </row>
    <row r="947" spans="1:1" x14ac:dyDescent="0.3">
      <c r="A947" t="s">
        <v>944</v>
      </c>
    </row>
    <row r="948" spans="1:1" x14ac:dyDescent="0.3">
      <c r="A948" t="s">
        <v>1581</v>
      </c>
    </row>
    <row r="949" spans="1:1" x14ac:dyDescent="0.3">
      <c r="A949" t="s">
        <v>1930</v>
      </c>
    </row>
    <row r="950" spans="1:1" x14ac:dyDescent="0.3">
      <c r="A950" t="s">
        <v>2081</v>
      </c>
    </row>
    <row r="951" spans="1:1" x14ac:dyDescent="0.3">
      <c r="A951" t="s">
        <v>2315</v>
      </c>
    </row>
    <row r="952" spans="1:1" x14ac:dyDescent="0.3">
      <c r="A952" t="s">
        <v>2806</v>
      </c>
    </row>
    <row r="953" spans="1:1" x14ac:dyDescent="0.3">
      <c r="A953" t="s">
        <v>2832</v>
      </c>
    </row>
    <row r="954" spans="1:1" x14ac:dyDescent="0.3">
      <c r="A954" t="s">
        <v>2863</v>
      </c>
    </row>
    <row r="955" spans="1:1" x14ac:dyDescent="0.3">
      <c r="A955" t="s">
        <v>2884</v>
      </c>
    </row>
    <row r="956" spans="1:1" x14ac:dyDescent="0.3">
      <c r="A956" t="s">
        <v>3148</v>
      </c>
    </row>
    <row r="957" spans="1:1" x14ac:dyDescent="0.3">
      <c r="A957" t="s">
        <v>3170</v>
      </c>
    </row>
    <row r="958" spans="1:1" x14ac:dyDescent="0.3">
      <c r="A958" t="s">
        <v>3172</v>
      </c>
    </row>
    <row r="959" spans="1:1" x14ac:dyDescent="0.3">
      <c r="A959" t="s">
        <v>3343</v>
      </c>
    </row>
    <row r="960" spans="1:1" x14ac:dyDescent="0.3">
      <c r="A960" t="s">
        <v>3517</v>
      </c>
    </row>
    <row r="961" spans="1:1" x14ac:dyDescent="0.3">
      <c r="A961" t="s">
        <v>4014</v>
      </c>
    </row>
    <row r="962" spans="1:1" x14ac:dyDescent="0.3">
      <c r="A962" t="s">
        <v>4639</v>
      </c>
    </row>
    <row r="963" spans="1:1" x14ac:dyDescent="0.3">
      <c r="A963" t="s">
        <v>4728</v>
      </c>
    </row>
    <row r="964" spans="1:1" x14ac:dyDescent="0.3">
      <c r="A964" t="s">
        <v>4739</v>
      </c>
    </row>
    <row r="965" spans="1:1" x14ac:dyDescent="0.3">
      <c r="A965" t="s">
        <v>4956</v>
      </c>
    </row>
    <row r="966" spans="1:1" x14ac:dyDescent="0.3">
      <c r="A966" t="s">
        <v>4997</v>
      </c>
    </row>
    <row r="967" spans="1:1" x14ac:dyDescent="0.3">
      <c r="A967" t="s">
        <v>5030</v>
      </c>
    </row>
    <row r="968" spans="1:1" x14ac:dyDescent="0.3">
      <c r="A968" t="s">
        <v>5220</v>
      </c>
    </row>
    <row r="969" spans="1:1" x14ac:dyDescent="0.3">
      <c r="A969" t="s">
        <v>5280</v>
      </c>
    </row>
    <row r="970" spans="1:1" x14ac:dyDescent="0.3">
      <c r="A970" t="s">
        <v>5410</v>
      </c>
    </row>
    <row r="971" spans="1:1" x14ac:dyDescent="0.3">
      <c r="A971" t="s">
        <v>5519</v>
      </c>
    </row>
    <row r="972" spans="1:1" x14ac:dyDescent="0.3">
      <c r="A972" t="s">
        <v>5556</v>
      </c>
    </row>
    <row r="973" spans="1:1" x14ac:dyDescent="0.3">
      <c r="A973" t="s">
        <v>5616</v>
      </c>
    </row>
    <row r="974" spans="1:1" x14ac:dyDescent="0.3">
      <c r="A974" t="s">
        <v>5822</v>
      </c>
    </row>
    <row r="975" spans="1:1" x14ac:dyDescent="0.3">
      <c r="A975" t="s">
        <v>5829</v>
      </c>
    </row>
    <row r="976" spans="1:1" x14ac:dyDescent="0.3">
      <c r="A976" t="s">
        <v>5890</v>
      </c>
    </row>
    <row r="977" spans="1:1" x14ac:dyDescent="0.3">
      <c r="A977" t="s">
        <v>6655</v>
      </c>
    </row>
    <row r="978" spans="1:1" x14ac:dyDescent="0.3">
      <c r="A978" t="s">
        <v>6730</v>
      </c>
    </row>
    <row r="979" spans="1:1" x14ac:dyDescent="0.3">
      <c r="A979" t="s">
        <v>78</v>
      </c>
    </row>
    <row r="980" spans="1:1" x14ac:dyDescent="0.3">
      <c r="A980" t="s">
        <v>124</v>
      </c>
    </row>
    <row r="981" spans="1:1" x14ac:dyDescent="0.3">
      <c r="A981" t="s">
        <v>179</v>
      </c>
    </row>
    <row r="982" spans="1:1" x14ac:dyDescent="0.3">
      <c r="A982" t="s">
        <v>460</v>
      </c>
    </row>
    <row r="983" spans="1:1" x14ac:dyDescent="0.3">
      <c r="A983" t="s">
        <v>478</v>
      </c>
    </row>
    <row r="984" spans="1:1" x14ac:dyDescent="0.3">
      <c r="A984" t="s">
        <v>577</v>
      </c>
    </row>
    <row r="985" spans="1:1" x14ac:dyDescent="0.3">
      <c r="A985" t="s">
        <v>691</v>
      </c>
    </row>
    <row r="986" spans="1:1" x14ac:dyDescent="0.3">
      <c r="A986" t="s">
        <v>700</v>
      </c>
    </row>
    <row r="987" spans="1:1" x14ac:dyDescent="0.3">
      <c r="A987" t="s">
        <v>713</v>
      </c>
    </row>
    <row r="988" spans="1:1" x14ac:dyDescent="0.3">
      <c r="A988" t="s">
        <v>722</v>
      </c>
    </row>
    <row r="989" spans="1:1" x14ac:dyDescent="0.3">
      <c r="A989" t="s">
        <v>739</v>
      </c>
    </row>
    <row r="990" spans="1:1" x14ac:dyDescent="0.3">
      <c r="A990" t="s">
        <v>776</v>
      </c>
    </row>
    <row r="991" spans="1:1" x14ac:dyDescent="0.3">
      <c r="A991" t="s">
        <v>965</v>
      </c>
    </row>
    <row r="992" spans="1:1" x14ac:dyDescent="0.3">
      <c r="A992" t="s">
        <v>995</v>
      </c>
    </row>
    <row r="993" spans="1:1" x14ac:dyDescent="0.3">
      <c r="A993" t="s">
        <v>1099</v>
      </c>
    </row>
    <row r="994" spans="1:1" x14ac:dyDescent="0.3">
      <c r="A994" t="s">
        <v>1116</v>
      </c>
    </row>
    <row r="995" spans="1:1" x14ac:dyDescent="0.3">
      <c r="A995" t="s">
        <v>1146</v>
      </c>
    </row>
    <row r="996" spans="1:1" x14ac:dyDescent="0.3">
      <c r="A996" t="s">
        <v>1148</v>
      </c>
    </row>
    <row r="997" spans="1:1" x14ac:dyDescent="0.3">
      <c r="A997" t="s">
        <v>1150</v>
      </c>
    </row>
    <row r="998" spans="1:1" x14ac:dyDescent="0.3">
      <c r="A998" t="s">
        <v>1205</v>
      </c>
    </row>
    <row r="999" spans="1:1" x14ac:dyDescent="0.3">
      <c r="A999" t="s">
        <v>1309</v>
      </c>
    </row>
    <row r="1000" spans="1:1" x14ac:dyDescent="0.3">
      <c r="A1000" t="s">
        <v>1316</v>
      </c>
    </row>
    <row r="1001" spans="1:1" x14ac:dyDescent="0.3">
      <c r="A1001" t="s">
        <v>1372</v>
      </c>
    </row>
    <row r="1002" spans="1:1" x14ac:dyDescent="0.3">
      <c r="A1002" t="s">
        <v>1384</v>
      </c>
    </row>
    <row r="1003" spans="1:1" x14ac:dyDescent="0.3">
      <c r="A1003" t="s">
        <v>1410</v>
      </c>
    </row>
    <row r="1004" spans="1:1" x14ac:dyDescent="0.3">
      <c r="A1004" t="s">
        <v>1412</v>
      </c>
    </row>
    <row r="1005" spans="1:1" x14ac:dyDescent="0.3">
      <c r="A1005" t="s">
        <v>1415</v>
      </c>
    </row>
    <row r="1006" spans="1:1" x14ac:dyDescent="0.3">
      <c r="A1006" t="s">
        <v>1419</v>
      </c>
    </row>
    <row r="1007" spans="1:1" x14ac:dyDescent="0.3">
      <c r="A1007" t="s">
        <v>1542</v>
      </c>
    </row>
    <row r="1008" spans="1:1" x14ac:dyDescent="0.3">
      <c r="A1008" t="s">
        <v>1574</v>
      </c>
    </row>
    <row r="1009" spans="1:1" x14ac:dyDescent="0.3">
      <c r="A1009" t="s">
        <v>1579</v>
      </c>
    </row>
    <row r="1010" spans="1:1" x14ac:dyDescent="0.3">
      <c r="A1010" t="s">
        <v>1613</v>
      </c>
    </row>
    <row r="1011" spans="1:1" x14ac:dyDescent="0.3">
      <c r="A1011" t="s">
        <v>1795</v>
      </c>
    </row>
    <row r="1012" spans="1:1" x14ac:dyDescent="0.3">
      <c r="A1012" t="s">
        <v>2119</v>
      </c>
    </row>
    <row r="1013" spans="1:1" x14ac:dyDescent="0.3">
      <c r="A1013" t="s">
        <v>2143</v>
      </c>
    </row>
    <row r="1014" spans="1:1" x14ac:dyDescent="0.3">
      <c r="A1014" t="s">
        <v>2154</v>
      </c>
    </row>
    <row r="1015" spans="1:1" x14ac:dyDescent="0.3">
      <c r="A1015" t="s">
        <v>2277</v>
      </c>
    </row>
    <row r="1016" spans="1:1" x14ac:dyDescent="0.3">
      <c r="A1016" t="s">
        <v>2430</v>
      </c>
    </row>
    <row r="1017" spans="1:1" x14ac:dyDescent="0.3">
      <c r="A1017" t="s">
        <v>2489</v>
      </c>
    </row>
    <row r="1018" spans="1:1" x14ac:dyDescent="0.3">
      <c r="A1018" t="s">
        <v>2496</v>
      </c>
    </row>
    <row r="1019" spans="1:1" x14ac:dyDescent="0.3">
      <c r="A1019" t="s">
        <v>2526</v>
      </c>
    </row>
    <row r="1020" spans="1:1" x14ac:dyDescent="0.3">
      <c r="A1020" t="s">
        <v>2564</v>
      </c>
    </row>
    <row r="1021" spans="1:1" x14ac:dyDescent="0.3">
      <c r="A1021" t="s">
        <v>2720</v>
      </c>
    </row>
    <row r="1022" spans="1:1" x14ac:dyDescent="0.3">
      <c r="A1022" t="s">
        <v>2742</v>
      </c>
    </row>
    <row r="1023" spans="1:1" x14ac:dyDescent="0.3">
      <c r="A1023" t="s">
        <v>2921</v>
      </c>
    </row>
    <row r="1024" spans="1:1" x14ac:dyDescent="0.3">
      <c r="A1024" t="s">
        <v>2963</v>
      </c>
    </row>
    <row r="1025" spans="1:1" x14ac:dyDescent="0.3">
      <c r="A1025" t="s">
        <v>2977</v>
      </c>
    </row>
    <row r="1026" spans="1:1" x14ac:dyDescent="0.3">
      <c r="A1026" t="s">
        <v>3021</v>
      </c>
    </row>
    <row r="1027" spans="1:1" x14ac:dyDescent="0.3">
      <c r="A1027" t="s">
        <v>3082</v>
      </c>
    </row>
    <row r="1028" spans="1:1" x14ac:dyDescent="0.3">
      <c r="A1028" t="s">
        <v>3098</v>
      </c>
    </row>
    <row r="1029" spans="1:1" x14ac:dyDescent="0.3">
      <c r="A1029" t="s">
        <v>3185</v>
      </c>
    </row>
    <row r="1030" spans="1:1" x14ac:dyDescent="0.3">
      <c r="A1030" t="s">
        <v>3241</v>
      </c>
    </row>
    <row r="1031" spans="1:1" x14ac:dyDescent="0.3">
      <c r="A1031" t="s">
        <v>3251</v>
      </c>
    </row>
    <row r="1032" spans="1:1" x14ac:dyDescent="0.3">
      <c r="A1032" t="s">
        <v>3352</v>
      </c>
    </row>
    <row r="1033" spans="1:1" x14ac:dyDescent="0.3">
      <c r="A1033" t="s">
        <v>3570</v>
      </c>
    </row>
    <row r="1034" spans="1:1" x14ac:dyDescent="0.3">
      <c r="A1034" t="s">
        <v>3722</v>
      </c>
    </row>
    <row r="1035" spans="1:1" x14ac:dyDescent="0.3">
      <c r="A1035" t="s">
        <v>3824</v>
      </c>
    </row>
    <row r="1036" spans="1:1" x14ac:dyDescent="0.3">
      <c r="A1036" t="s">
        <v>3833</v>
      </c>
    </row>
    <row r="1037" spans="1:1" x14ac:dyDescent="0.3">
      <c r="A1037" t="s">
        <v>3861</v>
      </c>
    </row>
    <row r="1038" spans="1:1" x14ac:dyDescent="0.3">
      <c r="A1038" t="s">
        <v>3907</v>
      </c>
    </row>
    <row r="1039" spans="1:1" x14ac:dyDescent="0.3">
      <c r="A1039" t="s">
        <v>4031</v>
      </c>
    </row>
    <row r="1040" spans="1:1" x14ac:dyDescent="0.3">
      <c r="A1040" t="s">
        <v>4068</v>
      </c>
    </row>
    <row r="1041" spans="1:1" x14ac:dyDescent="0.3">
      <c r="A1041" t="s">
        <v>4080</v>
      </c>
    </row>
    <row r="1042" spans="1:1" x14ac:dyDescent="0.3">
      <c r="A1042" t="s">
        <v>4155</v>
      </c>
    </row>
    <row r="1043" spans="1:1" x14ac:dyDescent="0.3">
      <c r="A1043" t="s">
        <v>4196</v>
      </c>
    </row>
    <row r="1044" spans="1:1" x14ac:dyDescent="0.3">
      <c r="A1044" t="s">
        <v>4264</v>
      </c>
    </row>
    <row r="1045" spans="1:1" x14ac:dyDescent="0.3">
      <c r="A1045" t="s">
        <v>4286</v>
      </c>
    </row>
    <row r="1046" spans="1:1" x14ac:dyDescent="0.3">
      <c r="A1046" t="s">
        <v>4504</v>
      </c>
    </row>
    <row r="1047" spans="1:1" x14ac:dyDescent="0.3">
      <c r="A1047" t="s">
        <v>4566</v>
      </c>
    </row>
    <row r="1048" spans="1:1" x14ac:dyDescent="0.3">
      <c r="A1048" t="s">
        <v>4584</v>
      </c>
    </row>
    <row r="1049" spans="1:1" x14ac:dyDescent="0.3">
      <c r="A1049" t="s">
        <v>4620</v>
      </c>
    </row>
    <row r="1050" spans="1:1" x14ac:dyDescent="0.3">
      <c r="A1050" t="s">
        <v>4632</v>
      </c>
    </row>
    <row r="1051" spans="1:1" x14ac:dyDescent="0.3">
      <c r="A1051" t="s">
        <v>4690</v>
      </c>
    </row>
    <row r="1052" spans="1:1" x14ac:dyDescent="0.3">
      <c r="A1052" t="s">
        <v>4718</v>
      </c>
    </row>
    <row r="1053" spans="1:1" x14ac:dyDescent="0.3">
      <c r="A1053" t="s">
        <v>4756</v>
      </c>
    </row>
    <row r="1054" spans="1:1" x14ac:dyDescent="0.3">
      <c r="A1054" t="s">
        <v>4925</v>
      </c>
    </row>
    <row r="1055" spans="1:1" x14ac:dyDescent="0.3">
      <c r="A1055" t="s">
        <v>5004</v>
      </c>
    </row>
    <row r="1056" spans="1:1" x14ac:dyDescent="0.3">
      <c r="A1056" t="s">
        <v>5026</v>
      </c>
    </row>
    <row r="1057" spans="1:1" x14ac:dyDescent="0.3">
      <c r="A1057" t="s">
        <v>5078</v>
      </c>
    </row>
    <row r="1058" spans="1:1" x14ac:dyDescent="0.3">
      <c r="A1058" t="s">
        <v>5125</v>
      </c>
    </row>
    <row r="1059" spans="1:1" x14ac:dyDescent="0.3">
      <c r="A1059" t="s">
        <v>5142</v>
      </c>
    </row>
    <row r="1060" spans="1:1" x14ac:dyDescent="0.3">
      <c r="A1060" t="s">
        <v>5157</v>
      </c>
    </row>
    <row r="1061" spans="1:1" x14ac:dyDescent="0.3">
      <c r="A1061" t="s">
        <v>5173</v>
      </c>
    </row>
    <row r="1062" spans="1:1" x14ac:dyDescent="0.3">
      <c r="A1062" t="s">
        <v>5240</v>
      </c>
    </row>
    <row r="1063" spans="1:1" x14ac:dyDescent="0.3">
      <c r="A1063" t="s">
        <v>5273</v>
      </c>
    </row>
    <row r="1064" spans="1:1" x14ac:dyDescent="0.3">
      <c r="A1064" t="s">
        <v>5315</v>
      </c>
    </row>
    <row r="1065" spans="1:1" x14ac:dyDescent="0.3">
      <c r="A1065" t="s">
        <v>5353</v>
      </c>
    </row>
    <row r="1066" spans="1:1" x14ac:dyDescent="0.3">
      <c r="A1066" t="s">
        <v>5381</v>
      </c>
    </row>
    <row r="1067" spans="1:1" x14ac:dyDescent="0.3">
      <c r="A1067" t="s">
        <v>5385</v>
      </c>
    </row>
    <row r="1068" spans="1:1" x14ac:dyDescent="0.3">
      <c r="A1068" t="s">
        <v>5413</v>
      </c>
    </row>
    <row r="1069" spans="1:1" x14ac:dyDescent="0.3">
      <c r="A1069" t="s">
        <v>5492</v>
      </c>
    </row>
    <row r="1070" spans="1:1" x14ac:dyDescent="0.3">
      <c r="A1070" t="s">
        <v>5508</v>
      </c>
    </row>
    <row r="1071" spans="1:1" x14ac:dyDescent="0.3">
      <c r="A1071" t="s">
        <v>5570</v>
      </c>
    </row>
    <row r="1072" spans="1:1" x14ac:dyDescent="0.3">
      <c r="A1072" t="s">
        <v>5626</v>
      </c>
    </row>
    <row r="1073" spans="1:1" x14ac:dyDescent="0.3">
      <c r="A1073" t="s">
        <v>5683</v>
      </c>
    </row>
    <row r="1074" spans="1:1" x14ac:dyDescent="0.3">
      <c r="A1074" t="s">
        <v>5703</v>
      </c>
    </row>
    <row r="1075" spans="1:1" x14ac:dyDescent="0.3">
      <c r="A1075" t="s">
        <v>5735</v>
      </c>
    </row>
    <row r="1076" spans="1:1" x14ac:dyDescent="0.3">
      <c r="A1076" t="s">
        <v>5807</v>
      </c>
    </row>
    <row r="1077" spans="1:1" x14ac:dyDescent="0.3">
      <c r="A1077" t="s">
        <v>5936</v>
      </c>
    </row>
    <row r="1078" spans="1:1" x14ac:dyDescent="0.3">
      <c r="A1078" t="s">
        <v>5996</v>
      </c>
    </row>
    <row r="1079" spans="1:1" x14ac:dyDescent="0.3">
      <c r="A1079" t="s">
        <v>6038</v>
      </c>
    </row>
    <row r="1080" spans="1:1" x14ac:dyDescent="0.3">
      <c r="A1080" t="s">
        <v>6172</v>
      </c>
    </row>
    <row r="1081" spans="1:1" x14ac:dyDescent="0.3">
      <c r="A1081" t="s">
        <v>6252</v>
      </c>
    </row>
    <row r="1082" spans="1:1" x14ac:dyDescent="0.3">
      <c r="A1082" t="s">
        <v>6266</v>
      </c>
    </row>
    <row r="1083" spans="1:1" x14ac:dyDescent="0.3">
      <c r="A1083" t="s">
        <v>6313</v>
      </c>
    </row>
    <row r="1084" spans="1:1" x14ac:dyDescent="0.3">
      <c r="A1084" t="s">
        <v>6382</v>
      </c>
    </row>
    <row r="1085" spans="1:1" x14ac:dyDescent="0.3">
      <c r="A1085" t="s">
        <v>6386</v>
      </c>
    </row>
    <row r="1086" spans="1:1" x14ac:dyDescent="0.3">
      <c r="A1086" t="s">
        <v>6508</v>
      </c>
    </row>
    <row r="1087" spans="1:1" x14ac:dyDescent="0.3">
      <c r="A1087" t="s">
        <v>6569</v>
      </c>
    </row>
    <row r="1088" spans="1:1" x14ac:dyDescent="0.3">
      <c r="A1088" t="s">
        <v>6611</v>
      </c>
    </row>
    <row r="1089" spans="1:1" x14ac:dyDescent="0.3">
      <c r="A1089" t="s">
        <v>6647</v>
      </c>
    </row>
    <row r="1090" spans="1:1" x14ac:dyDescent="0.3">
      <c r="A1090" t="s">
        <v>6654</v>
      </c>
    </row>
    <row r="1091" spans="1:1" x14ac:dyDescent="0.3">
      <c r="A1091" t="s">
        <v>6669</v>
      </c>
    </row>
    <row r="1092" spans="1:1" x14ac:dyDescent="0.3">
      <c r="A1092" t="s">
        <v>6700</v>
      </c>
    </row>
    <row r="1093" spans="1:1" x14ac:dyDescent="0.3">
      <c r="A1093" t="s">
        <v>6779</v>
      </c>
    </row>
    <row r="1094" spans="1:1" x14ac:dyDescent="0.3">
      <c r="A1094" t="s">
        <v>6798</v>
      </c>
    </row>
    <row r="1095" spans="1:1" x14ac:dyDescent="0.3">
      <c r="A1095" t="s">
        <v>6801</v>
      </c>
    </row>
    <row r="1096" spans="1:1" x14ac:dyDescent="0.3">
      <c r="A1096" t="s">
        <v>6842</v>
      </c>
    </row>
    <row r="1097" spans="1:1" x14ac:dyDescent="0.3">
      <c r="A1097" t="s">
        <v>6966</v>
      </c>
    </row>
    <row r="1098" spans="1:1" x14ac:dyDescent="0.3">
      <c r="A1098" t="s">
        <v>6975</v>
      </c>
    </row>
    <row r="1099" spans="1:1" x14ac:dyDescent="0.3">
      <c r="A1099" t="s">
        <v>6993</v>
      </c>
    </row>
    <row r="1100" spans="1:1" x14ac:dyDescent="0.3">
      <c r="A1100" t="s">
        <v>7004</v>
      </c>
    </row>
    <row r="1101" spans="1:1" x14ac:dyDescent="0.3">
      <c r="A1101" t="s">
        <v>7092</v>
      </c>
    </row>
    <row r="1102" spans="1:1" x14ac:dyDescent="0.3">
      <c r="A1102" t="s">
        <v>592</v>
      </c>
    </row>
    <row r="1103" spans="1:1" x14ac:dyDescent="0.3">
      <c r="A1103" t="s">
        <v>2003</v>
      </c>
    </row>
    <row r="1104" spans="1:1" x14ac:dyDescent="0.3">
      <c r="A1104" t="s">
        <v>2191</v>
      </c>
    </row>
    <row r="1105" spans="1:1" x14ac:dyDescent="0.3">
      <c r="A1105" t="s">
        <v>2873</v>
      </c>
    </row>
    <row r="1106" spans="1:1" x14ac:dyDescent="0.3">
      <c r="A1106" t="s">
        <v>2902</v>
      </c>
    </row>
    <row r="1107" spans="1:1" x14ac:dyDescent="0.3">
      <c r="A1107" t="s">
        <v>4231</v>
      </c>
    </row>
    <row r="1108" spans="1:1" x14ac:dyDescent="0.3">
      <c r="A1108" t="s">
        <v>4290</v>
      </c>
    </row>
    <row r="1109" spans="1:1" x14ac:dyDescent="0.3">
      <c r="A1109" t="s">
        <v>4562</v>
      </c>
    </row>
    <row r="1110" spans="1:1" x14ac:dyDescent="0.3">
      <c r="A1110" t="s">
        <v>7008</v>
      </c>
    </row>
    <row r="1111" spans="1:1" x14ac:dyDescent="0.3">
      <c r="A1111" t="s">
        <v>2452</v>
      </c>
    </row>
    <row r="1112" spans="1:1" x14ac:dyDescent="0.3">
      <c r="A1112" t="s">
        <v>5757</v>
      </c>
    </row>
    <row r="1113" spans="1:1" x14ac:dyDescent="0.3">
      <c r="A1113" t="s">
        <v>5064</v>
      </c>
    </row>
    <row r="1114" spans="1:1" x14ac:dyDescent="0.3">
      <c r="A1114" t="s">
        <v>5544</v>
      </c>
    </row>
    <row r="1115" spans="1:1" x14ac:dyDescent="0.3">
      <c r="A1115" t="s">
        <v>4342</v>
      </c>
    </row>
    <row r="1116" spans="1:1" x14ac:dyDescent="0.3">
      <c r="A1116" t="s">
        <v>2410</v>
      </c>
    </row>
    <row r="1117" spans="1:1" x14ac:dyDescent="0.3">
      <c r="A1117" t="s">
        <v>914</v>
      </c>
    </row>
    <row r="1118" spans="1:1" x14ac:dyDescent="0.3">
      <c r="A1118" t="s">
        <v>5357</v>
      </c>
    </row>
    <row r="1119" spans="1:1" x14ac:dyDescent="0.3">
      <c r="A1119" t="s">
        <v>5110</v>
      </c>
    </row>
    <row r="1120" spans="1:1" x14ac:dyDescent="0.3">
      <c r="A1120" t="s">
        <v>6230</v>
      </c>
    </row>
    <row r="1121" spans="1:1" x14ac:dyDescent="0.3">
      <c r="A1121" t="s">
        <v>6200</v>
      </c>
    </row>
    <row r="1122" spans="1:1" x14ac:dyDescent="0.3">
      <c r="A1122" t="s">
        <v>1407</v>
      </c>
    </row>
    <row r="1123" spans="1:1" x14ac:dyDescent="0.3">
      <c r="A1123" t="s">
        <v>3505</v>
      </c>
    </row>
    <row r="1124" spans="1:1" x14ac:dyDescent="0.3">
      <c r="A1124" t="s">
        <v>6940</v>
      </c>
    </row>
    <row r="1125" spans="1:1" x14ac:dyDescent="0.3">
      <c r="A1125" t="s">
        <v>3634</v>
      </c>
    </row>
    <row r="1126" spans="1:1" x14ac:dyDescent="0.3">
      <c r="A1126" t="s">
        <v>4166</v>
      </c>
    </row>
    <row r="1127" spans="1:1" x14ac:dyDescent="0.3">
      <c r="A1127" t="s">
        <v>5942</v>
      </c>
    </row>
    <row r="1128" spans="1:1" x14ac:dyDescent="0.3">
      <c r="A1128" t="s">
        <v>6184</v>
      </c>
    </row>
    <row r="1129" spans="1:1" x14ac:dyDescent="0.3">
      <c r="A1129" t="s">
        <v>5055</v>
      </c>
    </row>
    <row r="1130" spans="1:1" x14ac:dyDescent="0.3">
      <c r="A1130" t="s">
        <v>2581</v>
      </c>
    </row>
    <row r="1131" spans="1:1" x14ac:dyDescent="0.3">
      <c r="A1131" t="s">
        <v>4366</v>
      </c>
    </row>
    <row r="1132" spans="1:1" x14ac:dyDescent="0.3">
      <c r="A1132" t="s">
        <v>4884</v>
      </c>
    </row>
    <row r="1133" spans="1:1" x14ac:dyDescent="0.3">
      <c r="A1133" t="s">
        <v>645</v>
      </c>
    </row>
    <row r="1134" spans="1:1" x14ac:dyDescent="0.3">
      <c r="A1134" t="s">
        <v>1798</v>
      </c>
    </row>
    <row r="1135" spans="1:1" x14ac:dyDescent="0.3">
      <c r="A1135" t="s">
        <v>2438</v>
      </c>
    </row>
    <row r="1136" spans="1:1" x14ac:dyDescent="0.3">
      <c r="A1136" t="s">
        <v>6893</v>
      </c>
    </row>
    <row r="1137" spans="1:1" x14ac:dyDescent="0.3">
      <c r="A1137" t="s">
        <v>2255</v>
      </c>
    </row>
    <row r="1138" spans="1:1" x14ac:dyDescent="0.3">
      <c r="A1138" t="s">
        <v>6646</v>
      </c>
    </row>
    <row r="1139" spans="1:1" x14ac:dyDescent="0.3">
      <c r="A1139" t="s">
        <v>4991</v>
      </c>
    </row>
    <row r="1140" spans="1:1" x14ac:dyDescent="0.3">
      <c r="A1140" t="s">
        <v>3437</v>
      </c>
    </row>
    <row r="1141" spans="1:1" x14ac:dyDescent="0.3">
      <c r="A1141" t="s">
        <v>3991</v>
      </c>
    </row>
    <row r="1142" spans="1:1" x14ac:dyDescent="0.3">
      <c r="A1142" t="s">
        <v>7043</v>
      </c>
    </row>
    <row r="1143" spans="1:1" x14ac:dyDescent="0.3">
      <c r="A1143" t="s">
        <v>4594</v>
      </c>
    </row>
    <row r="1144" spans="1:1" x14ac:dyDescent="0.3">
      <c r="A1144" t="s">
        <v>5015</v>
      </c>
    </row>
    <row r="1145" spans="1:1" x14ac:dyDescent="0.3">
      <c r="A1145" t="s">
        <v>152</v>
      </c>
    </row>
    <row r="1146" spans="1:1" x14ac:dyDescent="0.3">
      <c r="A1146" t="s">
        <v>6695</v>
      </c>
    </row>
    <row r="1147" spans="1:1" x14ac:dyDescent="0.3">
      <c r="A1147" t="s">
        <v>4734</v>
      </c>
    </row>
    <row r="1148" spans="1:1" x14ac:dyDescent="0.3">
      <c r="A1148" t="s">
        <v>3108</v>
      </c>
    </row>
    <row r="1149" spans="1:1" x14ac:dyDescent="0.3">
      <c r="A1149" t="s">
        <v>5242</v>
      </c>
    </row>
    <row r="1150" spans="1:1" x14ac:dyDescent="0.3">
      <c r="A1150" t="s">
        <v>4253</v>
      </c>
    </row>
    <row r="1151" spans="1:1" x14ac:dyDescent="0.3">
      <c r="A1151" t="s">
        <v>2965</v>
      </c>
    </row>
    <row r="1152" spans="1:1" x14ac:dyDescent="0.3">
      <c r="A1152" t="s">
        <v>1910</v>
      </c>
    </row>
    <row r="1153" spans="1:1" x14ac:dyDescent="0.3">
      <c r="A1153" t="s">
        <v>4878</v>
      </c>
    </row>
    <row r="1154" spans="1:1" x14ac:dyDescent="0.3">
      <c r="A1154" t="s">
        <v>3994</v>
      </c>
    </row>
    <row r="1155" spans="1:1" x14ac:dyDescent="0.3">
      <c r="A1155" t="s">
        <v>1949</v>
      </c>
    </row>
    <row r="1156" spans="1:1" x14ac:dyDescent="0.3">
      <c r="A1156" t="s">
        <v>2922</v>
      </c>
    </row>
    <row r="1157" spans="1:1" x14ac:dyDescent="0.3">
      <c r="A1157" t="s">
        <v>3533</v>
      </c>
    </row>
    <row r="1158" spans="1:1" x14ac:dyDescent="0.3">
      <c r="A1158" t="s">
        <v>1599</v>
      </c>
    </row>
    <row r="1159" spans="1:1" x14ac:dyDescent="0.3">
      <c r="A1159" t="s">
        <v>6926</v>
      </c>
    </row>
    <row r="1160" spans="1:1" x14ac:dyDescent="0.3">
      <c r="A1160" t="s">
        <v>1750</v>
      </c>
    </row>
    <row r="1161" spans="1:1" x14ac:dyDescent="0.3">
      <c r="A1161" t="s">
        <v>4041</v>
      </c>
    </row>
    <row r="1162" spans="1:1" x14ac:dyDescent="0.3">
      <c r="A1162" t="s">
        <v>6478</v>
      </c>
    </row>
    <row r="1163" spans="1:1" x14ac:dyDescent="0.3">
      <c r="A1163" t="s">
        <v>2947</v>
      </c>
    </row>
    <row r="1164" spans="1:1" x14ac:dyDescent="0.3">
      <c r="A1164" t="s">
        <v>6763</v>
      </c>
    </row>
    <row r="1165" spans="1:1" x14ac:dyDescent="0.3">
      <c r="A1165" t="s">
        <v>2182</v>
      </c>
    </row>
    <row r="1166" spans="1:1" x14ac:dyDescent="0.3">
      <c r="A1166" t="s">
        <v>2264</v>
      </c>
    </row>
    <row r="1167" spans="1:1" x14ac:dyDescent="0.3">
      <c r="A1167" t="s">
        <v>2495</v>
      </c>
    </row>
    <row r="1168" spans="1:1" x14ac:dyDescent="0.3">
      <c r="A1168" t="s">
        <v>7058</v>
      </c>
    </row>
    <row r="1169" spans="1:1" x14ac:dyDescent="0.3">
      <c r="A1169" t="s">
        <v>1560</v>
      </c>
    </row>
    <row r="1170" spans="1:1" x14ac:dyDescent="0.3">
      <c r="A1170" t="s">
        <v>4249</v>
      </c>
    </row>
    <row r="1171" spans="1:1" x14ac:dyDescent="0.3">
      <c r="A1171" t="s">
        <v>2071</v>
      </c>
    </row>
    <row r="1172" spans="1:1" x14ac:dyDescent="0.3">
      <c r="A1172" t="s">
        <v>651</v>
      </c>
    </row>
    <row r="1173" spans="1:1" x14ac:dyDescent="0.3">
      <c r="A1173" t="s">
        <v>3401</v>
      </c>
    </row>
    <row r="1174" spans="1:1" x14ac:dyDescent="0.3">
      <c r="A1174" t="s">
        <v>6116</v>
      </c>
    </row>
    <row r="1175" spans="1:1" x14ac:dyDescent="0.3">
      <c r="A1175" t="s">
        <v>6377</v>
      </c>
    </row>
    <row r="1176" spans="1:1" x14ac:dyDescent="0.3">
      <c r="A1176" t="s">
        <v>2981</v>
      </c>
    </row>
    <row r="1177" spans="1:1" x14ac:dyDescent="0.3">
      <c r="A1177" t="s">
        <v>5638</v>
      </c>
    </row>
    <row r="1178" spans="1:1" x14ac:dyDescent="0.3">
      <c r="A1178" t="s">
        <v>6191</v>
      </c>
    </row>
    <row r="1179" spans="1:1" x14ac:dyDescent="0.3">
      <c r="A1179" t="s">
        <v>6981</v>
      </c>
    </row>
    <row r="1180" spans="1:1" x14ac:dyDescent="0.3">
      <c r="A1180" t="s">
        <v>2259</v>
      </c>
    </row>
    <row r="1181" spans="1:1" x14ac:dyDescent="0.3">
      <c r="A1181" t="s">
        <v>2616</v>
      </c>
    </row>
    <row r="1182" spans="1:1" x14ac:dyDescent="0.3">
      <c r="A1182" t="s">
        <v>5978</v>
      </c>
    </row>
    <row r="1183" spans="1:1" x14ac:dyDescent="0.3">
      <c r="A1183" t="s">
        <v>2460</v>
      </c>
    </row>
    <row r="1184" spans="1:1" x14ac:dyDescent="0.3">
      <c r="A1184" t="s">
        <v>6256</v>
      </c>
    </row>
    <row r="1185" spans="1:1" x14ac:dyDescent="0.3">
      <c r="A1185" t="s">
        <v>5712</v>
      </c>
    </row>
    <row r="1186" spans="1:1" x14ac:dyDescent="0.3">
      <c r="A1186" t="s">
        <v>6583</v>
      </c>
    </row>
    <row r="1187" spans="1:1" x14ac:dyDescent="0.3">
      <c r="A1187" t="s">
        <v>4912</v>
      </c>
    </row>
    <row r="1188" spans="1:1" x14ac:dyDescent="0.3">
      <c r="A1188" t="s">
        <v>4276</v>
      </c>
    </row>
    <row r="1189" spans="1:1" x14ac:dyDescent="0.3">
      <c r="A1189" t="s">
        <v>3862</v>
      </c>
    </row>
    <row r="1190" spans="1:1" x14ac:dyDescent="0.3">
      <c r="A1190" t="s">
        <v>5251</v>
      </c>
    </row>
    <row r="1191" spans="1:1" x14ac:dyDescent="0.3">
      <c r="A1191" t="s">
        <v>116</v>
      </c>
    </row>
    <row r="1192" spans="1:1" x14ac:dyDescent="0.3">
      <c r="A1192" t="s">
        <v>6829</v>
      </c>
    </row>
    <row r="1193" spans="1:1" x14ac:dyDescent="0.3">
      <c r="A1193" t="s">
        <v>480</v>
      </c>
    </row>
    <row r="1194" spans="1:1" x14ac:dyDescent="0.3">
      <c r="A1194" t="s">
        <v>4938</v>
      </c>
    </row>
    <row r="1195" spans="1:1" x14ac:dyDescent="0.3">
      <c r="A1195" t="s">
        <v>6442</v>
      </c>
    </row>
    <row r="1196" spans="1:1" x14ac:dyDescent="0.3">
      <c r="A1196" t="s">
        <v>35</v>
      </c>
    </row>
    <row r="1197" spans="1:1" x14ac:dyDescent="0.3">
      <c r="A1197" t="s">
        <v>458</v>
      </c>
    </row>
    <row r="1198" spans="1:1" x14ac:dyDescent="0.3">
      <c r="A1198" t="s">
        <v>775</v>
      </c>
    </row>
    <row r="1199" spans="1:1" x14ac:dyDescent="0.3">
      <c r="A1199" t="s">
        <v>833</v>
      </c>
    </row>
    <row r="1200" spans="1:1" x14ac:dyDescent="0.3">
      <c r="A1200" t="s">
        <v>862</v>
      </c>
    </row>
    <row r="1201" spans="1:1" x14ac:dyDescent="0.3">
      <c r="A1201" t="s">
        <v>1349</v>
      </c>
    </row>
    <row r="1202" spans="1:1" x14ac:dyDescent="0.3">
      <c r="A1202" t="s">
        <v>1754</v>
      </c>
    </row>
    <row r="1203" spans="1:1" x14ac:dyDescent="0.3">
      <c r="A1203" t="s">
        <v>2275</v>
      </c>
    </row>
    <row r="1204" spans="1:1" x14ac:dyDescent="0.3">
      <c r="A1204" t="s">
        <v>2539</v>
      </c>
    </row>
    <row r="1205" spans="1:1" x14ac:dyDescent="0.3">
      <c r="A1205" t="s">
        <v>3012</v>
      </c>
    </row>
    <row r="1206" spans="1:1" x14ac:dyDescent="0.3">
      <c r="A1206" t="s">
        <v>3263</v>
      </c>
    </row>
    <row r="1207" spans="1:1" x14ac:dyDescent="0.3">
      <c r="A1207" t="s">
        <v>3288</v>
      </c>
    </row>
    <row r="1208" spans="1:1" x14ac:dyDescent="0.3">
      <c r="A1208" t="s">
        <v>3319</v>
      </c>
    </row>
    <row r="1209" spans="1:1" x14ac:dyDescent="0.3">
      <c r="A1209" t="s">
        <v>3920</v>
      </c>
    </row>
    <row r="1210" spans="1:1" x14ac:dyDescent="0.3">
      <c r="A1210" t="s">
        <v>4163</v>
      </c>
    </row>
    <row r="1211" spans="1:1" x14ac:dyDescent="0.3">
      <c r="A1211" t="s">
        <v>4635</v>
      </c>
    </row>
    <row r="1212" spans="1:1" x14ac:dyDescent="0.3">
      <c r="A1212" t="s">
        <v>4789</v>
      </c>
    </row>
    <row r="1213" spans="1:1" x14ac:dyDescent="0.3">
      <c r="A1213" t="s">
        <v>5136</v>
      </c>
    </row>
    <row r="1214" spans="1:1" x14ac:dyDescent="0.3">
      <c r="A1214" t="s">
        <v>5199</v>
      </c>
    </row>
    <row r="1215" spans="1:1" x14ac:dyDescent="0.3">
      <c r="A1215" t="s">
        <v>5818</v>
      </c>
    </row>
    <row r="1216" spans="1:1" x14ac:dyDescent="0.3">
      <c r="A1216" t="s">
        <v>6484</v>
      </c>
    </row>
    <row r="1217" spans="1:1" x14ac:dyDescent="0.3">
      <c r="A1217" t="s">
        <v>188</v>
      </c>
    </row>
    <row r="1218" spans="1:1" x14ac:dyDescent="0.3">
      <c r="A1218" t="s">
        <v>241</v>
      </c>
    </row>
    <row r="1219" spans="1:1" x14ac:dyDescent="0.3">
      <c r="A1219" t="s">
        <v>241</v>
      </c>
    </row>
    <row r="1220" spans="1:1" x14ac:dyDescent="0.3">
      <c r="A1220" t="s">
        <v>301</v>
      </c>
    </row>
    <row r="1221" spans="1:1" x14ac:dyDescent="0.3">
      <c r="A1221" t="s">
        <v>465</v>
      </c>
    </row>
    <row r="1222" spans="1:1" x14ac:dyDescent="0.3">
      <c r="A1222" t="s">
        <v>534</v>
      </c>
    </row>
    <row r="1223" spans="1:1" x14ac:dyDescent="0.3">
      <c r="A1223" t="s">
        <v>554</v>
      </c>
    </row>
    <row r="1224" spans="1:1" x14ac:dyDescent="0.3">
      <c r="A1224" t="s">
        <v>625</v>
      </c>
    </row>
    <row r="1225" spans="1:1" x14ac:dyDescent="0.3">
      <c r="A1225" t="s">
        <v>663</v>
      </c>
    </row>
    <row r="1226" spans="1:1" x14ac:dyDescent="0.3">
      <c r="A1226" t="s">
        <v>681</v>
      </c>
    </row>
    <row r="1227" spans="1:1" x14ac:dyDescent="0.3">
      <c r="A1227" t="s">
        <v>980</v>
      </c>
    </row>
    <row r="1228" spans="1:1" x14ac:dyDescent="0.3">
      <c r="A1228" t="s">
        <v>1246</v>
      </c>
    </row>
    <row r="1229" spans="1:1" x14ac:dyDescent="0.3">
      <c r="A1229" t="s">
        <v>1355</v>
      </c>
    </row>
    <row r="1230" spans="1:1" x14ac:dyDescent="0.3">
      <c r="A1230" t="s">
        <v>1473</v>
      </c>
    </row>
    <row r="1231" spans="1:1" x14ac:dyDescent="0.3">
      <c r="A1231" t="s">
        <v>1708</v>
      </c>
    </row>
    <row r="1232" spans="1:1" x14ac:dyDescent="0.3">
      <c r="A1232" t="s">
        <v>1953</v>
      </c>
    </row>
    <row r="1233" spans="1:1" x14ac:dyDescent="0.3">
      <c r="A1233" t="s">
        <v>2032</v>
      </c>
    </row>
    <row r="1234" spans="1:1" x14ac:dyDescent="0.3">
      <c r="A1234" t="s">
        <v>2084</v>
      </c>
    </row>
    <row r="1235" spans="1:1" x14ac:dyDescent="0.3">
      <c r="A1235" t="s">
        <v>2209</v>
      </c>
    </row>
    <row r="1236" spans="1:1" x14ac:dyDescent="0.3">
      <c r="A1236" t="s">
        <v>2268</v>
      </c>
    </row>
    <row r="1237" spans="1:1" x14ac:dyDescent="0.3">
      <c r="A1237" t="s">
        <v>2653</v>
      </c>
    </row>
    <row r="1238" spans="1:1" x14ac:dyDescent="0.3">
      <c r="A1238" t="s">
        <v>2864</v>
      </c>
    </row>
    <row r="1239" spans="1:1" x14ac:dyDescent="0.3">
      <c r="A1239" t="s">
        <v>2953</v>
      </c>
    </row>
    <row r="1240" spans="1:1" x14ac:dyDescent="0.3">
      <c r="A1240" t="s">
        <v>2960</v>
      </c>
    </row>
    <row r="1241" spans="1:1" x14ac:dyDescent="0.3">
      <c r="A1241" t="s">
        <v>3012</v>
      </c>
    </row>
    <row r="1242" spans="1:1" x14ac:dyDescent="0.3">
      <c r="A1242" t="s">
        <v>3181</v>
      </c>
    </row>
    <row r="1243" spans="1:1" x14ac:dyDescent="0.3">
      <c r="A1243" t="s">
        <v>3531</v>
      </c>
    </row>
    <row r="1244" spans="1:1" x14ac:dyDescent="0.3">
      <c r="A1244" t="s">
        <v>3593</v>
      </c>
    </row>
    <row r="1245" spans="1:1" x14ac:dyDescent="0.3">
      <c r="A1245" t="s">
        <v>3834</v>
      </c>
    </row>
    <row r="1246" spans="1:1" x14ac:dyDescent="0.3">
      <c r="A1246" t="s">
        <v>4044</v>
      </c>
    </row>
    <row r="1247" spans="1:1" x14ac:dyDescent="0.3">
      <c r="A1247" t="s">
        <v>4367</v>
      </c>
    </row>
    <row r="1248" spans="1:1" x14ac:dyDescent="0.3">
      <c r="A1248" t="s">
        <v>4604</v>
      </c>
    </row>
    <row r="1249" spans="1:1" x14ac:dyDescent="0.3">
      <c r="A1249" t="s">
        <v>5114</v>
      </c>
    </row>
    <row r="1250" spans="1:1" x14ac:dyDescent="0.3">
      <c r="A1250" t="s">
        <v>5140</v>
      </c>
    </row>
    <row r="1251" spans="1:1" x14ac:dyDescent="0.3">
      <c r="A1251" t="s">
        <v>5151</v>
      </c>
    </row>
    <row r="1252" spans="1:1" x14ac:dyDescent="0.3">
      <c r="A1252" t="s">
        <v>5218</v>
      </c>
    </row>
    <row r="1253" spans="1:1" x14ac:dyDescent="0.3">
      <c r="A1253" t="s">
        <v>5219</v>
      </c>
    </row>
    <row r="1254" spans="1:1" x14ac:dyDescent="0.3">
      <c r="A1254" t="s">
        <v>5248</v>
      </c>
    </row>
    <row r="1255" spans="1:1" x14ac:dyDescent="0.3">
      <c r="A1255" t="s">
        <v>5621</v>
      </c>
    </row>
    <row r="1256" spans="1:1" x14ac:dyDescent="0.3">
      <c r="A1256" t="s">
        <v>5665</v>
      </c>
    </row>
    <row r="1257" spans="1:1" x14ac:dyDescent="0.3">
      <c r="A1257" t="s">
        <v>5814</v>
      </c>
    </row>
    <row r="1258" spans="1:1" x14ac:dyDescent="0.3">
      <c r="A1258" t="s">
        <v>6051</v>
      </c>
    </row>
    <row r="1259" spans="1:1" x14ac:dyDescent="0.3">
      <c r="A1259" t="s">
        <v>6092</v>
      </c>
    </row>
    <row r="1260" spans="1:1" x14ac:dyDescent="0.3">
      <c r="A1260" t="s">
        <v>6237</v>
      </c>
    </row>
    <row r="1261" spans="1:1" x14ac:dyDescent="0.3">
      <c r="A1261" t="s">
        <v>6512</v>
      </c>
    </row>
    <row r="1262" spans="1:1" x14ac:dyDescent="0.3">
      <c r="A1262" t="s">
        <v>6699</v>
      </c>
    </row>
    <row r="1263" spans="1:1" x14ac:dyDescent="0.3">
      <c r="A1263" t="s">
        <v>6808</v>
      </c>
    </row>
    <row r="1264" spans="1:1" x14ac:dyDescent="0.3">
      <c r="A1264" t="s">
        <v>6871</v>
      </c>
    </row>
    <row r="1265" spans="1:1" x14ac:dyDescent="0.3">
      <c r="A1265" t="s">
        <v>6874</v>
      </c>
    </row>
    <row r="1266" spans="1:1" x14ac:dyDescent="0.3">
      <c r="A1266" t="s">
        <v>6894</v>
      </c>
    </row>
    <row r="1267" spans="1:1" x14ac:dyDescent="0.3">
      <c r="A1267" t="s">
        <v>6967</v>
      </c>
    </row>
    <row r="1268" spans="1:1" x14ac:dyDescent="0.3">
      <c r="A1268" t="s">
        <v>7063</v>
      </c>
    </row>
    <row r="1269" spans="1:1" x14ac:dyDescent="0.3">
      <c r="A1269" t="s">
        <v>82</v>
      </c>
    </row>
    <row r="1270" spans="1:1" x14ac:dyDescent="0.3">
      <c r="A1270" t="s">
        <v>376</v>
      </c>
    </row>
    <row r="1271" spans="1:1" x14ac:dyDescent="0.3">
      <c r="A1271" t="s">
        <v>406</v>
      </c>
    </row>
    <row r="1272" spans="1:1" x14ac:dyDescent="0.3">
      <c r="A1272" t="s">
        <v>432</v>
      </c>
    </row>
    <row r="1273" spans="1:1" x14ac:dyDescent="0.3">
      <c r="A1273" t="s">
        <v>538</v>
      </c>
    </row>
    <row r="1274" spans="1:1" x14ac:dyDescent="0.3">
      <c r="A1274" t="s">
        <v>699</v>
      </c>
    </row>
    <row r="1275" spans="1:1" x14ac:dyDescent="0.3">
      <c r="A1275" t="s">
        <v>708</v>
      </c>
    </row>
    <row r="1276" spans="1:1" x14ac:dyDescent="0.3">
      <c r="A1276" t="s">
        <v>736</v>
      </c>
    </row>
    <row r="1277" spans="1:1" x14ac:dyDescent="0.3">
      <c r="A1277" t="s">
        <v>974</v>
      </c>
    </row>
    <row r="1278" spans="1:1" x14ac:dyDescent="0.3">
      <c r="A1278" t="s">
        <v>1591</v>
      </c>
    </row>
    <row r="1279" spans="1:1" x14ac:dyDescent="0.3">
      <c r="A1279" t="s">
        <v>1781</v>
      </c>
    </row>
    <row r="1280" spans="1:1" x14ac:dyDescent="0.3">
      <c r="A1280" t="s">
        <v>1795</v>
      </c>
    </row>
    <row r="1281" spans="1:1" x14ac:dyDescent="0.3">
      <c r="A1281" t="s">
        <v>1975</v>
      </c>
    </row>
    <row r="1282" spans="1:1" x14ac:dyDescent="0.3">
      <c r="A1282" t="s">
        <v>2023</v>
      </c>
    </row>
    <row r="1283" spans="1:1" x14ac:dyDescent="0.3">
      <c r="A1283" t="s">
        <v>2100</v>
      </c>
    </row>
    <row r="1284" spans="1:1" x14ac:dyDescent="0.3">
      <c r="A1284" t="s">
        <v>2192</v>
      </c>
    </row>
    <row r="1285" spans="1:1" x14ac:dyDescent="0.3">
      <c r="A1285" t="s">
        <v>2366</v>
      </c>
    </row>
    <row r="1286" spans="1:1" x14ac:dyDescent="0.3">
      <c r="A1286" t="s">
        <v>2447</v>
      </c>
    </row>
    <row r="1287" spans="1:1" x14ac:dyDescent="0.3">
      <c r="A1287" t="s">
        <v>2598</v>
      </c>
    </row>
    <row r="1288" spans="1:1" x14ac:dyDescent="0.3">
      <c r="A1288" t="s">
        <v>3161</v>
      </c>
    </row>
    <row r="1289" spans="1:1" x14ac:dyDescent="0.3">
      <c r="A1289" t="s">
        <v>3251</v>
      </c>
    </row>
    <row r="1290" spans="1:1" x14ac:dyDescent="0.3">
      <c r="A1290" t="s">
        <v>3559</v>
      </c>
    </row>
    <row r="1291" spans="1:1" x14ac:dyDescent="0.3">
      <c r="A1291" t="s">
        <v>3594</v>
      </c>
    </row>
    <row r="1292" spans="1:1" x14ac:dyDescent="0.3">
      <c r="A1292" t="s">
        <v>3773</v>
      </c>
    </row>
    <row r="1293" spans="1:1" x14ac:dyDescent="0.3">
      <c r="A1293" t="s">
        <v>4157</v>
      </c>
    </row>
    <row r="1294" spans="1:1" x14ac:dyDescent="0.3">
      <c r="A1294" t="s">
        <v>4172</v>
      </c>
    </row>
    <row r="1295" spans="1:1" x14ac:dyDescent="0.3">
      <c r="A1295" t="s">
        <v>4278</v>
      </c>
    </row>
    <row r="1296" spans="1:1" x14ac:dyDescent="0.3">
      <c r="A1296" t="s">
        <v>4381</v>
      </c>
    </row>
    <row r="1297" spans="1:1" x14ac:dyDescent="0.3">
      <c r="A1297" t="s">
        <v>4422</v>
      </c>
    </row>
    <row r="1298" spans="1:1" x14ac:dyDescent="0.3">
      <c r="A1298" t="s">
        <v>4597</v>
      </c>
    </row>
    <row r="1299" spans="1:1" x14ac:dyDescent="0.3">
      <c r="A1299" t="s">
        <v>4957</v>
      </c>
    </row>
    <row r="1300" spans="1:1" x14ac:dyDescent="0.3">
      <c r="A1300" t="s">
        <v>4996</v>
      </c>
    </row>
    <row r="1301" spans="1:1" x14ac:dyDescent="0.3">
      <c r="A1301" t="s">
        <v>5338</v>
      </c>
    </row>
    <row r="1302" spans="1:1" x14ac:dyDescent="0.3">
      <c r="A1302" t="s">
        <v>5500</v>
      </c>
    </row>
    <row r="1303" spans="1:1" x14ac:dyDescent="0.3">
      <c r="A1303" t="s">
        <v>5517</v>
      </c>
    </row>
    <row r="1304" spans="1:1" x14ac:dyDescent="0.3">
      <c r="A1304" t="s">
        <v>5769</v>
      </c>
    </row>
    <row r="1305" spans="1:1" x14ac:dyDescent="0.3">
      <c r="A1305" t="s">
        <v>5886</v>
      </c>
    </row>
    <row r="1306" spans="1:1" x14ac:dyDescent="0.3">
      <c r="A1306" t="s">
        <v>6085</v>
      </c>
    </row>
    <row r="1307" spans="1:1" x14ac:dyDescent="0.3">
      <c r="A1307" t="s">
        <v>6145</v>
      </c>
    </row>
    <row r="1308" spans="1:1" x14ac:dyDescent="0.3">
      <c r="A1308" t="s">
        <v>6254</v>
      </c>
    </row>
    <row r="1309" spans="1:1" x14ac:dyDescent="0.3">
      <c r="A1309" t="s">
        <v>6275</v>
      </c>
    </row>
    <row r="1310" spans="1:1" x14ac:dyDescent="0.3">
      <c r="A1310" t="s">
        <v>6443</v>
      </c>
    </row>
    <row r="1311" spans="1:1" x14ac:dyDescent="0.3">
      <c r="A1311" t="s">
        <v>6530</v>
      </c>
    </row>
    <row r="1312" spans="1:1" x14ac:dyDescent="0.3">
      <c r="A1312" t="s">
        <v>6631</v>
      </c>
    </row>
    <row r="1313" spans="1:1" x14ac:dyDescent="0.3">
      <c r="A1313" t="s">
        <v>6728</v>
      </c>
    </row>
    <row r="1314" spans="1:1" x14ac:dyDescent="0.3">
      <c r="A1314" t="s">
        <v>6956</v>
      </c>
    </row>
    <row r="1315" spans="1:1" x14ac:dyDescent="0.3">
      <c r="A1315" t="s">
        <v>70</v>
      </c>
    </row>
    <row r="1316" spans="1:1" x14ac:dyDescent="0.3">
      <c r="A1316" t="s">
        <v>244</v>
      </c>
    </row>
    <row r="1317" spans="1:1" x14ac:dyDescent="0.3">
      <c r="A1317" t="s">
        <v>289</v>
      </c>
    </row>
    <row r="1318" spans="1:1" x14ac:dyDescent="0.3">
      <c r="A1318" t="s">
        <v>289</v>
      </c>
    </row>
    <row r="1319" spans="1:1" x14ac:dyDescent="0.3">
      <c r="A1319" t="s">
        <v>323</v>
      </c>
    </row>
    <row r="1320" spans="1:1" x14ac:dyDescent="0.3">
      <c r="A1320" t="s">
        <v>334</v>
      </c>
    </row>
    <row r="1321" spans="1:1" x14ac:dyDescent="0.3">
      <c r="A1321" t="s">
        <v>402</v>
      </c>
    </row>
    <row r="1322" spans="1:1" x14ac:dyDescent="0.3">
      <c r="A1322" t="s">
        <v>528</v>
      </c>
    </row>
    <row r="1323" spans="1:1" x14ac:dyDescent="0.3">
      <c r="A1323" t="s">
        <v>591</v>
      </c>
    </row>
    <row r="1324" spans="1:1" x14ac:dyDescent="0.3">
      <c r="A1324" t="s">
        <v>643</v>
      </c>
    </row>
    <row r="1325" spans="1:1" x14ac:dyDescent="0.3">
      <c r="A1325" t="s">
        <v>661</v>
      </c>
    </row>
    <row r="1326" spans="1:1" x14ac:dyDescent="0.3">
      <c r="A1326" t="s">
        <v>667</v>
      </c>
    </row>
    <row r="1327" spans="1:1" x14ac:dyDescent="0.3">
      <c r="A1327" t="s">
        <v>678</v>
      </c>
    </row>
    <row r="1328" spans="1:1" x14ac:dyDescent="0.3">
      <c r="A1328" t="s">
        <v>734</v>
      </c>
    </row>
    <row r="1329" spans="1:1" x14ac:dyDescent="0.3">
      <c r="A1329" t="s">
        <v>767</v>
      </c>
    </row>
    <row r="1330" spans="1:1" x14ac:dyDescent="0.3">
      <c r="A1330" t="s">
        <v>829</v>
      </c>
    </row>
    <row r="1331" spans="1:1" x14ac:dyDescent="0.3">
      <c r="A1331" t="s">
        <v>881</v>
      </c>
    </row>
    <row r="1332" spans="1:1" x14ac:dyDescent="0.3">
      <c r="A1332" t="s">
        <v>897</v>
      </c>
    </row>
    <row r="1333" spans="1:1" x14ac:dyDescent="0.3">
      <c r="A1333" t="s">
        <v>924</v>
      </c>
    </row>
    <row r="1334" spans="1:1" x14ac:dyDescent="0.3">
      <c r="A1334" t="s">
        <v>1002</v>
      </c>
    </row>
    <row r="1335" spans="1:1" x14ac:dyDescent="0.3">
      <c r="A1335" t="s">
        <v>1025</v>
      </c>
    </row>
    <row r="1336" spans="1:1" x14ac:dyDescent="0.3">
      <c r="A1336" t="s">
        <v>1417</v>
      </c>
    </row>
    <row r="1337" spans="1:1" x14ac:dyDescent="0.3">
      <c r="A1337" t="s">
        <v>1443</v>
      </c>
    </row>
    <row r="1338" spans="1:1" x14ac:dyDescent="0.3">
      <c r="A1338" t="s">
        <v>1459</v>
      </c>
    </row>
    <row r="1339" spans="1:1" x14ac:dyDescent="0.3">
      <c r="A1339" t="s">
        <v>1634</v>
      </c>
    </row>
    <row r="1340" spans="1:1" x14ac:dyDescent="0.3">
      <c r="A1340" t="s">
        <v>1645</v>
      </c>
    </row>
    <row r="1341" spans="1:1" x14ac:dyDescent="0.3">
      <c r="A1341" t="s">
        <v>1653</v>
      </c>
    </row>
    <row r="1342" spans="1:1" x14ac:dyDescent="0.3">
      <c r="A1342" t="s">
        <v>1673</v>
      </c>
    </row>
    <row r="1343" spans="1:1" x14ac:dyDescent="0.3">
      <c r="A1343" t="s">
        <v>1695</v>
      </c>
    </row>
    <row r="1344" spans="1:1" x14ac:dyDescent="0.3">
      <c r="A1344" t="s">
        <v>1717</v>
      </c>
    </row>
    <row r="1345" spans="1:1" x14ac:dyDescent="0.3">
      <c r="A1345" t="s">
        <v>1733</v>
      </c>
    </row>
    <row r="1346" spans="1:1" x14ac:dyDescent="0.3">
      <c r="A1346" t="s">
        <v>1814</v>
      </c>
    </row>
    <row r="1347" spans="1:1" x14ac:dyDescent="0.3">
      <c r="A1347" t="s">
        <v>1825</v>
      </c>
    </row>
    <row r="1348" spans="1:1" x14ac:dyDescent="0.3">
      <c r="A1348" t="s">
        <v>1858</v>
      </c>
    </row>
    <row r="1349" spans="1:1" x14ac:dyDescent="0.3">
      <c r="A1349" t="s">
        <v>1873</v>
      </c>
    </row>
    <row r="1350" spans="1:1" x14ac:dyDescent="0.3">
      <c r="A1350" t="s">
        <v>1946</v>
      </c>
    </row>
    <row r="1351" spans="1:1" x14ac:dyDescent="0.3">
      <c r="A1351" t="s">
        <v>1958</v>
      </c>
    </row>
    <row r="1352" spans="1:1" x14ac:dyDescent="0.3">
      <c r="A1352" t="s">
        <v>1961</v>
      </c>
    </row>
    <row r="1353" spans="1:1" x14ac:dyDescent="0.3">
      <c r="A1353" t="s">
        <v>2105</v>
      </c>
    </row>
    <row r="1354" spans="1:1" x14ac:dyDescent="0.3">
      <c r="A1354" t="s">
        <v>2124</v>
      </c>
    </row>
    <row r="1355" spans="1:1" x14ac:dyDescent="0.3">
      <c r="A1355" t="s">
        <v>2261</v>
      </c>
    </row>
    <row r="1356" spans="1:1" x14ac:dyDescent="0.3">
      <c r="A1356" t="s">
        <v>2352</v>
      </c>
    </row>
    <row r="1357" spans="1:1" x14ac:dyDescent="0.3">
      <c r="A1357" t="s">
        <v>2393</v>
      </c>
    </row>
    <row r="1358" spans="1:1" x14ac:dyDescent="0.3">
      <c r="A1358" t="s">
        <v>2395</v>
      </c>
    </row>
    <row r="1359" spans="1:1" x14ac:dyDescent="0.3">
      <c r="A1359" t="s">
        <v>2444</v>
      </c>
    </row>
    <row r="1360" spans="1:1" x14ac:dyDescent="0.3">
      <c r="A1360" t="s">
        <v>2471</v>
      </c>
    </row>
    <row r="1361" spans="1:1" x14ac:dyDescent="0.3">
      <c r="A1361" t="s">
        <v>2475</v>
      </c>
    </row>
    <row r="1362" spans="1:1" x14ac:dyDescent="0.3">
      <c r="A1362" t="s">
        <v>2511</v>
      </c>
    </row>
    <row r="1363" spans="1:1" x14ac:dyDescent="0.3">
      <c r="A1363" t="s">
        <v>2548</v>
      </c>
    </row>
    <row r="1364" spans="1:1" x14ac:dyDescent="0.3">
      <c r="A1364" t="s">
        <v>2555</v>
      </c>
    </row>
    <row r="1365" spans="1:1" x14ac:dyDescent="0.3">
      <c r="A1365" t="s">
        <v>2661</v>
      </c>
    </row>
    <row r="1366" spans="1:1" x14ac:dyDescent="0.3">
      <c r="A1366" t="s">
        <v>2672</v>
      </c>
    </row>
    <row r="1367" spans="1:1" x14ac:dyDescent="0.3">
      <c r="A1367" t="s">
        <v>2679</v>
      </c>
    </row>
    <row r="1368" spans="1:1" x14ac:dyDescent="0.3">
      <c r="A1368" t="s">
        <v>2737</v>
      </c>
    </row>
    <row r="1369" spans="1:1" x14ac:dyDescent="0.3">
      <c r="A1369" t="s">
        <v>2748</v>
      </c>
    </row>
    <row r="1370" spans="1:1" x14ac:dyDescent="0.3">
      <c r="A1370" t="s">
        <v>2815</v>
      </c>
    </row>
    <row r="1371" spans="1:1" x14ac:dyDescent="0.3">
      <c r="A1371" t="s">
        <v>2824</v>
      </c>
    </row>
    <row r="1372" spans="1:1" x14ac:dyDescent="0.3">
      <c r="A1372" t="s">
        <v>2860</v>
      </c>
    </row>
    <row r="1373" spans="1:1" x14ac:dyDescent="0.3">
      <c r="A1373" t="s">
        <v>2862</v>
      </c>
    </row>
    <row r="1374" spans="1:1" x14ac:dyDescent="0.3">
      <c r="A1374" t="s">
        <v>2877</v>
      </c>
    </row>
    <row r="1375" spans="1:1" x14ac:dyDescent="0.3">
      <c r="A1375" t="s">
        <v>2942</v>
      </c>
    </row>
    <row r="1376" spans="1:1" x14ac:dyDescent="0.3">
      <c r="A1376" t="s">
        <v>3053</v>
      </c>
    </row>
    <row r="1377" spans="1:1" x14ac:dyDescent="0.3">
      <c r="A1377" t="s">
        <v>3092</v>
      </c>
    </row>
    <row r="1378" spans="1:1" x14ac:dyDescent="0.3">
      <c r="A1378" t="s">
        <v>3101</v>
      </c>
    </row>
    <row r="1379" spans="1:1" x14ac:dyDescent="0.3">
      <c r="A1379" t="s">
        <v>3159</v>
      </c>
    </row>
    <row r="1380" spans="1:1" x14ac:dyDescent="0.3">
      <c r="A1380" t="s">
        <v>3210</v>
      </c>
    </row>
    <row r="1381" spans="1:1" x14ac:dyDescent="0.3">
      <c r="A1381" t="s">
        <v>3264</v>
      </c>
    </row>
    <row r="1382" spans="1:1" x14ac:dyDescent="0.3">
      <c r="A1382" t="s">
        <v>3378</v>
      </c>
    </row>
    <row r="1383" spans="1:1" x14ac:dyDescent="0.3">
      <c r="A1383" t="s">
        <v>3415</v>
      </c>
    </row>
    <row r="1384" spans="1:1" x14ac:dyDescent="0.3">
      <c r="A1384" t="s">
        <v>3481</v>
      </c>
    </row>
    <row r="1385" spans="1:1" x14ac:dyDescent="0.3">
      <c r="A1385" t="s">
        <v>3497</v>
      </c>
    </row>
    <row r="1386" spans="1:1" x14ac:dyDescent="0.3">
      <c r="A1386" t="s">
        <v>3536</v>
      </c>
    </row>
    <row r="1387" spans="1:1" x14ac:dyDescent="0.3">
      <c r="A1387" t="s">
        <v>3569</v>
      </c>
    </row>
    <row r="1388" spans="1:1" x14ac:dyDescent="0.3">
      <c r="A1388" t="s">
        <v>3720</v>
      </c>
    </row>
    <row r="1389" spans="1:1" x14ac:dyDescent="0.3">
      <c r="A1389" t="s">
        <v>3734</v>
      </c>
    </row>
    <row r="1390" spans="1:1" x14ac:dyDescent="0.3">
      <c r="A1390" t="s">
        <v>3736</v>
      </c>
    </row>
    <row r="1391" spans="1:1" x14ac:dyDescent="0.3">
      <c r="A1391" t="s">
        <v>3804</v>
      </c>
    </row>
    <row r="1392" spans="1:1" x14ac:dyDescent="0.3">
      <c r="A1392" t="s">
        <v>3892</v>
      </c>
    </row>
    <row r="1393" spans="1:1" x14ac:dyDescent="0.3">
      <c r="A1393" t="s">
        <v>3895</v>
      </c>
    </row>
    <row r="1394" spans="1:1" x14ac:dyDescent="0.3">
      <c r="A1394" t="s">
        <v>3923</v>
      </c>
    </row>
    <row r="1395" spans="1:1" x14ac:dyDescent="0.3">
      <c r="A1395" t="s">
        <v>3959</v>
      </c>
    </row>
    <row r="1396" spans="1:1" x14ac:dyDescent="0.3">
      <c r="A1396" t="s">
        <v>3965</v>
      </c>
    </row>
    <row r="1397" spans="1:1" x14ac:dyDescent="0.3">
      <c r="A1397" t="s">
        <v>3982</v>
      </c>
    </row>
    <row r="1398" spans="1:1" x14ac:dyDescent="0.3">
      <c r="A1398" t="s">
        <v>3987</v>
      </c>
    </row>
    <row r="1399" spans="1:1" x14ac:dyDescent="0.3">
      <c r="A1399" t="s">
        <v>4023</v>
      </c>
    </row>
    <row r="1400" spans="1:1" x14ac:dyDescent="0.3">
      <c r="A1400" t="s">
        <v>4087</v>
      </c>
    </row>
    <row r="1401" spans="1:1" x14ac:dyDescent="0.3">
      <c r="A1401" t="s">
        <v>4105</v>
      </c>
    </row>
    <row r="1402" spans="1:1" x14ac:dyDescent="0.3">
      <c r="A1402" t="s">
        <v>4137</v>
      </c>
    </row>
    <row r="1403" spans="1:1" x14ac:dyDescent="0.3">
      <c r="A1403" t="s">
        <v>4258</v>
      </c>
    </row>
    <row r="1404" spans="1:1" x14ac:dyDescent="0.3">
      <c r="A1404" t="s">
        <v>4266</v>
      </c>
    </row>
    <row r="1405" spans="1:1" x14ac:dyDescent="0.3">
      <c r="A1405" t="s">
        <v>4294</v>
      </c>
    </row>
    <row r="1406" spans="1:1" x14ac:dyDescent="0.3">
      <c r="A1406" t="s">
        <v>4327</v>
      </c>
    </row>
    <row r="1407" spans="1:1" x14ac:dyDescent="0.3">
      <c r="A1407" t="s">
        <v>4392</v>
      </c>
    </row>
    <row r="1408" spans="1:1" x14ac:dyDescent="0.3">
      <c r="A1408" t="s">
        <v>4444</v>
      </c>
    </row>
    <row r="1409" spans="1:1" x14ac:dyDescent="0.3">
      <c r="A1409" t="s">
        <v>4482</v>
      </c>
    </row>
    <row r="1410" spans="1:1" x14ac:dyDescent="0.3">
      <c r="A1410" t="s">
        <v>4548</v>
      </c>
    </row>
    <row r="1411" spans="1:1" x14ac:dyDescent="0.3">
      <c r="A1411" t="s">
        <v>4559</v>
      </c>
    </row>
    <row r="1412" spans="1:1" x14ac:dyDescent="0.3">
      <c r="A1412" t="s">
        <v>4576</v>
      </c>
    </row>
    <row r="1413" spans="1:1" x14ac:dyDescent="0.3">
      <c r="A1413" t="s">
        <v>4578</v>
      </c>
    </row>
    <row r="1414" spans="1:1" x14ac:dyDescent="0.3">
      <c r="A1414" t="s">
        <v>4652</v>
      </c>
    </row>
    <row r="1415" spans="1:1" x14ac:dyDescent="0.3">
      <c r="A1415" t="s">
        <v>4665</v>
      </c>
    </row>
    <row r="1416" spans="1:1" x14ac:dyDescent="0.3">
      <c r="A1416" t="s">
        <v>4714</v>
      </c>
    </row>
    <row r="1417" spans="1:1" x14ac:dyDescent="0.3">
      <c r="A1417" t="s">
        <v>4748</v>
      </c>
    </row>
    <row r="1418" spans="1:1" x14ac:dyDescent="0.3">
      <c r="A1418" t="s">
        <v>4766</v>
      </c>
    </row>
    <row r="1419" spans="1:1" x14ac:dyDescent="0.3">
      <c r="A1419" t="s">
        <v>4775</v>
      </c>
    </row>
    <row r="1420" spans="1:1" x14ac:dyDescent="0.3">
      <c r="A1420" t="s">
        <v>4785</v>
      </c>
    </row>
    <row r="1421" spans="1:1" x14ac:dyDescent="0.3">
      <c r="A1421" t="s">
        <v>4804</v>
      </c>
    </row>
    <row r="1422" spans="1:1" x14ac:dyDescent="0.3">
      <c r="A1422" t="s">
        <v>4804</v>
      </c>
    </row>
    <row r="1423" spans="1:1" x14ac:dyDescent="0.3">
      <c r="A1423" t="s">
        <v>4815</v>
      </c>
    </row>
    <row r="1424" spans="1:1" x14ac:dyDescent="0.3">
      <c r="A1424" t="s">
        <v>4847</v>
      </c>
    </row>
    <row r="1425" spans="1:1" x14ac:dyDescent="0.3">
      <c r="A1425" t="s">
        <v>4891</v>
      </c>
    </row>
    <row r="1426" spans="1:1" x14ac:dyDescent="0.3">
      <c r="A1426" t="s">
        <v>4930</v>
      </c>
    </row>
    <row r="1427" spans="1:1" x14ac:dyDescent="0.3">
      <c r="A1427" t="s">
        <v>4966</v>
      </c>
    </row>
    <row r="1428" spans="1:1" x14ac:dyDescent="0.3">
      <c r="A1428" t="s">
        <v>4968</v>
      </c>
    </row>
    <row r="1429" spans="1:1" x14ac:dyDescent="0.3">
      <c r="A1429" t="s">
        <v>4995</v>
      </c>
    </row>
    <row r="1430" spans="1:1" x14ac:dyDescent="0.3">
      <c r="A1430" t="s">
        <v>4999</v>
      </c>
    </row>
    <row r="1431" spans="1:1" x14ac:dyDescent="0.3">
      <c r="A1431" t="s">
        <v>5035</v>
      </c>
    </row>
    <row r="1432" spans="1:1" x14ac:dyDescent="0.3">
      <c r="A1432" t="s">
        <v>5067</v>
      </c>
    </row>
    <row r="1433" spans="1:1" x14ac:dyDescent="0.3">
      <c r="A1433" t="s">
        <v>5159</v>
      </c>
    </row>
    <row r="1434" spans="1:1" x14ac:dyDescent="0.3">
      <c r="A1434" t="s">
        <v>5208</v>
      </c>
    </row>
    <row r="1435" spans="1:1" x14ac:dyDescent="0.3">
      <c r="A1435" t="s">
        <v>5242</v>
      </c>
    </row>
    <row r="1436" spans="1:1" x14ac:dyDescent="0.3">
      <c r="A1436" t="s">
        <v>5250</v>
      </c>
    </row>
    <row r="1437" spans="1:1" x14ac:dyDescent="0.3">
      <c r="A1437" t="s">
        <v>5320</v>
      </c>
    </row>
    <row r="1438" spans="1:1" x14ac:dyDescent="0.3">
      <c r="A1438" t="s">
        <v>5339</v>
      </c>
    </row>
    <row r="1439" spans="1:1" x14ac:dyDescent="0.3">
      <c r="A1439" t="s">
        <v>5351</v>
      </c>
    </row>
    <row r="1440" spans="1:1" x14ac:dyDescent="0.3">
      <c r="A1440" t="s">
        <v>5383</v>
      </c>
    </row>
    <row r="1441" spans="1:1" x14ac:dyDescent="0.3">
      <c r="A1441" t="s">
        <v>5595</v>
      </c>
    </row>
    <row r="1442" spans="1:1" x14ac:dyDescent="0.3">
      <c r="A1442" t="s">
        <v>5595</v>
      </c>
    </row>
    <row r="1443" spans="1:1" x14ac:dyDescent="0.3">
      <c r="A1443" t="s">
        <v>5595</v>
      </c>
    </row>
    <row r="1444" spans="1:1" x14ac:dyDescent="0.3">
      <c r="A1444" t="s">
        <v>5628</v>
      </c>
    </row>
    <row r="1445" spans="1:1" x14ac:dyDescent="0.3">
      <c r="A1445" t="s">
        <v>5629</v>
      </c>
    </row>
    <row r="1446" spans="1:1" x14ac:dyDescent="0.3">
      <c r="A1446" t="s">
        <v>5666</v>
      </c>
    </row>
    <row r="1447" spans="1:1" x14ac:dyDescent="0.3">
      <c r="A1447" t="s">
        <v>5667</v>
      </c>
    </row>
    <row r="1448" spans="1:1" x14ac:dyDescent="0.3">
      <c r="A1448" t="s">
        <v>5694</v>
      </c>
    </row>
    <row r="1449" spans="1:1" x14ac:dyDescent="0.3">
      <c r="A1449" t="s">
        <v>5708</v>
      </c>
    </row>
    <row r="1450" spans="1:1" x14ac:dyDescent="0.3">
      <c r="A1450" t="s">
        <v>5719</v>
      </c>
    </row>
    <row r="1451" spans="1:1" x14ac:dyDescent="0.3">
      <c r="A1451" t="s">
        <v>5751</v>
      </c>
    </row>
    <row r="1452" spans="1:1" x14ac:dyDescent="0.3">
      <c r="A1452" t="s">
        <v>5759</v>
      </c>
    </row>
    <row r="1453" spans="1:1" x14ac:dyDescent="0.3">
      <c r="A1453" t="s">
        <v>5769</v>
      </c>
    </row>
    <row r="1454" spans="1:1" x14ac:dyDescent="0.3">
      <c r="A1454" t="s">
        <v>5795</v>
      </c>
    </row>
    <row r="1455" spans="1:1" x14ac:dyDescent="0.3">
      <c r="A1455" t="s">
        <v>5856</v>
      </c>
    </row>
    <row r="1456" spans="1:1" x14ac:dyDescent="0.3">
      <c r="A1456" t="s">
        <v>5869</v>
      </c>
    </row>
    <row r="1457" spans="1:1" x14ac:dyDescent="0.3">
      <c r="A1457" t="s">
        <v>5891</v>
      </c>
    </row>
    <row r="1458" spans="1:1" x14ac:dyDescent="0.3">
      <c r="A1458" t="s">
        <v>5895</v>
      </c>
    </row>
    <row r="1459" spans="1:1" x14ac:dyDescent="0.3">
      <c r="A1459" t="s">
        <v>5896</v>
      </c>
    </row>
    <row r="1460" spans="1:1" x14ac:dyDescent="0.3">
      <c r="A1460" t="s">
        <v>5902</v>
      </c>
    </row>
    <row r="1461" spans="1:1" x14ac:dyDescent="0.3">
      <c r="A1461" t="s">
        <v>5931</v>
      </c>
    </row>
    <row r="1462" spans="1:1" x14ac:dyDescent="0.3">
      <c r="A1462" t="s">
        <v>5962</v>
      </c>
    </row>
    <row r="1463" spans="1:1" x14ac:dyDescent="0.3">
      <c r="A1463" t="s">
        <v>5985</v>
      </c>
    </row>
    <row r="1464" spans="1:1" x14ac:dyDescent="0.3">
      <c r="A1464" t="s">
        <v>6100</v>
      </c>
    </row>
    <row r="1465" spans="1:1" x14ac:dyDescent="0.3">
      <c r="A1465" t="s">
        <v>6147</v>
      </c>
    </row>
    <row r="1466" spans="1:1" x14ac:dyDescent="0.3">
      <c r="A1466" t="s">
        <v>6186</v>
      </c>
    </row>
    <row r="1467" spans="1:1" x14ac:dyDescent="0.3">
      <c r="A1467" t="s">
        <v>6202</v>
      </c>
    </row>
    <row r="1468" spans="1:1" x14ac:dyDescent="0.3">
      <c r="A1468" t="s">
        <v>6208</v>
      </c>
    </row>
    <row r="1469" spans="1:1" x14ac:dyDescent="0.3">
      <c r="A1469" t="s">
        <v>6341</v>
      </c>
    </row>
    <row r="1470" spans="1:1" x14ac:dyDescent="0.3">
      <c r="A1470" t="s">
        <v>6407</v>
      </c>
    </row>
    <row r="1471" spans="1:1" x14ac:dyDescent="0.3">
      <c r="A1471" t="s">
        <v>6438</v>
      </c>
    </row>
    <row r="1472" spans="1:1" x14ac:dyDescent="0.3">
      <c r="A1472" t="s">
        <v>6466</v>
      </c>
    </row>
    <row r="1473" spans="1:1" x14ac:dyDescent="0.3">
      <c r="A1473" t="s">
        <v>6483</v>
      </c>
    </row>
    <row r="1474" spans="1:1" x14ac:dyDescent="0.3">
      <c r="A1474" t="s">
        <v>6555</v>
      </c>
    </row>
    <row r="1475" spans="1:1" x14ac:dyDescent="0.3">
      <c r="A1475" t="s">
        <v>6574</v>
      </c>
    </row>
    <row r="1476" spans="1:1" x14ac:dyDescent="0.3">
      <c r="A1476" t="s">
        <v>6596</v>
      </c>
    </row>
    <row r="1477" spans="1:1" x14ac:dyDescent="0.3">
      <c r="A1477" t="s">
        <v>6598</v>
      </c>
    </row>
    <row r="1478" spans="1:1" x14ac:dyDescent="0.3">
      <c r="A1478" t="s">
        <v>6612</v>
      </c>
    </row>
    <row r="1479" spans="1:1" x14ac:dyDescent="0.3">
      <c r="A1479" t="s">
        <v>6612</v>
      </c>
    </row>
    <row r="1480" spans="1:1" x14ac:dyDescent="0.3">
      <c r="A1480" t="s">
        <v>6619</v>
      </c>
    </row>
    <row r="1481" spans="1:1" x14ac:dyDescent="0.3">
      <c r="A1481" t="s">
        <v>6629</v>
      </c>
    </row>
    <row r="1482" spans="1:1" x14ac:dyDescent="0.3">
      <c r="A1482" t="s">
        <v>6653</v>
      </c>
    </row>
    <row r="1483" spans="1:1" x14ac:dyDescent="0.3">
      <c r="A1483" t="s">
        <v>6664</v>
      </c>
    </row>
    <row r="1484" spans="1:1" x14ac:dyDescent="0.3">
      <c r="A1484" t="s">
        <v>6675</v>
      </c>
    </row>
    <row r="1485" spans="1:1" x14ac:dyDescent="0.3">
      <c r="A1485" t="s">
        <v>6714</v>
      </c>
    </row>
    <row r="1486" spans="1:1" x14ac:dyDescent="0.3">
      <c r="A1486" t="s">
        <v>6749</v>
      </c>
    </row>
    <row r="1487" spans="1:1" x14ac:dyDescent="0.3">
      <c r="A1487" t="s">
        <v>6764</v>
      </c>
    </row>
    <row r="1488" spans="1:1" x14ac:dyDescent="0.3">
      <c r="A1488" t="s">
        <v>6806</v>
      </c>
    </row>
    <row r="1489" spans="1:1" x14ac:dyDescent="0.3">
      <c r="A1489" t="s">
        <v>6833</v>
      </c>
    </row>
    <row r="1490" spans="1:1" x14ac:dyDescent="0.3">
      <c r="A1490" t="s">
        <v>6845</v>
      </c>
    </row>
    <row r="1491" spans="1:1" x14ac:dyDescent="0.3">
      <c r="A1491" t="s">
        <v>6862</v>
      </c>
    </row>
    <row r="1492" spans="1:1" x14ac:dyDescent="0.3">
      <c r="A1492" t="s">
        <v>6891</v>
      </c>
    </row>
    <row r="1493" spans="1:1" x14ac:dyDescent="0.3">
      <c r="A1493" t="s">
        <v>6892</v>
      </c>
    </row>
    <row r="1494" spans="1:1" x14ac:dyDescent="0.3">
      <c r="A1494" t="s">
        <v>6909</v>
      </c>
    </row>
    <row r="1495" spans="1:1" x14ac:dyDescent="0.3">
      <c r="A1495" t="s">
        <v>6925</v>
      </c>
    </row>
    <row r="1496" spans="1:1" x14ac:dyDescent="0.3">
      <c r="A1496" t="s">
        <v>6927</v>
      </c>
    </row>
    <row r="1497" spans="1:1" x14ac:dyDescent="0.3">
      <c r="A1497" t="s">
        <v>6937</v>
      </c>
    </row>
    <row r="1498" spans="1:1" x14ac:dyDescent="0.3">
      <c r="A1498" t="s">
        <v>6943</v>
      </c>
    </row>
    <row r="1499" spans="1:1" x14ac:dyDescent="0.3">
      <c r="A1499" t="s">
        <v>7033</v>
      </c>
    </row>
    <row r="1500" spans="1:1" x14ac:dyDescent="0.3">
      <c r="A1500" t="s">
        <v>7050</v>
      </c>
    </row>
    <row r="1501" spans="1:1" x14ac:dyDescent="0.3">
      <c r="A1501" t="s">
        <v>7051</v>
      </c>
    </row>
    <row r="1502" spans="1:1" x14ac:dyDescent="0.3">
      <c r="A1502" t="s">
        <v>7074</v>
      </c>
    </row>
    <row r="1503" spans="1:1" x14ac:dyDescent="0.3">
      <c r="A1503" t="s">
        <v>257</v>
      </c>
    </row>
    <row r="1504" spans="1:1" x14ac:dyDescent="0.3">
      <c r="A1504" t="s">
        <v>262</v>
      </c>
    </row>
    <row r="1505" spans="1:1" x14ac:dyDescent="0.3">
      <c r="A1505" t="s">
        <v>375</v>
      </c>
    </row>
    <row r="1506" spans="1:1" x14ac:dyDescent="0.3">
      <c r="A1506" t="s">
        <v>535</v>
      </c>
    </row>
    <row r="1507" spans="1:1" x14ac:dyDescent="0.3">
      <c r="A1507" t="s">
        <v>641</v>
      </c>
    </row>
    <row r="1508" spans="1:1" x14ac:dyDescent="0.3">
      <c r="A1508" t="s">
        <v>1184</v>
      </c>
    </row>
    <row r="1509" spans="1:1" x14ac:dyDescent="0.3">
      <c r="A1509" t="s">
        <v>1218</v>
      </c>
    </row>
    <row r="1510" spans="1:1" x14ac:dyDescent="0.3">
      <c r="A1510" t="s">
        <v>1255</v>
      </c>
    </row>
    <row r="1511" spans="1:1" x14ac:dyDescent="0.3">
      <c r="A1511" t="s">
        <v>1305</v>
      </c>
    </row>
    <row r="1512" spans="1:1" x14ac:dyDescent="0.3">
      <c r="A1512" t="s">
        <v>1608</v>
      </c>
    </row>
    <row r="1513" spans="1:1" x14ac:dyDescent="0.3">
      <c r="A1513" t="s">
        <v>1636</v>
      </c>
    </row>
    <row r="1514" spans="1:1" x14ac:dyDescent="0.3">
      <c r="A1514" t="s">
        <v>1639</v>
      </c>
    </row>
    <row r="1515" spans="1:1" x14ac:dyDescent="0.3">
      <c r="A1515" t="s">
        <v>1658</v>
      </c>
    </row>
    <row r="1516" spans="1:1" x14ac:dyDescent="0.3">
      <c r="A1516" t="s">
        <v>1882</v>
      </c>
    </row>
    <row r="1517" spans="1:1" x14ac:dyDescent="0.3">
      <c r="A1517" t="s">
        <v>1940</v>
      </c>
    </row>
    <row r="1518" spans="1:1" x14ac:dyDescent="0.3">
      <c r="A1518" t="s">
        <v>1980</v>
      </c>
    </row>
    <row r="1519" spans="1:1" x14ac:dyDescent="0.3">
      <c r="A1519" t="s">
        <v>2009</v>
      </c>
    </row>
    <row r="1520" spans="1:1" x14ac:dyDescent="0.3">
      <c r="A1520" t="s">
        <v>2026</v>
      </c>
    </row>
    <row r="1521" spans="1:1" x14ac:dyDescent="0.3">
      <c r="A1521" t="s">
        <v>2027</v>
      </c>
    </row>
    <row r="1522" spans="1:1" x14ac:dyDescent="0.3">
      <c r="A1522" t="s">
        <v>2418</v>
      </c>
    </row>
    <row r="1523" spans="1:1" x14ac:dyDescent="0.3">
      <c r="A1523" t="s">
        <v>2450</v>
      </c>
    </row>
    <row r="1524" spans="1:1" x14ac:dyDescent="0.3">
      <c r="A1524" t="s">
        <v>2464</v>
      </c>
    </row>
    <row r="1525" spans="1:1" x14ac:dyDescent="0.3">
      <c r="A1525" t="s">
        <v>2504</v>
      </c>
    </row>
    <row r="1526" spans="1:1" x14ac:dyDescent="0.3">
      <c r="A1526" t="s">
        <v>2573</v>
      </c>
    </row>
    <row r="1527" spans="1:1" x14ac:dyDescent="0.3">
      <c r="A1527" t="s">
        <v>2598</v>
      </c>
    </row>
    <row r="1528" spans="1:1" x14ac:dyDescent="0.3">
      <c r="A1528" t="s">
        <v>2755</v>
      </c>
    </row>
    <row r="1529" spans="1:1" x14ac:dyDescent="0.3">
      <c r="A1529" t="s">
        <v>2781</v>
      </c>
    </row>
    <row r="1530" spans="1:1" x14ac:dyDescent="0.3">
      <c r="A1530" t="s">
        <v>2869</v>
      </c>
    </row>
    <row r="1531" spans="1:1" x14ac:dyDescent="0.3">
      <c r="A1531" t="s">
        <v>3034</v>
      </c>
    </row>
    <row r="1532" spans="1:1" x14ac:dyDescent="0.3">
      <c r="A1532" t="s">
        <v>3225</v>
      </c>
    </row>
    <row r="1533" spans="1:1" x14ac:dyDescent="0.3">
      <c r="A1533" t="s">
        <v>3400</v>
      </c>
    </row>
    <row r="1534" spans="1:1" x14ac:dyDescent="0.3">
      <c r="A1534" t="s">
        <v>3473</v>
      </c>
    </row>
    <row r="1535" spans="1:1" x14ac:dyDescent="0.3">
      <c r="A1535" t="s">
        <v>3550</v>
      </c>
    </row>
    <row r="1536" spans="1:1" x14ac:dyDescent="0.3">
      <c r="A1536" t="s">
        <v>3783</v>
      </c>
    </row>
    <row r="1537" spans="1:1" x14ac:dyDescent="0.3">
      <c r="A1537" t="s">
        <v>3893</v>
      </c>
    </row>
    <row r="1538" spans="1:1" x14ac:dyDescent="0.3">
      <c r="A1538" t="s">
        <v>4088</v>
      </c>
    </row>
    <row r="1539" spans="1:1" x14ac:dyDescent="0.3">
      <c r="A1539" t="s">
        <v>4145</v>
      </c>
    </row>
    <row r="1540" spans="1:1" x14ac:dyDescent="0.3">
      <c r="A1540" t="s">
        <v>4148</v>
      </c>
    </row>
    <row r="1541" spans="1:1" x14ac:dyDescent="0.3">
      <c r="A1541" t="s">
        <v>4187</v>
      </c>
    </row>
    <row r="1542" spans="1:1" x14ac:dyDescent="0.3">
      <c r="A1542" t="s">
        <v>4202</v>
      </c>
    </row>
    <row r="1543" spans="1:1" x14ac:dyDescent="0.3">
      <c r="A1543" t="s">
        <v>4235</v>
      </c>
    </row>
    <row r="1544" spans="1:1" x14ac:dyDescent="0.3">
      <c r="A1544" t="s">
        <v>4285</v>
      </c>
    </row>
    <row r="1545" spans="1:1" x14ac:dyDescent="0.3">
      <c r="A1545" t="s">
        <v>4296</v>
      </c>
    </row>
    <row r="1546" spans="1:1" x14ac:dyDescent="0.3">
      <c r="A1546" t="s">
        <v>4325</v>
      </c>
    </row>
    <row r="1547" spans="1:1" x14ac:dyDescent="0.3">
      <c r="A1547" t="s">
        <v>4359</v>
      </c>
    </row>
    <row r="1548" spans="1:1" x14ac:dyDescent="0.3">
      <c r="A1548" t="s">
        <v>4426</v>
      </c>
    </row>
    <row r="1549" spans="1:1" x14ac:dyDescent="0.3">
      <c r="A1549" t="s">
        <v>4479</v>
      </c>
    </row>
    <row r="1550" spans="1:1" x14ac:dyDescent="0.3">
      <c r="A1550" t="s">
        <v>4628</v>
      </c>
    </row>
    <row r="1551" spans="1:1" x14ac:dyDescent="0.3">
      <c r="A1551" t="s">
        <v>4634</v>
      </c>
    </row>
    <row r="1552" spans="1:1" x14ac:dyDescent="0.3">
      <c r="A1552" t="s">
        <v>4777</v>
      </c>
    </row>
    <row r="1553" spans="1:1" x14ac:dyDescent="0.3">
      <c r="A1553" t="s">
        <v>4843</v>
      </c>
    </row>
    <row r="1554" spans="1:1" x14ac:dyDescent="0.3">
      <c r="A1554" t="s">
        <v>4949</v>
      </c>
    </row>
    <row r="1555" spans="1:1" x14ac:dyDescent="0.3">
      <c r="A1555" t="s">
        <v>5341</v>
      </c>
    </row>
    <row r="1556" spans="1:1" x14ac:dyDescent="0.3">
      <c r="A1556" t="s">
        <v>5408</v>
      </c>
    </row>
    <row r="1557" spans="1:1" x14ac:dyDescent="0.3">
      <c r="A1557" t="s">
        <v>5449</v>
      </c>
    </row>
    <row r="1558" spans="1:1" x14ac:dyDescent="0.3">
      <c r="A1558" t="s">
        <v>5495</v>
      </c>
    </row>
    <row r="1559" spans="1:1" x14ac:dyDescent="0.3">
      <c r="A1559" t="s">
        <v>5529</v>
      </c>
    </row>
    <row r="1560" spans="1:1" x14ac:dyDescent="0.3">
      <c r="A1560" t="s">
        <v>5555</v>
      </c>
    </row>
    <row r="1561" spans="1:1" x14ac:dyDescent="0.3">
      <c r="A1561" t="s">
        <v>5729</v>
      </c>
    </row>
    <row r="1562" spans="1:1" x14ac:dyDescent="0.3">
      <c r="A1562" t="s">
        <v>5737</v>
      </c>
    </row>
    <row r="1563" spans="1:1" x14ac:dyDescent="0.3">
      <c r="A1563" t="s">
        <v>5919</v>
      </c>
    </row>
    <row r="1564" spans="1:1" x14ac:dyDescent="0.3">
      <c r="A1564" t="s">
        <v>5921</v>
      </c>
    </row>
    <row r="1565" spans="1:1" x14ac:dyDescent="0.3">
      <c r="A1565" t="s">
        <v>6028</v>
      </c>
    </row>
    <row r="1566" spans="1:1" x14ac:dyDescent="0.3">
      <c r="A1566" t="s">
        <v>6159</v>
      </c>
    </row>
    <row r="1567" spans="1:1" x14ac:dyDescent="0.3">
      <c r="A1567" t="s">
        <v>6185</v>
      </c>
    </row>
    <row r="1568" spans="1:1" x14ac:dyDescent="0.3">
      <c r="A1568" t="s">
        <v>6220</v>
      </c>
    </row>
    <row r="1569" spans="1:1" x14ac:dyDescent="0.3">
      <c r="A1569" t="s">
        <v>6465</v>
      </c>
    </row>
    <row r="1570" spans="1:1" x14ac:dyDescent="0.3">
      <c r="A1570" t="s">
        <v>6491</v>
      </c>
    </row>
    <row r="1571" spans="1:1" x14ac:dyDescent="0.3">
      <c r="A1571" t="s">
        <v>6529</v>
      </c>
    </row>
    <row r="1572" spans="1:1" x14ac:dyDescent="0.3">
      <c r="A1572" t="s">
        <v>6600</v>
      </c>
    </row>
    <row r="1573" spans="1:1" x14ac:dyDescent="0.3">
      <c r="A1573" t="s">
        <v>6708</v>
      </c>
    </row>
    <row r="1574" spans="1:1" x14ac:dyDescent="0.3">
      <c r="A1574" t="s">
        <v>6771</v>
      </c>
    </row>
    <row r="1575" spans="1:1" x14ac:dyDescent="0.3">
      <c r="A1575" t="s">
        <v>6942</v>
      </c>
    </row>
    <row r="1576" spans="1:1" x14ac:dyDescent="0.3">
      <c r="A1576" t="s">
        <v>475</v>
      </c>
    </row>
    <row r="1577" spans="1:1" x14ac:dyDescent="0.3">
      <c r="A1577" t="s">
        <v>608</v>
      </c>
    </row>
    <row r="1578" spans="1:1" x14ac:dyDescent="0.3">
      <c r="A1578" t="s">
        <v>1108</v>
      </c>
    </row>
    <row r="1579" spans="1:1" x14ac:dyDescent="0.3">
      <c r="A1579" t="s">
        <v>1893</v>
      </c>
    </row>
    <row r="1580" spans="1:1" x14ac:dyDescent="0.3">
      <c r="A1580" t="s">
        <v>1913</v>
      </c>
    </row>
    <row r="1581" spans="1:1" x14ac:dyDescent="0.3">
      <c r="A1581" t="s">
        <v>2596</v>
      </c>
    </row>
    <row r="1582" spans="1:1" x14ac:dyDescent="0.3">
      <c r="A1582" t="s">
        <v>2736</v>
      </c>
    </row>
    <row r="1583" spans="1:1" x14ac:dyDescent="0.3">
      <c r="A1583" t="s">
        <v>2994</v>
      </c>
    </row>
    <row r="1584" spans="1:1" x14ac:dyDescent="0.3">
      <c r="A1584" t="s">
        <v>3041</v>
      </c>
    </row>
    <row r="1585" spans="1:1" x14ac:dyDescent="0.3">
      <c r="A1585" t="s">
        <v>3207</v>
      </c>
    </row>
    <row r="1586" spans="1:1" x14ac:dyDescent="0.3">
      <c r="A1586" t="s">
        <v>3208</v>
      </c>
    </row>
    <row r="1587" spans="1:1" x14ac:dyDescent="0.3">
      <c r="A1587" t="s">
        <v>3696</v>
      </c>
    </row>
    <row r="1588" spans="1:1" x14ac:dyDescent="0.3">
      <c r="A1588" t="s">
        <v>3706</v>
      </c>
    </row>
    <row r="1589" spans="1:1" x14ac:dyDescent="0.3">
      <c r="A1589" t="s">
        <v>3847</v>
      </c>
    </row>
    <row r="1590" spans="1:1" x14ac:dyDescent="0.3">
      <c r="A1590" t="s">
        <v>3915</v>
      </c>
    </row>
    <row r="1591" spans="1:1" x14ac:dyDescent="0.3">
      <c r="A1591" t="s">
        <v>4174</v>
      </c>
    </row>
    <row r="1592" spans="1:1" x14ac:dyDescent="0.3">
      <c r="A1592" t="s">
        <v>4287</v>
      </c>
    </row>
    <row r="1593" spans="1:1" x14ac:dyDescent="0.3">
      <c r="A1593" t="s">
        <v>4618</v>
      </c>
    </row>
    <row r="1594" spans="1:1" x14ac:dyDescent="0.3">
      <c r="A1594" t="s">
        <v>4721</v>
      </c>
    </row>
    <row r="1595" spans="1:1" x14ac:dyDescent="0.3">
      <c r="A1595" t="s">
        <v>4723</v>
      </c>
    </row>
    <row r="1596" spans="1:1" x14ac:dyDescent="0.3">
      <c r="A1596" t="s">
        <v>4763</v>
      </c>
    </row>
    <row r="1597" spans="1:1" x14ac:dyDescent="0.3">
      <c r="A1597" t="s">
        <v>4828</v>
      </c>
    </row>
    <row r="1598" spans="1:1" x14ac:dyDescent="0.3">
      <c r="A1598" t="s">
        <v>5358</v>
      </c>
    </row>
    <row r="1599" spans="1:1" x14ac:dyDescent="0.3">
      <c r="A1599" t="s">
        <v>5878</v>
      </c>
    </row>
    <row r="1600" spans="1:1" x14ac:dyDescent="0.3">
      <c r="A1600" t="s">
        <v>6103</v>
      </c>
    </row>
    <row r="1601" spans="1:1" x14ac:dyDescent="0.3">
      <c r="A1601" t="s">
        <v>6137</v>
      </c>
    </row>
    <row r="1602" spans="1:1" x14ac:dyDescent="0.3">
      <c r="A1602" t="s">
        <v>6548</v>
      </c>
    </row>
    <row r="1603" spans="1:1" x14ac:dyDescent="0.3">
      <c r="A1603" t="s">
        <v>6854</v>
      </c>
    </row>
    <row r="1604" spans="1:1" x14ac:dyDescent="0.3">
      <c r="A1604" t="s">
        <v>154</v>
      </c>
    </row>
    <row r="1605" spans="1:1" x14ac:dyDescent="0.3">
      <c r="A1605" t="s">
        <v>393</v>
      </c>
    </row>
    <row r="1606" spans="1:1" x14ac:dyDescent="0.3">
      <c r="A1606" t="s">
        <v>695</v>
      </c>
    </row>
    <row r="1607" spans="1:1" x14ac:dyDescent="0.3">
      <c r="A1607" t="s">
        <v>696</v>
      </c>
    </row>
    <row r="1608" spans="1:1" x14ac:dyDescent="0.3">
      <c r="A1608" t="s">
        <v>710</v>
      </c>
    </row>
    <row r="1609" spans="1:1" x14ac:dyDescent="0.3">
      <c r="A1609" t="s">
        <v>730</v>
      </c>
    </row>
    <row r="1610" spans="1:1" x14ac:dyDescent="0.3">
      <c r="A1610" t="s">
        <v>1099</v>
      </c>
    </row>
    <row r="1611" spans="1:1" x14ac:dyDescent="0.3">
      <c r="A1611" t="s">
        <v>1134</v>
      </c>
    </row>
    <row r="1612" spans="1:1" x14ac:dyDescent="0.3">
      <c r="A1612" t="s">
        <v>1330</v>
      </c>
    </row>
    <row r="1613" spans="1:1" x14ac:dyDescent="0.3">
      <c r="A1613" t="s">
        <v>1341</v>
      </c>
    </row>
    <row r="1614" spans="1:1" x14ac:dyDescent="0.3">
      <c r="A1614" t="s">
        <v>1384</v>
      </c>
    </row>
    <row r="1615" spans="1:1" x14ac:dyDescent="0.3">
      <c r="A1615" t="s">
        <v>1395</v>
      </c>
    </row>
    <row r="1616" spans="1:1" x14ac:dyDescent="0.3">
      <c r="A1616" t="s">
        <v>1651</v>
      </c>
    </row>
    <row r="1617" spans="1:1" x14ac:dyDescent="0.3">
      <c r="A1617" t="s">
        <v>1771</v>
      </c>
    </row>
    <row r="1618" spans="1:1" x14ac:dyDescent="0.3">
      <c r="A1618" t="s">
        <v>1804</v>
      </c>
    </row>
    <row r="1619" spans="1:1" x14ac:dyDescent="0.3">
      <c r="A1619" t="s">
        <v>1820</v>
      </c>
    </row>
    <row r="1620" spans="1:1" x14ac:dyDescent="0.3">
      <c r="A1620" t="s">
        <v>2024</v>
      </c>
    </row>
    <row r="1621" spans="1:1" x14ac:dyDescent="0.3">
      <c r="A1621" t="s">
        <v>2127</v>
      </c>
    </row>
    <row r="1622" spans="1:1" x14ac:dyDescent="0.3">
      <c r="A1622" t="s">
        <v>2152</v>
      </c>
    </row>
    <row r="1623" spans="1:1" x14ac:dyDescent="0.3">
      <c r="A1623" t="s">
        <v>2399</v>
      </c>
    </row>
    <row r="1624" spans="1:1" x14ac:dyDescent="0.3">
      <c r="A1624" t="s">
        <v>2404</v>
      </c>
    </row>
    <row r="1625" spans="1:1" x14ac:dyDescent="0.3">
      <c r="A1625" t="s">
        <v>2427</v>
      </c>
    </row>
    <row r="1626" spans="1:1" x14ac:dyDescent="0.3">
      <c r="A1626" t="s">
        <v>2484</v>
      </c>
    </row>
    <row r="1627" spans="1:1" x14ac:dyDescent="0.3">
      <c r="A1627" t="s">
        <v>2709</v>
      </c>
    </row>
    <row r="1628" spans="1:1" x14ac:dyDescent="0.3">
      <c r="A1628" t="s">
        <v>2712</v>
      </c>
    </row>
    <row r="1629" spans="1:1" x14ac:dyDescent="0.3">
      <c r="A1629" t="s">
        <v>2819</v>
      </c>
    </row>
    <row r="1630" spans="1:1" x14ac:dyDescent="0.3">
      <c r="A1630" t="s">
        <v>2930</v>
      </c>
    </row>
    <row r="1631" spans="1:1" x14ac:dyDescent="0.3">
      <c r="A1631" t="s">
        <v>2961</v>
      </c>
    </row>
    <row r="1632" spans="1:1" x14ac:dyDescent="0.3">
      <c r="A1632" t="s">
        <v>3038</v>
      </c>
    </row>
    <row r="1633" spans="1:1" x14ac:dyDescent="0.3">
      <c r="A1633" t="s">
        <v>3240</v>
      </c>
    </row>
    <row r="1634" spans="1:1" x14ac:dyDescent="0.3">
      <c r="A1634" t="s">
        <v>3320</v>
      </c>
    </row>
    <row r="1635" spans="1:1" x14ac:dyDescent="0.3">
      <c r="A1635" t="s">
        <v>3424</v>
      </c>
    </row>
    <row r="1636" spans="1:1" x14ac:dyDescent="0.3">
      <c r="A1636" t="s">
        <v>3615</v>
      </c>
    </row>
    <row r="1637" spans="1:1" x14ac:dyDescent="0.3">
      <c r="A1637" t="s">
        <v>3626</v>
      </c>
    </row>
    <row r="1638" spans="1:1" x14ac:dyDescent="0.3">
      <c r="A1638" t="s">
        <v>3668</v>
      </c>
    </row>
    <row r="1639" spans="1:1" x14ac:dyDescent="0.3">
      <c r="A1639" t="s">
        <v>4123</v>
      </c>
    </row>
    <row r="1640" spans="1:1" x14ac:dyDescent="0.3">
      <c r="A1640" t="s">
        <v>4197</v>
      </c>
    </row>
    <row r="1641" spans="1:1" x14ac:dyDescent="0.3">
      <c r="A1641" t="s">
        <v>4284</v>
      </c>
    </row>
    <row r="1642" spans="1:1" x14ac:dyDescent="0.3">
      <c r="A1642" t="s">
        <v>4337</v>
      </c>
    </row>
    <row r="1643" spans="1:1" x14ac:dyDescent="0.3">
      <c r="A1643" t="s">
        <v>4339</v>
      </c>
    </row>
    <row r="1644" spans="1:1" x14ac:dyDescent="0.3">
      <c r="A1644" t="s">
        <v>4441</v>
      </c>
    </row>
    <row r="1645" spans="1:1" x14ac:dyDescent="0.3">
      <c r="A1645" t="s">
        <v>4531</v>
      </c>
    </row>
    <row r="1646" spans="1:1" x14ac:dyDescent="0.3">
      <c r="A1646" t="s">
        <v>4535</v>
      </c>
    </row>
    <row r="1647" spans="1:1" x14ac:dyDescent="0.3">
      <c r="A1647" t="s">
        <v>4535</v>
      </c>
    </row>
    <row r="1648" spans="1:1" x14ac:dyDescent="0.3">
      <c r="A1648" t="s">
        <v>4550</v>
      </c>
    </row>
    <row r="1649" spans="1:1" x14ac:dyDescent="0.3">
      <c r="A1649" t="s">
        <v>4563</v>
      </c>
    </row>
    <row r="1650" spans="1:1" x14ac:dyDescent="0.3">
      <c r="A1650" t="s">
        <v>4571</v>
      </c>
    </row>
    <row r="1651" spans="1:1" x14ac:dyDescent="0.3">
      <c r="A1651" t="s">
        <v>4645</v>
      </c>
    </row>
    <row r="1652" spans="1:1" x14ac:dyDescent="0.3">
      <c r="A1652" t="s">
        <v>4688</v>
      </c>
    </row>
    <row r="1653" spans="1:1" x14ac:dyDescent="0.3">
      <c r="A1653" t="s">
        <v>4690</v>
      </c>
    </row>
    <row r="1654" spans="1:1" x14ac:dyDescent="0.3">
      <c r="A1654" t="s">
        <v>4981</v>
      </c>
    </row>
    <row r="1655" spans="1:1" x14ac:dyDescent="0.3">
      <c r="A1655" t="s">
        <v>5084</v>
      </c>
    </row>
    <row r="1656" spans="1:1" x14ac:dyDescent="0.3">
      <c r="A1656" t="s">
        <v>5394</v>
      </c>
    </row>
    <row r="1657" spans="1:1" x14ac:dyDescent="0.3">
      <c r="A1657" t="s">
        <v>5453</v>
      </c>
    </row>
    <row r="1658" spans="1:1" x14ac:dyDescent="0.3">
      <c r="A1658" t="s">
        <v>5480</v>
      </c>
    </row>
    <row r="1659" spans="1:1" x14ac:dyDescent="0.3">
      <c r="A1659" t="s">
        <v>5531</v>
      </c>
    </row>
    <row r="1660" spans="1:1" x14ac:dyDescent="0.3">
      <c r="A1660" t="s">
        <v>5622</v>
      </c>
    </row>
    <row r="1661" spans="1:1" x14ac:dyDescent="0.3">
      <c r="A1661" t="s">
        <v>5630</v>
      </c>
    </row>
    <row r="1662" spans="1:1" x14ac:dyDescent="0.3">
      <c r="A1662" t="s">
        <v>5632</v>
      </c>
    </row>
    <row r="1663" spans="1:1" x14ac:dyDescent="0.3">
      <c r="A1663" t="s">
        <v>5688</v>
      </c>
    </row>
    <row r="1664" spans="1:1" x14ac:dyDescent="0.3">
      <c r="A1664" t="s">
        <v>5692</v>
      </c>
    </row>
    <row r="1665" spans="1:1" x14ac:dyDescent="0.3">
      <c r="A1665" t="s">
        <v>5714</v>
      </c>
    </row>
    <row r="1666" spans="1:1" x14ac:dyDescent="0.3">
      <c r="A1666" t="s">
        <v>5770</v>
      </c>
    </row>
    <row r="1667" spans="1:1" x14ac:dyDescent="0.3">
      <c r="A1667" t="s">
        <v>5774</v>
      </c>
    </row>
    <row r="1668" spans="1:1" x14ac:dyDescent="0.3">
      <c r="A1668" t="s">
        <v>5939</v>
      </c>
    </row>
    <row r="1669" spans="1:1" x14ac:dyDescent="0.3">
      <c r="A1669" t="s">
        <v>5974</v>
      </c>
    </row>
    <row r="1670" spans="1:1" x14ac:dyDescent="0.3">
      <c r="A1670" t="s">
        <v>6045</v>
      </c>
    </row>
    <row r="1671" spans="1:1" x14ac:dyDescent="0.3">
      <c r="A1671" t="s">
        <v>6248</v>
      </c>
    </row>
    <row r="1672" spans="1:1" x14ac:dyDescent="0.3">
      <c r="A1672" t="s">
        <v>6285</v>
      </c>
    </row>
    <row r="1673" spans="1:1" x14ac:dyDescent="0.3">
      <c r="A1673" t="s">
        <v>6292</v>
      </c>
    </row>
    <row r="1674" spans="1:1" x14ac:dyDescent="0.3">
      <c r="A1674" t="s">
        <v>6297</v>
      </c>
    </row>
    <row r="1675" spans="1:1" x14ac:dyDescent="0.3">
      <c r="A1675" t="s">
        <v>6374</v>
      </c>
    </row>
    <row r="1676" spans="1:1" x14ac:dyDescent="0.3">
      <c r="A1676" t="s">
        <v>6404</v>
      </c>
    </row>
    <row r="1677" spans="1:1" x14ac:dyDescent="0.3">
      <c r="A1677" t="s">
        <v>6535</v>
      </c>
    </row>
    <row r="1678" spans="1:1" x14ac:dyDescent="0.3">
      <c r="A1678" t="s">
        <v>6542</v>
      </c>
    </row>
    <row r="1679" spans="1:1" x14ac:dyDescent="0.3">
      <c r="A1679" t="s">
        <v>6552</v>
      </c>
    </row>
    <row r="1680" spans="1:1" x14ac:dyDescent="0.3">
      <c r="A1680" t="s">
        <v>6562</v>
      </c>
    </row>
    <row r="1681" spans="1:1" x14ac:dyDescent="0.3">
      <c r="A1681" t="s">
        <v>6585</v>
      </c>
    </row>
    <row r="1682" spans="1:1" x14ac:dyDescent="0.3">
      <c r="A1682" t="s">
        <v>6725</v>
      </c>
    </row>
    <row r="1683" spans="1:1" x14ac:dyDescent="0.3">
      <c r="A1683" t="s">
        <v>6762</v>
      </c>
    </row>
    <row r="1684" spans="1:1" x14ac:dyDescent="0.3">
      <c r="A1684" t="s">
        <v>6772</v>
      </c>
    </row>
    <row r="1685" spans="1:1" x14ac:dyDescent="0.3">
      <c r="A1685" t="s">
        <v>6774</v>
      </c>
    </row>
    <row r="1686" spans="1:1" x14ac:dyDescent="0.3">
      <c r="A1686" t="s">
        <v>6864</v>
      </c>
    </row>
    <row r="1687" spans="1:1" x14ac:dyDescent="0.3">
      <c r="A1687" t="s">
        <v>7045</v>
      </c>
    </row>
    <row r="1688" spans="1:1" x14ac:dyDescent="0.3">
      <c r="A1688" t="s">
        <v>7055</v>
      </c>
    </row>
    <row r="1689" spans="1:1" x14ac:dyDescent="0.3">
      <c r="A1689" t="s">
        <v>86</v>
      </c>
    </row>
    <row r="1690" spans="1:1" x14ac:dyDescent="0.3">
      <c r="A1690" t="s">
        <v>97</v>
      </c>
    </row>
    <row r="1691" spans="1:1" x14ac:dyDescent="0.3">
      <c r="A1691" t="s">
        <v>102</v>
      </c>
    </row>
    <row r="1692" spans="1:1" x14ac:dyDescent="0.3">
      <c r="A1692" t="s">
        <v>104</v>
      </c>
    </row>
    <row r="1693" spans="1:1" x14ac:dyDescent="0.3">
      <c r="A1693" t="s">
        <v>137</v>
      </c>
    </row>
    <row r="1694" spans="1:1" x14ac:dyDescent="0.3">
      <c r="A1694" t="s">
        <v>213</v>
      </c>
    </row>
    <row r="1695" spans="1:1" x14ac:dyDescent="0.3">
      <c r="A1695" t="s">
        <v>217</v>
      </c>
    </row>
    <row r="1696" spans="1:1" x14ac:dyDescent="0.3">
      <c r="A1696" t="s">
        <v>220</v>
      </c>
    </row>
    <row r="1697" spans="1:1" x14ac:dyDescent="0.3">
      <c r="A1697" t="s">
        <v>226</v>
      </c>
    </row>
    <row r="1698" spans="1:1" x14ac:dyDescent="0.3">
      <c r="A1698" t="s">
        <v>241</v>
      </c>
    </row>
    <row r="1699" spans="1:1" x14ac:dyDescent="0.3">
      <c r="A1699" t="s">
        <v>241</v>
      </c>
    </row>
    <row r="1700" spans="1:1" x14ac:dyDescent="0.3">
      <c r="A1700" t="s">
        <v>320</v>
      </c>
    </row>
    <row r="1701" spans="1:1" x14ac:dyDescent="0.3">
      <c r="A1701" t="s">
        <v>360</v>
      </c>
    </row>
    <row r="1702" spans="1:1" x14ac:dyDescent="0.3">
      <c r="A1702" t="s">
        <v>373</v>
      </c>
    </row>
    <row r="1703" spans="1:1" x14ac:dyDescent="0.3">
      <c r="A1703" t="s">
        <v>395</v>
      </c>
    </row>
    <row r="1704" spans="1:1" x14ac:dyDescent="0.3">
      <c r="A1704" t="s">
        <v>424</v>
      </c>
    </row>
    <row r="1705" spans="1:1" x14ac:dyDescent="0.3">
      <c r="A1705" t="s">
        <v>448</v>
      </c>
    </row>
    <row r="1706" spans="1:1" x14ac:dyDescent="0.3">
      <c r="A1706" t="s">
        <v>489</v>
      </c>
    </row>
    <row r="1707" spans="1:1" x14ac:dyDescent="0.3">
      <c r="A1707" t="s">
        <v>512</v>
      </c>
    </row>
    <row r="1708" spans="1:1" x14ac:dyDescent="0.3">
      <c r="A1708" t="s">
        <v>515</v>
      </c>
    </row>
    <row r="1709" spans="1:1" x14ac:dyDescent="0.3">
      <c r="A1709" t="s">
        <v>524</v>
      </c>
    </row>
    <row r="1710" spans="1:1" x14ac:dyDescent="0.3">
      <c r="A1710" t="s">
        <v>540</v>
      </c>
    </row>
    <row r="1711" spans="1:1" x14ac:dyDescent="0.3">
      <c r="A1711" t="s">
        <v>546</v>
      </c>
    </row>
    <row r="1712" spans="1:1" x14ac:dyDescent="0.3">
      <c r="A1712" t="s">
        <v>587</v>
      </c>
    </row>
    <row r="1713" spans="1:1" x14ac:dyDescent="0.3">
      <c r="A1713" t="s">
        <v>653</v>
      </c>
    </row>
    <row r="1714" spans="1:1" x14ac:dyDescent="0.3">
      <c r="A1714" t="s">
        <v>655</v>
      </c>
    </row>
    <row r="1715" spans="1:1" x14ac:dyDescent="0.3">
      <c r="A1715" t="s">
        <v>657</v>
      </c>
    </row>
    <row r="1716" spans="1:1" x14ac:dyDescent="0.3">
      <c r="A1716" t="s">
        <v>673</v>
      </c>
    </row>
    <row r="1717" spans="1:1" x14ac:dyDescent="0.3">
      <c r="A1717" t="s">
        <v>683</v>
      </c>
    </row>
    <row r="1718" spans="1:1" x14ac:dyDescent="0.3">
      <c r="A1718" t="s">
        <v>712</v>
      </c>
    </row>
    <row r="1719" spans="1:1" x14ac:dyDescent="0.3">
      <c r="A1719" t="s">
        <v>741</v>
      </c>
    </row>
    <row r="1720" spans="1:1" x14ac:dyDescent="0.3">
      <c r="A1720" t="s">
        <v>742</v>
      </c>
    </row>
    <row r="1721" spans="1:1" x14ac:dyDescent="0.3">
      <c r="A1721" t="s">
        <v>754</v>
      </c>
    </row>
    <row r="1722" spans="1:1" x14ac:dyDescent="0.3">
      <c r="A1722" t="s">
        <v>755</v>
      </c>
    </row>
    <row r="1723" spans="1:1" x14ac:dyDescent="0.3">
      <c r="A1723" t="s">
        <v>759</v>
      </c>
    </row>
    <row r="1724" spans="1:1" x14ac:dyDescent="0.3">
      <c r="A1724" t="s">
        <v>785</v>
      </c>
    </row>
    <row r="1725" spans="1:1" x14ac:dyDescent="0.3">
      <c r="A1725" t="s">
        <v>802</v>
      </c>
    </row>
    <row r="1726" spans="1:1" x14ac:dyDescent="0.3">
      <c r="A1726" t="s">
        <v>824</v>
      </c>
    </row>
    <row r="1727" spans="1:1" x14ac:dyDescent="0.3">
      <c r="A1727" t="s">
        <v>878</v>
      </c>
    </row>
    <row r="1728" spans="1:1" x14ac:dyDescent="0.3">
      <c r="A1728" t="s">
        <v>899</v>
      </c>
    </row>
    <row r="1729" spans="1:1" x14ac:dyDescent="0.3">
      <c r="A1729" t="s">
        <v>908</v>
      </c>
    </row>
    <row r="1730" spans="1:1" x14ac:dyDescent="0.3">
      <c r="A1730" t="s">
        <v>926</v>
      </c>
    </row>
    <row r="1731" spans="1:1" x14ac:dyDescent="0.3">
      <c r="A1731" t="s">
        <v>968</v>
      </c>
    </row>
    <row r="1732" spans="1:1" x14ac:dyDescent="0.3">
      <c r="A1732" t="s">
        <v>990</v>
      </c>
    </row>
    <row r="1733" spans="1:1" x14ac:dyDescent="0.3">
      <c r="A1733" t="s">
        <v>1017</v>
      </c>
    </row>
    <row r="1734" spans="1:1" x14ac:dyDescent="0.3">
      <c r="A1734" t="s">
        <v>1025</v>
      </c>
    </row>
    <row r="1735" spans="1:1" x14ac:dyDescent="0.3">
      <c r="A1735" t="s">
        <v>1025</v>
      </c>
    </row>
    <row r="1736" spans="1:1" x14ac:dyDescent="0.3">
      <c r="A1736" t="s">
        <v>1048</v>
      </c>
    </row>
    <row r="1737" spans="1:1" x14ac:dyDescent="0.3">
      <c r="A1737" t="s">
        <v>1085</v>
      </c>
    </row>
    <row r="1738" spans="1:1" x14ac:dyDescent="0.3">
      <c r="A1738" t="s">
        <v>1090</v>
      </c>
    </row>
    <row r="1739" spans="1:1" x14ac:dyDescent="0.3">
      <c r="A1739" t="s">
        <v>1096</v>
      </c>
    </row>
    <row r="1740" spans="1:1" x14ac:dyDescent="0.3">
      <c r="A1740" t="s">
        <v>1110</v>
      </c>
    </row>
    <row r="1741" spans="1:1" x14ac:dyDescent="0.3">
      <c r="A1741" t="s">
        <v>1111</v>
      </c>
    </row>
    <row r="1742" spans="1:1" x14ac:dyDescent="0.3">
      <c r="A1742" t="s">
        <v>1126</v>
      </c>
    </row>
    <row r="1743" spans="1:1" x14ac:dyDescent="0.3">
      <c r="A1743" t="s">
        <v>1155</v>
      </c>
    </row>
    <row r="1744" spans="1:1" x14ac:dyDescent="0.3">
      <c r="A1744" t="s">
        <v>1159</v>
      </c>
    </row>
    <row r="1745" spans="1:1" x14ac:dyDescent="0.3">
      <c r="A1745" t="s">
        <v>1168</v>
      </c>
    </row>
    <row r="1746" spans="1:1" x14ac:dyDescent="0.3">
      <c r="A1746" t="s">
        <v>1176</v>
      </c>
    </row>
    <row r="1747" spans="1:1" x14ac:dyDescent="0.3">
      <c r="A1747" t="s">
        <v>1190</v>
      </c>
    </row>
    <row r="1748" spans="1:1" x14ac:dyDescent="0.3">
      <c r="A1748" t="s">
        <v>1206</v>
      </c>
    </row>
    <row r="1749" spans="1:1" x14ac:dyDescent="0.3">
      <c r="A1749" t="s">
        <v>1238</v>
      </c>
    </row>
    <row r="1750" spans="1:1" x14ac:dyDescent="0.3">
      <c r="A1750" t="s">
        <v>1250</v>
      </c>
    </row>
    <row r="1751" spans="1:1" x14ac:dyDescent="0.3">
      <c r="A1751" t="s">
        <v>1266</v>
      </c>
    </row>
    <row r="1752" spans="1:1" x14ac:dyDescent="0.3">
      <c r="A1752" t="s">
        <v>1274</v>
      </c>
    </row>
    <row r="1753" spans="1:1" x14ac:dyDescent="0.3">
      <c r="A1753" t="s">
        <v>1288</v>
      </c>
    </row>
    <row r="1754" spans="1:1" x14ac:dyDescent="0.3">
      <c r="A1754" t="s">
        <v>1297</v>
      </c>
    </row>
    <row r="1755" spans="1:1" x14ac:dyDescent="0.3">
      <c r="A1755" t="s">
        <v>1312</v>
      </c>
    </row>
    <row r="1756" spans="1:1" x14ac:dyDescent="0.3">
      <c r="A1756" t="s">
        <v>1320</v>
      </c>
    </row>
    <row r="1757" spans="1:1" x14ac:dyDescent="0.3">
      <c r="A1757" t="s">
        <v>1324</v>
      </c>
    </row>
    <row r="1758" spans="1:1" x14ac:dyDescent="0.3">
      <c r="A1758" t="s">
        <v>1345</v>
      </c>
    </row>
    <row r="1759" spans="1:1" x14ac:dyDescent="0.3">
      <c r="A1759" t="s">
        <v>1346</v>
      </c>
    </row>
    <row r="1760" spans="1:1" x14ac:dyDescent="0.3">
      <c r="A1760" t="s">
        <v>1367</v>
      </c>
    </row>
    <row r="1761" spans="1:1" x14ac:dyDescent="0.3">
      <c r="A1761" t="s">
        <v>1381</v>
      </c>
    </row>
    <row r="1762" spans="1:1" x14ac:dyDescent="0.3">
      <c r="A1762" t="s">
        <v>1384</v>
      </c>
    </row>
    <row r="1763" spans="1:1" x14ac:dyDescent="0.3">
      <c r="A1763" t="s">
        <v>1391</v>
      </c>
    </row>
    <row r="1764" spans="1:1" x14ac:dyDescent="0.3">
      <c r="A1764" t="s">
        <v>1448</v>
      </c>
    </row>
    <row r="1765" spans="1:1" x14ac:dyDescent="0.3">
      <c r="A1765" t="s">
        <v>1454</v>
      </c>
    </row>
    <row r="1766" spans="1:1" x14ac:dyDescent="0.3">
      <c r="A1766" t="s">
        <v>1470</v>
      </c>
    </row>
    <row r="1767" spans="1:1" x14ac:dyDescent="0.3">
      <c r="A1767" t="s">
        <v>1488</v>
      </c>
    </row>
    <row r="1768" spans="1:1" x14ac:dyDescent="0.3">
      <c r="A1768" t="s">
        <v>1516</v>
      </c>
    </row>
    <row r="1769" spans="1:1" x14ac:dyDescent="0.3">
      <c r="A1769" t="s">
        <v>1517</v>
      </c>
    </row>
    <row r="1770" spans="1:1" x14ac:dyDescent="0.3">
      <c r="A1770" t="s">
        <v>1519</v>
      </c>
    </row>
    <row r="1771" spans="1:1" x14ac:dyDescent="0.3">
      <c r="A1771" t="s">
        <v>1519</v>
      </c>
    </row>
    <row r="1772" spans="1:1" x14ac:dyDescent="0.3">
      <c r="A1772" t="s">
        <v>1528</v>
      </c>
    </row>
    <row r="1773" spans="1:1" x14ac:dyDescent="0.3">
      <c r="A1773" t="s">
        <v>1540</v>
      </c>
    </row>
    <row r="1774" spans="1:1" x14ac:dyDescent="0.3">
      <c r="A1774" t="s">
        <v>1544</v>
      </c>
    </row>
    <row r="1775" spans="1:1" x14ac:dyDescent="0.3">
      <c r="A1775" t="s">
        <v>1548</v>
      </c>
    </row>
    <row r="1776" spans="1:1" x14ac:dyDescent="0.3">
      <c r="A1776" t="s">
        <v>1550</v>
      </c>
    </row>
    <row r="1777" spans="1:1" x14ac:dyDescent="0.3">
      <c r="A1777" t="s">
        <v>1556</v>
      </c>
    </row>
    <row r="1778" spans="1:1" x14ac:dyDescent="0.3">
      <c r="A1778" t="s">
        <v>1559</v>
      </c>
    </row>
    <row r="1779" spans="1:1" x14ac:dyDescent="0.3">
      <c r="A1779" t="s">
        <v>1567</v>
      </c>
    </row>
    <row r="1780" spans="1:1" x14ac:dyDescent="0.3">
      <c r="A1780" t="s">
        <v>1582</v>
      </c>
    </row>
    <row r="1781" spans="1:1" x14ac:dyDescent="0.3">
      <c r="A1781" t="s">
        <v>1582</v>
      </c>
    </row>
    <row r="1782" spans="1:1" x14ac:dyDescent="0.3">
      <c r="A1782" t="s">
        <v>1614</v>
      </c>
    </row>
    <row r="1783" spans="1:1" x14ac:dyDescent="0.3">
      <c r="A1783" t="s">
        <v>1647</v>
      </c>
    </row>
    <row r="1784" spans="1:1" x14ac:dyDescent="0.3">
      <c r="A1784" t="s">
        <v>1648</v>
      </c>
    </row>
    <row r="1785" spans="1:1" x14ac:dyDescent="0.3">
      <c r="A1785" t="s">
        <v>1654</v>
      </c>
    </row>
    <row r="1786" spans="1:1" x14ac:dyDescent="0.3">
      <c r="A1786" t="s">
        <v>1657</v>
      </c>
    </row>
    <row r="1787" spans="1:1" x14ac:dyDescent="0.3">
      <c r="A1787" t="s">
        <v>1675</v>
      </c>
    </row>
    <row r="1788" spans="1:1" x14ac:dyDescent="0.3">
      <c r="A1788" t="s">
        <v>1688</v>
      </c>
    </row>
    <row r="1789" spans="1:1" x14ac:dyDescent="0.3">
      <c r="A1789" t="s">
        <v>1692</v>
      </c>
    </row>
    <row r="1790" spans="1:1" x14ac:dyDescent="0.3">
      <c r="A1790" t="s">
        <v>1727</v>
      </c>
    </row>
    <row r="1791" spans="1:1" x14ac:dyDescent="0.3">
      <c r="A1791" t="s">
        <v>1741</v>
      </c>
    </row>
    <row r="1792" spans="1:1" x14ac:dyDescent="0.3">
      <c r="A1792" t="s">
        <v>1777</v>
      </c>
    </row>
    <row r="1793" spans="1:1" x14ac:dyDescent="0.3">
      <c r="A1793" t="s">
        <v>1778</v>
      </c>
    </row>
    <row r="1794" spans="1:1" x14ac:dyDescent="0.3">
      <c r="A1794" t="s">
        <v>1781</v>
      </c>
    </row>
    <row r="1795" spans="1:1" x14ac:dyDescent="0.3">
      <c r="A1795" t="s">
        <v>1797</v>
      </c>
    </row>
    <row r="1796" spans="1:1" x14ac:dyDescent="0.3">
      <c r="A1796" t="s">
        <v>1832</v>
      </c>
    </row>
    <row r="1797" spans="1:1" x14ac:dyDescent="0.3">
      <c r="A1797" t="s">
        <v>1834</v>
      </c>
    </row>
    <row r="1798" spans="1:1" x14ac:dyDescent="0.3">
      <c r="A1798" t="s">
        <v>1838</v>
      </c>
    </row>
    <row r="1799" spans="1:1" x14ac:dyDescent="0.3">
      <c r="A1799" t="s">
        <v>1843</v>
      </c>
    </row>
    <row r="1800" spans="1:1" x14ac:dyDescent="0.3">
      <c r="A1800" t="s">
        <v>1845</v>
      </c>
    </row>
    <row r="1801" spans="1:1" x14ac:dyDescent="0.3">
      <c r="A1801" t="s">
        <v>1866</v>
      </c>
    </row>
    <row r="1802" spans="1:1" x14ac:dyDescent="0.3">
      <c r="A1802" t="s">
        <v>1885</v>
      </c>
    </row>
    <row r="1803" spans="1:1" x14ac:dyDescent="0.3">
      <c r="A1803" t="s">
        <v>1887</v>
      </c>
    </row>
    <row r="1804" spans="1:1" x14ac:dyDescent="0.3">
      <c r="A1804" t="s">
        <v>1907</v>
      </c>
    </row>
    <row r="1805" spans="1:1" x14ac:dyDescent="0.3">
      <c r="A1805" t="s">
        <v>1914</v>
      </c>
    </row>
    <row r="1806" spans="1:1" x14ac:dyDescent="0.3">
      <c r="A1806" t="s">
        <v>1921</v>
      </c>
    </row>
    <row r="1807" spans="1:1" x14ac:dyDescent="0.3">
      <c r="A1807" t="s">
        <v>1925</v>
      </c>
    </row>
    <row r="1808" spans="1:1" x14ac:dyDescent="0.3">
      <c r="A1808" t="s">
        <v>1938</v>
      </c>
    </row>
    <row r="1809" spans="1:1" x14ac:dyDescent="0.3">
      <c r="A1809" t="s">
        <v>1942</v>
      </c>
    </row>
    <row r="1810" spans="1:1" x14ac:dyDescent="0.3">
      <c r="A1810" t="s">
        <v>1950</v>
      </c>
    </row>
    <row r="1811" spans="1:1" x14ac:dyDescent="0.3">
      <c r="A1811" t="s">
        <v>1956</v>
      </c>
    </row>
    <row r="1812" spans="1:1" x14ac:dyDescent="0.3">
      <c r="A1812" t="s">
        <v>1985</v>
      </c>
    </row>
    <row r="1813" spans="1:1" x14ac:dyDescent="0.3">
      <c r="A1813" t="s">
        <v>2005</v>
      </c>
    </row>
    <row r="1814" spans="1:1" x14ac:dyDescent="0.3">
      <c r="A1814" t="s">
        <v>2011</v>
      </c>
    </row>
    <row r="1815" spans="1:1" x14ac:dyDescent="0.3">
      <c r="A1815" t="s">
        <v>2012</v>
      </c>
    </row>
    <row r="1816" spans="1:1" x14ac:dyDescent="0.3">
      <c r="A1816" t="s">
        <v>2015</v>
      </c>
    </row>
    <row r="1817" spans="1:1" x14ac:dyDescent="0.3">
      <c r="A1817" t="s">
        <v>2029</v>
      </c>
    </row>
    <row r="1818" spans="1:1" x14ac:dyDescent="0.3">
      <c r="A1818" t="s">
        <v>2041</v>
      </c>
    </row>
    <row r="1819" spans="1:1" x14ac:dyDescent="0.3">
      <c r="A1819" t="s">
        <v>2060</v>
      </c>
    </row>
    <row r="1820" spans="1:1" x14ac:dyDescent="0.3">
      <c r="A1820" t="s">
        <v>2065</v>
      </c>
    </row>
    <row r="1821" spans="1:1" x14ac:dyDescent="0.3">
      <c r="A1821" t="s">
        <v>2069</v>
      </c>
    </row>
    <row r="1822" spans="1:1" x14ac:dyDescent="0.3">
      <c r="A1822" t="s">
        <v>2073</v>
      </c>
    </row>
    <row r="1823" spans="1:1" x14ac:dyDescent="0.3">
      <c r="A1823" t="s">
        <v>2075</v>
      </c>
    </row>
    <row r="1824" spans="1:1" x14ac:dyDescent="0.3">
      <c r="A1824" t="s">
        <v>2080</v>
      </c>
    </row>
    <row r="1825" spans="1:1" x14ac:dyDescent="0.3">
      <c r="A1825" t="s">
        <v>2087</v>
      </c>
    </row>
    <row r="1826" spans="1:1" x14ac:dyDescent="0.3">
      <c r="A1826" t="s">
        <v>2088</v>
      </c>
    </row>
    <row r="1827" spans="1:1" x14ac:dyDescent="0.3">
      <c r="A1827" t="s">
        <v>2089</v>
      </c>
    </row>
    <row r="1828" spans="1:1" x14ac:dyDescent="0.3">
      <c r="A1828" t="s">
        <v>2128</v>
      </c>
    </row>
    <row r="1829" spans="1:1" x14ac:dyDescent="0.3">
      <c r="A1829" t="s">
        <v>2138</v>
      </c>
    </row>
    <row r="1830" spans="1:1" x14ac:dyDescent="0.3">
      <c r="A1830" t="s">
        <v>2145</v>
      </c>
    </row>
    <row r="1831" spans="1:1" x14ac:dyDescent="0.3">
      <c r="A1831" t="s">
        <v>2155</v>
      </c>
    </row>
    <row r="1832" spans="1:1" x14ac:dyDescent="0.3">
      <c r="A1832" t="s">
        <v>2156</v>
      </c>
    </row>
    <row r="1833" spans="1:1" x14ac:dyDescent="0.3">
      <c r="A1833" t="s">
        <v>2179</v>
      </c>
    </row>
    <row r="1834" spans="1:1" x14ac:dyDescent="0.3">
      <c r="A1834" t="s">
        <v>2198</v>
      </c>
    </row>
    <row r="1835" spans="1:1" x14ac:dyDescent="0.3">
      <c r="A1835" t="s">
        <v>2209</v>
      </c>
    </row>
    <row r="1836" spans="1:1" x14ac:dyDescent="0.3">
      <c r="A1836" t="s">
        <v>2221</v>
      </c>
    </row>
    <row r="1837" spans="1:1" x14ac:dyDescent="0.3">
      <c r="A1837" t="s">
        <v>2231</v>
      </c>
    </row>
    <row r="1838" spans="1:1" x14ac:dyDescent="0.3">
      <c r="A1838" t="s">
        <v>2239</v>
      </c>
    </row>
    <row r="1839" spans="1:1" x14ac:dyDescent="0.3">
      <c r="A1839" t="s">
        <v>2279</v>
      </c>
    </row>
    <row r="1840" spans="1:1" x14ac:dyDescent="0.3">
      <c r="A1840" t="s">
        <v>2282</v>
      </c>
    </row>
    <row r="1841" spans="1:1" x14ac:dyDescent="0.3">
      <c r="A1841" t="s">
        <v>2293</v>
      </c>
    </row>
    <row r="1842" spans="1:1" x14ac:dyDescent="0.3">
      <c r="A1842" t="s">
        <v>2301</v>
      </c>
    </row>
    <row r="1843" spans="1:1" x14ac:dyDescent="0.3">
      <c r="A1843" t="s">
        <v>2305</v>
      </c>
    </row>
    <row r="1844" spans="1:1" x14ac:dyDescent="0.3">
      <c r="A1844" t="s">
        <v>2320</v>
      </c>
    </row>
    <row r="1845" spans="1:1" x14ac:dyDescent="0.3">
      <c r="A1845" t="s">
        <v>2323</v>
      </c>
    </row>
    <row r="1846" spans="1:1" x14ac:dyDescent="0.3">
      <c r="A1846" t="s">
        <v>2326</v>
      </c>
    </row>
    <row r="1847" spans="1:1" x14ac:dyDescent="0.3">
      <c r="A1847" t="s">
        <v>2329</v>
      </c>
    </row>
    <row r="1848" spans="1:1" x14ac:dyDescent="0.3">
      <c r="A1848" t="s">
        <v>2344</v>
      </c>
    </row>
    <row r="1849" spans="1:1" x14ac:dyDescent="0.3">
      <c r="A1849" t="s">
        <v>2349</v>
      </c>
    </row>
    <row r="1850" spans="1:1" x14ac:dyDescent="0.3">
      <c r="A1850" t="s">
        <v>2358</v>
      </c>
    </row>
    <row r="1851" spans="1:1" x14ac:dyDescent="0.3">
      <c r="A1851" t="s">
        <v>2361</v>
      </c>
    </row>
    <row r="1852" spans="1:1" x14ac:dyDescent="0.3">
      <c r="A1852" t="s">
        <v>2364</v>
      </c>
    </row>
    <row r="1853" spans="1:1" x14ac:dyDescent="0.3">
      <c r="A1853" t="s">
        <v>2369</v>
      </c>
    </row>
    <row r="1854" spans="1:1" x14ac:dyDescent="0.3">
      <c r="A1854" t="s">
        <v>2374</v>
      </c>
    </row>
    <row r="1855" spans="1:1" x14ac:dyDescent="0.3">
      <c r="A1855" t="s">
        <v>2381</v>
      </c>
    </row>
    <row r="1856" spans="1:1" x14ac:dyDescent="0.3">
      <c r="A1856" t="s">
        <v>2403</v>
      </c>
    </row>
    <row r="1857" spans="1:1" x14ac:dyDescent="0.3">
      <c r="A1857" t="s">
        <v>2435</v>
      </c>
    </row>
    <row r="1858" spans="1:1" x14ac:dyDescent="0.3">
      <c r="A1858" t="s">
        <v>2455</v>
      </c>
    </row>
    <row r="1859" spans="1:1" x14ac:dyDescent="0.3">
      <c r="A1859" t="s">
        <v>2482</v>
      </c>
    </row>
    <row r="1860" spans="1:1" x14ac:dyDescent="0.3">
      <c r="A1860" t="s">
        <v>2505</v>
      </c>
    </row>
    <row r="1861" spans="1:1" x14ac:dyDescent="0.3">
      <c r="A1861" t="s">
        <v>2506</v>
      </c>
    </row>
    <row r="1862" spans="1:1" x14ac:dyDescent="0.3">
      <c r="A1862" t="s">
        <v>2522</v>
      </c>
    </row>
    <row r="1863" spans="1:1" x14ac:dyDescent="0.3">
      <c r="A1863" t="s">
        <v>2524</v>
      </c>
    </row>
    <row r="1864" spans="1:1" x14ac:dyDescent="0.3">
      <c r="A1864" t="s">
        <v>2565</v>
      </c>
    </row>
    <row r="1865" spans="1:1" x14ac:dyDescent="0.3">
      <c r="A1865" t="s">
        <v>2565</v>
      </c>
    </row>
    <row r="1866" spans="1:1" x14ac:dyDescent="0.3">
      <c r="A1866" t="s">
        <v>2568</v>
      </c>
    </row>
    <row r="1867" spans="1:1" x14ac:dyDescent="0.3">
      <c r="A1867" t="s">
        <v>2585</v>
      </c>
    </row>
    <row r="1868" spans="1:1" x14ac:dyDescent="0.3">
      <c r="A1868" t="s">
        <v>2631</v>
      </c>
    </row>
    <row r="1869" spans="1:1" x14ac:dyDescent="0.3">
      <c r="A1869" t="s">
        <v>2636</v>
      </c>
    </row>
    <row r="1870" spans="1:1" x14ac:dyDescent="0.3">
      <c r="A1870" t="s">
        <v>2648</v>
      </c>
    </row>
    <row r="1871" spans="1:1" x14ac:dyDescent="0.3">
      <c r="A1871" t="s">
        <v>2658</v>
      </c>
    </row>
    <row r="1872" spans="1:1" x14ac:dyDescent="0.3">
      <c r="A1872" t="s">
        <v>2693</v>
      </c>
    </row>
    <row r="1873" spans="1:1" x14ac:dyDescent="0.3">
      <c r="A1873" t="s">
        <v>2731</v>
      </c>
    </row>
    <row r="1874" spans="1:1" x14ac:dyDescent="0.3">
      <c r="A1874" t="s">
        <v>2735</v>
      </c>
    </row>
    <row r="1875" spans="1:1" x14ac:dyDescent="0.3">
      <c r="A1875" t="s">
        <v>2743</v>
      </c>
    </row>
    <row r="1876" spans="1:1" x14ac:dyDescent="0.3">
      <c r="A1876" t="s">
        <v>2754</v>
      </c>
    </row>
    <row r="1877" spans="1:1" x14ac:dyDescent="0.3">
      <c r="A1877" t="s">
        <v>2757</v>
      </c>
    </row>
    <row r="1878" spans="1:1" x14ac:dyDescent="0.3">
      <c r="A1878" t="s">
        <v>2759</v>
      </c>
    </row>
    <row r="1879" spans="1:1" x14ac:dyDescent="0.3">
      <c r="A1879" t="s">
        <v>2761</v>
      </c>
    </row>
    <row r="1880" spans="1:1" x14ac:dyDescent="0.3">
      <c r="A1880" t="s">
        <v>2782</v>
      </c>
    </row>
    <row r="1881" spans="1:1" x14ac:dyDescent="0.3">
      <c r="A1881" t="s">
        <v>2795</v>
      </c>
    </row>
    <row r="1882" spans="1:1" x14ac:dyDescent="0.3">
      <c r="A1882" t="s">
        <v>2802</v>
      </c>
    </row>
    <row r="1883" spans="1:1" x14ac:dyDescent="0.3">
      <c r="A1883" t="s">
        <v>2818</v>
      </c>
    </row>
    <row r="1884" spans="1:1" x14ac:dyDescent="0.3">
      <c r="A1884" t="s">
        <v>2830</v>
      </c>
    </row>
    <row r="1885" spans="1:1" x14ac:dyDescent="0.3">
      <c r="A1885" t="s">
        <v>2831</v>
      </c>
    </row>
    <row r="1886" spans="1:1" x14ac:dyDescent="0.3">
      <c r="A1886" t="s">
        <v>2842</v>
      </c>
    </row>
    <row r="1887" spans="1:1" x14ac:dyDescent="0.3">
      <c r="A1887" t="s">
        <v>2843</v>
      </c>
    </row>
    <row r="1888" spans="1:1" x14ac:dyDescent="0.3">
      <c r="A1888" t="s">
        <v>2847</v>
      </c>
    </row>
    <row r="1889" spans="1:1" x14ac:dyDescent="0.3">
      <c r="A1889" t="s">
        <v>2914</v>
      </c>
    </row>
    <row r="1890" spans="1:1" x14ac:dyDescent="0.3">
      <c r="A1890" t="s">
        <v>2916</v>
      </c>
    </row>
    <row r="1891" spans="1:1" x14ac:dyDescent="0.3">
      <c r="A1891" t="s">
        <v>2926</v>
      </c>
    </row>
    <row r="1892" spans="1:1" x14ac:dyDescent="0.3">
      <c r="A1892" t="s">
        <v>2937</v>
      </c>
    </row>
    <row r="1893" spans="1:1" x14ac:dyDescent="0.3">
      <c r="A1893" t="s">
        <v>2981</v>
      </c>
    </row>
    <row r="1894" spans="1:1" x14ac:dyDescent="0.3">
      <c r="A1894" t="s">
        <v>2992</v>
      </c>
    </row>
    <row r="1895" spans="1:1" x14ac:dyDescent="0.3">
      <c r="A1895" t="s">
        <v>2998</v>
      </c>
    </row>
    <row r="1896" spans="1:1" x14ac:dyDescent="0.3">
      <c r="A1896" t="s">
        <v>3032</v>
      </c>
    </row>
    <row r="1897" spans="1:1" x14ac:dyDescent="0.3">
      <c r="A1897" t="s">
        <v>3037</v>
      </c>
    </row>
    <row r="1898" spans="1:1" x14ac:dyDescent="0.3">
      <c r="A1898" t="s">
        <v>3047</v>
      </c>
    </row>
    <row r="1899" spans="1:1" x14ac:dyDescent="0.3">
      <c r="A1899" t="s">
        <v>3067</v>
      </c>
    </row>
    <row r="1900" spans="1:1" x14ac:dyDescent="0.3">
      <c r="A1900" t="s">
        <v>3089</v>
      </c>
    </row>
    <row r="1901" spans="1:1" x14ac:dyDescent="0.3">
      <c r="A1901" t="s">
        <v>3113</v>
      </c>
    </row>
    <row r="1902" spans="1:1" x14ac:dyDescent="0.3">
      <c r="A1902" t="s">
        <v>3121</v>
      </c>
    </row>
    <row r="1903" spans="1:1" x14ac:dyDescent="0.3">
      <c r="A1903" t="s">
        <v>3128</v>
      </c>
    </row>
    <row r="1904" spans="1:1" x14ac:dyDescent="0.3">
      <c r="A1904" t="s">
        <v>3165</v>
      </c>
    </row>
    <row r="1905" spans="1:1" x14ac:dyDescent="0.3">
      <c r="A1905" t="s">
        <v>3169</v>
      </c>
    </row>
    <row r="1906" spans="1:1" x14ac:dyDescent="0.3">
      <c r="A1906" t="s">
        <v>3186</v>
      </c>
    </row>
    <row r="1907" spans="1:1" x14ac:dyDescent="0.3">
      <c r="A1907" t="s">
        <v>3200</v>
      </c>
    </row>
    <row r="1908" spans="1:1" x14ac:dyDescent="0.3">
      <c r="A1908" t="s">
        <v>3204</v>
      </c>
    </row>
    <row r="1909" spans="1:1" x14ac:dyDescent="0.3">
      <c r="A1909" t="s">
        <v>3205</v>
      </c>
    </row>
    <row r="1910" spans="1:1" x14ac:dyDescent="0.3">
      <c r="A1910" t="s">
        <v>3212</v>
      </c>
    </row>
    <row r="1911" spans="1:1" x14ac:dyDescent="0.3">
      <c r="A1911" t="s">
        <v>3215</v>
      </c>
    </row>
    <row r="1912" spans="1:1" x14ac:dyDescent="0.3">
      <c r="A1912" t="s">
        <v>3238</v>
      </c>
    </row>
    <row r="1913" spans="1:1" x14ac:dyDescent="0.3">
      <c r="A1913" t="s">
        <v>3270</v>
      </c>
    </row>
    <row r="1914" spans="1:1" x14ac:dyDescent="0.3">
      <c r="A1914" t="s">
        <v>3283</v>
      </c>
    </row>
    <row r="1915" spans="1:1" x14ac:dyDescent="0.3">
      <c r="A1915" t="s">
        <v>3311</v>
      </c>
    </row>
    <row r="1916" spans="1:1" x14ac:dyDescent="0.3">
      <c r="A1916" t="s">
        <v>3338</v>
      </c>
    </row>
    <row r="1917" spans="1:1" x14ac:dyDescent="0.3">
      <c r="A1917" t="s">
        <v>3352</v>
      </c>
    </row>
    <row r="1918" spans="1:1" x14ac:dyDescent="0.3">
      <c r="A1918" t="s">
        <v>3405</v>
      </c>
    </row>
    <row r="1919" spans="1:1" x14ac:dyDescent="0.3">
      <c r="A1919" t="s">
        <v>3437</v>
      </c>
    </row>
    <row r="1920" spans="1:1" x14ac:dyDescent="0.3">
      <c r="A1920" t="s">
        <v>3455</v>
      </c>
    </row>
    <row r="1921" spans="1:1" x14ac:dyDescent="0.3">
      <c r="A1921" t="s">
        <v>3461</v>
      </c>
    </row>
    <row r="1922" spans="1:1" x14ac:dyDescent="0.3">
      <c r="A1922" t="s">
        <v>3465</v>
      </c>
    </row>
    <row r="1923" spans="1:1" x14ac:dyDescent="0.3">
      <c r="A1923" t="s">
        <v>3468</v>
      </c>
    </row>
    <row r="1924" spans="1:1" x14ac:dyDescent="0.3">
      <c r="A1924" t="s">
        <v>3468</v>
      </c>
    </row>
    <row r="1925" spans="1:1" x14ac:dyDescent="0.3">
      <c r="A1925" t="s">
        <v>3474</v>
      </c>
    </row>
    <row r="1926" spans="1:1" x14ac:dyDescent="0.3">
      <c r="A1926" t="s">
        <v>3523</v>
      </c>
    </row>
    <row r="1927" spans="1:1" x14ac:dyDescent="0.3">
      <c r="A1927" t="s">
        <v>3582</v>
      </c>
    </row>
    <row r="1928" spans="1:1" x14ac:dyDescent="0.3">
      <c r="A1928" t="s">
        <v>3614</v>
      </c>
    </row>
    <row r="1929" spans="1:1" x14ac:dyDescent="0.3">
      <c r="A1929" t="s">
        <v>3630</v>
      </c>
    </row>
    <row r="1930" spans="1:1" x14ac:dyDescent="0.3">
      <c r="A1930" t="s">
        <v>3664</v>
      </c>
    </row>
    <row r="1931" spans="1:1" x14ac:dyDescent="0.3">
      <c r="A1931" t="s">
        <v>3666</v>
      </c>
    </row>
    <row r="1932" spans="1:1" x14ac:dyDescent="0.3">
      <c r="A1932" t="s">
        <v>3670</v>
      </c>
    </row>
    <row r="1933" spans="1:1" x14ac:dyDescent="0.3">
      <c r="A1933" t="s">
        <v>3687</v>
      </c>
    </row>
    <row r="1934" spans="1:1" x14ac:dyDescent="0.3">
      <c r="A1934" t="s">
        <v>3740</v>
      </c>
    </row>
    <row r="1935" spans="1:1" x14ac:dyDescent="0.3">
      <c r="A1935" t="s">
        <v>3743</v>
      </c>
    </row>
    <row r="1936" spans="1:1" x14ac:dyDescent="0.3">
      <c r="A1936" t="s">
        <v>3752</v>
      </c>
    </row>
    <row r="1937" spans="1:1" x14ac:dyDescent="0.3">
      <c r="A1937" t="s">
        <v>3784</v>
      </c>
    </row>
    <row r="1938" spans="1:1" x14ac:dyDescent="0.3">
      <c r="A1938" t="s">
        <v>3810</v>
      </c>
    </row>
    <row r="1939" spans="1:1" x14ac:dyDescent="0.3">
      <c r="A1939" t="s">
        <v>3830</v>
      </c>
    </row>
    <row r="1940" spans="1:1" x14ac:dyDescent="0.3">
      <c r="A1940" t="s">
        <v>3863</v>
      </c>
    </row>
    <row r="1941" spans="1:1" x14ac:dyDescent="0.3">
      <c r="A1941" t="s">
        <v>3875</v>
      </c>
    </row>
    <row r="1942" spans="1:1" x14ac:dyDescent="0.3">
      <c r="A1942" t="s">
        <v>3876</v>
      </c>
    </row>
    <row r="1943" spans="1:1" x14ac:dyDescent="0.3">
      <c r="A1943" t="s">
        <v>3884</v>
      </c>
    </row>
    <row r="1944" spans="1:1" x14ac:dyDescent="0.3">
      <c r="A1944" t="s">
        <v>3888</v>
      </c>
    </row>
    <row r="1945" spans="1:1" x14ac:dyDescent="0.3">
      <c r="A1945" t="s">
        <v>3891</v>
      </c>
    </row>
    <row r="1946" spans="1:1" x14ac:dyDescent="0.3">
      <c r="A1946" t="s">
        <v>3898</v>
      </c>
    </row>
    <row r="1947" spans="1:1" x14ac:dyDescent="0.3">
      <c r="A1947" t="s">
        <v>3931</v>
      </c>
    </row>
    <row r="1948" spans="1:1" x14ac:dyDescent="0.3">
      <c r="A1948" t="s">
        <v>3953</v>
      </c>
    </row>
    <row r="1949" spans="1:1" x14ac:dyDescent="0.3">
      <c r="A1949" t="s">
        <v>3974</v>
      </c>
    </row>
    <row r="1950" spans="1:1" x14ac:dyDescent="0.3">
      <c r="A1950" t="s">
        <v>3984</v>
      </c>
    </row>
    <row r="1951" spans="1:1" x14ac:dyDescent="0.3">
      <c r="A1951" t="s">
        <v>3994</v>
      </c>
    </row>
    <row r="1952" spans="1:1" x14ac:dyDescent="0.3">
      <c r="A1952" t="s">
        <v>4016</v>
      </c>
    </row>
    <row r="1953" spans="1:1" x14ac:dyDescent="0.3">
      <c r="A1953" t="s">
        <v>4020</v>
      </c>
    </row>
    <row r="1954" spans="1:1" x14ac:dyDescent="0.3">
      <c r="A1954" t="s">
        <v>4025</v>
      </c>
    </row>
    <row r="1955" spans="1:1" x14ac:dyDescent="0.3">
      <c r="A1955" t="s">
        <v>4039</v>
      </c>
    </row>
    <row r="1956" spans="1:1" x14ac:dyDescent="0.3">
      <c r="A1956" t="s">
        <v>4052</v>
      </c>
    </row>
    <row r="1957" spans="1:1" x14ac:dyDescent="0.3">
      <c r="A1957" t="s">
        <v>4057</v>
      </c>
    </row>
    <row r="1958" spans="1:1" x14ac:dyDescent="0.3">
      <c r="A1958" t="s">
        <v>4065</v>
      </c>
    </row>
    <row r="1959" spans="1:1" x14ac:dyDescent="0.3">
      <c r="A1959" t="s">
        <v>4067</v>
      </c>
    </row>
    <row r="1960" spans="1:1" x14ac:dyDescent="0.3">
      <c r="A1960" t="s">
        <v>4077</v>
      </c>
    </row>
    <row r="1961" spans="1:1" x14ac:dyDescent="0.3">
      <c r="A1961" t="s">
        <v>4078</v>
      </c>
    </row>
    <row r="1962" spans="1:1" x14ac:dyDescent="0.3">
      <c r="A1962" t="s">
        <v>4103</v>
      </c>
    </row>
    <row r="1963" spans="1:1" x14ac:dyDescent="0.3">
      <c r="A1963" t="s">
        <v>4110</v>
      </c>
    </row>
    <row r="1964" spans="1:1" x14ac:dyDescent="0.3">
      <c r="A1964" t="s">
        <v>4136</v>
      </c>
    </row>
    <row r="1965" spans="1:1" x14ac:dyDescent="0.3">
      <c r="A1965" t="s">
        <v>4158</v>
      </c>
    </row>
    <row r="1966" spans="1:1" x14ac:dyDescent="0.3">
      <c r="A1966" t="s">
        <v>4164</v>
      </c>
    </row>
    <row r="1967" spans="1:1" x14ac:dyDescent="0.3">
      <c r="A1967" t="s">
        <v>4206</v>
      </c>
    </row>
    <row r="1968" spans="1:1" x14ac:dyDescent="0.3">
      <c r="A1968" t="s">
        <v>4214</v>
      </c>
    </row>
    <row r="1969" spans="1:1" x14ac:dyDescent="0.3">
      <c r="A1969" t="s">
        <v>4221</v>
      </c>
    </row>
    <row r="1970" spans="1:1" x14ac:dyDescent="0.3">
      <c r="A1970" t="s">
        <v>4229</v>
      </c>
    </row>
    <row r="1971" spans="1:1" x14ac:dyDescent="0.3">
      <c r="A1971" t="s">
        <v>4236</v>
      </c>
    </row>
    <row r="1972" spans="1:1" x14ac:dyDescent="0.3">
      <c r="A1972" t="s">
        <v>4246</v>
      </c>
    </row>
    <row r="1973" spans="1:1" x14ac:dyDescent="0.3">
      <c r="A1973" t="s">
        <v>4288</v>
      </c>
    </row>
    <row r="1974" spans="1:1" x14ac:dyDescent="0.3">
      <c r="A1974" t="s">
        <v>4297</v>
      </c>
    </row>
    <row r="1975" spans="1:1" x14ac:dyDescent="0.3">
      <c r="A1975" t="s">
        <v>4310</v>
      </c>
    </row>
    <row r="1976" spans="1:1" x14ac:dyDescent="0.3">
      <c r="A1976" t="s">
        <v>4324</v>
      </c>
    </row>
    <row r="1977" spans="1:1" x14ac:dyDescent="0.3">
      <c r="A1977" t="s">
        <v>4329</v>
      </c>
    </row>
    <row r="1978" spans="1:1" x14ac:dyDescent="0.3">
      <c r="A1978" t="s">
        <v>4351</v>
      </c>
    </row>
    <row r="1979" spans="1:1" x14ac:dyDescent="0.3">
      <c r="A1979" t="s">
        <v>4361</v>
      </c>
    </row>
    <row r="1980" spans="1:1" x14ac:dyDescent="0.3">
      <c r="A1980" t="s">
        <v>4372</v>
      </c>
    </row>
    <row r="1981" spans="1:1" x14ac:dyDescent="0.3">
      <c r="A1981" t="s">
        <v>4385</v>
      </c>
    </row>
    <row r="1982" spans="1:1" x14ac:dyDescent="0.3">
      <c r="A1982" t="s">
        <v>4430</v>
      </c>
    </row>
    <row r="1983" spans="1:1" x14ac:dyDescent="0.3">
      <c r="A1983" t="s">
        <v>4438</v>
      </c>
    </row>
    <row r="1984" spans="1:1" x14ac:dyDescent="0.3">
      <c r="A1984" t="s">
        <v>4440</v>
      </c>
    </row>
    <row r="1985" spans="1:1" x14ac:dyDescent="0.3">
      <c r="A1985" t="s">
        <v>4449</v>
      </c>
    </row>
    <row r="1986" spans="1:1" x14ac:dyDescent="0.3">
      <c r="A1986" t="s">
        <v>4451</v>
      </c>
    </row>
    <row r="1987" spans="1:1" x14ac:dyDescent="0.3">
      <c r="A1987" t="s">
        <v>4458</v>
      </c>
    </row>
    <row r="1988" spans="1:1" x14ac:dyDescent="0.3">
      <c r="A1988" t="s">
        <v>4530</v>
      </c>
    </row>
    <row r="1989" spans="1:1" x14ac:dyDescent="0.3">
      <c r="A1989" t="s">
        <v>4596</v>
      </c>
    </row>
    <row r="1990" spans="1:1" x14ac:dyDescent="0.3">
      <c r="A1990" t="s">
        <v>4598</v>
      </c>
    </row>
    <row r="1991" spans="1:1" x14ac:dyDescent="0.3">
      <c r="A1991" t="s">
        <v>4606</v>
      </c>
    </row>
    <row r="1992" spans="1:1" x14ac:dyDescent="0.3">
      <c r="A1992" t="s">
        <v>4627</v>
      </c>
    </row>
    <row r="1993" spans="1:1" x14ac:dyDescent="0.3">
      <c r="A1993" t="s">
        <v>4672</v>
      </c>
    </row>
    <row r="1994" spans="1:1" x14ac:dyDescent="0.3">
      <c r="A1994" t="s">
        <v>4680</v>
      </c>
    </row>
    <row r="1995" spans="1:1" x14ac:dyDescent="0.3">
      <c r="A1995" t="s">
        <v>4698</v>
      </c>
    </row>
    <row r="1996" spans="1:1" x14ac:dyDescent="0.3">
      <c r="A1996" t="s">
        <v>4708</v>
      </c>
    </row>
    <row r="1997" spans="1:1" x14ac:dyDescent="0.3">
      <c r="A1997" t="s">
        <v>4720</v>
      </c>
    </row>
    <row r="1998" spans="1:1" x14ac:dyDescent="0.3">
      <c r="A1998" t="s">
        <v>4726</v>
      </c>
    </row>
    <row r="1999" spans="1:1" x14ac:dyDescent="0.3">
      <c r="A1999" t="s">
        <v>4746</v>
      </c>
    </row>
    <row r="2000" spans="1:1" x14ac:dyDescent="0.3">
      <c r="A2000" t="s">
        <v>4749</v>
      </c>
    </row>
    <row r="2001" spans="1:1" x14ac:dyDescent="0.3">
      <c r="A2001" t="s">
        <v>4757</v>
      </c>
    </row>
    <row r="2002" spans="1:1" x14ac:dyDescent="0.3">
      <c r="A2002" t="s">
        <v>4782</v>
      </c>
    </row>
    <row r="2003" spans="1:1" x14ac:dyDescent="0.3">
      <c r="A2003" t="s">
        <v>4801</v>
      </c>
    </row>
    <row r="2004" spans="1:1" x14ac:dyDescent="0.3">
      <c r="A2004" t="s">
        <v>4818</v>
      </c>
    </row>
    <row r="2005" spans="1:1" x14ac:dyDescent="0.3">
      <c r="A2005" t="s">
        <v>4818</v>
      </c>
    </row>
    <row r="2006" spans="1:1" x14ac:dyDescent="0.3">
      <c r="A2006" t="s">
        <v>4828</v>
      </c>
    </row>
    <row r="2007" spans="1:1" x14ac:dyDescent="0.3">
      <c r="A2007" t="s">
        <v>4838</v>
      </c>
    </row>
    <row r="2008" spans="1:1" x14ac:dyDescent="0.3">
      <c r="A2008" t="s">
        <v>4846</v>
      </c>
    </row>
    <row r="2009" spans="1:1" x14ac:dyDescent="0.3">
      <c r="A2009" t="s">
        <v>4847</v>
      </c>
    </row>
    <row r="2010" spans="1:1" x14ac:dyDescent="0.3">
      <c r="A2010" t="s">
        <v>4894</v>
      </c>
    </row>
    <row r="2011" spans="1:1" x14ac:dyDescent="0.3">
      <c r="A2011" t="s">
        <v>4899</v>
      </c>
    </row>
    <row r="2012" spans="1:1" x14ac:dyDescent="0.3">
      <c r="A2012" t="s">
        <v>4916</v>
      </c>
    </row>
    <row r="2013" spans="1:1" x14ac:dyDescent="0.3">
      <c r="A2013" t="s">
        <v>4927</v>
      </c>
    </row>
    <row r="2014" spans="1:1" x14ac:dyDescent="0.3">
      <c r="A2014" t="s">
        <v>4929</v>
      </c>
    </row>
    <row r="2015" spans="1:1" x14ac:dyDescent="0.3">
      <c r="A2015" t="s">
        <v>4942</v>
      </c>
    </row>
    <row r="2016" spans="1:1" x14ac:dyDescent="0.3">
      <c r="A2016" t="s">
        <v>4951</v>
      </c>
    </row>
    <row r="2017" spans="1:1" x14ac:dyDescent="0.3">
      <c r="A2017" t="s">
        <v>4953</v>
      </c>
    </row>
    <row r="2018" spans="1:1" x14ac:dyDescent="0.3">
      <c r="A2018" t="s">
        <v>4959</v>
      </c>
    </row>
    <row r="2019" spans="1:1" x14ac:dyDescent="0.3">
      <c r="A2019" t="s">
        <v>4962</v>
      </c>
    </row>
    <row r="2020" spans="1:1" x14ac:dyDescent="0.3">
      <c r="A2020" t="s">
        <v>5018</v>
      </c>
    </row>
    <row r="2021" spans="1:1" x14ac:dyDescent="0.3">
      <c r="A2021" t="s">
        <v>5031</v>
      </c>
    </row>
    <row r="2022" spans="1:1" x14ac:dyDescent="0.3">
      <c r="A2022" t="s">
        <v>5033</v>
      </c>
    </row>
    <row r="2023" spans="1:1" x14ac:dyDescent="0.3">
      <c r="A2023" t="s">
        <v>5037</v>
      </c>
    </row>
    <row r="2024" spans="1:1" x14ac:dyDescent="0.3">
      <c r="A2024" t="s">
        <v>5040</v>
      </c>
    </row>
    <row r="2025" spans="1:1" x14ac:dyDescent="0.3">
      <c r="A2025" t="s">
        <v>5079</v>
      </c>
    </row>
    <row r="2026" spans="1:1" x14ac:dyDescent="0.3">
      <c r="A2026" t="s">
        <v>5109</v>
      </c>
    </row>
    <row r="2027" spans="1:1" x14ac:dyDescent="0.3">
      <c r="A2027" t="s">
        <v>5124</v>
      </c>
    </row>
    <row r="2028" spans="1:1" x14ac:dyDescent="0.3">
      <c r="A2028" t="s">
        <v>5128</v>
      </c>
    </row>
    <row r="2029" spans="1:1" x14ac:dyDescent="0.3">
      <c r="A2029" t="s">
        <v>5153</v>
      </c>
    </row>
    <row r="2030" spans="1:1" x14ac:dyDescent="0.3">
      <c r="A2030" t="s">
        <v>5154</v>
      </c>
    </row>
    <row r="2031" spans="1:1" x14ac:dyDescent="0.3">
      <c r="A2031" t="s">
        <v>5167</v>
      </c>
    </row>
    <row r="2032" spans="1:1" x14ac:dyDescent="0.3">
      <c r="A2032" t="s">
        <v>5205</v>
      </c>
    </row>
    <row r="2033" spans="1:1" x14ac:dyDescent="0.3">
      <c r="A2033" t="s">
        <v>5214</v>
      </c>
    </row>
    <row r="2034" spans="1:1" x14ac:dyDescent="0.3">
      <c r="A2034" t="s">
        <v>5216</v>
      </c>
    </row>
    <row r="2035" spans="1:1" x14ac:dyDescent="0.3">
      <c r="A2035" t="s">
        <v>5222</v>
      </c>
    </row>
    <row r="2036" spans="1:1" x14ac:dyDescent="0.3">
      <c r="A2036" t="s">
        <v>5238</v>
      </c>
    </row>
    <row r="2037" spans="1:1" x14ac:dyDescent="0.3">
      <c r="A2037" t="s">
        <v>5241</v>
      </c>
    </row>
    <row r="2038" spans="1:1" x14ac:dyDescent="0.3">
      <c r="A2038" t="s">
        <v>5256</v>
      </c>
    </row>
    <row r="2039" spans="1:1" x14ac:dyDescent="0.3">
      <c r="A2039" t="s">
        <v>5261</v>
      </c>
    </row>
    <row r="2040" spans="1:1" x14ac:dyDescent="0.3">
      <c r="A2040" t="s">
        <v>5302</v>
      </c>
    </row>
    <row r="2041" spans="1:1" x14ac:dyDescent="0.3">
      <c r="A2041" t="s">
        <v>5313</v>
      </c>
    </row>
    <row r="2042" spans="1:1" x14ac:dyDescent="0.3">
      <c r="A2042" t="s">
        <v>5321</v>
      </c>
    </row>
    <row r="2043" spans="1:1" x14ac:dyDescent="0.3">
      <c r="A2043" t="s">
        <v>5322</v>
      </c>
    </row>
    <row r="2044" spans="1:1" x14ac:dyDescent="0.3">
      <c r="A2044" t="s">
        <v>5343</v>
      </c>
    </row>
    <row r="2045" spans="1:1" x14ac:dyDescent="0.3">
      <c r="A2045" t="s">
        <v>5347</v>
      </c>
    </row>
    <row r="2046" spans="1:1" x14ac:dyDescent="0.3">
      <c r="A2046" t="s">
        <v>5348</v>
      </c>
    </row>
    <row r="2047" spans="1:1" x14ac:dyDescent="0.3">
      <c r="A2047" t="s">
        <v>5360</v>
      </c>
    </row>
    <row r="2048" spans="1:1" x14ac:dyDescent="0.3">
      <c r="A2048" t="s">
        <v>5371</v>
      </c>
    </row>
    <row r="2049" spans="1:1" x14ac:dyDescent="0.3">
      <c r="A2049" t="s">
        <v>5373</v>
      </c>
    </row>
    <row r="2050" spans="1:1" x14ac:dyDescent="0.3">
      <c r="A2050" t="s">
        <v>5377</v>
      </c>
    </row>
    <row r="2051" spans="1:1" x14ac:dyDescent="0.3">
      <c r="A2051" t="s">
        <v>5385</v>
      </c>
    </row>
    <row r="2052" spans="1:1" x14ac:dyDescent="0.3">
      <c r="A2052" t="s">
        <v>5388</v>
      </c>
    </row>
    <row r="2053" spans="1:1" x14ac:dyDescent="0.3">
      <c r="A2053" t="s">
        <v>5406</v>
      </c>
    </row>
    <row r="2054" spans="1:1" x14ac:dyDescent="0.3">
      <c r="A2054" t="s">
        <v>5412</v>
      </c>
    </row>
    <row r="2055" spans="1:1" x14ac:dyDescent="0.3">
      <c r="A2055" t="s">
        <v>5438</v>
      </c>
    </row>
    <row r="2056" spans="1:1" x14ac:dyDescent="0.3">
      <c r="A2056" t="s">
        <v>5445</v>
      </c>
    </row>
    <row r="2057" spans="1:1" x14ac:dyDescent="0.3">
      <c r="A2057" t="s">
        <v>5480</v>
      </c>
    </row>
    <row r="2058" spans="1:1" x14ac:dyDescent="0.3">
      <c r="A2058" t="s">
        <v>5486</v>
      </c>
    </row>
    <row r="2059" spans="1:1" x14ac:dyDescent="0.3">
      <c r="A2059" t="s">
        <v>5546</v>
      </c>
    </row>
    <row r="2060" spans="1:1" x14ac:dyDescent="0.3">
      <c r="A2060" t="s">
        <v>5576</v>
      </c>
    </row>
    <row r="2061" spans="1:1" x14ac:dyDescent="0.3">
      <c r="A2061" t="s">
        <v>5598</v>
      </c>
    </row>
    <row r="2062" spans="1:1" x14ac:dyDescent="0.3">
      <c r="A2062" t="s">
        <v>5599</v>
      </c>
    </row>
    <row r="2063" spans="1:1" x14ac:dyDescent="0.3">
      <c r="A2063" t="s">
        <v>5611</v>
      </c>
    </row>
    <row r="2064" spans="1:1" x14ac:dyDescent="0.3">
      <c r="A2064" t="s">
        <v>5639</v>
      </c>
    </row>
    <row r="2065" spans="1:1" x14ac:dyDescent="0.3">
      <c r="A2065" t="s">
        <v>5650</v>
      </c>
    </row>
    <row r="2066" spans="1:1" x14ac:dyDescent="0.3">
      <c r="A2066" t="s">
        <v>5655</v>
      </c>
    </row>
    <row r="2067" spans="1:1" x14ac:dyDescent="0.3">
      <c r="A2067" t="s">
        <v>5674</v>
      </c>
    </row>
    <row r="2068" spans="1:1" x14ac:dyDescent="0.3">
      <c r="A2068" t="s">
        <v>5717</v>
      </c>
    </row>
    <row r="2069" spans="1:1" x14ac:dyDescent="0.3">
      <c r="A2069" t="s">
        <v>5738</v>
      </c>
    </row>
    <row r="2070" spans="1:1" x14ac:dyDescent="0.3">
      <c r="A2070" t="s">
        <v>5743</v>
      </c>
    </row>
    <row r="2071" spans="1:1" x14ac:dyDescent="0.3">
      <c r="A2071" t="s">
        <v>5768</v>
      </c>
    </row>
    <row r="2072" spans="1:1" x14ac:dyDescent="0.3">
      <c r="A2072" t="s">
        <v>5772</v>
      </c>
    </row>
    <row r="2073" spans="1:1" x14ac:dyDescent="0.3">
      <c r="A2073" t="s">
        <v>5778</v>
      </c>
    </row>
    <row r="2074" spans="1:1" x14ac:dyDescent="0.3">
      <c r="A2074" t="s">
        <v>5798</v>
      </c>
    </row>
    <row r="2075" spans="1:1" x14ac:dyDescent="0.3">
      <c r="A2075" t="s">
        <v>5853</v>
      </c>
    </row>
    <row r="2076" spans="1:1" x14ac:dyDescent="0.3">
      <c r="A2076" t="s">
        <v>5862</v>
      </c>
    </row>
    <row r="2077" spans="1:1" x14ac:dyDescent="0.3">
      <c r="A2077" t="s">
        <v>5877</v>
      </c>
    </row>
    <row r="2078" spans="1:1" x14ac:dyDescent="0.3">
      <c r="A2078" t="s">
        <v>5893</v>
      </c>
    </row>
    <row r="2079" spans="1:1" x14ac:dyDescent="0.3">
      <c r="A2079" t="s">
        <v>5907</v>
      </c>
    </row>
    <row r="2080" spans="1:1" x14ac:dyDescent="0.3">
      <c r="A2080" t="s">
        <v>5912</v>
      </c>
    </row>
    <row r="2081" spans="1:1" x14ac:dyDescent="0.3">
      <c r="A2081" t="s">
        <v>5913</v>
      </c>
    </row>
    <row r="2082" spans="1:1" x14ac:dyDescent="0.3">
      <c r="A2082" t="s">
        <v>5916</v>
      </c>
    </row>
    <row r="2083" spans="1:1" x14ac:dyDescent="0.3">
      <c r="A2083" t="s">
        <v>5926</v>
      </c>
    </row>
    <row r="2084" spans="1:1" x14ac:dyDescent="0.3">
      <c r="A2084" t="s">
        <v>5955</v>
      </c>
    </row>
    <row r="2085" spans="1:1" x14ac:dyDescent="0.3">
      <c r="A2085" t="s">
        <v>5963</v>
      </c>
    </row>
    <row r="2086" spans="1:1" x14ac:dyDescent="0.3">
      <c r="A2086" t="s">
        <v>5970</v>
      </c>
    </row>
    <row r="2087" spans="1:1" x14ac:dyDescent="0.3">
      <c r="A2087" t="s">
        <v>5983</v>
      </c>
    </row>
    <row r="2088" spans="1:1" x14ac:dyDescent="0.3">
      <c r="A2088" t="s">
        <v>6012</v>
      </c>
    </row>
    <row r="2089" spans="1:1" x14ac:dyDescent="0.3">
      <c r="A2089" t="s">
        <v>6015</v>
      </c>
    </row>
    <row r="2090" spans="1:1" x14ac:dyDescent="0.3">
      <c r="A2090" t="s">
        <v>6020</v>
      </c>
    </row>
    <row r="2091" spans="1:1" x14ac:dyDescent="0.3">
      <c r="A2091" t="s">
        <v>6032</v>
      </c>
    </row>
    <row r="2092" spans="1:1" x14ac:dyDescent="0.3">
      <c r="A2092" t="s">
        <v>6033</v>
      </c>
    </row>
    <row r="2093" spans="1:1" x14ac:dyDescent="0.3">
      <c r="A2093" t="s">
        <v>6055</v>
      </c>
    </row>
    <row r="2094" spans="1:1" x14ac:dyDescent="0.3">
      <c r="A2094" t="s">
        <v>6058</v>
      </c>
    </row>
    <row r="2095" spans="1:1" x14ac:dyDescent="0.3">
      <c r="A2095" t="s">
        <v>6068</v>
      </c>
    </row>
    <row r="2096" spans="1:1" x14ac:dyDescent="0.3">
      <c r="A2096" t="s">
        <v>6071</v>
      </c>
    </row>
    <row r="2097" spans="1:1" x14ac:dyDescent="0.3">
      <c r="A2097" t="s">
        <v>6086</v>
      </c>
    </row>
    <row r="2098" spans="1:1" x14ac:dyDescent="0.3">
      <c r="A2098" t="s">
        <v>6105</v>
      </c>
    </row>
    <row r="2099" spans="1:1" x14ac:dyDescent="0.3">
      <c r="A2099" t="s">
        <v>6107</v>
      </c>
    </row>
    <row r="2100" spans="1:1" x14ac:dyDescent="0.3">
      <c r="A2100" t="s">
        <v>6120</v>
      </c>
    </row>
    <row r="2101" spans="1:1" x14ac:dyDescent="0.3">
      <c r="A2101" t="s">
        <v>6145</v>
      </c>
    </row>
    <row r="2102" spans="1:1" x14ac:dyDescent="0.3">
      <c r="A2102" t="s">
        <v>6151</v>
      </c>
    </row>
    <row r="2103" spans="1:1" x14ac:dyDescent="0.3">
      <c r="A2103" t="s">
        <v>6158</v>
      </c>
    </row>
    <row r="2104" spans="1:1" x14ac:dyDescent="0.3">
      <c r="A2104" t="s">
        <v>6171</v>
      </c>
    </row>
    <row r="2105" spans="1:1" x14ac:dyDescent="0.3">
      <c r="A2105" t="s">
        <v>6178</v>
      </c>
    </row>
    <row r="2106" spans="1:1" x14ac:dyDescent="0.3">
      <c r="A2106" t="s">
        <v>6179</v>
      </c>
    </row>
    <row r="2107" spans="1:1" x14ac:dyDescent="0.3">
      <c r="A2107" t="s">
        <v>6180</v>
      </c>
    </row>
    <row r="2108" spans="1:1" x14ac:dyDescent="0.3">
      <c r="A2108" t="s">
        <v>6189</v>
      </c>
    </row>
    <row r="2109" spans="1:1" x14ac:dyDescent="0.3">
      <c r="A2109" t="s">
        <v>6192</v>
      </c>
    </row>
    <row r="2110" spans="1:1" x14ac:dyDescent="0.3">
      <c r="A2110" t="s">
        <v>6196</v>
      </c>
    </row>
    <row r="2111" spans="1:1" x14ac:dyDescent="0.3">
      <c r="A2111" t="s">
        <v>6204</v>
      </c>
    </row>
    <row r="2112" spans="1:1" x14ac:dyDescent="0.3">
      <c r="A2112" t="s">
        <v>6206</v>
      </c>
    </row>
    <row r="2113" spans="1:1" x14ac:dyDescent="0.3">
      <c r="A2113" t="s">
        <v>6209</v>
      </c>
    </row>
    <row r="2114" spans="1:1" x14ac:dyDescent="0.3">
      <c r="A2114" t="s">
        <v>6228</v>
      </c>
    </row>
    <row r="2115" spans="1:1" x14ac:dyDescent="0.3">
      <c r="A2115" t="s">
        <v>6233</v>
      </c>
    </row>
    <row r="2116" spans="1:1" x14ac:dyDescent="0.3">
      <c r="A2116" t="s">
        <v>6250</v>
      </c>
    </row>
    <row r="2117" spans="1:1" x14ac:dyDescent="0.3">
      <c r="A2117" t="s">
        <v>6274</v>
      </c>
    </row>
    <row r="2118" spans="1:1" x14ac:dyDescent="0.3">
      <c r="A2118" t="s">
        <v>6278</v>
      </c>
    </row>
    <row r="2119" spans="1:1" x14ac:dyDescent="0.3">
      <c r="A2119" t="s">
        <v>6290</v>
      </c>
    </row>
    <row r="2120" spans="1:1" x14ac:dyDescent="0.3">
      <c r="A2120" t="s">
        <v>6299</v>
      </c>
    </row>
    <row r="2121" spans="1:1" x14ac:dyDescent="0.3">
      <c r="A2121" t="s">
        <v>6309</v>
      </c>
    </row>
    <row r="2122" spans="1:1" x14ac:dyDescent="0.3">
      <c r="A2122" t="s">
        <v>6319</v>
      </c>
    </row>
    <row r="2123" spans="1:1" x14ac:dyDescent="0.3">
      <c r="A2123" t="s">
        <v>6337</v>
      </c>
    </row>
    <row r="2124" spans="1:1" x14ac:dyDescent="0.3">
      <c r="A2124" t="s">
        <v>6349</v>
      </c>
    </row>
    <row r="2125" spans="1:1" x14ac:dyDescent="0.3">
      <c r="A2125" t="s">
        <v>6357</v>
      </c>
    </row>
    <row r="2126" spans="1:1" x14ac:dyDescent="0.3">
      <c r="A2126" t="s">
        <v>6364</v>
      </c>
    </row>
    <row r="2127" spans="1:1" x14ac:dyDescent="0.3">
      <c r="A2127" t="s">
        <v>6376</v>
      </c>
    </row>
    <row r="2128" spans="1:1" x14ac:dyDescent="0.3">
      <c r="A2128" t="s">
        <v>6389</v>
      </c>
    </row>
    <row r="2129" spans="1:1" x14ac:dyDescent="0.3">
      <c r="A2129" t="s">
        <v>6395</v>
      </c>
    </row>
    <row r="2130" spans="1:1" x14ac:dyDescent="0.3">
      <c r="A2130" t="s">
        <v>6396</v>
      </c>
    </row>
    <row r="2131" spans="1:1" x14ac:dyDescent="0.3">
      <c r="A2131" t="s">
        <v>6396</v>
      </c>
    </row>
    <row r="2132" spans="1:1" x14ac:dyDescent="0.3">
      <c r="A2132" t="s">
        <v>6430</v>
      </c>
    </row>
    <row r="2133" spans="1:1" x14ac:dyDescent="0.3">
      <c r="A2133" t="s">
        <v>6432</v>
      </c>
    </row>
    <row r="2134" spans="1:1" x14ac:dyDescent="0.3">
      <c r="A2134" t="s">
        <v>6434</v>
      </c>
    </row>
    <row r="2135" spans="1:1" x14ac:dyDescent="0.3">
      <c r="A2135" t="s">
        <v>6472</v>
      </c>
    </row>
    <row r="2136" spans="1:1" x14ac:dyDescent="0.3">
      <c r="A2136" t="s">
        <v>6479</v>
      </c>
    </row>
    <row r="2137" spans="1:1" x14ac:dyDescent="0.3">
      <c r="A2137" t="s">
        <v>6485</v>
      </c>
    </row>
    <row r="2138" spans="1:1" x14ac:dyDescent="0.3">
      <c r="A2138" t="s">
        <v>6504</v>
      </c>
    </row>
    <row r="2139" spans="1:1" x14ac:dyDescent="0.3">
      <c r="A2139" t="s">
        <v>6522</v>
      </c>
    </row>
    <row r="2140" spans="1:1" x14ac:dyDescent="0.3">
      <c r="A2140" t="s">
        <v>6537</v>
      </c>
    </row>
    <row r="2141" spans="1:1" x14ac:dyDescent="0.3">
      <c r="A2141" t="s">
        <v>6567</v>
      </c>
    </row>
    <row r="2142" spans="1:1" x14ac:dyDescent="0.3">
      <c r="A2142" t="s">
        <v>6573</v>
      </c>
    </row>
    <row r="2143" spans="1:1" x14ac:dyDescent="0.3">
      <c r="A2143" t="s">
        <v>6576</v>
      </c>
    </row>
    <row r="2144" spans="1:1" x14ac:dyDescent="0.3">
      <c r="A2144" t="s">
        <v>6581</v>
      </c>
    </row>
    <row r="2145" spans="1:1" x14ac:dyDescent="0.3">
      <c r="A2145" t="s">
        <v>6584</v>
      </c>
    </row>
    <row r="2146" spans="1:1" x14ac:dyDescent="0.3">
      <c r="A2146" t="s">
        <v>6594</v>
      </c>
    </row>
    <row r="2147" spans="1:1" x14ac:dyDescent="0.3">
      <c r="A2147" t="s">
        <v>6616</v>
      </c>
    </row>
    <row r="2148" spans="1:1" x14ac:dyDescent="0.3">
      <c r="A2148" t="s">
        <v>6631</v>
      </c>
    </row>
    <row r="2149" spans="1:1" x14ac:dyDescent="0.3">
      <c r="A2149" t="s">
        <v>6637</v>
      </c>
    </row>
    <row r="2150" spans="1:1" x14ac:dyDescent="0.3">
      <c r="A2150" t="s">
        <v>6650</v>
      </c>
    </row>
    <row r="2151" spans="1:1" x14ac:dyDescent="0.3">
      <c r="A2151" t="s">
        <v>6658</v>
      </c>
    </row>
    <row r="2152" spans="1:1" x14ac:dyDescent="0.3">
      <c r="A2152" t="s">
        <v>6659</v>
      </c>
    </row>
    <row r="2153" spans="1:1" x14ac:dyDescent="0.3">
      <c r="A2153" t="s">
        <v>6663</v>
      </c>
    </row>
    <row r="2154" spans="1:1" x14ac:dyDescent="0.3">
      <c r="A2154" t="s">
        <v>6707</v>
      </c>
    </row>
    <row r="2155" spans="1:1" x14ac:dyDescent="0.3">
      <c r="A2155" t="s">
        <v>6744</v>
      </c>
    </row>
    <row r="2156" spans="1:1" x14ac:dyDescent="0.3">
      <c r="A2156" t="s">
        <v>6783</v>
      </c>
    </row>
    <row r="2157" spans="1:1" x14ac:dyDescent="0.3">
      <c r="A2157" t="s">
        <v>6843</v>
      </c>
    </row>
    <row r="2158" spans="1:1" x14ac:dyDescent="0.3">
      <c r="A2158" t="s">
        <v>6850</v>
      </c>
    </row>
    <row r="2159" spans="1:1" x14ac:dyDescent="0.3">
      <c r="A2159" t="s">
        <v>6860</v>
      </c>
    </row>
    <row r="2160" spans="1:1" x14ac:dyDescent="0.3">
      <c r="A2160" t="s">
        <v>6866</v>
      </c>
    </row>
    <row r="2161" spans="1:1" x14ac:dyDescent="0.3">
      <c r="A2161" t="s">
        <v>6869</v>
      </c>
    </row>
    <row r="2162" spans="1:1" x14ac:dyDescent="0.3">
      <c r="A2162" t="s">
        <v>6877</v>
      </c>
    </row>
    <row r="2163" spans="1:1" x14ac:dyDescent="0.3">
      <c r="A2163" t="s">
        <v>6888</v>
      </c>
    </row>
    <row r="2164" spans="1:1" x14ac:dyDescent="0.3">
      <c r="A2164" t="s">
        <v>6895</v>
      </c>
    </row>
    <row r="2165" spans="1:1" x14ac:dyDescent="0.3">
      <c r="A2165" t="s">
        <v>6899</v>
      </c>
    </row>
    <row r="2166" spans="1:1" x14ac:dyDescent="0.3">
      <c r="A2166" t="s">
        <v>6914</v>
      </c>
    </row>
    <row r="2167" spans="1:1" x14ac:dyDescent="0.3">
      <c r="A2167" t="s">
        <v>6915</v>
      </c>
    </row>
    <row r="2168" spans="1:1" x14ac:dyDescent="0.3">
      <c r="A2168" t="s">
        <v>6916</v>
      </c>
    </row>
    <row r="2169" spans="1:1" x14ac:dyDescent="0.3">
      <c r="A2169" t="s">
        <v>6917</v>
      </c>
    </row>
    <row r="2170" spans="1:1" x14ac:dyDescent="0.3">
      <c r="A2170" t="s">
        <v>6923</v>
      </c>
    </row>
    <row r="2171" spans="1:1" x14ac:dyDescent="0.3">
      <c r="A2171" t="s">
        <v>6928</v>
      </c>
    </row>
    <row r="2172" spans="1:1" x14ac:dyDescent="0.3">
      <c r="A2172" t="s">
        <v>6931</v>
      </c>
    </row>
    <row r="2173" spans="1:1" x14ac:dyDescent="0.3">
      <c r="A2173" t="s">
        <v>6939</v>
      </c>
    </row>
    <row r="2174" spans="1:1" x14ac:dyDescent="0.3">
      <c r="A2174" t="s">
        <v>6945</v>
      </c>
    </row>
    <row r="2175" spans="1:1" x14ac:dyDescent="0.3">
      <c r="A2175" t="s">
        <v>6974</v>
      </c>
    </row>
    <row r="2176" spans="1:1" x14ac:dyDescent="0.3">
      <c r="A2176" t="s">
        <v>6978</v>
      </c>
    </row>
    <row r="2177" spans="1:1" x14ac:dyDescent="0.3">
      <c r="A2177" t="s">
        <v>6985</v>
      </c>
    </row>
    <row r="2178" spans="1:1" x14ac:dyDescent="0.3">
      <c r="A2178" t="s">
        <v>6994</v>
      </c>
    </row>
    <row r="2179" spans="1:1" x14ac:dyDescent="0.3">
      <c r="A2179" t="s">
        <v>7002</v>
      </c>
    </row>
    <row r="2180" spans="1:1" x14ac:dyDescent="0.3">
      <c r="A2180" t="s">
        <v>7022</v>
      </c>
    </row>
    <row r="2181" spans="1:1" x14ac:dyDescent="0.3">
      <c r="A2181" t="s">
        <v>7061</v>
      </c>
    </row>
    <row r="2182" spans="1:1" x14ac:dyDescent="0.3">
      <c r="A2182" t="s">
        <v>7069</v>
      </c>
    </row>
    <row r="2183" spans="1:1" x14ac:dyDescent="0.3">
      <c r="A2183" t="s">
        <v>7083</v>
      </c>
    </row>
    <row r="2184" spans="1:1" x14ac:dyDescent="0.3">
      <c r="A2184" t="s">
        <v>7103</v>
      </c>
    </row>
    <row r="2185" spans="1:1" x14ac:dyDescent="0.3">
      <c r="A2185" t="s">
        <v>7108</v>
      </c>
    </row>
    <row r="2186" spans="1:1" x14ac:dyDescent="0.3">
      <c r="A2186" t="s">
        <v>7111</v>
      </c>
    </row>
    <row r="2187" spans="1:1" x14ac:dyDescent="0.3">
      <c r="A2187" t="s">
        <v>7114</v>
      </c>
    </row>
    <row r="2188" spans="1:1" x14ac:dyDescent="0.3">
      <c r="A2188" t="s">
        <v>42</v>
      </c>
    </row>
    <row r="2189" spans="1:1" x14ac:dyDescent="0.3">
      <c r="A2189" t="s">
        <v>42</v>
      </c>
    </row>
    <row r="2190" spans="1:1" x14ac:dyDescent="0.3">
      <c r="A2190" t="s">
        <v>52</v>
      </c>
    </row>
    <row r="2191" spans="1:1" x14ac:dyDescent="0.3">
      <c r="A2191" t="s">
        <v>119</v>
      </c>
    </row>
    <row r="2192" spans="1:1" x14ac:dyDescent="0.3">
      <c r="A2192" t="s">
        <v>121</v>
      </c>
    </row>
    <row r="2193" spans="1:1" x14ac:dyDescent="0.3">
      <c r="A2193" t="s">
        <v>127</v>
      </c>
    </row>
    <row r="2194" spans="1:1" x14ac:dyDescent="0.3">
      <c r="A2194" t="s">
        <v>133</v>
      </c>
    </row>
    <row r="2195" spans="1:1" x14ac:dyDescent="0.3">
      <c r="A2195" t="s">
        <v>144</v>
      </c>
    </row>
    <row r="2196" spans="1:1" x14ac:dyDescent="0.3">
      <c r="A2196" t="s">
        <v>192</v>
      </c>
    </row>
    <row r="2197" spans="1:1" x14ac:dyDescent="0.3">
      <c r="A2197" t="s">
        <v>236</v>
      </c>
    </row>
    <row r="2198" spans="1:1" x14ac:dyDescent="0.3">
      <c r="A2198" t="s">
        <v>241</v>
      </c>
    </row>
    <row r="2199" spans="1:1" x14ac:dyDescent="0.3">
      <c r="A2199" t="s">
        <v>241</v>
      </c>
    </row>
    <row r="2200" spans="1:1" x14ac:dyDescent="0.3">
      <c r="A2200" t="s">
        <v>252</v>
      </c>
    </row>
    <row r="2201" spans="1:1" x14ac:dyDescent="0.3">
      <c r="A2201" t="s">
        <v>259</v>
      </c>
    </row>
    <row r="2202" spans="1:1" x14ac:dyDescent="0.3">
      <c r="A2202" t="s">
        <v>307</v>
      </c>
    </row>
    <row r="2203" spans="1:1" x14ac:dyDescent="0.3">
      <c r="A2203" t="s">
        <v>330</v>
      </c>
    </row>
    <row r="2204" spans="1:1" x14ac:dyDescent="0.3">
      <c r="A2204" t="s">
        <v>362</v>
      </c>
    </row>
    <row r="2205" spans="1:1" x14ac:dyDescent="0.3">
      <c r="A2205" t="s">
        <v>383</v>
      </c>
    </row>
    <row r="2206" spans="1:1" x14ac:dyDescent="0.3">
      <c r="A2206" t="s">
        <v>393</v>
      </c>
    </row>
    <row r="2207" spans="1:1" x14ac:dyDescent="0.3">
      <c r="A2207" t="s">
        <v>450</v>
      </c>
    </row>
    <row r="2208" spans="1:1" x14ac:dyDescent="0.3">
      <c r="A2208" t="s">
        <v>483</v>
      </c>
    </row>
    <row r="2209" spans="1:1" x14ac:dyDescent="0.3">
      <c r="A2209" t="s">
        <v>500</v>
      </c>
    </row>
    <row r="2210" spans="1:1" x14ac:dyDescent="0.3">
      <c r="A2210" t="s">
        <v>514</v>
      </c>
    </row>
    <row r="2211" spans="1:1" x14ac:dyDescent="0.3">
      <c r="A2211" t="s">
        <v>521</v>
      </c>
    </row>
    <row r="2212" spans="1:1" x14ac:dyDescent="0.3">
      <c r="A2212" t="s">
        <v>524</v>
      </c>
    </row>
    <row r="2213" spans="1:1" x14ac:dyDescent="0.3">
      <c r="A2213" t="s">
        <v>533</v>
      </c>
    </row>
    <row r="2214" spans="1:1" x14ac:dyDescent="0.3">
      <c r="A2214" t="s">
        <v>561</v>
      </c>
    </row>
    <row r="2215" spans="1:1" x14ac:dyDescent="0.3">
      <c r="A2215" t="s">
        <v>571</v>
      </c>
    </row>
    <row r="2216" spans="1:1" x14ac:dyDescent="0.3">
      <c r="A2216" t="s">
        <v>574</v>
      </c>
    </row>
    <row r="2217" spans="1:1" x14ac:dyDescent="0.3">
      <c r="A2217" t="s">
        <v>594</v>
      </c>
    </row>
    <row r="2218" spans="1:1" x14ac:dyDescent="0.3">
      <c r="A2218" t="s">
        <v>598</v>
      </c>
    </row>
    <row r="2219" spans="1:1" x14ac:dyDescent="0.3">
      <c r="A2219" t="s">
        <v>599</v>
      </c>
    </row>
    <row r="2220" spans="1:1" x14ac:dyDescent="0.3">
      <c r="A2220" t="s">
        <v>629</v>
      </c>
    </row>
    <row r="2221" spans="1:1" x14ac:dyDescent="0.3">
      <c r="A2221" t="s">
        <v>702</v>
      </c>
    </row>
    <row r="2222" spans="1:1" x14ac:dyDescent="0.3">
      <c r="A2222" t="s">
        <v>746</v>
      </c>
    </row>
    <row r="2223" spans="1:1" x14ac:dyDescent="0.3">
      <c r="A2223" t="s">
        <v>749</v>
      </c>
    </row>
    <row r="2224" spans="1:1" x14ac:dyDescent="0.3">
      <c r="A2224" t="s">
        <v>752</v>
      </c>
    </row>
    <row r="2225" spans="1:1" x14ac:dyDescent="0.3">
      <c r="A2225" t="s">
        <v>767</v>
      </c>
    </row>
    <row r="2226" spans="1:1" x14ac:dyDescent="0.3">
      <c r="A2226" t="s">
        <v>777</v>
      </c>
    </row>
    <row r="2227" spans="1:1" x14ac:dyDescent="0.3">
      <c r="A2227" t="s">
        <v>808</v>
      </c>
    </row>
    <row r="2228" spans="1:1" x14ac:dyDescent="0.3">
      <c r="A2228" t="s">
        <v>818</v>
      </c>
    </row>
    <row r="2229" spans="1:1" x14ac:dyDescent="0.3">
      <c r="A2229" t="s">
        <v>864</v>
      </c>
    </row>
    <row r="2230" spans="1:1" x14ac:dyDescent="0.3">
      <c r="A2230" t="s">
        <v>876</v>
      </c>
    </row>
    <row r="2231" spans="1:1" x14ac:dyDescent="0.3">
      <c r="A2231" t="s">
        <v>884</v>
      </c>
    </row>
    <row r="2232" spans="1:1" x14ac:dyDescent="0.3">
      <c r="A2232" t="s">
        <v>890</v>
      </c>
    </row>
    <row r="2233" spans="1:1" x14ac:dyDescent="0.3">
      <c r="A2233" t="s">
        <v>947</v>
      </c>
    </row>
    <row r="2234" spans="1:1" x14ac:dyDescent="0.3">
      <c r="A2234" t="s">
        <v>988</v>
      </c>
    </row>
    <row r="2235" spans="1:1" x14ac:dyDescent="0.3">
      <c r="A2235" t="s">
        <v>1005</v>
      </c>
    </row>
    <row r="2236" spans="1:1" x14ac:dyDescent="0.3">
      <c r="A2236" t="s">
        <v>1005</v>
      </c>
    </row>
    <row r="2237" spans="1:1" x14ac:dyDescent="0.3">
      <c r="A2237" t="s">
        <v>1021</v>
      </c>
    </row>
    <row r="2238" spans="1:1" x14ac:dyDescent="0.3">
      <c r="A2238" t="s">
        <v>1038</v>
      </c>
    </row>
    <row r="2239" spans="1:1" x14ac:dyDescent="0.3">
      <c r="A2239" t="s">
        <v>1044</v>
      </c>
    </row>
    <row r="2240" spans="1:1" x14ac:dyDescent="0.3">
      <c r="A2240" t="s">
        <v>1052</v>
      </c>
    </row>
    <row r="2241" spans="1:1" x14ac:dyDescent="0.3">
      <c r="A2241" t="s">
        <v>1054</v>
      </c>
    </row>
    <row r="2242" spans="1:1" x14ac:dyDescent="0.3">
      <c r="A2242" t="s">
        <v>1062</v>
      </c>
    </row>
    <row r="2243" spans="1:1" x14ac:dyDescent="0.3">
      <c r="A2243" t="s">
        <v>1072</v>
      </c>
    </row>
    <row r="2244" spans="1:1" x14ac:dyDescent="0.3">
      <c r="A2244" t="s">
        <v>1123</v>
      </c>
    </row>
    <row r="2245" spans="1:1" x14ac:dyDescent="0.3">
      <c r="A2245" t="s">
        <v>1126</v>
      </c>
    </row>
    <row r="2246" spans="1:1" x14ac:dyDescent="0.3">
      <c r="A2246" t="s">
        <v>1141</v>
      </c>
    </row>
    <row r="2247" spans="1:1" x14ac:dyDescent="0.3">
      <c r="A2247" t="s">
        <v>1153</v>
      </c>
    </row>
    <row r="2248" spans="1:1" x14ac:dyDescent="0.3">
      <c r="A2248" t="s">
        <v>1215</v>
      </c>
    </row>
    <row r="2249" spans="1:1" x14ac:dyDescent="0.3">
      <c r="A2249" t="s">
        <v>1229</v>
      </c>
    </row>
    <row r="2250" spans="1:1" x14ac:dyDescent="0.3">
      <c r="A2250" t="s">
        <v>1232</v>
      </c>
    </row>
    <row r="2251" spans="1:1" x14ac:dyDescent="0.3">
      <c r="A2251" t="s">
        <v>1236</v>
      </c>
    </row>
    <row r="2252" spans="1:1" x14ac:dyDescent="0.3">
      <c r="A2252" t="s">
        <v>1238</v>
      </c>
    </row>
    <row r="2253" spans="1:1" x14ac:dyDescent="0.3">
      <c r="A2253" t="s">
        <v>1258</v>
      </c>
    </row>
    <row r="2254" spans="1:1" x14ac:dyDescent="0.3">
      <c r="A2254" t="s">
        <v>1277</v>
      </c>
    </row>
    <row r="2255" spans="1:1" x14ac:dyDescent="0.3">
      <c r="A2255" t="s">
        <v>1287</v>
      </c>
    </row>
    <row r="2256" spans="1:1" x14ac:dyDescent="0.3">
      <c r="A2256" t="s">
        <v>1312</v>
      </c>
    </row>
    <row r="2257" spans="1:1" x14ac:dyDescent="0.3">
      <c r="A2257" t="s">
        <v>1323</v>
      </c>
    </row>
    <row r="2258" spans="1:1" x14ac:dyDescent="0.3">
      <c r="A2258" t="s">
        <v>1351</v>
      </c>
    </row>
    <row r="2259" spans="1:1" x14ac:dyDescent="0.3">
      <c r="A2259" t="s">
        <v>1356</v>
      </c>
    </row>
    <row r="2260" spans="1:1" x14ac:dyDescent="0.3">
      <c r="A2260" t="s">
        <v>1373</v>
      </c>
    </row>
    <row r="2261" spans="1:1" x14ac:dyDescent="0.3">
      <c r="A2261" t="s">
        <v>1374</v>
      </c>
    </row>
    <row r="2262" spans="1:1" x14ac:dyDescent="0.3">
      <c r="A2262" t="s">
        <v>1400</v>
      </c>
    </row>
    <row r="2263" spans="1:1" x14ac:dyDescent="0.3">
      <c r="A2263" t="s">
        <v>1426</v>
      </c>
    </row>
    <row r="2264" spans="1:1" x14ac:dyDescent="0.3">
      <c r="A2264" t="s">
        <v>1446</v>
      </c>
    </row>
    <row r="2265" spans="1:1" x14ac:dyDescent="0.3">
      <c r="A2265" t="s">
        <v>1458</v>
      </c>
    </row>
    <row r="2266" spans="1:1" x14ac:dyDescent="0.3">
      <c r="A2266" t="s">
        <v>1467</v>
      </c>
    </row>
    <row r="2267" spans="1:1" x14ac:dyDescent="0.3">
      <c r="A2267" t="s">
        <v>1488</v>
      </c>
    </row>
    <row r="2268" spans="1:1" x14ac:dyDescent="0.3">
      <c r="A2268" t="s">
        <v>1497</v>
      </c>
    </row>
    <row r="2269" spans="1:1" x14ac:dyDescent="0.3">
      <c r="A2269" t="s">
        <v>1500</v>
      </c>
    </row>
    <row r="2270" spans="1:1" x14ac:dyDescent="0.3">
      <c r="A2270" t="s">
        <v>1512</v>
      </c>
    </row>
    <row r="2271" spans="1:1" x14ac:dyDescent="0.3">
      <c r="A2271" t="s">
        <v>1551</v>
      </c>
    </row>
    <row r="2272" spans="1:1" x14ac:dyDescent="0.3">
      <c r="A2272" t="s">
        <v>1563</v>
      </c>
    </row>
    <row r="2273" spans="1:1" x14ac:dyDescent="0.3">
      <c r="A2273" t="s">
        <v>1576</v>
      </c>
    </row>
    <row r="2274" spans="1:1" x14ac:dyDescent="0.3">
      <c r="A2274" t="s">
        <v>1582</v>
      </c>
    </row>
    <row r="2275" spans="1:1" x14ac:dyDescent="0.3">
      <c r="A2275" t="s">
        <v>1588</v>
      </c>
    </row>
    <row r="2276" spans="1:1" x14ac:dyDescent="0.3">
      <c r="A2276" t="s">
        <v>1643</v>
      </c>
    </row>
    <row r="2277" spans="1:1" x14ac:dyDescent="0.3">
      <c r="A2277" t="s">
        <v>1662</v>
      </c>
    </row>
    <row r="2278" spans="1:1" x14ac:dyDescent="0.3">
      <c r="A2278" t="s">
        <v>1696</v>
      </c>
    </row>
    <row r="2279" spans="1:1" x14ac:dyDescent="0.3">
      <c r="A2279" t="s">
        <v>1731</v>
      </c>
    </row>
    <row r="2280" spans="1:1" x14ac:dyDescent="0.3">
      <c r="A2280" t="s">
        <v>1745</v>
      </c>
    </row>
    <row r="2281" spans="1:1" x14ac:dyDescent="0.3">
      <c r="A2281" t="s">
        <v>1763</v>
      </c>
    </row>
    <row r="2282" spans="1:1" x14ac:dyDescent="0.3">
      <c r="A2282" t="s">
        <v>1765</v>
      </c>
    </row>
    <row r="2283" spans="1:1" x14ac:dyDescent="0.3">
      <c r="A2283" t="s">
        <v>1773</v>
      </c>
    </row>
    <row r="2284" spans="1:1" x14ac:dyDescent="0.3">
      <c r="A2284" t="s">
        <v>1778</v>
      </c>
    </row>
    <row r="2285" spans="1:1" x14ac:dyDescent="0.3">
      <c r="A2285" t="s">
        <v>1788</v>
      </c>
    </row>
    <row r="2286" spans="1:1" x14ac:dyDescent="0.3">
      <c r="A2286" t="s">
        <v>1800</v>
      </c>
    </row>
    <row r="2287" spans="1:1" x14ac:dyDescent="0.3">
      <c r="A2287" t="s">
        <v>1801</v>
      </c>
    </row>
    <row r="2288" spans="1:1" x14ac:dyDescent="0.3">
      <c r="A2288" t="s">
        <v>1815</v>
      </c>
    </row>
    <row r="2289" spans="1:1" x14ac:dyDescent="0.3">
      <c r="A2289" t="s">
        <v>1836</v>
      </c>
    </row>
    <row r="2290" spans="1:1" x14ac:dyDescent="0.3">
      <c r="A2290" t="s">
        <v>1883</v>
      </c>
    </row>
    <row r="2291" spans="1:1" x14ac:dyDescent="0.3">
      <c r="A2291" t="s">
        <v>1894</v>
      </c>
    </row>
    <row r="2292" spans="1:1" x14ac:dyDescent="0.3">
      <c r="A2292" t="s">
        <v>1908</v>
      </c>
    </row>
    <row r="2293" spans="1:1" x14ac:dyDescent="0.3">
      <c r="A2293" t="s">
        <v>1922</v>
      </c>
    </row>
    <row r="2294" spans="1:1" x14ac:dyDescent="0.3">
      <c r="A2294" t="s">
        <v>1931</v>
      </c>
    </row>
    <row r="2295" spans="1:1" x14ac:dyDescent="0.3">
      <c r="A2295" t="s">
        <v>1933</v>
      </c>
    </row>
    <row r="2296" spans="1:1" x14ac:dyDescent="0.3">
      <c r="A2296" t="s">
        <v>1937</v>
      </c>
    </row>
    <row r="2297" spans="1:1" x14ac:dyDescent="0.3">
      <c r="A2297" t="s">
        <v>1948</v>
      </c>
    </row>
    <row r="2298" spans="1:1" x14ac:dyDescent="0.3">
      <c r="A2298" t="s">
        <v>1953</v>
      </c>
    </row>
    <row r="2299" spans="1:1" x14ac:dyDescent="0.3">
      <c r="A2299" t="s">
        <v>1953</v>
      </c>
    </row>
    <row r="2300" spans="1:1" x14ac:dyDescent="0.3">
      <c r="A2300" t="s">
        <v>1988</v>
      </c>
    </row>
    <row r="2301" spans="1:1" x14ac:dyDescent="0.3">
      <c r="A2301" t="s">
        <v>2017</v>
      </c>
    </row>
    <row r="2302" spans="1:1" x14ac:dyDescent="0.3">
      <c r="A2302" t="s">
        <v>2019</v>
      </c>
    </row>
    <row r="2303" spans="1:1" x14ac:dyDescent="0.3">
      <c r="A2303" t="s">
        <v>2025</v>
      </c>
    </row>
    <row r="2304" spans="1:1" x14ac:dyDescent="0.3">
      <c r="A2304" t="s">
        <v>2030</v>
      </c>
    </row>
    <row r="2305" spans="1:1" x14ac:dyDescent="0.3">
      <c r="A2305" t="s">
        <v>2062</v>
      </c>
    </row>
    <row r="2306" spans="1:1" x14ac:dyDescent="0.3">
      <c r="A2306" t="s">
        <v>2078</v>
      </c>
    </row>
    <row r="2307" spans="1:1" x14ac:dyDescent="0.3">
      <c r="A2307" t="s">
        <v>2083</v>
      </c>
    </row>
    <row r="2308" spans="1:1" x14ac:dyDescent="0.3">
      <c r="A2308" t="s">
        <v>2091</v>
      </c>
    </row>
    <row r="2309" spans="1:1" x14ac:dyDescent="0.3">
      <c r="A2309" t="s">
        <v>2110</v>
      </c>
    </row>
    <row r="2310" spans="1:1" x14ac:dyDescent="0.3">
      <c r="A2310" t="s">
        <v>2141</v>
      </c>
    </row>
    <row r="2311" spans="1:1" x14ac:dyDescent="0.3">
      <c r="A2311" t="s">
        <v>2177</v>
      </c>
    </row>
    <row r="2312" spans="1:1" x14ac:dyDescent="0.3">
      <c r="A2312" t="s">
        <v>2180</v>
      </c>
    </row>
    <row r="2313" spans="1:1" x14ac:dyDescent="0.3">
      <c r="A2313" t="s">
        <v>2193</v>
      </c>
    </row>
    <row r="2314" spans="1:1" x14ac:dyDescent="0.3">
      <c r="A2314" t="s">
        <v>2194</v>
      </c>
    </row>
    <row r="2315" spans="1:1" x14ac:dyDescent="0.3">
      <c r="A2315" t="s">
        <v>2195</v>
      </c>
    </row>
    <row r="2316" spans="1:1" x14ac:dyDescent="0.3">
      <c r="A2316" t="s">
        <v>2197</v>
      </c>
    </row>
    <row r="2317" spans="1:1" x14ac:dyDescent="0.3">
      <c r="A2317" t="s">
        <v>2218</v>
      </c>
    </row>
    <row r="2318" spans="1:1" x14ac:dyDescent="0.3">
      <c r="A2318" t="s">
        <v>2230</v>
      </c>
    </row>
    <row r="2319" spans="1:1" x14ac:dyDescent="0.3">
      <c r="A2319" t="s">
        <v>2242</v>
      </c>
    </row>
    <row r="2320" spans="1:1" x14ac:dyDescent="0.3">
      <c r="A2320" t="s">
        <v>2243</v>
      </c>
    </row>
    <row r="2321" spans="1:1" x14ac:dyDescent="0.3">
      <c r="A2321" t="s">
        <v>2265</v>
      </c>
    </row>
    <row r="2322" spans="1:1" x14ac:dyDescent="0.3">
      <c r="A2322" t="s">
        <v>2267</v>
      </c>
    </row>
    <row r="2323" spans="1:1" x14ac:dyDescent="0.3">
      <c r="A2323" t="s">
        <v>2269</v>
      </c>
    </row>
    <row r="2324" spans="1:1" x14ac:dyDescent="0.3">
      <c r="A2324" t="s">
        <v>2279</v>
      </c>
    </row>
    <row r="2325" spans="1:1" x14ac:dyDescent="0.3">
      <c r="A2325" t="s">
        <v>2281</v>
      </c>
    </row>
    <row r="2326" spans="1:1" x14ac:dyDescent="0.3">
      <c r="A2326" t="s">
        <v>2289</v>
      </c>
    </row>
    <row r="2327" spans="1:1" x14ac:dyDescent="0.3">
      <c r="A2327" t="s">
        <v>2308</v>
      </c>
    </row>
    <row r="2328" spans="1:1" x14ac:dyDescent="0.3">
      <c r="A2328" t="s">
        <v>2313</v>
      </c>
    </row>
    <row r="2329" spans="1:1" x14ac:dyDescent="0.3">
      <c r="A2329" t="s">
        <v>2333</v>
      </c>
    </row>
    <row r="2330" spans="1:1" x14ac:dyDescent="0.3">
      <c r="A2330" t="s">
        <v>2334</v>
      </c>
    </row>
    <row r="2331" spans="1:1" x14ac:dyDescent="0.3">
      <c r="A2331" t="s">
        <v>2351</v>
      </c>
    </row>
    <row r="2332" spans="1:1" x14ac:dyDescent="0.3">
      <c r="A2332" t="s">
        <v>2357</v>
      </c>
    </row>
    <row r="2333" spans="1:1" x14ac:dyDescent="0.3">
      <c r="A2333" t="s">
        <v>2365</v>
      </c>
    </row>
    <row r="2334" spans="1:1" x14ac:dyDescent="0.3">
      <c r="A2334" t="s">
        <v>2368</v>
      </c>
    </row>
    <row r="2335" spans="1:1" x14ac:dyDescent="0.3">
      <c r="A2335" t="s">
        <v>2396</v>
      </c>
    </row>
    <row r="2336" spans="1:1" x14ac:dyDescent="0.3">
      <c r="A2336" t="s">
        <v>2420</v>
      </c>
    </row>
    <row r="2337" spans="1:1" x14ac:dyDescent="0.3">
      <c r="A2337" t="s">
        <v>2426</v>
      </c>
    </row>
    <row r="2338" spans="1:1" x14ac:dyDescent="0.3">
      <c r="A2338" t="s">
        <v>2465</v>
      </c>
    </row>
    <row r="2339" spans="1:1" x14ac:dyDescent="0.3">
      <c r="A2339" t="s">
        <v>2465</v>
      </c>
    </row>
    <row r="2340" spans="1:1" x14ac:dyDescent="0.3">
      <c r="A2340" t="s">
        <v>2466</v>
      </c>
    </row>
    <row r="2341" spans="1:1" x14ac:dyDescent="0.3">
      <c r="A2341" t="s">
        <v>2474</v>
      </c>
    </row>
    <row r="2342" spans="1:1" x14ac:dyDescent="0.3">
      <c r="A2342" t="s">
        <v>2519</v>
      </c>
    </row>
    <row r="2343" spans="1:1" x14ac:dyDescent="0.3">
      <c r="A2343" t="s">
        <v>2521</v>
      </c>
    </row>
    <row r="2344" spans="1:1" x14ac:dyDescent="0.3">
      <c r="A2344" t="s">
        <v>2532</v>
      </c>
    </row>
    <row r="2345" spans="1:1" x14ac:dyDescent="0.3">
      <c r="A2345" t="s">
        <v>2549</v>
      </c>
    </row>
    <row r="2346" spans="1:1" x14ac:dyDescent="0.3">
      <c r="A2346" t="s">
        <v>2560</v>
      </c>
    </row>
    <row r="2347" spans="1:1" x14ac:dyDescent="0.3">
      <c r="A2347" t="s">
        <v>2572</v>
      </c>
    </row>
    <row r="2348" spans="1:1" x14ac:dyDescent="0.3">
      <c r="A2348" t="s">
        <v>2575</v>
      </c>
    </row>
    <row r="2349" spans="1:1" x14ac:dyDescent="0.3">
      <c r="A2349" t="s">
        <v>2580</v>
      </c>
    </row>
    <row r="2350" spans="1:1" x14ac:dyDescent="0.3">
      <c r="A2350" t="s">
        <v>2591</v>
      </c>
    </row>
    <row r="2351" spans="1:1" x14ac:dyDescent="0.3">
      <c r="A2351" t="s">
        <v>2602</v>
      </c>
    </row>
    <row r="2352" spans="1:1" x14ac:dyDescent="0.3">
      <c r="A2352" t="s">
        <v>2623</v>
      </c>
    </row>
    <row r="2353" spans="1:1" x14ac:dyDescent="0.3">
      <c r="A2353" t="s">
        <v>2625</v>
      </c>
    </row>
    <row r="2354" spans="1:1" x14ac:dyDescent="0.3">
      <c r="A2354" t="s">
        <v>2627</v>
      </c>
    </row>
    <row r="2355" spans="1:1" x14ac:dyDescent="0.3">
      <c r="A2355" t="s">
        <v>2628</v>
      </c>
    </row>
    <row r="2356" spans="1:1" x14ac:dyDescent="0.3">
      <c r="A2356" t="s">
        <v>2694</v>
      </c>
    </row>
    <row r="2357" spans="1:1" x14ac:dyDescent="0.3">
      <c r="A2357" t="s">
        <v>2709</v>
      </c>
    </row>
    <row r="2358" spans="1:1" x14ac:dyDescent="0.3">
      <c r="A2358" t="s">
        <v>2718</v>
      </c>
    </row>
    <row r="2359" spans="1:1" x14ac:dyDescent="0.3">
      <c r="A2359" t="s">
        <v>2720</v>
      </c>
    </row>
    <row r="2360" spans="1:1" x14ac:dyDescent="0.3">
      <c r="A2360" t="s">
        <v>2772</v>
      </c>
    </row>
    <row r="2361" spans="1:1" x14ac:dyDescent="0.3">
      <c r="A2361" t="s">
        <v>2783</v>
      </c>
    </row>
    <row r="2362" spans="1:1" x14ac:dyDescent="0.3">
      <c r="A2362" t="s">
        <v>2784</v>
      </c>
    </row>
    <row r="2363" spans="1:1" x14ac:dyDescent="0.3">
      <c r="A2363" t="s">
        <v>2787</v>
      </c>
    </row>
    <row r="2364" spans="1:1" x14ac:dyDescent="0.3">
      <c r="A2364" t="s">
        <v>2795</v>
      </c>
    </row>
    <row r="2365" spans="1:1" x14ac:dyDescent="0.3">
      <c r="A2365" t="s">
        <v>2800</v>
      </c>
    </row>
    <row r="2366" spans="1:1" x14ac:dyDescent="0.3">
      <c r="A2366" t="s">
        <v>2825</v>
      </c>
    </row>
    <row r="2367" spans="1:1" x14ac:dyDescent="0.3">
      <c r="A2367" t="s">
        <v>2848</v>
      </c>
    </row>
    <row r="2368" spans="1:1" x14ac:dyDescent="0.3">
      <c r="A2368" t="s">
        <v>2855</v>
      </c>
    </row>
    <row r="2369" spans="1:1" x14ac:dyDescent="0.3">
      <c r="A2369" t="s">
        <v>2858</v>
      </c>
    </row>
    <row r="2370" spans="1:1" x14ac:dyDescent="0.3">
      <c r="A2370" t="s">
        <v>2894</v>
      </c>
    </row>
    <row r="2371" spans="1:1" x14ac:dyDescent="0.3">
      <c r="A2371" t="s">
        <v>2895</v>
      </c>
    </row>
    <row r="2372" spans="1:1" x14ac:dyDescent="0.3">
      <c r="A2372" t="s">
        <v>2934</v>
      </c>
    </row>
    <row r="2373" spans="1:1" x14ac:dyDescent="0.3">
      <c r="A2373" t="s">
        <v>2949</v>
      </c>
    </row>
    <row r="2374" spans="1:1" x14ac:dyDescent="0.3">
      <c r="A2374" t="s">
        <v>2950</v>
      </c>
    </row>
    <row r="2375" spans="1:1" x14ac:dyDescent="0.3">
      <c r="A2375" t="s">
        <v>2954</v>
      </c>
    </row>
    <row r="2376" spans="1:1" x14ac:dyDescent="0.3">
      <c r="A2376" t="s">
        <v>2957</v>
      </c>
    </row>
    <row r="2377" spans="1:1" x14ac:dyDescent="0.3">
      <c r="A2377" t="s">
        <v>2971</v>
      </c>
    </row>
    <row r="2378" spans="1:1" x14ac:dyDescent="0.3">
      <c r="A2378" t="s">
        <v>2973</v>
      </c>
    </row>
    <row r="2379" spans="1:1" x14ac:dyDescent="0.3">
      <c r="A2379" t="s">
        <v>2976</v>
      </c>
    </row>
    <row r="2380" spans="1:1" x14ac:dyDescent="0.3">
      <c r="A2380" t="s">
        <v>2978</v>
      </c>
    </row>
    <row r="2381" spans="1:1" x14ac:dyDescent="0.3">
      <c r="A2381" t="s">
        <v>2993</v>
      </c>
    </row>
    <row r="2382" spans="1:1" x14ac:dyDescent="0.3">
      <c r="A2382" t="s">
        <v>3003</v>
      </c>
    </row>
    <row r="2383" spans="1:1" x14ac:dyDescent="0.3">
      <c r="A2383" t="s">
        <v>3004</v>
      </c>
    </row>
    <row r="2384" spans="1:1" x14ac:dyDescent="0.3">
      <c r="A2384" t="s">
        <v>3009</v>
      </c>
    </row>
    <row r="2385" spans="1:1" x14ac:dyDescent="0.3">
      <c r="A2385" t="s">
        <v>3011</v>
      </c>
    </row>
    <row r="2386" spans="1:1" x14ac:dyDescent="0.3">
      <c r="A2386" t="s">
        <v>3035</v>
      </c>
    </row>
    <row r="2387" spans="1:1" x14ac:dyDescent="0.3">
      <c r="A2387" t="s">
        <v>3045</v>
      </c>
    </row>
    <row r="2388" spans="1:1" x14ac:dyDescent="0.3">
      <c r="A2388" t="s">
        <v>3059</v>
      </c>
    </row>
    <row r="2389" spans="1:1" x14ac:dyDescent="0.3">
      <c r="A2389" t="s">
        <v>3062</v>
      </c>
    </row>
    <row r="2390" spans="1:1" x14ac:dyDescent="0.3">
      <c r="A2390" t="s">
        <v>3062</v>
      </c>
    </row>
    <row r="2391" spans="1:1" x14ac:dyDescent="0.3">
      <c r="A2391" t="s">
        <v>3094</v>
      </c>
    </row>
    <row r="2392" spans="1:1" x14ac:dyDescent="0.3">
      <c r="A2392" t="s">
        <v>3095</v>
      </c>
    </row>
    <row r="2393" spans="1:1" x14ac:dyDescent="0.3">
      <c r="A2393" t="s">
        <v>3096</v>
      </c>
    </row>
    <row r="2394" spans="1:1" x14ac:dyDescent="0.3">
      <c r="A2394" t="s">
        <v>3097</v>
      </c>
    </row>
    <row r="2395" spans="1:1" x14ac:dyDescent="0.3">
      <c r="A2395" t="s">
        <v>3116</v>
      </c>
    </row>
    <row r="2396" spans="1:1" x14ac:dyDescent="0.3">
      <c r="A2396" t="s">
        <v>3131</v>
      </c>
    </row>
    <row r="2397" spans="1:1" x14ac:dyDescent="0.3">
      <c r="A2397" t="s">
        <v>3135</v>
      </c>
    </row>
    <row r="2398" spans="1:1" x14ac:dyDescent="0.3">
      <c r="A2398" t="s">
        <v>3143</v>
      </c>
    </row>
    <row r="2399" spans="1:1" x14ac:dyDescent="0.3">
      <c r="A2399" t="s">
        <v>3145</v>
      </c>
    </row>
    <row r="2400" spans="1:1" x14ac:dyDescent="0.3">
      <c r="A2400" t="s">
        <v>3154</v>
      </c>
    </row>
    <row r="2401" spans="1:1" x14ac:dyDescent="0.3">
      <c r="A2401" t="s">
        <v>3157</v>
      </c>
    </row>
    <row r="2402" spans="1:1" x14ac:dyDescent="0.3">
      <c r="A2402" t="s">
        <v>3163</v>
      </c>
    </row>
    <row r="2403" spans="1:1" x14ac:dyDescent="0.3">
      <c r="A2403" t="s">
        <v>3191</v>
      </c>
    </row>
    <row r="2404" spans="1:1" x14ac:dyDescent="0.3">
      <c r="A2404" t="s">
        <v>3191</v>
      </c>
    </row>
    <row r="2405" spans="1:1" x14ac:dyDescent="0.3">
      <c r="A2405" t="s">
        <v>3216</v>
      </c>
    </row>
    <row r="2406" spans="1:1" x14ac:dyDescent="0.3">
      <c r="A2406" t="s">
        <v>3223</v>
      </c>
    </row>
    <row r="2407" spans="1:1" x14ac:dyDescent="0.3">
      <c r="A2407" t="s">
        <v>3243</v>
      </c>
    </row>
    <row r="2408" spans="1:1" x14ac:dyDescent="0.3">
      <c r="A2408" t="s">
        <v>3248</v>
      </c>
    </row>
    <row r="2409" spans="1:1" x14ac:dyDescent="0.3">
      <c r="A2409" t="s">
        <v>3249</v>
      </c>
    </row>
    <row r="2410" spans="1:1" x14ac:dyDescent="0.3">
      <c r="A2410" t="s">
        <v>3257</v>
      </c>
    </row>
    <row r="2411" spans="1:1" x14ac:dyDescent="0.3">
      <c r="A2411" t="s">
        <v>3260</v>
      </c>
    </row>
    <row r="2412" spans="1:1" x14ac:dyDescent="0.3">
      <c r="A2412" t="s">
        <v>3261</v>
      </c>
    </row>
    <row r="2413" spans="1:1" x14ac:dyDescent="0.3">
      <c r="A2413" t="s">
        <v>3266</v>
      </c>
    </row>
    <row r="2414" spans="1:1" x14ac:dyDescent="0.3">
      <c r="A2414" t="s">
        <v>3269</v>
      </c>
    </row>
    <row r="2415" spans="1:1" x14ac:dyDescent="0.3">
      <c r="A2415" t="s">
        <v>3275</v>
      </c>
    </row>
    <row r="2416" spans="1:1" x14ac:dyDescent="0.3">
      <c r="A2416" t="s">
        <v>3294</v>
      </c>
    </row>
    <row r="2417" spans="1:1" x14ac:dyDescent="0.3">
      <c r="A2417" t="s">
        <v>3307</v>
      </c>
    </row>
    <row r="2418" spans="1:1" x14ac:dyDescent="0.3">
      <c r="A2418" t="s">
        <v>3322</v>
      </c>
    </row>
    <row r="2419" spans="1:1" x14ac:dyDescent="0.3">
      <c r="A2419" t="s">
        <v>3323</v>
      </c>
    </row>
    <row r="2420" spans="1:1" x14ac:dyDescent="0.3">
      <c r="A2420" t="s">
        <v>3324</v>
      </c>
    </row>
    <row r="2421" spans="1:1" x14ac:dyDescent="0.3">
      <c r="A2421" t="s">
        <v>3377</v>
      </c>
    </row>
    <row r="2422" spans="1:1" x14ac:dyDescent="0.3">
      <c r="A2422" t="s">
        <v>3381</v>
      </c>
    </row>
    <row r="2423" spans="1:1" x14ac:dyDescent="0.3">
      <c r="A2423" t="s">
        <v>3383</v>
      </c>
    </row>
    <row r="2424" spans="1:1" x14ac:dyDescent="0.3">
      <c r="A2424" t="s">
        <v>3385</v>
      </c>
    </row>
    <row r="2425" spans="1:1" x14ac:dyDescent="0.3">
      <c r="A2425" t="s">
        <v>3403</v>
      </c>
    </row>
    <row r="2426" spans="1:1" x14ac:dyDescent="0.3">
      <c r="A2426" t="s">
        <v>3408</v>
      </c>
    </row>
    <row r="2427" spans="1:1" x14ac:dyDescent="0.3">
      <c r="A2427" t="s">
        <v>3422</v>
      </c>
    </row>
    <row r="2428" spans="1:1" x14ac:dyDescent="0.3">
      <c r="A2428" t="s">
        <v>3433</v>
      </c>
    </row>
    <row r="2429" spans="1:1" x14ac:dyDescent="0.3">
      <c r="A2429" t="s">
        <v>3537</v>
      </c>
    </row>
    <row r="2430" spans="1:1" x14ac:dyDescent="0.3">
      <c r="A2430" t="s">
        <v>3538</v>
      </c>
    </row>
    <row r="2431" spans="1:1" x14ac:dyDescent="0.3">
      <c r="A2431" t="s">
        <v>3562</v>
      </c>
    </row>
    <row r="2432" spans="1:1" x14ac:dyDescent="0.3">
      <c r="A2432" t="s">
        <v>3562</v>
      </c>
    </row>
    <row r="2433" spans="1:1" x14ac:dyDescent="0.3">
      <c r="A2433" t="s">
        <v>3586</v>
      </c>
    </row>
    <row r="2434" spans="1:1" x14ac:dyDescent="0.3">
      <c r="A2434" t="s">
        <v>3601</v>
      </c>
    </row>
    <row r="2435" spans="1:1" x14ac:dyDescent="0.3">
      <c r="A2435" t="s">
        <v>3608</v>
      </c>
    </row>
    <row r="2436" spans="1:1" x14ac:dyDescent="0.3">
      <c r="A2436" t="s">
        <v>3617</v>
      </c>
    </row>
    <row r="2437" spans="1:1" x14ac:dyDescent="0.3">
      <c r="A2437" t="s">
        <v>3630</v>
      </c>
    </row>
    <row r="2438" spans="1:1" x14ac:dyDescent="0.3">
      <c r="A2438" t="s">
        <v>3649</v>
      </c>
    </row>
    <row r="2439" spans="1:1" x14ac:dyDescent="0.3">
      <c r="A2439" t="s">
        <v>3658</v>
      </c>
    </row>
    <row r="2440" spans="1:1" x14ac:dyDescent="0.3">
      <c r="A2440" t="s">
        <v>3661</v>
      </c>
    </row>
    <row r="2441" spans="1:1" x14ac:dyDescent="0.3">
      <c r="A2441" t="s">
        <v>3681</v>
      </c>
    </row>
    <row r="2442" spans="1:1" x14ac:dyDescent="0.3">
      <c r="A2442" t="s">
        <v>3691</v>
      </c>
    </row>
    <row r="2443" spans="1:1" x14ac:dyDescent="0.3">
      <c r="A2443" t="s">
        <v>3692</v>
      </c>
    </row>
    <row r="2444" spans="1:1" x14ac:dyDescent="0.3">
      <c r="A2444" t="s">
        <v>3694</v>
      </c>
    </row>
    <row r="2445" spans="1:1" x14ac:dyDescent="0.3">
      <c r="A2445" t="s">
        <v>3697</v>
      </c>
    </row>
    <row r="2446" spans="1:1" x14ac:dyDescent="0.3">
      <c r="A2446" t="s">
        <v>3726</v>
      </c>
    </row>
    <row r="2447" spans="1:1" x14ac:dyDescent="0.3">
      <c r="A2447" t="s">
        <v>3727</v>
      </c>
    </row>
    <row r="2448" spans="1:1" x14ac:dyDescent="0.3">
      <c r="A2448" t="s">
        <v>3728</v>
      </c>
    </row>
    <row r="2449" spans="1:1" x14ac:dyDescent="0.3">
      <c r="A2449" t="s">
        <v>3733</v>
      </c>
    </row>
    <row r="2450" spans="1:1" x14ac:dyDescent="0.3">
      <c r="A2450" t="s">
        <v>3739</v>
      </c>
    </row>
    <row r="2451" spans="1:1" x14ac:dyDescent="0.3">
      <c r="A2451" t="s">
        <v>3768</v>
      </c>
    </row>
    <row r="2452" spans="1:1" x14ac:dyDescent="0.3">
      <c r="A2452" t="s">
        <v>3770</v>
      </c>
    </row>
    <row r="2453" spans="1:1" x14ac:dyDescent="0.3">
      <c r="A2453" t="s">
        <v>3777</v>
      </c>
    </row>
    <row r="2454" spans="1:1" x14ac:dyDescent="0.3">
      <c r="A2454" t="s">
        <v>3800</v>
      </c>
    </row>
    <row r="2455" spans="1:1" x14ac:dyDescent="0.3">
      <c r="A2455" t="s">
        <v>3802</v>
      </c>
    </row>
    <row r="2456" spans="1:1" x14ac:dyDescent="0.3">
      <c r="A2456" t="s">
        <v>3828</v>
      </c>
    </row>
    <row r="2457" spans="1:1" x14ac:dyDescent="0.3">
      <c r="A2457" t="s">
        <v>3837</v>
      </c>
    </row>
    <row r="2458" spans="1:1" x14ac:dyDescent="0.3">
      <c r="A2458" t="s">
        <v>3860</v>
      </c>
    </row>
    <row r="2459" spans="1:1" x14ac:dyDescent="0.3">
      <c r="A2459" t="s">
        <v>3863</v>
      </c>
    </row>
    <row r="2460" spans="1:1" x14ac:dyDescent="0.3">
      <c r="A2460" t="s">
        <v>3863</v>
      </c>
    </row>
    <row r="2461" spans="1:1" x14ac:dyDescent="0.3">
      <c r="A2461" t="s">
        <v>3871</v>
      </c>
    </row>
    <row r="2462" spans="1:1" x14ac:dyDescent="0.3">
      <c r="A2462" t="s">
        <v>3873</v>
      </c>
    </row>
    <row r="2463" spans="1:1" x14ac:dyDescent="0.3">
      <c r="A2463" t="s">
        <v>3878</v>
      </c>
    </row>
    <row r="2464" spans="1:1" x14ac:dyDescent="0.3">
      <c r="A2464" t="s">
        <v>3881</v>
      </c>
    </row>
    <row r="2465" spans="1:1" x14ac:dyDescent="0.3">
      <c r="A2465" t="s">
        <v>3882</v>
      </c>
    </row>
    <row r="2466" spans="1:1" x14ac:dyDescent="0.3">
      <c r="A2466" t="s">
        <v>3936</v>
      </c>
    </row>
    <row r="2467" spans="1:1" x14ac:dyDescent="0.3">
      <c r="A2467" t="s">
        <v>3940</v>
      </c>
    </row>
    <row r="2468" spans="1:1" x14ac:dyDescent="0.3">
      <c r="A2468" t="s">
        <v>3946</v>
      </c>
    </row>
    <row r="2469" spans="1:1" x14ac:dyDescent="0.3">
      <c r="A2469" t="s">
        <v>3961</v>
      </c>
    </row>
    <row r="2470" spans="1:1" x14ac:dyDescent="0.3">
      <c r="A2470" t="s">
        <v>3968</v>
      </c>
    </row>
    <row r="2471" spans="1:1" x14ac:dyDescent="0.3">
      <c r="A2471" t="s">
        <v>3978</v>
      </c>
    </row>
    <row r="2472" spans="1:1" x14ac:dyDescent="0.3">
      <c r="A2472" t="s">
        <v>3994</v>
      </c>
    </row>
    <row r="2473" spans="1:1" x14ac:dyDescent="0.3">
      <c r="A2473" t="s">
        <v>4020</v>
      </c>
    </row>
    <row r="2474" spans="1:1" x14ac:dyDescent="0.3">
      <c r="A2474" t="s">
        <v>4034</v>
      </c>
    </row>
    <row r="2475" spans="1:1" x14ac:dyDescent="0.3">
      <c r="A2475" t="s">
        <v>4052</v>
      </c>
    </row>
    <row r="2476" spans="1:1" x14ac:dyDescent="0.3">
      <c r="A2476" t="s">
        <v>4065</v>
      </c>
    </row>
    <row r="2477" spans="1:1" x14ac:dyDescent="0.3">
      <c r="A2477" t="s">
        <v>4076</v>
      </c>
    </row>
    <row r="2478" spans="1:1" x14ac:dyDescent="0.3">
      <c r="A2478" t="s">
        <v>4084</v>
      </c>
    </row>
    <row r="2479" spans="1:1" x14ac:dyDescent="0.3">
      <c r="A2479" t="s">
        <v>4085</v>
      </c>
    </row>
    <row r="2480" spans="1:1" x14ac:dyDescent="0.3">
      <c r="A2480" t="s">
        <v>4098</v>
      </c>
    </row>
    <row r="2481" spans="1:1" x14ac:dyDescent="0.3">
      <c r="A2481" t="s">
        <v>4159</v>
      </c>
    </row>
    <row r="2482" spans="1:1" x14ac:dyDescent="0.3">
      <c r="A2482" t="s">
        <v>4191</v>
      </c>
    </row>
    <row r="2483" spans="1:1" x14ac:dyDescent="0.3">
      <c r="A2483" t="s">
        <v>4206</v>
      </c>
    </row>
    <row r="2484" spans="1:1" x14ac:dyDescent="0.3">
      <c r="A2484" t="s">
        <v>4225</v>
      </c>
    </row>
    <row r="2485" spans="1:1" x14ac:dyDescent="0.3">
      <c r="A2485" t="s">
        <v>4227</v>
      </c>
    </row>
    <row r="2486" spans="1:1" x14ac:dyDescent="0.3">
      <c r="A2486" t="s">
        <v>4243</v>
      </c>
    </row>
    <row r="2487" spans="1:1" x14ac:dyDescent="0.3">
      <c r="A2487" t="s">
        <v>4244</v>
      </c>
    </row>
    <row r="2488" spans="1:1" x14ac:dyDescent="0.3">
      <c r="A2488" t="s">
        <v>4250</v>
      </c>
    </row>
    <row r="2489" spans="1:1" x14ac:dyDescent="0.3">
      <c r="A2489" t="s">
        <v>4269</v>
      </c>
    </row>
    <row r="2490" spans="1:1" x14ac:dyDescent="0.3">
      <c r="A2490" t="s">
        <v>4312</v>
      </c>
    </row>
    <row r="2491" spans="1:1" x14ac:dyDescent="0.3">
      <c r="A2491" t="s">
        <v>4315</v>
      </c>
    </row>
    <row r="2492" spans="1:1" x14ac:dyDescent="0.3">
      <c r="A2492" t="s">
        <v>4323</v>
      </c>
    </row>
    <row r="2493" spans="1:1" x14ac:dyDescent="0.3">
      <c r="A2493" t="s">
        <v>4348</v>
      </c>
    </row>
    <row r="2494" spans="1:1" x14ac:dyDescent="0.3">
      <c r="A2494" t="s">
        <v>4357</v>
      </c>
    </row>
    <row r="2495" spans="1:1" x14ac:dyDescent="0.3">
      <c r="A2495" t="s">
        <v>4364</v>
      </c>
    </row>
    <row r="2496" spans="1:1" x14ac:dyDescent="0.3">
      <c r="A2496" t="s">
        <v>4395</v>
      </c>
    </row>
    <row r="2497" spans="1:1" x14ac:dyDescent="0.3">
      <c r="A2497" t="s">
        <v>4417</v>
      </c>
    </row>
    <row r="2498" spans="1:1" x14ac:dyDescent="0.3">
      <c r="A2498" t="s">
        <v>4480</v>
      </c>
    </row>
    <row r="2499" spans="1:1" x14ac:dyDescent="0.3">
      <c r="A2499" t="s">
        <v>4486</v>
      </c>
    </row>
    <row r="2500" spans="1:1" x14ac:dyDescent="0.3">
      <c r="A2500" t="s">
        <v>4496</v>
      </c>
    </row>
    <row r="2501" spans="1:1" x14ac:dyDescent="0.3">
      <c r="A2501" t="s">
        <v>4500</v>
      </c>
    </row>
    <row r="2502" spans="1:1" x14ac:dyDescent="0.3">
      <c r="A2502" t="s">
        <v>4521</v>
      </c>
    </row>
    <row r="2503" spans="1:1" x14ac:dyDescent="0.3">
      <c r="A2503" t="s">
        <v>4533</v>
      </c>
    </row>
    <row r="2504" spans="1:1" x14ac:dyDescent="0.3">
      <c r="A2504" t="s">
        <v>4535</v>
      </c>
    </row>
    <row r="2505" spans="1:1" x14ac:dyDescent="0.3">
      <c r="A2505" t="s">
        <v>4535</v>
      </c>
    </row>
    <row r="2506" spans="1:1" x14ac:dyDescent="0.3">
      <c r="A2506" t="s">
        <v>4535</v>
      </c>
    </row>
    <row r="2507" spans="1:1" x14ac:dyDescent="0.3">
      <c r="A2507" t="s">
        <v>4539</v>
      </c>
    </row>
    <row r="2508" spans="1:1" x14ac:dyDescent="0.3">
      <c r="A2508" t="s">
        <v>4541</v>
      </c>
    </row>
    <row r="2509" spans="1:1" x14ac:dyDescent="0.3">
      <c r="A2509" t="s">
        <v>4565</v>
      </c>
    </row>
    <row r="2510" spans="1:1" x14ac:dyDescent="0.3">
      <c r="A2510" t="s">
        <v>4567</v>
      </c>
    </row>
    <row r="2511" spans="1:1" x14ac:dyDescent="0.3">
      <c r="A2511" t="s">
        <v>4579</v>
      </c>
    </row>
    <row r="2512" spans="1:1" x14ac:dyDescent="0.3">
      <c r="A2512" t="s">
        <v>4583</v>
      </c>
    </row>
    <row r="2513" spans="1:1" x14ac:dyDescent="0.3">
      <c r="A2513" t="s">
        <v>4661</v>
      </c>
    </row>
    <row r="2514" spans="1:1" x14ac:dyDescent="0.3">
      <c r="A2514" t="s">
        <v>4694</v>
      </c>
    </row>
    <row r="2515" spans="1:1" x14ac:dyDescent="0.3">
      <c r="A2515" t="s">
        <v>4702</v>
      </c>
    </row>
    <row r="2516" spans="1:1" x14ac:dyDescent="0.3">
      <c r="A2516" t="s">
        <v>4707</v>
      </c>
    </row>
    <row r="2517" spans="1:1" x14ac:dyDescent="0.3">
      <c r="A2517" t="s">
        <v>4719</v>
      </c>
    </row>
    <row r="2518" spans="1:1" x14ac:dyDescent="0.3">
      <c r="A2518" t="s">
        <v>4724</v>
      </c>
    </row>
    <row r="2519" spans="1:1" x14ac:dyDescent="0.3">
      <c r="A2519" t="s">
        <v>4745</v>
      </c>
    </row>
    <row r="2520" spans="1:1" x14ac:dyDescent="0.3">
      <c r="A2520" t="s">
        <v>4750</v>
      </c>
    </row>
    <row r="2521" spans="1:1" x14ac:dyDescent="0.3">
      <c r="A2521" t="s">
        <v>4768</v>
      </c>
    </row>
    <row r="2522" spans="1:1" x14ac:dyDescent="0.3">
      <c r="A2522" t="s">
        <v>4772</v>
      </c>
    </row>
    <row r="2523" spans="1:1" x14ac:dyDescent="0.3">
      <c r="A2523" t="s">
        <v>4776</v>
      </c>
    </row>
    <row r="2524" spans="1:1" x14ac:dyDescent="0.3">
      <c r="A2524" t="s">
        <v>4788</v>
      </c>
    </row>
    <row r="2525" spans="1:1" x14ac:dyDescent="0.3">
      <c r="A2525" t="s">
        <v>4795</v>
      </c>
    </row>
    <row r="2526" spans="1:1" x14ac:dyDescent="0.3">
      <c r="A2526" t="s">
        <v>4808</v>
      </c>
    </row>
    <row r="2527" spans="1:1" x14ac:dyDescent="0.3">
      <c r="A2527" t="s">
        <v>4901</v>
      </c>
    </row>
    <row r="2528" spans="1:1" x14ac:dyDescent="0.3">
      <c r="A2528" t="s">
        <v>4911</v>
      </c>
    </row>
    <row r="2529" spans="1:1" x14ac:dyDescent="0.3">
      <c r="A2529" t="s">
        <v>4917</v>
      </c>
    </row>
    <row r="2530" spans="1:1" x14ac:dyDescent="0.3">
      <c r="A2530" t="s">
        <v>4921</v>
      </c>
    </row>
    <row r="2531" spans="1:1" x14ac:dyDescent="0.3">
      <c r="A2531" t="s">
        <v>4932</v>
      </c>
    </row>
    <row r="2532" spans="1:1" x14ac:dyDescent="0.3">
      <c r="A2532" t="s">
        <v>4939</v>
      </c>
    </row>
    <row r="2533" spans="1:1" x14ac:dyDescent="0.3">
      <c r="A2533" t="s">
        <v>4951</v>
      </c>
    </row>
    <row r="2534" spans="1:1" x14ac:dyDescent="0.3">
      <c r="A2534" t="s">
        <v>4963</v>
      </c>
    </row>
    <row r="2535" spans="1:1" x14ac:dyDescent="0.3">
      <c r="A2535" t="s">
        <v>4964</v>
      </c>
    </row>
    <row r="2536" spans="1:1" x14ac:dyDescent="0.3">
      <c r="A2536" t="s">
        <v>4965</v>
      </c>
    </row>
    <row r="2537" spans="1:1" x14ac:dyDescent="0.3">
      <c r="A2537" t="s">
        <v>4972</v>
      </c>
    </row>
    <row r="2538" spans="1:1" x14ac:dyDescent="0.3">
      <c r="A2538" t="s">
        <v>5009</v>
      </c>
    </row>
    <row r="2539" spans="1:1" x14ac:dyDescent="0.3">
      <c r="A2539" t="s">
        <v>5024</v>
      </c>
    </row>
    <row r="2540" spans="1:1" x14ac:dyDescent="0.3">
      <c r="A2540" t="s">
        <v>5025</v>
      </c>
    </row>
    <row r="2541" spans="1:1" x14ac:dyDescent="0.3">
      <c r="A2541" t="s">
        <v>5042</v>
      </c>
    </row>
    <row r="2542" spans="1:1" x14ac:dyDescent="0.3">
      <c r="A2542" t="s">
        <v>5046</v>
      </c>
    </row>
    <row r="2543" spans="1:1" x14ac:dyDescent="0.3">
      <c r="A2543" t="s">
        <v>5047</v>
      </c>
    </row>
    <row r="2544" spans="1:1" x14ac:dyDescent="0.3">
      <c r="A2544" t="s">
        <v>5051</v>
      </c>
    </row>
    <row r="2545" spans="1:1" x14ac:dyDescent="0.3">
      <c r="A2545" t="s">
        <v>5054</v>
      </c>
    </row>
    <row r="2546" spans="1:1" x14ac:dyDescent="0.3">
      <c r="A2546" t="s">
        <v>5066</v>
      </c>
    </row>
    <row r="2547" spans="1:1" x14ac:dyDescent="0.3">
      <c r="A2547" t="s">
        <v>5070</v>
      </c>
    </row>
    <row r="2548" spans="1:1" x14ac:dyDescent="0.3">
      <c r="A2548" t="s">
        <v>5075</v>
      </c>
    </row>
    <row r="2549" spans="1:1" x14ac:dyDescent="0.3">
      <c r="A2549" t="s">
        <v>5082</v>
      </c>
    </row>
    <row r="2550" spans="1:1" x14ac:dyDescent="0.3">
      <c r="A2550" t="s">
        <v>5091</v>
      </c>
    </row>
    <row r="2551" spans="1:1" x14ac:dyDescent="0.3">
      <c r="A2551" t="s">
        <v>5117</v>
      </c>
    </row>
    <row r="2552" spans="1:1" x14ac:dyDescent="0.3">
      <c r="A2552" t="s">
        <v>5120</v>
      </c>
    </row>
    <row r="2553" spans="1:1" x14ac:dyDescent="0.3">
      <c r="A2553" t="s">
        <v>5126</v>
      </c>
    </row>
    <row r="2554" spans="1:1" x14ac:dyDescent="0.3">
      <c r="A2554" t="s">
        <v>5170</v>
      </c>
    </row>
    <row r="2555" spans="1:1" x14ac:dyDescent="0.3">
      <c r="A2555" t="s">
        <v>5174</v>
      </c>
    </row>
    <row r="2556" spans="1:1" x14ac:dyDescent="0.3">
      <c r="A2556" t="s">
        <v>5175</v>
      </c>
    </row>
    <row r="2557" spans="1:1" x14ac:dyDescent="0.3">
      <c r="A2557" t="s">
        <v>5184</v>
      </c>
    </row>
    <row r="2558" spans="1:1" x14ac:dyDescent="0.3">
      <c r="A2558" t="s">
        <v>5189</v>
      </c>
    </row>
    <row r="2559" spans="1:1" x14ac:dyDescent="0.3">
      <c r="A2559" t="s">
        <v>5195</v>
      </c>
    </row>
    <row r="2560" spans="1:1" x14ac:dyDescent="0.3">
      <c r="A2560" t="s">
        <v>5196</v>
      </c>
    </row>
    <row r="2561" spans="1:1" x14ac:dyDescent="0.3">
      <c r="A2561" t="s">
        <v>5200</v>
      </c>
    </row>
    <row r="2562" spans="1:1" x14ac:dyDescent="0.3">
      <c r="A2562" t="s">
        <v>5204</v>
      </c>
    </row>
    <row r="2563" spans="1:1" x14ac:dyDescent="0.3">
      <c r="A2563" t="s">
        <v>5213</v>
      </c>
    </row>
    <row r="2564" spans="1:1" x14ac:dyDescent="0.3">
      <c r="A2564" t="s">
        <v>5227</v>
      </c>
    </row>
    <row r="2565" spans="1:1" x14ac:dyDescent="0.3">
      <c r="A2565" t="s">
        <v>5231</v>
      </c>
    </row>
    <row r="2566" spans="1:1" x14ac:dyDescent="0.3">
      <c r="A2566" t="s">
        <v>5253</v>
      </c>
    </row>
    <row r="2567" spans="1:1" x14ac:dyDescent="0.3">
      <c r="A2567" t="s">
        <v>5267</v>
      </c>
    </row>
    <row r="2568" spans="1:1" x14ac:dyDescent="0.3">
      <c r="A2568" t="s">
        <v>5350</v>
      </c>
    </row>
    <row r="2569" spans="1:1" x14ac:dyDescent="0.3">
      <c r="A2569" t="s">
        <v>5361</v>
      </c>
    </row>
    <row r="2570" spans="1:1" x14ac:dyDescent="0.3">
      <c r="A2570" t="s">
        <v>5381</v>
      </c>
    </row>
    <row r="2571" spans="1:1" x14ac:dyDescent="0.3">
      <c r="A2571" t="s">
        <v>5381</v>
      </c>
    </row>
    <row r="2572" spans="1:1" x14ac:dyDescent="0.3">
      <c r="A2572" t="s">
        <v>5391</v>
      </c>
    </row>
    <row r="2573" spans="1:1" x14ac:dyDescent="0.3">
      <c r="A2573" t="s">
        <v>5403</v>
      </c>
    </row>
    <row r="2574" spans="1:1" x14ac:dyDescent="0.3">
      <c r="A2574" t="s">
        <v>5446</v>
      </c>
    </row>
    <row r="2575" spans="1:1" x14ac:dyDescent="0.3">
      <c r="A2575" t="s">
        <v>5453</v>
      </c>
    </row>
    <row r="2576" spans="1:1" x14ac:dyDescent="0.3">
      <c r="A2576" t="s">
        <v>5476</v>
      </c>
    </row>
    <row r="2577" spans="1:1" x14ac:dyDescent="0.3">
      <c r="A2577" t="s">
        <v>5477</v>
      </c>
    </row>
    <row r="2578" spans="1:1" x14ac:dyDescent="0.3">
      <c r="A2578" t="s">
        <v>5481</v>
      </c>
    </row>
    <row r="2579" spans="1:1" x14ac:dyDescent="0.3">
      <c r="A2579" t="s">
        <v>5491</v>
      </c>
    </row>
    <row r="2580" spans="1:1" x14ac:dyDescent="0.3">
      <c r="A2580" t="s">
        <v>5523</v>
      </c>
    </row>
    <row r="2581" spans="1:1" x14ac:dyDescent="0.3">
      <c r="A2581" t="s">
        <v>5534</v>
      </c>
    </row>
    <row r="2582" spans="1:1" x14ac:dyDescent="0.3">
      <c r="A2582" t="s">
        <v>5549</v>
      </c>
    </row>
    <row r="2583" spans="1:1" x14ac:dyDescent="0.3">
      <c r="A2583" t="s">
        <v>5559</v>
      </c>
    </row>
    <row r="2584" spans="1:1" x14ac:dyDescent="0.3">
      <c r="A2584" t="s">
        <v>5574</v>
      </c>
    </row>
    <row r="2585" spans="1:1" x14ac:dyDescent="0.3">
      <c r="A2585" t="s">
        <v>5585</v>
      </c>
    </row>
    <row r="2586" spans="1:1" x14ac:dyDescent="0.3">
      <c r="A2586" t="s">
        <v>5585</v>
      </c>
    </row>
    <row r="2587" spans="1:1" x14ac:dyDescent="0.3">
      <c r="A2587" t="s">
        <v>5592</v>
      </c>
    </row>
    <row r="2588" spans="1:1" x14ac:dyDescent="0.3">
      <c r="A2588" t="s">
        <v>5599</v>
      </c>
    </row>
    <row r="2589" spans="1:1" x14ac:dyDescent="0.3">
      <c r="A2589" t="s">
        <v>5603</v>
      </c>
    </row>
    <row r="2590" spans="1:1" x14ac:dyDescent="0.3">
      <c r="A2590" t="s">
        <v>5606</v>
      </c>
    </row>
    <row r="2591" spans="1:1" x14ac:dyDescent="0.3">
      <c r="A2591" t="s">
        <v>5611</v>
      </c>
    </row>
    <row r="2592" spans="1:1" x14ac:dyDescent="0.3">
      <c r="A2592" t="s">
        <v>5636</v>
      </c>
    </row>
    <row r="2593" spans="1:1" x14ac:dyDescent="0.3">
      <c r="A2593" t="s">
        <v>5653</v>
      </c>
    </row>
    <row r="2594" spans="1:1" x14ac:dyDescent="0.3">
      <c r="A2594" t="s">
        <v>5654</v>
      </c>
    </row>
    <row r="2595" spans="1:1" x14ac:dyDescent="0.3">
      <c r="A2595" t="s">
        <v>5655</v>
      </c>
    </row>
    <row r="2596" spans="1:1" x14ac:dyDescent="0.3">
      <c r="A2596" t="s">
        <v>5656</v>
      </c>
    </row>
    <row r="2597" spans="1:1" x14ac:dyDescent="0.3">
      <c r="A2597" t="s">
        <v>5663</v>
      </c>
    </row>
    <row r="2598" spans="1:1" x14ac:dyDescent="0.3">
      <c r="A2598" t="s">
        <v>5670</v>
      </c>
    </row>
    <row r="2599" spans="1:1" x14ac:dyDescent="0.3">
      <c r="A2599" t="s">
        <v>5671</v>
      </c>
    </row>
    <row r="2600" spans="1:1" x14ac:dyDescent="0.3">
      <c r="A2600" t="s">
        <v>5675</v>
      </c>
    </row>
    <row r="2601" spans="1:1" x14ac:dyDescent="0.3">
      <c r="A2601" t="s">
        <v>5678</v>
      </c>
    </row>
    <row r="2602" spans="1:1" x14ac:dyDescent="0.3">
      <c r="A2602" t="s">
        <v>5698</v>
      </c>
    </row>
    <row r="2603" spans="1:1" x14ac:dyDescent="0.3">
      <c r="A2603" t="s">
        <v>5721</v>
      </c>
    </row>
    <row r="2604" spans="1:1" x14ac:dyDescent="0.3">
      <c r="A2604" t="s">
        <v>5745</v>
      </c>
    </row>
    <row r="2605" spans="1:1" x14ac:dyDescent="0.3">
      <c r="A2605" t="s">
        <v>5778</v>
      </c>
    </row>
    <row r="2606" spans="1:1" x14ac:dyDescent="0.3">
      <c r="A2606" t="s">
        <v>5782</v>
      </c>
    </row>
    <row r="2607" spans="1:1" x14ac:dyDescent="0.3">
      <c r="A2607" t="s">
        <v>5826</v>
      </c>
    </row>
    <row r="2608" spans="1:1" x14ac:dyDescent="0.3">
      <c r="A2608" t="s">
        <v>5843</v>
      </c>
    </row>
    <row r="2609" spans="1:1" x14ac:dyDescent="0.3">
      <c r="A2609" t="s">
        <v>5846</v>
      </c>
    </row>
    <row r="2610" spans="1:1" x14ac:dyDescent="0.3">
      <c r="A2610" t="s">
        <v>5846</v>
      </c>
    </row>
    <row r="2611" spans="1:1" x14ac:dyDescent="0.3">
      <c r="A2611" t="s">
        <v>5849</v>
      </c>
    </row>
    <row r="2612" spans="1:1" x14ac:dyDescent="0.3">
      <c r="A2612" t="s">
        <v>5860</v>
      </c>
    </row>
    <row r="2613" spans="1:1" x14ac:dyDescent="0.3">
      <c r="A2613" t="s">
        <v>5871</v>
      </c>
    </row>
    <row r="2614" spans="1:1" x14ac:dyDescent="0.3">
      <c r="A2614" t="s">
        <v>5879</v>
      </c>
    </row>
    <row r="2615" spans="1:1" x14ac:dyDescent="0.3">
      <c r="A2615" t="s">
        <v>5881</v>
      </c>
    </row>
    <row r="2616" spans="1:1" x14ac:dyDescent="0.3">
      <c r="A2616" t="s">
        <v>5897</v>
      </c>
    </row>
    <row r="2617" spans="1:1" x14ac:dyDescent="0.3">
      <c r="A2617" t="s">
        <v>5911</v>
      </c>
    </row>
    <row r="2618" spans="1:1" x14ac:dyDescent="0.3">
      <c r="A2618" t="s">
        <v>5915</v>
      </c>
    </row>
    <row r="2619" spans="1:1" x14ac:dyDescent="0.3">
      <c r="A2619" t="s">
        <v>5923</v>
      </c>
    </row>
    <row r="2620" spans="1:1" x14ac:dyDescent="0.3">
      <c r="A2620" t="s">
        <v>5937</v>
      </c>
    </row>
    <row r="2621" spans="1:1" x14ac:dyDescent="0.3">
      <c r="A2621" t="s">
        <v>5938</v>
      </c>
    </row>
    <row r="2622" spans="1:1" x14ac:dyDescent="0.3">
      <c r="A2622" t="s">
        <v>5992</v>
      </c>
    </row>
    <row r="2623" spans="1:1" x14ac:dyDescent="0.3">
      <c r="A2623" t="s">
        <v>6014</v>
      </c>
    </row>
    <row r="2624" spans="1:1" x14ac:dyDescent="0.3">
      <c r="A2624" t="s">
        <v>6042</v>
      </c>
    </row>
    <row r="2625" spans="1:1" x14ac:dyDescent="0.3">
      <c r="A2625" t="s">
        <v>6065</v>
      </c>
    </row>
    <row r="2626" spans="1:1" x14ac:dyDescent="0.3">
      <c r="A2626" t="s">
        <v>6111</v>
      </c>
    </row>
    <row r="2627" spans="1:1" x14ac:dyDescent="0.3">
      <c r="A2627" t="s">
        <v>6120</v>
      </c>
    </row>
    <row r="2628" spans="1:1" x14ac:dyDescent="0.3">
      <c r="A2628" t="s">
        <v>6140</v>
      </c>
    </row>
    <row r="2629" spans="1:1" x14ac:dyDescent="0.3">
      <c r="A2629" t="s">
        <v>6143</v>
      </c>
    </row>
    <row r="2630" spans="1:1" x14ac:dyDescent="0.3">
      <c r="A2630" t="s">
        <v>6150</v>
      </c>
    </row>
    <row r="2631" spans="1:1" x14ac:dyDescent="0.3">
      <c r="A2631" t="s">
        <v>6154</v>
      </c>
    </row>
    <row r="2632" spans="1:1" x14ac:dyDescent="0.3">
      <c r="A2632" t="s">
        <v>6160</v>
      </c>
    </row>
    <row r="2633" spans="1:1" x14ac:dyDescent="0.3">
      <c r="A2633" t="s">
        <v>6209</v>
      </c>
    </row>
    <row r="2634" spans="1:1" x14ac:dyDescent="0.3">
      <c r="A2634" t="s">
        <v>6216</v>
      </c>
    </row>
    <row r="2635" spans="1:1" x14ac:dyDescent="0.3">
      <c r="A2635" t="s">
        <v>6219</v>
      </c>
    </row>
    <row r="2636" spans="1:1" x14ac:dyDescent="0.3">
      <c r="A2636" t="s">
        <v>6221</v>
      </c>
    </row>
    <row r="2637" spans="1:1" x14ac:dyDescent="0.3">
      <c r="A2637" t="s">
        <v>6227</v>
      </c>
    </row>
    <row r="2638" spans="1:1" x14ac:dyDescent="0.3">
      <c r="A2638" t="s">
        <v>6259</v>
      </c>
    </row>
    <row r="2639" spans="1:1" x14ac:dyDescent="0.3">
      <c r="A2639" t="s">
        <v>6261</v>
      </c>
    </row>
    <row r="2640" spans="1:1" x14ac:dyDescent="0.3">
      <c r="A2640" t="s">
        <v>6292</v>
      </c>
    </row>
    <row r="2641" spans="1:1" x14ac:dyDescent="0.3">
      <c r="A2641" t="s">
        <v>6316</v>
      </c>
    </row>
    <row r="2642" spans="1:1" x14ac:dyDescent="0.3">
      <c r="A2642" t="s">
        <v>6325</v>
      </c>
    </row>
    <row r="2643" spans="1:1" x14ac:dyDescent="0.3">
      <c r="A2643" t="s">
        <v>6329</v>
      </c>
    </row>
    <row r="2644" spans="1:1" x14ac:dyDescent="0.3">
      <c r="A2644" t="s">
        <v>6358</v>
      </c>
    </row>
    <row r="2645" spans="1:1" x14ac:dyDescent="0.3">
      <c r="A2645" t="s">
        <v>6363</v>
      </c>
    </row>
    <row r="2646" spans="1:1" x14ac:dyDescent="0.3">
      <c r="A2646" t="s">
        <v>6364</v>
      </c>
    </row>
    <row r="2647" spans="1:1" x14ac:dyDescent="0.3">
      <c r="A2647" t="s">
        <v>6396</v>
      </c>
    </row>
    <row r="2648" spans="1:1" x14ac:dyDescent="0.3">
      <c r="A2648" t="s">
        <v>6409</v>
      </c>
    </row>
    <row r="2649" spans="1:1" x14ac:dyDescent="0.3">
      <c r="A2649" t="s">
        <v>6414</v>
      </c>
    </row>
    <row r="2650" spans="1:1" x14ac:dyDescent="0.3">
      <c r="A2650" t="s">
        <v>6435</v>
      </c>
    </row>
    <row r="2651" spans="1:1" x14ac:dyDescent="0.3">
      <c r="A2651" t="s">
        <v>6445</v>
      </c>
    </row>
    <row r="2652" spans="1:1" x14ac:dyDescent="0.3">
      <c r="A2652" t="s">
        <v>6448</v>
      </c>
    </row>
    <row r="2653" spans="1:1" x14ac:dyDescent="0.3">
      <c r="A2653" t="s">
        <v>6451</v>
      </c>
    </row>
    <row r="2654" spans="1:1" x14ac:dyDescent="0.3">
      <c r="A2654" t="s">
        <v>6457</v>
      </c>
    </row>
    <row r="2655" spans="1:1" x14ac:dyDescent="0.3">
      <c r="A2655" t="s">
        <v>6461</v>
      </c>
    </row>
    <row r="2656" spans="1:1" x14ac:dyDescent="0.3">
      <c r="A2656" t="s">
        <v>6471</v>
      </c>
    </row>
    <row r="2657" spans="1:1" x14ac:dyDescent="0.3">
      <c r="A2657" t="s">
        <v>6488</v>
      </c>
    </row>
    <row r="2658" spans="1:1" x14ac:dyDescent="0.3">
      <c r="A2658" t="s">
        <v>6498</v>
      </c>
    </row>
    <row r="2659" spans="1:1" x14ac:dyDescent="0.3">
      <c r="A2659" t="s">
        <v>6513</v>
      </c>
    </row>
    <row r="2660" spans="1:1" x14ac:dyDescent="0.3">
      <c r="A2660" t="s">
        <v>6533</v>
      </c>
    </row>
    <row r="2661" spans="1:1" x14ac:dyDescent="0.3">
      <c r="A2661" t="s">
        <v>6554</v>
      </c>
    </row>
    <row r="2662" spans="1:1" x14ac:dyDescent="0.3">
      <c r="A2662" t="s">
        <v>6563</v>
      </c>
    </row>
    <row r="2663" spans="1:1" x14ac:dyDescent="0.3">
      <c r="A2663" t="s">
        <v>6564</v>
      </c>
    </row>
    <row r="2664" spans="1:1" x14ac:dyDescent="0.3">
      <c r="A2664" t="s">
        <v>6566</v>
      </c>
    </row>
    <row r="2665" spans="1:1" x14ac:dyDescent="0.3">
      <c r="A2665" t="s">
        <v>6572</v>
      </c>
    </row>
    <row r="2666" spans="1:1" x14ac:dyDescent="0.3">
      <c r="A2666" t="s">
        <v>6592</v>
      </c>
    </row>
    <row r="2667" spans="1:1" x14ac:dyDescent="0.3">
      <c r="A2667" t="s">
        <v>6593</v>
      </c>
    </row>
    <row r="2668" spans="1:1" x14ac:dyDescent="0.3">
      <c r="A2668" t="s">
        <v>6602</v>
      </c>
    </row>
    <row r="2669" spans="1:1" x14ac:dyDescent="0.3">
      <c r="A2669" t="s">
        <v>6608</v>
      </c>
    </row>
    <row r="2670" spans="1:1" x14ac:dyDescent="0.3">
      <c r="A2670" t="s">
        <v>6614</v>
      </c>
    </row>
    <row r="2671" spans="1:1" x14ac:dyDescent="0.3">
      <c r="A2671" t="s">
        <v>6620</v>
      </c>
    </row>
    <row r="2672" spans="1:1" x14ac:dyDescent="0.3">
      <c r="A2672" t="s">
        <v>6621</v>
      </c>
    </row>
    <row r="2673" spans="1:1" x14ac:dyDescent="0.3">
      <c r="A2673" t="s">
        <v>6638</v>
      </c>
    </row>
    <row r="2674" spans="1:1" x14ac:dyDescent="0.3">
      <c r="A2674" t="s">
        <v>6640</v>
      </c>
    </row>
    <row r="2675" spans="1:1" x14ac:dyDescent="0.3">
      <c r="A2675" t="s">
        <v>6665</v>
      </c>
    </row>
    <row r="2676" spans="1:1" x14ac:dyDescent="0.3">
      <c r="A2676" t="s">
        <v>6690</v>
      </c>
    </row>
    <row r="2677" spans="1:1" x14ac:dyDescent="0.3">
      <c r="A2677" t="s">
        <v>6702</v>
      </c>
    </row>
    <row r="2678" spans="1:1" x14ac:dyDescent="0.3">
      <c r="A2678" t="s">
        <v>6715</v>
      </c>
    </row>
    <row r="2679" spans="1:1" x14ac:dyDescent="0.3">
      <c r="A2679" t="s">
        <v>6722</v>
      </c>
    </row>
    <row r="2680" spans="1:1" x14ac:dyDescent="0.3">
      <c r="A2680" t="s">
        <v>6723</v>
      </c>
    </row>
    <row r="2681" spans="1:1" x14ac:dyDescent="0.3">
      <c r="A2681" t="s">
        <v>6737</v>
      </c>
    </row>
    <row r="2682" spans="1:1" x14ac:dyDescent="0.3">
      <c r="A2682" t="s">
        <v>6740</v>
      </c>
    </row>
    <row r="2683" spans="1:1" x14ac:dyDescent="0.3">
      <c r="A2683" t="s">
        <v>6755</v>
      </c>
    </row>
    <row r="2684" spans="1:1" x14ac:dyDescent="0.3">
      <c r="A2684" t="s">
        <v>6758</v>
      </c>
    </row>
    <row r="2685" spans="1:1" x14ac:dyDescent="0.3">
      <c r="A2685" t="s">
        <v>6759</v>
      </c>
    </row>
    <row r="2686" spans="1:1" x14ac:dyDescent="0.3">
      <c r="A2686" t="s">
        <v>6766</v>
      </c>
    </row>
    <row r="2687" spans="1:1" x14ac:dyDescent="0.3">
      <c r="A2687" t="s">
        <v>6802</v>
      </c>
    </row>
    <row r="2688" spans="1:1" x14ac:dyDescent="0.3">
      <c r="A2688" t="s">
        <v>6849</v>
      </c>
    </row>
    <row r="2689" spans="1:1" x14ac:dyDescent="0.3">
      <c r="A2689" t="s">
        <v>6852</v>
      </c>
    </row>
    <row r="2690" spans="1:1" x14ac:dyDescent="0.3">
      <c r="A2690" t="s">
        <v>6859</v>
      </c>
    </row>
    <row r="2691" spans="1:1" x14ac:dyDescent="0.3">
      <c r="A2691" t="s">
        <v>6882</v>
      </c>
    </row>
    <row r="2692" spans="1:1" x14ac:dyDescent="0.3">
      <c r="A2692" t="s">
        <v>6884</v>
      </c>
    </row>
    <row r="2693" spans="1:1" x14ac:dyDescent="0.3">
      <c r="A2693" t="s">
        <v>6885</v>
      </c>
    </row>
    <row r="2694" spans="1:1" x14ac:dyDescent="0.3">
      <c r="A2694" t="s">
        <v>6886</v>
      </c>
    </row>
    <row r="2695" spans="1:1" x14ac:dyDescent="0.3">
      <c r="A2695" t="s">
        <v>6905</v>
      </c>
    </row>
    <row r="2696" spans="1:1" x14ac:dyDescent="0.3">
      <c r="A2696" t="s">
        <v>6906</v>
      </c>
    </row>
    <row r="2697" spans="1:1" x14ac:dyDescent="0.3">
      <c r="A2697" t="s">
        <v>6917</v>
      </c>
    </row>
    <row r="2698" spans="1:1" x14ac:dyDescent="0.3">
      <c r="A2698" t="s">
        <v>6919</v>
      </c>
    </row>
    <row r="2699" spans="1:1" x14ac:dyDescent="0.3">
      <c r="A2699" t="s">
        <v>6920</v>
      </c>
    </row>
    <row r="2700" spans="1:1" x14ac:dyDescent="0.3">
      <c r="A2700" t="s">
        <v>6922</v>
      </c>
    </row>
    <row r="2701" spans="1:1" x14ac:dyDescent="0.3">
      <c r="A2701" t="s">
        <v>6936</v>
      </c>
    </row>
    <row r="2702" spans="1:1" x14ac:dyDescent="0.3">
      <c r="A2702" t="s">
        <v>7006</v>
      </c>
    </row>
    <row r="2703" spans="1:1" x14ac:dyDescent="0.3">
      <c r="A2703" t="s">
        <v>7025</v>
      </c>
    </row>
    <row r="2704" spans="1:1" x14ac:dyDescent="0.3">
      <c r="A2704" t="s">
        <v>7030</v>
      </c>
    </row>
    <row r="2705" spans="1:1" x14ac:dyDescent="0.3">
      <c r="A2705" t="s">
        <v>7083</v>
      </c>
    </row>
    <row r="2706" spans="1:1" x14ac:dyDescent="0.3">
      <c r="A2706" t="s">
        <v>7099</v>
      </c>
    </row>
    <row r="2707" spans="1:1" x14ac:dyDescent="0.3">
      <c r="A2707" t="s">
        <v>7105</v>
      </c>
    </row>
    <row r="2708" spans="1:1" x14ac:dyDescent="0.3">
      <c r="A2708" t="s">
        <v>60</v>
      </c>
    </row>
    <row r="2709" spans="1:1" x14ac:dyDescent="0.3">
      <c r="A2709" t="s">
        <v>193</v>
      </c>
    </row>
    <row r="2710" spans="1:1" x14ac:dyDescent="0.3">
      <c r="A2710" t="s">
        <v>193</v>
      </c>
    </row>
    <row r="2711" spans="1:1" x14ac:dyDescent="0.3">
      <c r="A2711" t="s">
        <v>318</v>
      </c>
    </row>
    <row r="2712" spans="1:1" x14ac:dyDescent="0.3">
      <c r="A2712" t="s">
        <v>417</v>
      </c>
    </row>
    <row r="2713" spans="1:1" x14ac:dyDescent="0.3">
      <c r="A2713" t="s">
        <v>442</v>
      </c>
    </row>
    <row r="2714" spans="1:1" x14ac:dyDescent="0.3">
      <c r="A2714" t="s">
        <v>525</v>
      </c>
    </row>
    <row r="2715" spans="1:1" x14ac:dyDescent="0.3">
      <c r="A2715" t="s">
        <v>576</v>
      </c>
    </row>
    <row r="2716" spans="1:1" x14ac:dyDescent="0.3">
      <c r="A2716" t="s">
        <v>647</v>
      </c>
    </row>
    <row r="2717" spans="1:1" x14ac:dyDescent="0.3">
      <c r="A2717" t="s">
        <v>705</v>
      </c>
    </row>
    <row r="2718" spans="1:1" x14ac:dyDescent="0.3">
      <c r="A2718" t="s">
        <v>891</v>
      </c>
    </row>
    <row r="2719" spans="1:1" x14ac:dyDescent="0.3">
      <c r="A2719" t="s">
        <v>935</v>
      </c>
    </row>
    <row r="2720" spans="1:1" x14ac:dyDescent="0.3">
      <c r="A2720" t="s">
        <v>982</v>
      </c>
    </row>
    <row r="2721" spans="1:1" x14ac:dyDescent="0.3">
      <c r="A2721" t="s">
        <v>1044</v>
      </c>
    </row>
    <row r="2722" spans="1:1" x14ac:dyDescent="0.3">
      <c r="A2722" t="s">
        <v>1110</v>
      </c>
    </row>
    <row r="2723" spans="1:1" x14ac:dyDescent="0.3">
      <c r="A2723" t="s">
        <v>1162</v>
      </c>
    </row>
    <row r="2724" spans="1:1" x14ac:dyDescent="0.3">
      <c r="A2724" t="s">
        <v>1617</v>
      </c>
    </row>
    <row r="2725" spans="1:1" x14ac:dyDescent="0.3">
      <c r="A2725" t="s">
        <v>1861</v>
      </c>
    </row>
    <row r="2726" spans="1:1" x14ac:dyDescent="0.3">
      <c r="A2726" t="s">
        <v>1874</v>
      </c>
    </row>
    <row r="2727" spans="1:1" x14ac:dyDescent="0.3">
      <c r="A2727" t="s">
        <v>1968</v>
      </c>
    </row>
    <row r="2728" spans="1:1" x14ac:dyDescent="0.3">
      <c r="A2728" t="s">
        <v>2169</v>
      </c>
    </row>
    <row r="2729" spans="1:1" x14ac:dyDescent="0.3">
      <c r="A2729" t="s">
        <v>2340</v>
      </c>
    </row>
    <row r="2730" spans="1:1" x14ac:dyDescent="0.3">
      <c r="A2730" t="s">
        <v>2378</v>
      </c>
    </row>
    <row r="2731" spans="1:1" x14ac:dyDescent="0.3">
      <c r="A2731" t="s">
        <v>2381</v>
      </c>
    </row>
    <row r="2732" spans="1:1" x14ac:dyDescent="0.3">
      <c r="A2732" t="s">
        <v>2433</v>
      </c>
    </row>
    <row r="2733" spans="1:1" x14ac:dyDescent="0.3">
      <c r="A2733" t="s">
        <v>2449</v>
      </c>
    </row>
    <row r="2734" spans="1:1" x14ac:dyDescent="0.3">
      <c r="A2734" t="s">
        <v>2463</v>
      </c>
    </row>
    <row r="2735" spans="1:1" x14ac:dyDescent="0.3">
      <c r="A2735" t="s">
        <v>2587</v>
      </c>
    </row>
    <row r="2736" spans="1:1" x14ac:dyDescent="0.3">
      <c r="A2736" t="s">
        <v>2592</v>
      </c>
    </row>
    <row r="2737" spans="1:1" x14ac:dyDescent="0.3">
      <c r="A2737" t="s">
        <v>2606</v>
      </c>
    </row>
    <row r="2738" spans="1:1" x14ac:dyDescent="0.3">
      <c r="A2738" t="s">
        <v>2629</v>
      </c>
    </row>
    <row r="2739" spans="1:1" x14ac:dyDescent="0.3">
      <c r="A2739" t="s">
        <v>2659</v>
      </c>
    </row>
    <row r="2740" spans="1:1" x14ac:dyDescent="0.3">
      <c r="A2740" t="s">
        <v>2663</v>
      </c>
    </row>
    <row r="2741" spans="1:1" x14ac:dyDescent="0.3">
      <c r="A2741" t="s">
        <v>2859</v>
      </c>
    </row>
    <row r="2742" spans="1:1" x14ac:dyDescent="0.3">
      <c r="A2742" t="s">
        <v>2880</v>
      </c>
    </row>
    <row r="2743" spans="1:1" x14ac:dyDescent="0.3">
      <c r="A2743" t="s">
        <v>2901</v>
      </c>
    </row>
    <row r="2744" spans="1:1" x14ac:dyDescent="0.3">
      <c r="A2744" t="s">
        <v>2924</v>
      </c>
    </row>
    <row r="2745" spans="1:1" x14ac:dyDescent="0.3">
      <c r="A2745" t="s">
        <v>3025</v>
      </c>
    </row>
    <row r="2746" spans="1:1" x14ac:dyDescent="0.3">
      <c r="A2746" t="s">
        <v>3027</v>
      </c>
    </row>
    <row r="2747" spans="1:1" x14ac:dyDescent="0.3">
      <c r="A2747" t="s">
        <v>3031</v>
      </c>
    </row>
    <row r="2748" spans="1:1" x14ac:dyDescent="0.3">
      <c r="A2748" t="s">
        <v>3075</v>
      </c>
    </row>
    <row r="2749" spans="1:1" x14ac:dyDescent="0.3">
      <c r="A2749" t="s">
        <v>3079</v>
      </c>
    </row>
    <row r="2750" spans="1:1" x14ac:dyDescent="0.3">
      <c r="A2750" t="s">
        <v>3086</v>
      </c>
    </row>
    <row r="2751" spans="1:1" x14ac:dyDescent="0.3">
      <c r="A2751" t="s">
        <v>3176</v>
      </c>
    </row>
    <row r="2752" spans="1:1" x14ac:dyDescent="0.3">
      <c r="A2752" t="s">
        <v>3389</v>
      </c>
    </row>
    <row r="2753" spans="1:1" x14ac:dyDescent="0.3">
      <c r="A2753" t="s">
        <v>3480</v>
      </c>
    </row>
    <row r="2754" spans="1:1" x14ac:dyDescent="0.3">
      <c r="A2754" t="s">
        <v>3567</v>
      </c>
    </row>
    <row r="2755" spans="1:1" x14ac:dyDescent="0.3">
      <c r="A2755" t="s">
        <v>3574</v>
      </c>
    </row>
    <row r="2756" spans="1:1" x14ac:dyDescent="0.3">
      <c r="A2756" t="s">
        <v>3610</v>
      </c>
    </row>
    <row r="2757" spans="1:1" x14ac:dyDescent="0.3">
      <c r="A2757" t="s">
        <v>3637</v>
      </c>
    </row>
    <row r="2758" spans="1:1" x14ac:dyDescent="0.3">
      <c r="A2758" t="s">
        <v>3700</v>
      </c>
    </row>
    <row r="2759" spans="1:1" x14ac:dyDescent="0.3">
      <c r="A2759" t="s">
        <v>3801</v>
      </c>
    </row>
    <row r="2760" spans="1:1" x14ac:dyDescent="0.3">
      <c r="A2760" t="s">
        <v>3815</v>
      </c>
    </row>
    <row r="2761" spans="1:1" x14ac:dyDescent="0.3">
      <c r="A2761" t="s">
        <v>3993</v>
      </c>
    </row>
    <row r="2762" spans="1:1" x14ac:dyDescent="0.3">
      <c r="A2762" t="s">
        <v>4046</v>
      </c>
    </row>
    <row r="2763" spans="1:1" x14ac:dyDescent="0.3">
      <c r="A2763" t="s">
        <v>4057</v>
      </c>
    </row>
    <row r="2764" spans="1:1" x14ac:dyDescent="0.3">
      <c r="A2764" t="s">
        <v>4129</v>
      </c>
    </row>
    <row r="2765" spans="1:1" x14ac:dyDescent="0.3">
      <c r="A2765" t="s">
        <v>4239</v>
      </c>
    </row>
    <row r="2766" spans="1:1" x14ac:dyDescent="0.3">
      <c r="A2766" t="s">
        <v>4292</v>
      </c>
    </row>
    <row r="2767" spans="1:1" x14ac:dyDescent="0.3">
      <c r="A2767" t="s">
        <v>4402</v>
      </c>
    </row>
    <row r="2768" spans="1:1" x14ac:dyDescent="0.3">
      <c r="A2768" t="s">
        <v>4423</v>
      </c>
    </row>
    <row r="2769" spans="1:1" x14ac:dyDescent="0.3">
      <c r="A2769" t="s">
        <v>4489</v>
      </c>
    </row>
    <row r="2770" spans="1:1" x14ac:dyDescent="0.3">
      <c r="A2770" t="s">
        <v>4494</v>
      </c>
    </row>
    <row r="2771" spans="1:1" x14ac:dyDescent="0.3">
      <c r="A2771" t="s">
        <v>4552</v>
      </c>
    </row>
    <row r="2772" spans="1:1" x14ac:dyDescent="0.3">
      <c r="A2772" t="s">
        <v>4555</v>
      </c>
    </row>
    <row r="2773" spans="1:1" x14ac:dyDescent="0.3">
      <c r="A2773" t="s">
        <v>4690</v>
      </c>
    </row>
    <row r="2774" spans="1:1" x14ac:dyDescent="0.3">
      <c r="A2774" t="s">
        <v>4779</v>
      </c>
    </row>
    <row r="2775" spans="1:1" x14ac:dyDescent="0.3">
      <c r="A2775" t="s">
        <v>4818</v>
      </c>
    </row>
    <row r="2776" spans="1:1" x14ac:dyDescent="0.3">
      <c r="A2776" t="s">
        <v>5076</v>
      </c>
    </row>
    <row r="2777" spans="1:1" x14ac:dyDescent="0.3">
      <c r="A2777" t="s">
        <v>5090</v>
      </c>
    </row>
    <row r="2778" spans="1:1" x14ac:dyDescent="0.3">
      <c r="A2778" t="s">
        <v>5094</v>
      </c>
    </row>
    <row r="2779" spans="1:1" x14ac:dyDescent="0.3">
      <c r="A2779" t="s">
        <v>5182</v>
      </c>
    </row>
    <row r="2780" spans="1:1" x14ac:dyDescent="0.3">
      <c r="A2780" t="s">
        <v>5192</v>
      </c>
    </row>
    <row r="2781" spans="1:1" x14ac:dyDescent="0.3">
      <c r="A2781" t="s">
        <v>5198</v>
      </c>
    </row>
    <row r="2782" spans="1:1" x14ac:dyDescent="0.3">
      <c r="A2782" t="s">
        <v>5234</v>
      </c>
    </row>
    <row r="2783" spans="1:1" x14ac:dyDescent="0.3">
      <c r="A2783" t="s">
        <v>5284</v>
      </c>
    </row>
    <row r="2784" spans="1:1" x14ac:dyDescent="0.3">
      <c r="A2784" t="s">
        <v>5365</v>
      </c>
    </row>
    <row r="2785" spans="1:1" x14ac:dyDescent="0.3">
      <c r="A2785" t="s">
        <v>5405</v>
      </c>
    </row>
    <row r="2786" spans="1:1" x14ac:dyDescent="0.3">
      <c r="A2786" t="s">
        <v>5435</v>
      </c>
    </row>
    <row r="2787" spans="1:1" x14ac:dyDescent="0.3">
      <c r="A2787" t="s">
        <v>5461</v>
      </c>
    </row>
    <row r="2788" spans="1:1" x14ac:dyDescent="0.3">
      <c r="A2788" t="s">
        <v>5466</v>
      </c>
    </row>
    <row r="2789" spans="1:1" x14ac:dyDescent="0.3">
      <c r="A2789" t="s">
        <v>5470</v>
      </c>
    </row>
    <row r="2790" spans="1:1" x14ac:dyDescent="0.3">
      <c r="A2790" t="s">
        <v>5527</v>
      </c>
    </row>
    <row r="2791" spans="1:1" x14ac:dyDescent="0.3">
      <c r="A2791" t="s">
        <v>5809</v>
      </c>
    </row>
    <row r="2792" spans="1:1" x14ac:dyDescent="0.3">
      <c r="A2792" t="s">
        <v>5854</v>
      </c>
    </row>
    <row r="2793" spans="1:1" x14ac:dyDescent="0.3">
      <c r="A2793" t="s">
        <v>5866</v>
      </c>
    </row>
    <row r="2794" spans="1:1" x14ac:dyDescent="0.3">
      <c r="A2794" t="s">
        <v>5883</v>
      </c>
    </row>
    <row r="2795" spans="1:1" x14ac:dyDescent="0.3">
      <c r="A2795" t="s">
        <v>5914</v>
      </c>
    </row>
    <row r="2796" spans="1:1" x14ac:dyDescent="0.3">
      <c r="A2796" t="s">
        <v>5917</v>
      </c>
    </row>
    <row r="2797" spans="1:1" x14ac:dyDescent="0.3">
      <c r="A2797" t="s">
        <v>5925</v>
      </c>
    </row>
    <row r="2798" spans="1:1" x14ac:dyDescent="0.3">
      <c r="A2798" t="s">
        <v>5965</v>
      </c>
    </row>
    <row r="2799" spans="1:1" x14ac:dyDescent="0.3">
      <c r="A2799" t="s">
        <v>6025</v>
      </c>
    </row>
    <row r="2800" spans="1:1" x14ac:dyDescent="0.3">
      <c r="A2800" t="s">
        <v>6046</v>
      </c>
    </row>
    <row r="2801" spans="1:1" x14ac:dyDescent="0.3">
      <c r="A2801" t="s">
        <v>6135</v>
      </c>
    </row>
    <row r="2802" spans="1:1" x14ac:dyDescent="0.3">
      <c r="A2802" t="s">
        <v>6173</v>
      </c>
    </row>
    <row r="2803" spans="1:1" x14ac:dyDescent="0.3">
      <c r="A2803" t="s">
        <v>6209</v>
      </c>
    </row>
    <row r="2804" spans="1:1" x14ac:dyDescent="0.3">
      <c r="A2804" t="s">
        <v>6263</v>
      </c>
    </row>
    <row r="2805" spans="1:1" x14ac:dyDescent="0.3">
      <c r="A2805" t="s">
        <v>6349</v>
      </c>
    </row>
    <row r="2806" spans="1:1" x14ac:dyDescent="0.3">
      <c r="A2806" t="s">
        <v>6355</v>
      </c>
    </row>
    <row r="2807" spans="1:1" x14ac:dyDescent="0.3">
      <c r="A2807" t="s">
        <v>6501</v>
      </c>
    </row>
    <row r="2808" spans="1:1" x14ac:dyDescent="0.3">
      <c r="A2808" t="s">
        <v>6519</v>
      </c>
    </row>
    <row r="2809" spans="1:1" x14ac:dyDescent="0.3">
      <c r="A2809" t="s">
        <v>6557</v>
      </c>
    </row>
    <row r="2810" spans="1:1" x14ac:dyDescent="0.3">
      <c r="A2810" t="s">
        <v>6560</v>
      </c>
    </row>
    <row r="2811" spans="1:1" x14ac:dyDescent="0.3">
      <c r="A2811" t="s">
        <v>6565</v>
      </c>
    </row>
    <row r="2812" spans="1:1" x14ac:dyDescent="0.3">
      <c r="A2812" t="s">
        <v>6615</v>
      </c>
    </row>
    <row r="2813" spans="1:1" x14ac:dyDescent="0.3">
      <c r="A2813" t="s">
        <v>6636</v>
      </c>
    </row>
    <row r="2814" spans="1:1" x14ac:dyDescent="0.3">
      <c r="A2814" t="s">
        <v>6751</v>
      </c>
    </row>
    <row r="2815" spans="1:1" x14ac:dyDescent="0.3">
      <c r="A2815" t="s">
        <v>6790</v>
      </c>
    </row>
    <row r="2816" spans="1:1" x14ac:dyDescent="0.3">
      <c r="A2816" t="s">
        <v>6837</v>
      </c>
    </row>
    <row r="2817" spans="1:1" x14ac:dyDescent="0.3">
      <c r="A2817" t="s">
        <v>6921</v>
      </c>
    </row>
    <row r="2818" spans="1:1" x14ac:dyDescent="0.3">
      <c r="A2818" t="s">
        <v>6944</v>
      </c>
    </row>
    <row r="2819" spans="1:1" x14ac:dyDescent="0.3">
      <c r="A2819" t="s">
        <v>6954</v>
      </c>
    </row>
    <row r="2820" spans="1:1" x14ac:dyDescent="0.3">
      <c r="A2820" t="s">
        <v>7010</v>
      </c>
    </row>
    <row r="2821" spans="1:1" x14ac:dyDescent="0.3">
      <c r="A2821" t="s">
        <v>1201</v>
      </c>
    </row>
    <row r="2822" spans="1:1" x14ac:dyDescent="0.3">
      <c r="A2822" t="s">
        <v>1681</v>
      </c>
    </row>
    <row r="2823" spans="1:1" x14ac:dyDescent="0.3">
      <c r="A2823" t="s">
        <v>2158</v>
      </c>
    </row>
    <row r="2824" spans="1:1" x14ac:dyDescent="0.3">
      <c r="A2824" t="s">
        <v>4090</v>
      </c>
    </row>
    <row r="2825" spans="1:1" x14ac:dyDescent="0.3">
      <c r="A2825" t="s">
        <v>4167</v>
      </c>
    </row>
    <row r="2826" spans="1:1" x14ac:dyDescent="0.3">
      <c r="A2826" t="s">
        <v>5230</v>
      </c>
    </row>
    <row r="2827" spans="1:1" x14ac:dyDescent="0.3">
      <c r="A2827" t="s">
        <v>5440</v>
      </c>
    </row>
    <row r="2828" spans="1:1" x14ac:dyDescent="0.3">
      <c r="A2828" t="s">
        <v>5640</v>
      </c>
    </row>
    <row r="2829" spans="1:1" x14ac:dyDescent="0.3">
      <c r="A2829" t="s">
        <v>6499</v>
      </c>
    </row>
    <row r="2830" spans="1:1" x14ac:dyDescent="0.3">
      <c r="A2830" t="s">
        <v>6851</v>
      </c>
    </row>
    <row r="2831" spans="1:1" x14ac:dyDescent="0.3">
      <c r="A2831" t="s">
        <v>154</v>
      </c>
    </row>
    <row r="2832" spans="1:1" x14ac:dyDescent="0.3">
      <c r="A2832" t="s">
        <v>998</v>
      </c>
    </row>
    <row r="2833" spans="1:1" x14ac:dyDescent="0.3">
      <c r="A2833" t="s">
        <v>1437</v>
      </c>
    </row>
    <row r="2834" spans="1:1" x14ac:dyDescent="0.3">
      <c r="A2834" t="s">
        <v>1594</v>
      </c>
    </row>
    <row r="2835" spans="1:1" x14ac:dyDescent="0.3">
      <c r="A2835" t="s">
        <v>1841</v>
      </c>
    </row>
    <row r="2836" spans="1:1" x14ac:dyDescent="0.3">
      <c r="A2836" t="s">
        <v>2298</v>
      </c>
    </row>
    <row r="2837" spans="1:1" x14ac:dyDescent="0.3">
      <c r="A2837" t="s">
        <v>3054</v>
      </c>
    </row>
    <row r="2838" spans="1:1" x14ac:dyDescent="0.3">
      <c r="A2838" t="s">
        <v>3554</v>
      </c>
    </row>
    <row r="2839" spans="1:1" x14ac:dyDescent="0.3">
      <c r="A2839" t="s">
        <v>4247</v>
      </c>
    </row>
    <row r="2840" spans="1:1" x14ac:dyDescent="0.3">
      <c r="A2840" t="s">
        <v>5504</v>
      </c>
    </row>
    <row r="2841" spans="1:1" x14ac:dyDescent="0.3">
      <c r="A2841" t="s">
        <v>6521</v>
      </c>
    </row>
    <row r="2842" spans="1:1" x14ac:dyDescent="0.3">
      <c r="A2842" t="s">
        <v>6587</v>
      </c>
    </row>
    <row r="2843" spans="1:1" x14ac:dyDescent="0.3">
      <c r="A2843" t="s">
        <v>162</v>
      </c>
    </row>
    <row r="2844" spans="1:1" x14ac:dyDescent="0.3">
      <c r="A2844" t="s">
        <v>276</v>
      </c>
    </row>
    <row r="2845" spans="1:1" x14ac:dyDescent="0.3">
      <c r="A2845" t="s">
        <v>305</v>
      </c>
    </row>
    <row r="2846" spans="1:1" x14ac:dyDescent="0.3">
      <c r="A2846" t="s">
        <v>326</v>
      </c>
    </row>
    <row r="2847" spans="1:1" x14ac:dyDescent="0.3">
      <c r="A2847" t="s">
        <v>327</v>
      </c>
    </row>
    <row r="2848" spans="1:1" x14ac:dyDescent="0.3">
      <c r="A2848" t="s">
        <v>333</v>
      </c>
    </row>
    <row r="2849" spans="1:1" x14ac:dyDescent="0.3">
      <c r="A2849" t="s">
        <v>338</v>
      </c>
    </row>
    <row r="2850" spans="1:1" x14ac:dyDescent="0.3">
      <c r="A2850" t="s">
        <v>346</v>
      </c>
    </row>
    <row r="2851" spans="1:1" x14ac:dyDescent="0.3">
      <c r="A2851" t="s">
        <v>348</v>
      </c>
    </row>
    <row r="2852" spans="1:1" x14ac:dyDescent="0.3">
      <c r="A2852" t="s">
        <v>354</v>
      </c>
    </row>
    <row r="2853" spans="1:1" x14ac:dyDescent="0.3">
      <c r="A2853" t="s">
        <v>369</v>
      </c>
    </row>
    <row r="2854" spans="1:1" x14ac:dyDescent="0.3">
      <c r="A2854" t="s">
        <v>381</v>
      </c>
    </row>
    <row r="2855" spans="1:1" x14ac:dyDescent="0.3">
      <c r="A2855" t="s">
        <v>389</v>
      </c>
    </row>
    <row r="2856" spans="1:1" x14ac:dyDescent="0.3">
      <c r="A2856" t="s">
        <v>447</v>
      </c>
    </row>
    <row r="2857" spans="1:1" x14ac:dyDescent="0.3">
      <c r="A2857" t="s">
        <v>453</v>
      </c>
    </row>
    <row r="2858" spans="1:1" x14ac:dyDescent="0.3">
      <c r="A2858" t="s">
        <v>520</v>
      </c>
    </row>
    <row r="2859" spans="1:1" x14ac:dyDescent="0.3">
      <c r="A2859" t="s">
        <v>584</v>
      </c>
    </row>
    <row r="2860" spans="1:1" x14ac:dyDescent="0.3">
      <c r="A2860" t="s">
        <v>719</v>
      </c>
    </row>
    <row r="2861" spans="1:1" x14ac:dyDescent="0.3">
      <c r="A2861" t="s">
        <v>732</v>
      </c>
    </row>
    <row r="2862" spans="1:1" x14ac:dyDescent="0.3">
      <c r="A2862" t="s">
        <v>743</v>
      </c>
    </row>
    <row r="2863" spans="1:1" x14ac:dyDescent="0.3">
      <c r="A2863" t="s">
        <v>767</v>
      </c>
    </row>
    <row r="2864" spans="1:1" x14ac:dyDescent="0.3">
      <c r="A2864" t="s">
        <v>783</v>
      </c>
    </row>
    <row r="2865" spans="1:1" x14ac:dyDescent="0.3">
      <c r="A2865" t="s">
        <v>842</v>
      </c>
    </row>
    <row r="2866" spans="1:1" x14ac:dyDescent="0.3">
      <c r="A2866" t="s">
        <v>887</v>
      </c>
    </row>
    <row r="2867" spans="1:1" x14ac:dyDescent="0.3">
      <c r="A2867" t="s">
        <v>906</v>
      </c>
    </row>
    <row r="2868" spans="1:1" x14ac:dyDescent="0.3">
      <c r="A2868" t="s">
        <v>940</v>
      </c>
    </row>
    <row r="2869" spans="1:1" x14ac:dyDescent="0.3">
      <c r="A2869" t="s">
        <v>1021</v>
      </c>
    </row>
    <row r="2870" spans="1:1" x14ac:dyDescent="0.3">
      <c r="A2870" t="s">
        <v>1161</v>
      </c>
    </row>
    <row r="2871" spans="1:1" x14ac:dyDescent="0.3">
      <c r="A2871" t="s">
        <v>1393</v>
      </c>
    </row>
    <row r="2872" spans="1:1" x14ac:dyDescent="0.3">
      <c r="A2872" t="s">
        <v>1403</v>
      </c>
    </row>
    <row r="2873" spans="1:1" x14ac:dyDescent="0.3">
      <c r="A2873" t="s">
        <v>1531</v>
      </c>
    </row>
    <row r="2874" spans="1:1" x14ac:dyDescent="0.3">
      <c r="A2874" t="s">
        <v>1610</v>
      </c>
    </row>
    <row r="2875" spans="1:1" x14ac:dyDescent="0.3">
      <c r="A2875" t="s">
        <v>1743</v>
      </c>
    </row>
    <row r="2876" spans="1:1" x14ac:dyDescent="0.3">
      <c r="A2876" t="s">
        <v>1793</v>
      </c>
    </row>
    <row r="2877" spans="1:1" x14ac:dyDescent="0.3">
      <c r="A2877" t="s">
        <v>1849</v>
      </c>
    </row>
    <row r="2878" spans="1:1" x14ac:dyDescent="0.3">
      <c r="A2878" t="s">
        <v>1902</v>
      </c>
    </row>
    <row r="2879" spans="1:1" x14ac:dyDescent="0.3">
      <c r="A2879" t="s">
        <v>2022</v>
      </c>
    </row>
    <row r="2880" spans="1:1" x14ac:dyDescent="0.3">
      <c r="A2880" t="s">
        <v>2283</v>
      </c>
    </row>
    <row r="2881" spans="1:1" x14ac:dyDescent="0.3">
      <c r="A2881" t="s">
        <v>2457</v>
      </c>
    </row>
    <row r="2882" spans="1:1" x14ac:dyDescent="0.3">
      <c r="A2882" t="s">
        <v>2459</v>
      </c>
    </row>
    <row r="2883" spans="1:1" x14ac:dyDescent="0.3">
      <c r="A2883" t="s">
        <v>2541</v>
      </c>
    </row>
    <row r="2884" spans="1:1" x14ac:dyDescent="0.3">
      <c r="A2884" t="s">
        <v>2542</v>
      </c>
    </row>
    <row r="2885" spans="1:1" x14ac:dyDescent="0.3">
      <c r="A2885" t="s">
        <v>2550</v>
      </c>
    </row>
    <row r="2886" spans="1:1" x14ac:dyDescent="0.3">
      <c r="A2886" t="s">
        <v>2556</v>
      </c>
    </row>
    <row r="2887" spans="1:1" x14ac:dyDescent="0.3">
      <c r="A2887" t="s">
        <v>2590</v>
      </c>
    </row>
    <row r="2888" spans="1:1" x14ac:dyDescent="0.3">
      <c r="A2888" t="s">
        <v>2603</v>
      </c>
    </row>
    <row r="2889" spans="1:1" x14ac:dyDescent="0.3">
      <c r="A2889" t="s">
        <v>2610</v>
      </c>
    </row>
    <row r="2890" spans="1:1" x14ac:dyDescent="0.3">
      <c r="A2890" t="s">
        <v>2713</v>
      </c>
    </row>
    <row r="2891" spans="1:1" x14ac:dyDescent="0.3">
      <c r="A2891" t="s">
        <v>2716</v>
      </c>
    </row>
    <row r="2892" spans="1:1" x14ac:dyDescent="0.3">
      <c r="A2892" t="s">
        <v>2740</v>
      </c>
    </row>
    <row r="2893" spans="1:1" x14ac:dyDescent="0.3">
      <c r="A2893" t="s">
        <v>2745</v>
      </c>
    </row>
    <row r="2894" spans="1:1" x14ac:dyDescent="0.3">
      <c r="A2894" t="s">
        <v>2767</v>
      </c>
    </row>
    <row r="2895" spans="1:1" x14ac:dyDescent="0.3">
      <c r="A2895" t="s">
        <v>2768</v>
      </c>
    </row>
    <row r="2896" spans="1:1" x14ac:dyDescent="0.3">
      <c r="A2896" t="s">
        <v>2899</v>
      </c>
    </row>
    <row r="2897" spans="1:1" x14ac:dyDescent="0.3">
      <c r="A2897" t="s">
        <v>2940</v>
      </c>
    </row>
    <row r="2898" spans="1:1" x14ac:dyDescent="0.3">
      <c r="A2898" t="s">
        <v>3048</v>
      </c>
    </row>
    <row r="2899" spans="1:1" x14ac:dyDescent="0.3">
      <c r="A2899" t="s">
        <v>3050</v>
      </c>
    </row>
    <row r="2900" spans="1:1" x14ac:dyDescent="0.3">
      <c r="A2900" t="s">
        <v>3073</v>
      </c>
    </row>
    <row r="2901" spans="1:1" x14ac:dyDescent="0.3">
      <c r="A2901" t="s">
        <v>3085</v>
      </c>
    </row>
    <row r="2902" spans="1:1" x14ac:dyDescent="0.3">
      <c r="A2902" t="s">
        <v>3155</v>
      </c>
    </row>
    <row r="2903" spans="1:1" x14ac:dyDescent="0.3">
      <c r="A2903" t="s">
        <v>3202</v>
      </c>
    </row>
    <row r="2904" spans="1:1" x14ac:dyDescent="0.3">
      <c r="A2904" t="s">
        <v>3236</v>
      </c>
    </row>
    <row r="2905" spans="1:1" x14ac:dyDescent="0.3">
      <c r="A2905" t="s">
        <v>3242</v>
      </c>
    </row>
    <row r="2906" spans="1:1" x14ac:dyDescent="0.3">
      <c r="A2906" t="s">
        <v>3290</v>
      </c>
    </row>
    <row r="2907" spans="1:1" x14ac:dyDescent="0.3">
      <c r="A2907" t="s">
        <v>3315</v>
      </c>
    </row>
    <row r="2908" spans="1:1" x14ac:dyDescent="0.3">
      <c r="A2908" t="s">
        <v>3340</v>
      </c>
    </row>
    <row r="2909" spans="1:1" x14ac:dyDescent="0.3">
      <c r="A2909" t="s">
        <v>3341</v>
      </c>
    </row>
    <row r="2910" spans="1:1" x14ac:dyDescent="0.3">
      <c r="A2910" t="s">
        <v>3349</v>
      </c>
    </row>
    <row r="2911" spans="1:1" x14ac:dyDescent="0.3">
      <c r="A2911" t="s">
        <v>3416</v>
      </c>
    </row>
    <row r="2912" spans="1:1" x14ac:dyDescent="0.3">
      <c r="A2912" t="s">
        <v>3417</v>
      </c>
    </row>
    <row r="2913" spans="1:1" x14ac:dyDescent="0.3">
      <c r="A2913" t="s">
        <v>3487</v>
      </c>
    </row>
    <row r="2914" spans="1:1" x14ac:dyDescent="0.3">
      <c r="A2914" t="s">
        <v>3518</v>
      </c>
    </row>
    <row r="2915" spans="1:1" x14ac:dyDescent="0.3">
      <c r="A2915" t="s">
        <v>3518</v>
      </c>
    </row>
    <row r="2916" spans="1:1" x14ac:dyDescent="0.3">
      <c r="A2916" t="s">
        <v>3528</v>
      </c>
    </row>
    <row r="2917" spans="1:1" x14ac:dyDescent="0.3">
      <c r="A2917" t="s">
        <v>3534</v>
      </c>
    </row>
    <row r="2918" spans="1:1" x14ac:dyDescent="0.3">
      <c r="A2918" t="s">
        <v>3555</v>
      </c>
    </row>
    <row r="2919" spans="1:1" x14ac:dyDescent="0.3">
      <c r="A2919" t="s">
        <v>3576</v>
      </c>
    </row>
    <row r="2920" spans="1:1" x14ac:dyDescent="0.3">
      <c r="A2920" t="s">
        <v>3577</v>
      </c>
    </row>
    <row r="2921" spans="1:1" x14ac:dyDescent="0.3">
      <c r="A2921" t="s">
        <v>3606</v>
      </c>
    </row>
    <row r="2922" spans="1:1" x14ac:dyDescent="0.3">
      <c r="A2922" t="s">
        <v>3622</v>
      </c>
    </row>
    <row r="2923" spans="1:1" x14ac:dyDescent="0.3">
      <c r="A2923" t="s">
        <v>3644</v>
      </c>
    </row>
    <row r="2924" spans="1:1" x14ac:dyDescent="0.3">
      <c r="A2924" t="s">
        <v>3676</v>
      </c>
    </row>
    <row r="2925" spans="1:1" x14ac:dyDescent="0.3">
      <c r="A2925" t="s">
        <v>3679</v>
      </c>
    </row>
    <row r="2926" spans="1:1" x14ac:dyDescent="0.3">
      <c r="A2926" t="s">
        <v>3690</v>
      </c>
    </row>
    <row r="2927" spans="1:1" x14ac:dyDescent="0.3">
      <c r="A2927" t="s">
        <v>3702</v>
      </c>
    </row>
    <row r="2928" spans="1:1" x14ac:dyDescent="0.3">
      <c r="A2928" t="s">
        <v>3815</v>
      </c>
    </row>
    <row r="2929" spans="1:1" x14ac:dyDescent="0.3">
      <c r="A2929" t="s">
        <v>3845</v>
      </c>
    </row>
    <row r="2930" spans="1:1" x14ac:dyDescent="0.3">
      <c r="A2930" t="s">
        <v>3870</v>
      </c>
    </row>
    <row r="2931" spans="1:1" x14ac:dyDescent="0.3">
      <c r="A2931" t="s">
        <v>3899</v>
      </c>
    </row>
    <row r="2932" spans="1:1" x14ac:dyDescent="0.3">
      <c r="A2932" t="s">
        <v>3907</v>
      </c>
    </row>
    <row r="2933" spans="1:1" x14ac:dyDescent="0.3">
      <c r="A2933" t="s">
        <v>3963</v>
      </c>
    </row>
    <row r="2934" spans="1:1" x14ac:dyDescent="0.3">
      <c r="A2934" t="s">
        <v>3977</v>
      </c>
    </row>
    <row r="2935" spans="1:1" x14ac:dyDescent="0.3">
      <c r="A2935" t="s">
        <v>3994</v>
      </c>
    </row>
    <row r="2936" spans="1:1" x14ac:dyDescent="0.3">
      <c r="A2936" t="s">
        <v>4113</v>
      </c>
    </row>
    <row r="2937" spans="1:1" x14ac:dyDescent="0.3">
      <c r="A2937" t="s">
        <v>4175</v>
      </c>
    </row>
    <row r="2938" spans="1:1" x14ac:dyDescent="0.3">
      <c r="A2938" t="s">
        <v>4188</v>
      </c>
    </row>
    <row r="2939" spans="1:1" x14ac:dyDescent="0.3">
      <c r="A2939" t="s">
        <v>4189</v>
      </c>
    </row>
    <row r="2940" spans="1:1" x14ac:dyDescent="0.3">
      <c r="A2940" t="s">
        <v>4283</v>
      </c>
    </row>
    <row r="2941" spans="1:1" x14ac:dyDescent="0.3">
      <c r="A2941" t="s">
        <v>4295</v>
      </c>
    </row>
    <row r="2942" spans="1:1" x14ac:dyDescent="0.3">
      <c r="A2942" t="s">
        <v>4303</v>
      </c>
    </row>
    <row r="2943" spans="1:1" x14ac:dyDescent="0.3">
      <c r="A2943" t="s">
        <v>4384</v>
      </c>
    </row>
    <row r="2944" spans="1:1" x14ac:dyDescent="0.3">
      <c r="A2944" t="s">
        <v>4394</v>
      </c>
    </row>
    <row r="2945" spans="1:1" x14ac:dyDescent="0.3">
      <c r="A2945" t="s">
        <v>4431</v>
      </c>
    </row>
    <row r="2946" spans="1:1" x14ac:dyDescent="0.3">
      <c r="A2946" t="s">
        <v>4435</v>
      </c>
    </row>
    <row r="2947" spans="1:1" x14ac:dyDescent="0.3">
      <c r="A2947" t="s">
        <v>4554</v>
      </c>
    </row>
    <row r="2948" spans="1:1" x14ac:dyDescent="0.3">
      <c r="A2948" t="s">
        <v>4573</v>
      </c>
    </row>
    <row r="2949" spans="1:1" x14ac:dyDescent="0.3">
      <c r="A2949" t="s">
        <v>4617</v>
      </c>
    </row>
    <row r="2950" spans="1:1" x14ac:dyDescent="0.3">
      <c r="A2950" t="s">
        <v>4625</v>
      </c>
    </row>
    <row r="2951" spans="1:1" x14ac:dyDescent="0.3">
      <c r="A2951" t="s">
        <v>4659</v>
      </c>
    </row>
    <row r="2952" spans="1:1" x14ac:dyDescent="0.3">
      <c r="A2952" t="s">
        <v>4691</v>
      </c>
    </row>
    <row r="2953" spans="1:1" x14ac:dyDescent="0.3">
      <c r="A2953" t="s">
        <v>4731</v>
      </c>
    </row>
    <row r="2954" spans="1:1" x14ac:dyDescent="0.3">
      <c r="A2954" t="s">
        <v>4773</v>
      </c>
    </row>
    <row r="2955" spans="1:1" x14ac:dyDescent="0.3">
      <c r="A2955" t="s">
        <v>4869</v>
      </c>
    </row>
    <row r="2956" spans="1:1" x14ac:dyDescent="0.3">
      <c r="A2956" t="s">
        <v>5000</v>
      </c>
    </row>
    <row r="2957" spans="1:1" x14ac:dyDescent="0.3">
      <c r="A2957" t="s">
        <v>5022</v>
      </c>
    </row>
    <row r="2958" spans="1:1" x14ac:dyDescent="0.3">
      <c r="A2958" t="s">
        <v>5073</v>
      </c>
    </row>
    <row r="2959" spans="1:1" x14ac:dyDescent="0.3">
      <c r="A2959" t="s">
        <v>5097</v>
      </c>
    </row>
    <row r="2960" spans="1:1" x14ac:dyDescent="0.3">
      <c r="A2960" t="s">
        <v>5228</v>
      </c>
    </row>
    <row r="2961" spans="1:1" x14ac:dyDescent="0.3">
      <c r="A2961" t="s">
        <v>5332</v>
      </c>
    </row>
    <row r="2962" spans="1:1" x14ac:dyDescent="0.3">
      <c r="A2962" t="s">
        <v>5333</v>
      </c>
    </row>
    <row r="2963" spans="1:1" x14ac:dyDescent="0.3">
      <c r="A2963" t="s">
        <v>5384</v>
      </c>
    </row>
    <row r="2964" spans="1:1" x14ac:dyDescent="0.3">
      <c r="A2964" t="s">
        <v>5411</v>
      </c>
    </row>
    <row r="2965" spans="1:1" x14ac:dyDescent="0.3">
      <c r="A2965" t="s">
        <v>5424</v>
      </c>
    </row>
    <row r="2966" spans="1:1" x14ac:dyDescent="0.3">
      <c r="A2966" t="s">
        <v>5474</v>
      </c>
    </row>
    <row r="2967" spans="1:1" x14ac:dyDescent="0.3">
      <c r="A2967" t="s">
        <v>5479</v>
      </c>
    </row>
    <row r="2968" spans="1:1" x14ac:dyDescent="0.3">
      <c r="A2968" t="s">
        <v>5542</v>
      </c>
    </row>
    <row r="2969" spans="1:1" x14ac:dyDescent="0.3">
      <c r="A2969" t="s">
        <v>5568</v>
      </c>
    </row>
    <row r="2970" spans="1:1" x14ac:dyDescent="0.3">
      <c r="A2970" t="s">
        <v>5575</v>
      </c>
    </row>
    <row r="2971" spans="1:1" x14ac:dyDescent="0.3">
      <c r="A2971" t="s">
        <v>5584</v>
      </c>
    </row>
    <row r="2972" spans="1:1" x14ac:dyDescent="0.3">
      <c r="A2972" t="s">
        <v>5595</v>
      </c>
    </row>
    <row r="2973" spans="1:1" x14ac:dyDescent="0.3">
      <c r="A2973" t="s">
        <v>5648</v>
      </c>
    </row>
    <row r="2974" spans="1:1" x14ac:dyDescent="0.3">
      <c r="A2974" t="s">
        <v>5661</v>
      </c>
    </row>
    <row r="2975" spans="1:1" x14ac:dyDescent="0.3">
      <c r="A2975" t="s">
        <v>5697</v>
      </c>
    </row>
    <row r="2976" spans="1:1" x14ac:dyDescent="0.3">
      <c r="A2976" t="s">
        <v>5700</v>
      </c>
    </row>
    <row r="2977" spans="1:1" x14ac:dyDescent="0.3">
      <c r="A2977" t="s">
        <v>5705</v>
      </c>
    </row>
    <row r="2978" spans="1:1" x14ac:dyDescent="0.3">
      <c r="A2978" t="s">
        <v>5724</v>
      </c>
    </row>
    <row r="2979" spans="1:1" x14ac:dyDescent="0.3">
      <c r="A2979" t="s">
        <v>5730</v>
      </c>
    </row>
    <row r="2980" spans="1:1" x14ac:dyDescent="0.3">
      <c r="A2980" t="s">
        <v>5749</v>
      </c>
    </row>
    <row r="2981" spans="1:1" x14ac:dyDescent="0.3">
      <c r="A2981" t="s">
        <v>5750</v>
      </c>
    </row>
    <row r="2982" spans="1:1" x14ac:dyDescent="0.3">
      <c r="A2982" t="s">
        <v>5761</v>
      </c>
    </row>
    <row r="2983" spans="1:1" x14ac:dyDescent="0.3">
      <c r="A2983" t="s">
        <v>5786</v>
      </c>
    </row>
    <row r="2984" spans="1:1" x14ac:dyDescent="0.3">
      <c r="A2984" t="s">
        <v>5812</v>
      </c>
    </row>
    <row r="2985" spans="1:1" x14ac:dyDescent="0.3">
      <c r="A2985" t="s">
        <v>5819</v>
      </c>
    </row>
    <row r="2986" spans="1:1" x14ac:dyDescent="0.3">
      <c r="A2986" t="s">
        <v>5822</v>
      </c>
    </row>
    <row r="2987" spans="1:1" x14ac:dyDescent="0.3">
      <c r="A2987" t="s">
        <v>5822</v>
      </c>
    </row>
    <row r="2988" spans="1:1" x14ac:dyDescent="0.3">
      <c r="A2988" t="s">
        <v>5859</v>
      </c>
    </row>
    <row r="2989" spans="1:1" x14ac:dyDescent="0.3">
      <c r="A2989" t="s">
        <v>5875</v>
      </c>
    </row>
    <row r="2990" spans="1:1" x14ac:dyDescent="0.3">
      <c r="A2990" t="s">
        <v>6001</v>
      </c>
    </row>
    <row r="2991" spans="1:1" x14ac:dyDescent="0.3">
      <c r="A2991" t="s">
        <v>6003</v>
      </c>
    </row>
    <row r="2992" spans="1:1" x14ac:dyDescent="0.3">
      <c r="A2992" t="s">
        <v>6004</v>
      </c>
    </row>
    <row r="2993" spans="1:1" x14ac:dyDescent="0.3">
      <c r="A2993" t="s">
        <v>6005</v>
      </c>
    </row>
    <row r="2994" spans="1:1" x14ac:dyDescent="0.3">
      <c r="A2994" t="s">
        <v>6129</v>
      </c>
    </row>
    <row r="2995" spans="1:1" x14ac:dyDescent="0.3">
      <c r="A2995" t="s">
        <v>6130</v>
      </c>
    </row>
    <row r="2996" spans="1:1" x14ac:dyDescent="0.3">
      <c r="A2996" t="s">
        <v>6176</v>
      </c>
    </row>
    <row r="2997" spans="1:1" x14ac:dyDescent="0.3">
      <c r="A2997" t="s">
        <v>6199</v>
      </c>
    </row>
    <row r="2998" spans="1:1" x14ac:dyDescent="0.3">
      <c r="A2998" t="s">
        <v>6203</v>
      </c>
    </row>
    <row r="2999" spans="1:1" x14ac:dyDescent="0.3">
      <c r="A2999" t="s">
        <v>6269</v>
      </c>
    </row>
    <row r="3000" spans="1:1" x14ac:dyDescent="0.3">
      <c r="A3000" t="s">
        <v>6639</v>
      </c>
    </row>
    <row r="3001" spans="1:1" x14ac:dyDescent="0.3">
      <c r="A3001" t="s">
        <v>6673</v>
      </c>
    </row>
    <row r="3002" spans="1:1" x14ac:dyDescent="0.3">
      <c r="A3002" t="s">
        <v>6678</v>
      </c>
    </row>
    <row r="3003" spans="1:1" x14ac:dyDescent="0.3">
      <c r="A3003" t="s">
        <v>6742</v>
      </c>
    </row>
    <row r="3004" spans="1:1" x14ac:dyDescent="0.3">
      <c r="A3004" t="s">
        <v>6747</v>
      </c>
    </row>
    <row r="3005" spans="1:1" x14ac:dyDescent="0.3">
      <c r="A3005" t="s">
        <v>6863</v>
      </c>
    </row>
    <row r="3006" spans="1:1" x14ac:dyDescent="0.3">
      <c r="A3006" t="s">
        <v>6902</v>
      </c>
    </row>
    <row r="3007" spans="1:1" x14ac:dyDescent="0.3">
      <c r="A3007" t="s">
        <v>6953</v>
      </c>
    </row>
    <row r="3008" spans="1:1" x14ac:dyDescent="0.3">
      <c r="A3008" t="s">
        <v>7017</v>
      </c>
    </row>
    <row r="3009" spans="1:1" x14ac:dyDescent="0.3">
      <c r="A3009" t="s">
        <v>7046</v>
      </c>
    </row>
    <row r="3010" spans="1:1" x14ac:dyDescent="0.3">
      <c r="A3010" t="s">
        <v>7048</v>
      </c>
    </row>
    <row r="3011" spans="1:1" x14ac:dyDescent="0.3">
      <c r="A3011" t="s">
        <v>7076</v>
      </c>
    </row>
    <row r="3012" spans="1:1" x14ac:dyDescent="0.3">
      <c r="A3012" t="s">
        <v>24</v>
      </c>
    </row>
    <row r="3013" spans="1:1" x14ac:dyDescent="0.3">
      <c r="A3013" t="s">
        <v>140</v>
      </c>
    </row>
    <row r="3014" spans="1:1" x14ac:dyDescent="0.3">
      <c r="A3014" t="s">
        <v>189</v>
      </c>
    </row>
    <row r="3015" spans="1:1" x14ac:dyDescent="0.3">
      <c r="A3015" t="s">
        <v>190</v>
      </c>
    </row>
    <row r="3016" spans="1:1" x14ac:dyDescent="0.3">
      <c r="A3016" t="s">
        <v>408</v>
      </c>
    </row>
    <row r="3017" spans="1:1" x14ac:dyDescent="0.3">
      <c r="A3017" t="s">
        <v>451</v>
      </c>
    </row>
    <row r="3018" spans="1:1" x14ac:dyDescent="0.3">
      <c r="A3018" t="s">
        <v>467</v>
      </c>
    </row>
    <row r="3019" spans="1:1" x14ac:dyDescent="0.3">
      <c r="A3019" t="s">
        <v>527</v>
      </c>
    </row>
    <row r="3020" spans="1:1" x14ac:dyDescent="0.3">
      <c r="A3020" t="s">
        <v>614</v>
      </c>
    </row>
    <row r="3021" spans="1:1" x14ac:dyDescent="0.3">
      <c r="A3021" t="s">
        <v>634</v>
      </c>
    </row>
    <row r="3022" spans="1:1" x14ac:dyDescent="0.3">
      <c r="A3022" t="s">
        <v>726</v>
      </c>
    </row>
    <row r="3023" spans="1:1" x14ac:dyDescent="0.3">
      <c r="A3023" t="s">
        <v>754</v>
      </c>
    </row>
    <row r="3024" spans="1:1" x14ac:dyDescent="0.3">
      <c r="A3024" t="s">
        <v>879</v>
      </c>
    </row>
    <row r="3025" spans="1:1" x14ac:dyDescent="0.3">
      <c r="A3025" t="s">
        <v>948</v>
      </c>
    </row>
    <row r="3026" spans="1:1" x14ac:dyDescent="0.3">
      <c r="A3026" t="s">
        <v>1005</v>
      </c>
    </row>
    <row r="3027" spans="1:1" x14ac:dyDescent="0.3">
      <c r="A3027" t="s">
        <v>1042</v>
      </c>
    </row>
    <row r="3028" spans="1:1" x14ac:dyDescent="0.3">
      <c r="A3028" t="s">
        <v>1094</v>
      </c>
    </row>
    <row r="3029" spans="1:1" x14ac:dyDescent="0.3">
      <c r="A3029" t="s">
        <v>1181</v>
      </c>
    </row>
    <row r="3030" spans="1:1" x14ac:dyDescent="0.3">
      <c r="A3030" t="s">
        <v>1209</v>
      </c>
    </row>
    <row r="3031" spans="1:1" x14ac:dyDescent="0.3">
      <c r="A3031" t="s">
        <v>1238</v>
      </c>
    </row>
    <row r="3032" spans="1:1" x14ac:dyDescent="0.3">
      <c r="A3032" t="s">
        <v>1255</v>
      </c>
    </row>
    <row r="3033" spans="1:1" x14ac:dyDescent="0.3">
      <c r="A3033" t="s">
        <v>1260</v>
      </c>
    </row>
    <row r="3034" spans="1:1" x14ac:dyDescent="0.3">
      <c r="A3034" t="s">
        <v>1285</v>
      </c>
    </row>
    <row r="3035" spans="1:1" x14ac:dyDescent="0.3">
      <c r="A3035" t="s">
        <v>1303</v>
      </c>
    </row>
    <row r="3036" spans="1:1" x14ac:dyDescent="0.3">
      <c r="A3036" t="s">
        <v>1322</v>
      </c>
    </row>
    <row r="3037" spans="1:1" x14ac:dyDescent="0.3">
      <c r="A3037" t="s">
        <v>1361</v>
      </c>
    </row>
    <row r="3038" spans="1:1" x14ac:dyDescent="0.3">
      <c r="A3038" t="s">
        <v>1433</v>
      </c>
    </row>
    <row r="3039" spans="1:1" x14ac:dyDescent="0.3">
      <c r="A3039" t="s">
        <v>1465</v>
      </c>
    </row>
    <row r="3040" spans="1:1" x14ac:dyDescent="0.3">
      <c r="A3040" t="s">
        <v>1506</v>
      </c>
    </row>
    <row r="3041" spans="1:1" x14ac:dyDescent="0.3">
      <c r="A3041" t="s">
        <v>1572</v>
      </c>
    </row>
    <row r="3042" spans="1:1" x14ac:dyDescent="0.3">
      <c r="A3042" t="s">
        <v>1592</v>
      </c>
    </row>
    <row r="3043" spans="1:1" x14ac:dyDescent="0.3">
      <c r="A3043" t="s">
        <v>1598</v>
      </c>
    </row>
    <row r="3044" spans="1:1" x14ac:dyDescent="0.3">
      <c r="A3044" t="s">
        <v>1812</v>
      </c>
    </row>
    <row r="3045" spans="1:1" x14ac:dyDescent="0.3">
      <c r="A3045" t="s">
        <v>1935</v>
      </c>
    </row>
    <row r="3046" spans="1:1" x14ac:dyDescent="0.3">
      <c r="A3046" t="s">
        <v>1940</v>
      </c>
    </row>
    <row r="3047" spans="1:1" x14ac:dyDescent="0.3">
      <c r="A3047" t="s">
        <v>1953</v>
      </c>
    </row>
    <row r="3048" spans="1:1" x14ac:dyDescent="0.3">
      <c r="A3048" t="s">
        <v>1971</v>
      </c>
    </row>
    <row r="3049" spans="1:1" x14ac:dyDescent="0.3">
      <c r="A3049" t="s">
        <v>1988</v>
      </c>
    </row>
    <row r="3050" spans="1:1" x14ac:dyDescent="0.3">
      <c r="A3050" t="s">
        <v>1996</v>
      </c>
    </row>
    <row r="3051" spans="1:1" x14ac:dyDescent="0.3">
      <c r="A3051" t="s">
        <v>2028</v>
      </c>
    </row>
    <row r="3052" spans="1:1" x14ac:dyDescent="0.3">
      <c r="A3052" t="s">
        <v>2114</v>
      </c>
    </row>
    <row r="3053" spans="1:1" x14ac:dyDescent="0.3">
      <c r="A3053" t="s">
        <v>2147</v>
      </c>
    </row>
    <row r="3054" spans="1:1" x14ac:dyDescent="0.3">
      <c r="A3054" t="s">
        <v>2176</v>
      </c>
    </row>
    <row r="3055" spans="1:1" x14ac:dyDescent="0.3">
      <c r="A3055" t="s">
        <v>2216</v>
      </c>
    </row>
    <row r="3056" spans="1:1" x14ac:dyDescent="0.3">
      <c r="A3056" t="s">
        <v>2240</v>
      </c>
    </row>
    <row r="3057" spans="1:1" x14ac:dyDescent="0.3">
      <c r="A3057" t="s">
        <v>2284</v>
      </c>
    </row>
    <row r="3058" spans="1:1" x14ac:dyDescent="0.3">
      <c r="A3058" t="s">
        <v>2292</v>
      </c>
    </row>
    <row r="3059" spans="1:1" x14ac:dyDescent="0.3">
      <c r="A3059" t="s">
        <v>2297</v>
      </c>
    </row>
    <row r="3060" spans="1:1" x14ac:dyDescent="0.3">
      <c r="A3060" t="s">
        <v>2300</v>
      </c>
    </row>
    <row r="3061" spans="1:1" x14ac:dyDescent="0.3">
      <c r="A3061" t="s">
        <v>2310</v>
      </c>
    </row>
    <row r="3062" spans="1:1" x14ac:dyDescent="0.3">
      <c r="A3062" t="s">
        <v>2416</v>
      </c>
    </row>
    <row r="3063" spans="1:1" x14ac:dyDescent="0.3">
      <c r="A3063" t="s">
        <v>2441</v>
      </c>
    </row>
    <row r="3064" spans="1:1" x14ac:dyDescent="0.3">
      <c r="A3064" t="s">
        <v>2468</v>
      </c>
    </row>
    <row r="3065" spans="1:1" x14ac:dyDescent="0.3">
      <c r="A3065" t="s">
        <v>2495</v>
      </c>
    </row>
    <row r="3066" spans="1:1" x14ac:dyDescent="0.3">
      <c r="A3066" t="s">
        <v>2513</v>
      </c>
    </row>
    <row r="3067" spans="1:1" x14ac:dyDescent="0.3">
      <c r="A3067" t="s">
        <v>2525</v>
      </c>
    </row>
    <row r="3068" spans="1:1" x14ac:dyDescent="0.3">
      <c r="A3068" t="s">
        <v>2526</v>
      </c>
    </row>
    <row r="3069" spans="1:1" x14ac:dyDescent="0.3">
      <c r="A3069" t="s">
        <v>2578</v>
      </c>
    </row>
    <row r="3070" spans="1:1" x14ac:dyDescent="0.3">
      <c r="A3070" t="s">
        <v>2617</v>
      </c>
    </row>
    <row r="3071" spans="1:1" x14ac:dyDescent="0.3">
      <c r="A3071" t="s">
        <v>2639</v>
      </c>
    </row>
    <row r="3072" spans="1:1" x14ac:dyDescent="0.3">
      <c r="A3072" t="s">
        <v>2653</v>
      </c>
    </row>
    <row r="3073" spans="1:1" x14ac:dyDescent="0.3">
      <c r="A3073" t="s">
        <v>2697</v>
      </c>
    </row>
    <row r="3074" spans="1:1" x14ac:dyDescent="0.3">
      <c r="A3074" t="s">
        <v>2715</v>
      </c>
    </row>
    <row r="3075" spans="1:1" x14ac:dyDescent="0.3">
      <c r="A3075" t="s">
        <v>2720</v>
      </c>
    </row>
    <row r="3076" spans="1:1" x14ac:dyDescent="0.3">
      <c r="A3076" t="s">
        <v>2738</v>
      </c>
    </row>
    <row r="3077" spans="1:1" x14ac:dyDescent="0.3">
      <c r="A3077" t="s">
        <v>2758</v>
      </c>
    </row>
    <row r="3078" spans="1:1" x14ac:dyDescent="0.3">
      <c r="A3078" t="s">
        <v>2785</v>
      </c>
    </row>
    <row r="3079" spans="1:1" x14ac:dyDescent="0.3">
      <c r="A3079" t="s">
        <v>2814</v>
      </c>
    </row>
    <row r="3080" spans="1:1" x14ac:dyDescent="0.3">
      <c r="A3080" t="s">
        <v>2826</v>
      </c>
    </row>
    <row r="3081" spans="1:1" x14ac:dyDescent="0.3">
      <c r="A3081" t="s">
        <v>2828</v>
      </c>
    </row>
    <row r="3082" spans="1:1" x14ac:dyDescent="0.3">
      <c r="A3082" t="s">
        <v>2846</v>
      </c>
    </row>
    <row r="3083" spans="1:1" x14ac:dyDescent="0.3">
      <c r="A3083" t="s">
        <v>2850</v>
      </c>
    </row>
    <row r="3084" spans="1:1" x14ac:dyDescent="0.3">
      <c r="A3084" t="s">
        <v>2886</v>
      </c>
    </row>
    <row r="3085" spans="1:1" x14ac:dyDescent="0.3">
      <c r="A3085" t="s">
        <v>2891</v>
      </c>
    </row>
    <row r="3086" spans="1:1" x14ac:dyDescent="0.3">
      <c r="A3086" t="s">
        <v>2896</v>
      </c>
    </row>
    <row r="3087" spans="1:1" x14ac:dyDescent="0.3">
      <c r="A3087" t="s">
        <v>2907</v>
      </c>
    </row>
    <row r="3088" spans="1:1" x14ac:dyDescent="0.3">
      <c r="A3088" t="s">
        <v>2964</v>
      </c>
    </row>
    <row r="3089" spans="1:1" x14ac:dyDescent="0.3">
      <c r="A3089" t="s">
        <v>2972</v>
      </c>
    </row>
    <row r="3090" spans="1:1" x14ac:dyDescent="0.3">
      <c r="A3090" t="s">
        <v>3056</v>
      </c>
    </row>
    <row r="3091" spans="1:1" x14ac:dyDescent="0.3">
      <c r="A3091" t="s">
        <v>3061</v>
      </c>
    </row>
    <row r="3092" spans="1:1" x14ac:dyDescent="0.3">
      <c r="A3092" t="s">
        <v>3066</v>
      </c>
    </row>
    <row r="3093" spans="1:1" x14ac:dyDescent="0.3">
      <c r="A3093" t="s">
        <v>3072</v>
      </c>
    </row>
    <row r="3094" spans="1:1" x14ac:dyDescent="0.3">
      <c r="A3094" t="s">
        <v>3072</v>
      </c>
    </row>
    <row r="3095" spans="1:1" x14ac:dyDescent="0.3">
      <c r="A3095" t="s">
        <v>3083</v>
      </c>
    </row>
    <row r="3096" spans="1:1" x14ac:dyDescent="0.3">
      <c r="A3096" t="s">
        <v>3100</v>
      </c>
    </row>
    <row r="3097" spans="1:1" x14ac:dyDescent="0.3">
      <c r="A3097" t="s">
        <v>3123</v>
      </c>
    </row>
    <row r="3098" spans="1:1" x14ac:dyDescent="0.3">
      <c r="A3098" t="s">
        <v>3136</v>
      </c>
    </row>
    <row r="3099" spans="1:1" x14ac:dyDescent="0.3">
      <c r="A3099" t="s">
        <v>3169</v>
      </c>
    </row>
    <row r="3100" spans="1:1" x14ac:dyDescent="0.3">
      <c r="A3100" t="s">
        <v>3182</v>
      </c>
    </row>
    <row r="3101" spans="1:1" x14ac:dyDescent="0.3">
      <c r="A3101" t="s">
        <v>3289</v>
      </c>
    </row>
    <row r="3102" spans="1:1" x14ac:dyDescent="0.3">
      <c r="A3102" t="s">
        <v>3316</v>
      </c>
    </row>
    <row r="3103" spans="1:1" x14ac:dyDescent="0.3">
      <c r="A3103" t="s">
        <v>3488</v>
      </c>
    </row>
    <row r="3104" spans="1:1" x14ac:dyDescent="0.3">
      <c r="A3104" t="s">
        <v>3490</v>
      </c>
    </row>
    <row r="3105" spans="1:1" x14ac:dyDescent="0.3">
      <c r="A3105" t="s">
        <v>3497</v>
      </c>
    </row>
    <row r="3106" spans="1:1" x14ac:dyDescent="0.3">
      <c r="A3106" t="s">
        <v>3543</v>
      </c>
    </row>
    <row r="3107" spans="1:1" x14ac:dyDescent="0.3">
      <c r="A3107" t="s">
        <v>3557</v>
      </c>
    </row>
    <row r="3108" spans="1:1" x14ac:dyDescent="0.3">
      <c r="A3108" t="s">
        <v>3603</v>
      </c>
    </row>
    <row r="3109" spans="1:1" x14ac:dyDescent="0.3">
      <c r="A3109" t="s">
        <v>3619</v>
      </c>
    </row>
    <row r="3110" spans="1:1" x14ac:dyDescent="0.3">
      <c r="A3110" t="s">
        <v>3628</v>
      </c>
    </row>
    <row r="3111" spans="1:1" x14ac:dyDescent="0.3">
      <c r="A3111" t="s">
        <v>3678</v>
      </c>
    </row>
    <row r="3112" spans="1:1" x14ac:dyDescent="0.3">
      <c r="A3112" t="s">
        <v>3714</v>
      </c>
    </row>
    <row r="3113" spans="1:1" x14ac:dyDescent="0.3">
      <c r="A3113" t="s">
        <v>3805</v>
      </c>
    </row>
    <row r="3114" spans="1:1" x14ac:dyDescent="0.3">
      <c r="A3114" t="s">
        <v>3813</v>
      </c>
    </row>
    <row r="3115" spans="1:1" x14ac:dyDescent="0.3">
      <c r="A3115" t="s">
        <v>3819</v>
      </c>
    </row>
    <row r="3116" spans="1:1" x14ac:dyDescent="0.3">
      <c r="A3116" t="s">
        <v>3826</v>
      </c>
    </row>
    <row r="3117" spans="1:1" x14ac:dyDescent="0.3">
      <c r="A3117" t="s">
        <v>3826</v>
      </c>
    </row>
    <row r="3118" spans="1:1" x14ac:dyDescent="0.3">
      <c r="A3118" t="s">
        <v>3886</v>
      </c>
    </row>
    <row r="3119" spans="1:1" x14ac:dyDescent="0.3">
      <c r="A3119" t="s">
        <v>3891</v>
      </c>
    </row>
    <row r="3120" spans="1:1" x14ac:dyDescent="0.3">
      <c r="A3120" t="s">
        <v>3967</v>
      </c>
    </row>
    <row r="3121" spans="1:1" x14ac:dyDescent="0.3">
      <c r="A3121" t="s">
        <v>3973</v>
      </c>
    </row>
    <row r="3122" spans="1:1" x14ac:dyDescent="0.3">
      <c r="A3122" t="s">
        <v>3994</v>
      </c>
    </row>
    <row r="3123" spans="1:1" x14ac:dyDescent="0.3">
      <c r="A3123" t="s">
        <v>4012</v>
      </c>
    </row>
    <row r="3124" spans="1:1" x14ac:dyDescent="0.3">
      <c r="A3124" t="s">
        <v>4045</v>
      </c>
    </row>
    <row r="3125" spans="1:1" x14ac:dyDescent="0.3">
      <c r="A3125" t="s">
        <v>4069</v>
      </c>
    </row>
    <row r="3126" spans="1:1" x14ac:dyDescent="0.3">
      <c r="A3126" t="s">
        <v>4108</v>
      </c>
    </row>
    <row r="3127" spans="1:1" x14ac:dyDescent="0.3">
      <c r="A3127" t="s">
        <v>4133</v>
      </c>
    </row>
    <row r="3128" spans="1:1" x14ac:dyDescent="0.3">
      <c r="A3128" t="s">
        <v>4179</v>
      </c>
    </row>
    <row r="3129" spans="1:1" x14ac:dyDescent="0.3">
      <c r="A3129" t="s">
        <v>4182</v>
      </c>
    </row>
    <row r="3130" spans="1:1" x14ac:dyDescent="0.3">
      <c r="A3130" t="s">
        <v>4224</v>
      </c>
    </row>
    <row r="3131" spans="1:1" x14ac:dyDescent="0.3">
      <c r="A3131" t="s">
        <v>4233</v>
      </c>
    </row>
    <row r="3132" spans="1:1" x14ac:dyDescent="0.3">
      <c r="A3132" t="s">
        <v>4237</v>
      </c>
    </row>
    <row r="3133" spans="1:1" x14ac:dyDescent="0.3">
      <c r="A3133" t="s">
        <v>4267</v>
      </c>
    </row>
    <row r="3134" spans="1:1" x14ac:dyDescent="0.3">
      <c r="A3134" t="s">
        <v>4272</v>
      </c>
    </row>
    <row r="3135" spans="1:1" x14ac:dyDescent="0.3">
      <c r="A3135" t="s">
        <v>4349</v>
      </c>
    </row>
    <row r="3136" spans="1:1" x14ac:dyDescent="0.3">
      <c r="A3136" t="s">
        <v>4386</v>
      </c>
    </row>
    <row r="3137" spans="1:1" x14ac:dyDescent="0.3">
      <c r="A3137" t="s">
        <v>4411</v>
      </c>
    </row>
    <row r="3138" spans="1:1" x14ac:dyDescent="0.3">
      <c r="A3138" t="s">
        <v>4416</v>
      </c>
    </row>
    <row r="3139" spans="1:1" x14ac:dyDescent="0.3">
      <c r="A3139" t="s">
        <v>4481</v>
      </c>
    </row>
    <row r="3140" spans="1:1" x14ac:dyDescent="0.3">
      <c r="A3140" t="s">
        <v>4498</v>
      </c>
    </row>
    <row r="3141" spans="1:1" x14ac:dyDescent="0.3">
      <c r="A3141" t="s">
        <v>4621</v>
      </c>
    </row>
    <row r="3142" spans="1:1" x14ac:dyDescent="0.3">
      <c r="A3142" t="s">
        <v>4677</v>
      </c>
    </row>
    <row r="3143" spans="1:1" x14ac:dyDescent="0.3">
      <c r="A3143" t="s">
        <v>4703</v>
      </c>
    </row>
    <row r="3144" spans="1:1" x14ac:dyDescent="0.3">
      <c r="A3144" t="s">
        <v>4704</v>
      </c>
    </row>
    <row r="3145" spans="1:1" x14ac:dyDescent="0.3">
      <c r="A3145" t="s">
        <v>4706</v>
      </c>
    </row>
    <row r="3146" spans="1:1" x14ac:dyDescent="0.3">
      <c r="A3146" t="s">
        <v>4742</v>
      </c>
    </row>
    <row r="3147" spans="1:1" x14ac:dyDescent="0.3">
      <c r="A3147" t="s">
        <v>4760</v>
      </c>
    </row>
    <row r="3148" spans="1:1" x14ac:dyDescent="0.3">
      <c r="A3148" t="s">
        <v>4810</v>
      </c>
    </row>
    <row r="3149" spans="1:1" x14ac:dyDescent="0.3">
      <c r="A3149" t="s">
        <v>4840</v>
      </c>
    </row>
    <row r="3150" spans="1:1" x14ac:dyDescent="0.3">
      <c r="A3150" t="s">
        <v>4857</v>
      </c>
    </row>
    <row r="3151" spans="1:1" x14ac:dyDescent="0.3">
      <c r="A3151" t="s">
        <v>4863</v>
      </c>
    </row>
    <row r="3152" spans="1:1" x14ac:dyDescent="0.3">
      <c r="A3152" t="s">
        <v>4868</v>
      </c>
    </row>
    <row r="3153" spans="1:1" x14ac:dyDescent="0.3">
      <c r="A3153" t="s">
        <v>4889</v>
      </c>
    </row>
    <row r="3154" spans="1:1" x14ac:dyDescent="0.3">
      <c r="A3154" t="s">
        <v>4909</v>
      </c>
    </row>
    <row r="3155" spans="1:1" x14ac:dyDescent="0.3">
      <c r="A3155" t="s">
        <v>4927</v>
      </c>
    </row>
    <row r="3156" spans="1:1" x14ac:dyDescent="0.3">
      <c r="A3156" t="s">
        <v>4936</v>
      </c>
    </row>
    <row r="3157" spans="1:1" x14ac:dyDescent="0.3">
      <c r="A3157" t="s">
        <v>4943</v>
      </c>
    </row>
    <row r="3158" spans="1:1" x14ac:dyDescent="0.3">
      <c r="A3158" t="s">
        <v>4973</v>
      </c>
    </row>
    <row r="3159" spans="1:1" x14ac:dyDescent="0.3">
      <c r="A3159" t="s">
        <v>4993</v>
      </c>
    </row>
    <row r="3160" spans="1:1" x14ac:dyDescent="0.3">
      <c r="A3160" t="s">
        <v>5071</v>
      </c>
    </row>
    <row r="3161" spans="1:1" x14ac:dyDescent="0.3">
      <c r="A3161" t="s">
        <v>5119</v>
      </c>
    </row>
    <row r="3162" spans="1:1" x14ac:dyDescent="0.3">
      <c r="A3162" t="s">
        <v>5221</v>
      </c>
    </row>
    <row r="3163" spans="1:1" x14ac:dyDescent="0.3">
      <c r="A3163" t="s">
        <v>5231</v>
      </c>
    </row>
    <row r="3164" spans="1:1" x14ac:dyDescent="0.3">
      <c r="A3164" t="s">
        <v>5308</v>
      </c>
    </row>
    <row r="3165" spans="1:1" x14ac:dyDescent="0.3">
      <c r="A3165" t="s">
        <v>5326</v>
      </c>
    </row>
    <row r="3166" spans="1:1" x14ac:dyDescent="0.3">
      <c r="A3166" t="s">
        <v>5340</v>
      </c>
    </row>
    <row r="3167" spans="1:1" x14ac:dyDescent="0.3">
      <c r="A3167" t="s">
        <v>5420</v>
      </c>
    </row>
    <row r="3168" spans="1:1" x14ac:dyDescent="0.3">
      <c r="A3168" t="s">
        <v>5422</v>
      </c>
    </row>
    <row r="3169" spans="1:1" x14ac:dyDescent="0.3">
      <c r="A3169" t="s">
        <v>5502</v>
      </c>
    </row>
    <row r="3170" spans="1:1" x14ac:dyDescent="0.3">
      <c r="A3170" t="s">
        <v>5543</v>
      </c>
    </row>
    <row r="3171" spans="1:1" x14ac:dyDescent="0.3">
      <c r="A3171" t="s">
        <v>5564</v>
      </c>
    </row>
    <row r="3172" spans="1:1" x14ac:dyDescent="0.3">
      <c r="A3172" t="s">
        <v>5567</v>
      </c>
    </row>
    <row r="3173" spans="1:1" x14ac:dyDescent="0.3">
      <c r="A3173" t="s">
        <v>5583</v>
      </c>
    </row>
    <row r="3174" spans="1:1" x14ac:dyDescent="0.3">
      <c r="A3174" t="s">
        <v>5588</v>
      </c>
    </row>
    <row r="3175" spans="1:1" x14ac:dyDescent="0.3">
      <c r="A3175" t="s">
        <v>5662</v>
      </c>
    </row>
    <row r="3176" spans="1:1" x14ac:dyDescent="0.3">
      <c r="A3176" t="s">
        <v>5681</v>
      </c>
    </row>
    <row r="3177" spans="1:1" x14ac:dyDescent="0.3">
      <c r="A3177" t="s">
        <v>5702</v>
      </c>
    </row>
    <row r="3178" spans="1:1" x14ac:dyDescent="0.3">
      <c r="A3178" t="s">
        <v>5784</v>
      </c>
    </row>
    <row r="3179" spans="1:1" x14ac:dyDescent="0.3">
      <c r="A3179" t="s">
        <v>5794</v>
      </c>
    </row>
    <row r="3180" spans="1:1" x14ac:dyDescent="0.3">
      <c r="A3180" t="s">
        <v>5795</v>
      </c>
    </row>
    <row r="3181" spans="1:1" x14ac:dyDescent="0.3">
      <c r="A3181" t="s">
        <v>5816</v>
      </c>
    </row>
    <row r="3182" spans="1:1" x14ac:dyDescent="0.3">
      <c r="A3182" t="s">
        <v>5825</v>
      </c>
    </row>
    <row r="3183" spans="1:1" x14ac:dyDescent="0.3">
      <c r="A3183" t="s">
        <v>5828</v>
      </c>
    </row>
    <row r="3184" spans="1:1" x14ac:dyDescent="0.3">
      <c r="A3184" t="s">
        <v>5836</v>
      </c>
    </row>
    <row r="3185" spans="1:1" x14ac:dyDescent="0.3">
      <c r="A3185" t="s">
        <v>5883</v>
      </c>
    </row>
    <row r="3186" spans="1:1" x14ac:dyDescent="0.3">
      <c r="A3186" t="s">
        <v>5933</v>
      </c>
    </row>
    <row r="3187" spans="1:1" x14ac:dyDescent="0.3">
      <c r="A3187" t="s">
        <v>5975</v>
      </c>
    </row>
    <row r="3188" spans="1:1" x14ac:dyDescent="0.3">
      <c r="A3188" t="s">
        <v>6024</v>
      </c>
    </row>
    <row r="3189" spans="1:1" x14ac:dyDescent="0.3">
      <c r="A3189" t="s">
        <v>6037</v>
      </c>
    </row>
    <row r="3190" spans="1:1" x14ac:dyDescent="0.3">
      <c r="A3190" t="s">
        <v>6102</v>
      </c>
    </row>
    <row r="3191" spans="1:1" x14ac:dyDescent="0.3">
      <c r="A3191" t="s">
        <v>6182</v>
      </c>
    </row>
    <row r="3192" spans="1:1" x14ac:dyDescent="0.3">
      <c r="A3192" t="s">
        <v>6294</v>
      </c>
    </row>
    <row r="3193" spans="1:1" x14ac:dyDescent="0.3">
      <c r="A3193" t="s">
        <v>6315</v>
      </c>
    </row>
    <row r="3194" spans="1:1" x14ac:dyDescent="0.3">
      <c r="A3194" t="s">
        <v>6352</v>
      </c>
    </row>
    <row r="3195" spans="1:1" x14ac:dyDescent="0.3">
      <c r="A3195" t="s">
        <v>6381</v>
      </c>
    </row>
    <row r="3196" spans="1:1" x14ac:dyDescent="0.3">
      <c r="A3196" t="s">
        <v>6424</v>
      </c>
    </row>
    <row r="3197" spans="1:1" x14ac:dyDescent="0.3">
      <c r="A3197" t="s">
        <v>6431</v>
      </c>
    </row>
    <row r="3198" spans="1:1" x14ac:dyDescent="0.3">
      <c r="A3198" t="s">
        <v>6437</v>
      </c>
    </row>
    <row r="3199" spans="1:1" x14ac:dyDescent="0.3">
      <c r="A3199" t="s">
        <v>6447</v>
      </c>
    </row>
    <row r="3200" spans="1:1" x14ac:dyDescent="0.3">
      <c r="A3200" t="s">
        <v>6459</v>
      </c>
    </row>
    <row r="3201" spans="1:1" x14ac:dyDescent="0.3">
      <c r="A3201" t="s">
        <v>6464</v>
      </c>
    </row>
    <row r="3202" spans="1:1" x14ac:dyDescent="0.3">
      <c r="A3202" t="s">
        <v>6489</v>
      </c>
    </row>
    <row r="3203" spans="1:1" x14ac:dyDescent="0.3">
      <c r="A3203" t="s">
        <v>6497</v>
      </c>
    </row>
    <row r="3204" spans="1:1" x14ac:dyDescent="0.3">
      <c r="A3204" t="s">
        <v>6500</v>
      </c>
    </row>
    <row r="3205" spans="1:1" x14ac:dyDescent="0.3">
      <c r="A3205" t="s">
        <v>6597</v>
      </c>
    </row>
    <row r="3206" spans="1:1" x14ac:dyDescent="0.3">
      <c r="A3206" t="s">
        <v>6667</v>
      </c>
    </row>
    <row r="3207" spans="1:1" x14ac:dyDescent="0.3">
      <c r="A3207" t="s">
        <v>6672</v>
      </c>
    </row>
    <row r="3208" spans="1:1" x14ac:dyDescent="0.3">
      <c r="A3208" t="s">
        <v>6685</v>
      </c>
    </row>
    <row r="3209" spans="1:1" x14ac:dyDescent="0.3">
      <c r="A3209" t="s">
        <v>6738</v>
      </c>
    </row>
    <row r="3210" spans="1:1" x14ac:dyDescent="0.3">
      <c r="A3210" t="s">
        <v>6767</v>
      </c>
    </row>
    <row r="3211" spans="1:1" x14ac:dyDescent="0.3">
      <c r="A3211" t="s">
        <v>6792</v>
      </c>
    </row>
    <row r="3212" spans="1:1" x14ac:dyDescent="0.3">
      <c r="A3212" t="s">
        <v>6832</v>
      </c>
    </row>
    <row r="3213" spans="1:1" x14ac:dyDescent="0.3">
      <c r="A3213" t="s">
        <v>6846</v>
      </c>
    </row>
    <row r="3214" spans="1:1" x14ac:dyDescent="0.3">
      <c r="A3214" t="s">
        <v>6853</v>
      </c>
    </row>
    <row r="3215" spans="1:1" x14ac:dyDescent="0.3">
      <c r="A3215" t="s">
        <v>6880</v>
      </c>
    </row>
    <row r="3216" spans="1:1" x14ac:dyDescent="0.3">
      <c r="A3216" t="s">
        <v>6908</v>
      </c>
    </row>
    <row r="3217" spans="1:1" x14ac:dyDescent="0.3">
      <c r="A3217" t="s">
        <v>6935</v>
      </c>
    </row>
    <row r="3218" spans="1:1" x14ac:dyDescent="0.3">
      <c r="A3218" t="s">
        <v>6959</v>
      </c>
    </row>
    <row r="3219" spans="1:1" x14ac:dyDescent="0.3">
      <c r="A3219" t="s">
        <v>7028</v>
      </c>
    </row>
    <row r="3220" spans="1:1" x14ac:dyDescent="0.3">
      <c r="A3220" t="s">
        <v>7035</v>
      </c>
    </row>
    <row r="3221" spans="1:1" x14ac:dyDescent="0.3">
      <c r="A3221" t="s">
        <v>7089</v>
      </c>
    </row>
    <row r="3222" spans="1:1" x14ac:dyDescent="0.3">
      <c r="A3222" t="s">
        <v>7090</v>
      </c>
    </row>
    <row r="3223" spans="1:1" x14ac:dyDescent="0.3">
      <c r="A3223" t="s">
        <v>7095</v>
      </c>
    </row>
    <row r="3224" spans="1:1" x14ac:dyDescent="0.3">
      <c r="A3224" t="s">
        <v>172</v>
      </c>
    </row>
    <row r="3225" spans="1:1" x14ac:dyDescent="0.3">
      <c r="A3225" t="s">
        <v>291</v>
      </c>
    </row>
    <row r="3226" spans="1:1" x14ac:dyDescent="0.3">
      <c r="A3226" t="s">
        <v>383</v>
      </c>
    </row>
    <row r="3227" spans="1:1" x14ac:dyDescent="0.3">
      <c r="A3227" t="s">
        <v>430</v>
      </c>
    </row>
    <row r="3228" spans="1:1" x14ac:dyDescent="0.3">
      <c r="A3228" t="s">
        <v>434</v>
      </c>
    </row>
    <row r="3229" spans="1:1" x14ac:dyDescent="0.3">
      <c r="A3229" t="s">
        <v>498</v>
      </c>
    </row>
    <row r="3230" spans="1:1" x14ac:dyDescent="0.3">
      <c r="A3230" t="s">
        <v>503</v>
      </c>
    </row>
    <row r="3231" spans="1:1" x14ac:dyDescent="0.3">
      <c r="A3231" t="s">
        <v>581</v>
      </c>
    </row>
    <row r="3232" spans="1:1" x14ac:dyDescent="0.3">
      <c r="A3232" t="s">
        <v>604</v>
      </c>
    </row>
    <row r="3233" spans="1:1" x14ac:dyDescent="0.3">
      <c r="A3233" t="s">
        <v>649</v>
      </c>
    </row>
    <row r="3234" spans="1:1" x14ac:dyDescent="0.3">
      <c r="A3234" t="s">
        <v>719</v>
      </c>
    </row>
    <row r="3235" spans="1:1" x14ac:dyDescent="0.3">
      <c r="A3235" t="s">
        <v>764</v>
      </c>
    </row>
    <row r="3236" spans="1:1" x14ac:dyDescent="0.3">
      <c r="A3236" t="s">
        <v>767</v>
      </c>
    </row>
    <row r="3237" spans="1:1" x14ac:dyDescent="0.3">
      <c r="A3237" t="s">
        <v>825</v>
      </c>
    </row>
    <row r="3238" spans="1:1" x14ac:dyDescent="0.3">
      <c r="A3238" t="s">
        <v>837</v>
      </c>
    </row>
    <row r="3239" spans="1:1" x14ac:dyDescent="0.3">
      <c r="A3239" t="s">
        <v>983</v>
      </c>
    </row>
    <row r="3240" spans="1:1" x14ac:dyDescent="0.3">
      <c r="A3240" t="s">
        <v>993</v>
      </c>
    </row>
    <row r="3241" spans="1:1" x14ac:dyDescent="0.3">
      <c r="A3241" t="s">
        <v>1002</v>
      </c>
    </row>
    <row r="3242" spans="1:1" x14ac:dyDescent="0.3">
      <c r="A3242" t="s">
        <v>1054</v>
      </c>
    </row>
    <row r="3243" spans="1:1" x14ac:dyDescent="0.3">
      <c r="A3243" t="s">
        <v>1057</v>
      </c>
    </row>
    <row r="3244" spans="1:1" x14ac:dyDescent="0.3">
      <c r="A3244" t="s">
        <v>1077</v>
      </c>
    </row>
    <row r="3245" spans="1:1" x14ac:dyDescent="0.3">
      <c r="A3245" t="s">
        <v>1126</v>
      </c>
    </row>
    <row r="3246" spans="1:1" x14ac:dyDescent="0.3">
      <c r="A3246" t="s">
        <v>1160</v>
      </c>
    </row>
    <row r="3247" spans="1:1" x14ac:dyDescent="0.3">
      <c r="A3247" t="s">
        <v>1174</v>
      </c>
    </row>
    <row r="3248" spans="1:1" x14ac:dyDescent="0.3">
      <c r="A3248" t="s">
        <v>1175</v>
      </c>
    </row>
    <row r="3249" spans="1:1" x14ac:dyDescent="0.3">
      <c r="A3249" t="s">
        <v>1211</v>
      </c>
    </row>
    <row r="3250" spans="1:1" x14ac:dyDescent="0.3">
      <c r="A3250" t="s">
        <v>1229</v>
      </c>
    </row>
    <row r="3251" spans="1:1" x14ac:dyDescent="0.3">
      <c r="A3251" t="s">
        <v>1238</v>
      </c>
    </row>
    <row r="3252" spans="1:1" x14ac:dyDescent="0.3">
      <c r="A3252" t="s">
        <v>1284</v>
      </c>
    </row>
    <row r="3253" spans="1:1" x14ac:dyDescent="0.3">
      <c r="A3253" t="s">
        <v>1286</v>
      </c>
    </row>
    <row r="3254" spans="1:1" x14ac:dyDescent="0.3">
      <c r="A3254" t="s">
        <v>1292</v>
      </c>
    </row>
    <row r="3255" spans="1:1" x14ac:dyDescent="0.3">
      <c r="A3255" t="s">
        <v>1305</v>
      </c>
    </row>
    <row r="3256" spans="1:1" x14ac:dyDescent="0.3">
      <c r="A3256" t="s">
        <v>1307</v>
      </c>
    </row>
    <row r="3257" spans="1:1" x14ac:dyDescent="0.3">
      <c r="A3257" t="s">
        <v>1318</v>
      </c>
    </row>
    <row r="3258" spans="1:1" x14ac:dyDescent="0.3">
      <c r="A3258" t="s">
        <v>1339</v>
      </c>
    </row>
    <row r="3259" spans="1:1" x14ac:dyDescent="0.3">
      <c r="A3259" t="s">
        <v>1376</v>
      </c>
    </row>
    <row r="3260" spans="1:1" x14ac:dyDescent="0.3">
      <c r="A3260" t="s">
        <v>1377</v>
      </c>
    </row>
    <row r="3261" spans="1:1" x14ac:dyDescent="0.3">
      <c r="A3261" t="s">
        <v>1389</v>
      </c>
    </row>
    <row r="3262" spans="1:1" x14ac:dyDescent="0.3">
      <c r="A3262" t="s">
        <v>1431</v>
      </c>
    </row>
    <row r="3263" spans="1:1" x14ac:dyDescent="0.3">
      <c r="A3263" t="s">
        <v>1478</v>
      </c>
    </row>
    <row r="3264" spans="1:1" x14ac:dyDescent="0.3">
      <c r="A3264" t="s">
        <v>1485</v>
      </c>
    </row>
    <row r="3265" spans="1:1" x14ac:dyDescent="0.3">
      <c r="A3265" t="s">
        <v>1534</v>
      </c>
    </row>
    <row r="3266" spans="1:1" x14ac:dyDescent="0.3">
      <c r="A3266" t="s">
        <v>1544</v>
      </c>
    </row>
    <row r="3267" spans="1:1" x14ac:dyDescent="0.3">
      <c r="A3267" t="s">
        <v>1596</v>
      </c>
    </row>
    <row r="3268" spans="1:1" x14ac:dyDescent="0.3">
      <c r="A3268" t="s">
        <v>1597</v>
      </c>
    </row>
    <row r="3269" spans="1:1" x14ac:dyDescent="0.3">
      <c r="A3269" t="s">
        <v>1689</v>
      </c>
    </row>
    <row r="3270" spans="1:1" x14ac:dyDescent="0.3">
      <c r="A3270" t="s">
        <v>1719</v>
      </c>
    </row>
    <row r="3271" spans="1:1" x14ac:dyDescent="0.3">
      <c r="A3271" t="s">
        <v>1773</v>
      </c>
    </row>
    <row r="3272" spans="1:1" x14ac:dyDescent="0.3">
      <c r="A3272" t="s">
        <v>1790</v>
      </c>
    </row>
    <row r="3273" spans="1:1" x14ac:dyDescent="0.3">
      <c r="A3273" t="s">
        <v>1806</v>
      </c>
    </row>
    <row r="3274" spans="1:1" x14ac:dyDescent="0.3">
      <c r="A3274" t="s">
        <v>1813</v>
      </c>
    </row>
    <row r="3275" spans="1:1" x14ac:dyDescent="0.3">
      <c r="A3275" t="s">
        <v>1871</v>
      </c>
    </row>
    <row r="3276" spans="1:1" x14ac:dyDescent="0.3">
      <c r="A3276" t="s">
        <v>1890</v>
      </c>
    </row>
    <row r="3277" spans="1:1" x14ac:dyDescent="0.3">
      <c r="A3277" t="s">
        <v>1926</v>
      </c>
    </row>
    <row r="3278" spans="1:1" x14ac:dyDescent="0.3">
      <c r="A3278" t="s">
        <v>1972</v>
      </c>
    </row>
    <row r="3279" spans="1:1" x14ac:dyDescent="0.3">
      <c r="A3279" t="s">
        <v>2131</v>
      </c>
    </row>
    <row r="3280" spans="1:1" x14ac:dyDescent="0.3">
      <c r="A3280" t="s">
        <v>2220</v>
      </c>
    </row>
    <row r="3281" spans="1:1" x14ac:dyDescent="0.3">
      <c r="A3281" t="s">
        <v>2221</v>
      </c>
    </row>
    <row r="3282" spans="1:1" x14ac:dyDescent="0.3">
      <c r="A3282" t="s">
        <v>2244</v>
      </c>
    </row>
    <row r="3283" spans="1:1" x14ac:dyDescent="0.3">
      <c r="A3283" t="s">
        <v>2310</v>
      </c>
    </row>
    <row r="3284" spans="1:1" x14ac:dyDescent="0.3">
      <c r="A3284" t="s">
        <v>2342</v>
      </c>
    </row>
    <row r="3285" spans="1:1" x14ac:dyDescent="0.3">
      <c r="A3285" t="s">
        <v>2353</v>
      </c>
    </row>
    <row r="3286" spans="1:1" x14ac:dyDescent="0.3">
      <c r="A3286" t="s">
        <v>2388</v>
      </c>
    </row>
    <row r="3287" spans="1:1" x14ac:dyDescent="0.3">
      <c r="A3287" t="s">
        <v>2412</v>
      </c>
    </row>
    <row r="3288" spans="1:1" x14ac:dyDescent="0.3">
      <c r="A3288" t="s">
        <v>2498</v>
      </c>
    </row>
    <row r="3289" spans="1:1" x14ac:dyDescent="0.3">
      <c r="A3289" t="s">
        <v>2509</v>
      </c>
    </row>
    <row r="3290" spans="1:1" x14ac:dyDescent="0.3">
      <c r="A3290" t="s">
        <v>2535</v>
      </c>
    </row>
    <row r="3291" spans="1:1" x14ac:dyDescent="0.3">
      <c r="A3291" t="s">
        <v>2543</v>
      </c>
    </row>
    <row r="3292" spans="1:1" x14ac:dyDescent="0.3">
      <c r="A3292" t="s">
        <v>2566</v>
      </c>
    </row>
    <row r="3293" spans="1:1" x14ac:dyDescent="0.3">
      <c r="A3293" t="s">
        <v>2571</v>
      </c>
    </row>
    <row r="3294" spans="1:1" x14ac:dyDescent="0.3">
      <c r="A3294" t="s">
        <v>2613</v>
      </c>
    </row>
    <row r="3295" spans="1:1" x14ac:dyDescent="0.3">
      <c r="A3295" t="s">
        <v>2648</v>
      </c>
    </row>
    <row r="3296" spans="1:1" x14ac:dyDescent="0.3">
      <c r="A3296" t="s">
        <v>2673</v>
      </c>
    </row>
    <row r="3297" spans="1:1" x14ac:dyDescent="0.3">
      <c r="A3297" t="s">
        <v>2680</v>
      </c>
    </row>
    <row r="3298" spans="1:1" x14ac:dyDescent="0.3">
      <c r="A3298" t="s">
        <v>2703</v>
      </c>
    </row>
    <row r="3299" spans="1:1" x14ac:dyDescent="0.3">
      <c r="A3299" t="s">
        <v>2720</v>
      </c>
    </row>
    <row r="3300" spans="1:1" x14ac:dyDescent="0.3">
      <c r="A3300" t="s">
        <v>2754</v>
      </c>
    </row>
    <row r="3301" spans="1:1" x14ac:dyDescent="0.3">
      <c r="A3301" t="s">
        <v>2763</v>
      </c>
    </row>
    <row r="3302" spans="1:1" x14ac:dyDescent="0.3">
      <c r="A3302" t="s">
        <v>2775</v>
      </c>
    </row>
    <row r="3303" spans="1:1" x14ac:dyDescent="0.3">
      <c r="A3303" t="s">
        <v>2795</v>
      </c>
    </row>
    <row r="3304" spans="1:1" x14ac:dyDescent="0.3">
      <c r="A3304" t="s">
        <v>2798</v>
      </c>
    </row>
    <row r="3305" spans="1:1" x14ac:dyDescent="0.3">
      <c r="A3305" t="s">
        <v>2841</v>
      </c>
    </row>
    <row r="3306" spans="1:1" x14ac:dyDescent="0.3">
      <c r="A3306" t="s">
        <v>2943</v>
      </c>
    </row>
    <row r="3307" spans="1:1" x14ac:dyDescent="0.3">
      <c r="A3307" t="s">
        <v>2995</v>
      </c>
    </row>
    <row r="3308" spans="1:1" x14ac:dyDescent="0.3">
      <c r="A3308" t="s">
        <v>3030</v>
      </c>
    </row>
    <row r="3309" spans="1:1" x14ac:dyDescent="0.3">
      <c r="A3309" t="s">
        <v>3057</v>
      </c>
    </row>
    <row r="3310" spans="1:1" x14ac:dyDescent="0.3">
      <c r="A3310" t="s">
        <v>3067</v>
      </c>
    </row>
    <row r="3311" spans="1:1" x14ac:dyDescent="0.3">
      <c r="A3311" t="s">
        <v>3112</v>
      </c>
    </row>
    <row r="3312" spans="1:1" x14ac:dyDescent="0.3">
      <c r="A3312" t="s">
        <v>3139</v>
      </c>
    </row>
    <row r="3313" spans="1:1" x14ac:dyDescent="0.3">
      <c r="A3313" t="s">
        <v>3183</v>
      </c>
    </row>
    <row r="3314" spans="1:1" x14ac:dyDescent="0.3">
      <c r="A3314" t="s">
        <v>3279</v>
      </c>
    </row>
    <row r="3315" spans="1:1" x14ac:dyDescent="0.3">
      <c r="A3315" t="s">
        <v>3285</v>
      </c>
    </row>
    <row r="3316" spans="1:1" x14ac:dyDescent="0.3">
      <c r="A3316" t="s">
        <v>3318</v>
      </c>
    </row>
    <row r="3317" spans="1:1" x14ac:dyDescent="0.3">
      <c r="A3317" t="s">
        <v>3427</v>
      </c>
    </row>
    <row r="3318" spans="1:1" x14ac:dyDescent="0.3">
      <c r="A3318" t="s">
        <v>3437</v>
      </c>
    </row>
    <row r="3319" spans="1:1" x14ac:dyDescent="0.3">
      <c r="A3319" t="s">
        <v>3450</v>
      </c>
    </row>
    <row r="3320" spans="1:1" x14ac:dyDescent="0.3">
      <c r="A3320" t="s">
        <v>3549</v>
      </c>
    </row>
    <row r="3321" spans="1:1" x14ac:dyDescent="0.3">
      <c r="A3321" t="s">
        <v>3560</v>
      </c>
    </row>
    <row r="3322" spans="1:1" x14ac:dyDescent="0.3">
      <c r="A3322" t="s">
        <v>3570</v>
      </c>
    </row>
    <row r="3323" spans="1:1" x14ac:dyDescent="0.3">
      <c r="A3323" t="s">
        <v>3689</v>
      </c>
    </row>
    <row r="3324" spans="1:1" x14ac:dyDescent="0.3">
      <c r="A3324" t="s">
        <v>3694</v>
      </c>
    </row>
    <row r="3325" spans="1:1" x14ac:dyDescent="0.3">
      <c r="A3325" t="s">
        <v>3790</v>
      </c>
    </row>
    <row r="3326" spans="1:1" x14ac:dyDescent="0.3">
      <c r="A3326" t="s">
        <v>3896</v>
      </c>
    </row>
    <row r="3327" spans="1:1" x14ac:dyDescent="0.3">
      <c r="A3327" t="s">
        <v>3927</v>
      </c>
    </row>
    <row r="3328" spans="1:1" x14ac:dyDescent="0.3">
      <c r="A3328" t="s">
        <v>3994</v>
      </c>
    </row>
    <row r="3329" spans="1:1" x14ac:dyDescent="0.3">
      <c r="A3329" t="s">
        <v>4071</v>
      </c>
    </row>
    <row r="3330" spans="1:1" x14ac:dyDescent="0.3">
      <c r="A3330" t="s">
        <v>4091</v>
      </c>
    </row>
    <row r="3331" spans="1:1" x14ac:dyDescent="0.3">
      <c r="A3331" t="s">
        <v>4124</v>
      </c>
    </row>
    <row r="3332" spans="1:1" x14ac:dyDescent="0.3">
      <c r="A3332" t="s">
        <v>4135</v>
      </c>
    </row>
    <row r="3333" spans="1:1" x14ac:dyDescent="0.3">
      <c r="A3333" t="s">
        <v>4198</v>
      </c>
    </row>
    <row r="3334" spans="1:1" x14ac:dyDescent="0.3">
      <c r="A3334" t="s">
        <v>4225</v>
      </c>
    </row>
    <row r="3335" spans="1:1" x14ac:dyDescent="0.3">
      <c r="A3335" t="s">
        <v>4378</v>
      </c>
    </row>
    <row r="3336" spans="1:1" x14ac:dyDescent="0.3">
      <c r="A3336" t="s">
        <v>4380</v>
      </c>
    </row>
    <row r="3337" spans="1:1" x14ac:dyDescent="0.3">
      <c r="A3337" t="s">
        <v>4396</v>
      </c>
    </row>
    <row r="3338" spans="1:1" x14ac:dyDescent="0.3">
      <c r="A3338" t="s">
        <v>4519</v>
      </c>
    </row>
    <row r="3339" spans="1:1" x14ac:dyDescent="0.3">
      <c r="A3339" t="s">
        <v>4547</v>
      </c>
    </row>
    <row r="3340" spans="1:1" x14ac:dyDescent="0.3">
      <c r="A3340" t="s">
        <v>4641</v>
      </c>
    </row>
    <row r="3341" spans="1:1" x14ac:dyDescent="0.3">
      <c r="A3341" t="s">
        <v>4673</v>
      </c>
    </row>
    <row r="3342" spans="1:1" x14ac:dyDescent="0.3">
      <c r="A3342" t="s">
        <v>4753</v>
      </c>
    </row>
    <row r="3343" spans="1:1" x14ac:dyDescent="0.3">
      <c r="A3343" t="s">
        <v>4770</v>
      </c>
    </row>
    <row r="3344" spans="1:1" x14ac:dyDescent="0.3">
      <c r="A3344" t="s">
        <v>4798</v>
      </c>
    </row>
    <row r="3345" spans="1:1" x14ac:dyDescent="0.3">
      <c r="A3345" t="s">
        <v>4818</v>
      </c>
    </row>
    <row r="3346" spans="1:1" x14ac:dyDescent="0.3">
      <c r="A3346" t="s">
        <v>4847</v>
      </c>
    </row>
    <row r="3347" spans="1:1" x14ac:dyDescent="0.3">
      <c r="A3347" t="s">
        <v>4875</v>
      </c>
    </row>
    <row r="3348" spans="1:1" x14ac:dyDescent="0.3">
      <c r="A3348" t="s">
        <v>4919</v>
      </c>
    </row>
    <row r="3349" spans="1:1" x14ac:dyDescent="0.3">
      <c r="A3349" t="s">
        <v>4986</v>
      </c>
    </row>
    <row r="3350" spans="1:1" x14ac:dyDescent="0.3">
      <c r="A3350" t="s">
        <v>5004</v>
      </c>
    </row>
    <row r="3351" spans="1:1" x14ac:dyDescent="0.3">
      <c r="A3351" t="s">
        <v>5010</v>
      </c>
    </row>
    <row r="3352" spans="1:1" x14ac:dyDescent="0.3">
      <c r="A3352" t="s">
        <v>5194</v>
      </c>
    </row>
    <row r="3353" spans="1:1" x14ac:dyDescent="0.3">
      <c r="A3353" t="s">
        <v>5259</v>
      </c>
    </row>
    <row r="3354" spans="1:1" x14ac:dyDescent="0.3">
      <c r="A3354" t="s">
        <v>5265</v>
      </c>
    </row>
    <row r="3355" spans="1:1" x14ac:dyDescent="0.3">
      <c r="A3355" t="s">
        <v>5269</v>
      </c>
    </row>
    <row r="3356" spans="1:1" x14ac:dyDescent="0.3">
      <c r="A3356" t="s">
        <v>5286</v>
      </c>
    </row>
    <row r="3357" spans="1:1" x14ac:dyDescent="0.3">
      <c r="A3357" t="s">
        <v>5287</v>
      </c>
    </row>
    <row r="3358" spans="1:1" x14ac:dyDescent="0.3">
      <c r="A3358" t="s">
        <v>5292</v>
      </c>
    </row>
    <row r="3359" spans="1:1" x14ac:dyDescent="0.3">
      <c r="A3359" t="s">
        <v>5366</v>
      </c>
    </row>
    <row r="3360" spans="1:1" x14ac:dyDescent="0.3">
      <c r="A3360" t="s">
        <v>5389</v>
      </c>
    </row>
    <row r="3361" spans="1:1" x14ac:dyDescent="0.3">
      <c r="A3361" t="s">
        <v>5444</v>
      </c>
    </row>
    <row r="3362" spans="1:1" x14ac:dyDescent="0.3">
      <c r="A3362" t="s">
        <v>5459</v>
      </c>
    </row>
    <row r="3363" spans="1:1" x14ac:dyDescent="0.3">
      <c r="A3363" t="s">
        <v>5472</v>
      </c>
    </row>
    <row r="3364" spans="1:1" x14ac:dyDescent="0.3">
      <c r="A3364" t="s">
        <v>5483</v>
      </c>
    </row>
    <row r="3365" spans="1:1" x14ac:dyDescent="0.3">
      <c r="A3365" t="s">
        <v>5504</v>
      </c>
    </row>
    <row r="3366" spans="1:1" x14ac:dyDescent="0.3">
      <c r="A3366" t="s">
        <v>5521</v>
      </c>
    </row>
    <row r="3367" spans="1:1" x14ac:dyDescent="0.3">
      <c r="A3367" t="s">
        <v>5532</v>
      </c>
    </row>
    <row r="3368" spans="1:1" x14ac:dyDescent="0.3">
      <c r="A3368" t="s">
        <v>5550</v>
      </c>
    </row>
    <row r="3369" spans="1:1" x14ac:dyDescent="0.3">
      <c r="A3369" t="s">
        <v>5551</v>
      </c>
    </row>
    <row r="3370" spans="1:1" x14ac:dyDescent="0.3">
      <c r="A3370" t="s">
        <v>5572</v>
      </c>
    </row>
    <row r="3371" spans="1:1" x14ac:dyDescent="0.3">
      <c r="A3371" t="s">
        <v>5578</v>
      </c>
    </row>
    <row r="3372" spans="1:1" x14ac:dyDescent="0.3">
      <c r="A3372" t="s">
        <v>5651</v>
      </c>
    </row>
    <row r="3373" spans="1:1" x14ac:dyDescent="0.3">
      <c r="A3373" t="s">
        <v>5711</v>
      </c>
    </row>
    <row r="3374" spans="1:1" x14ac:dyDescent="0.3">
      <c r="A3374" t="s">
        <v>5713</v>
      </c>
    </row>
    <row r="3375" spans="1:1" x14ac:dyDescent="0.3">
      <c r="A3375" t="s">
        <v>5801</v>
      </c>
    </row>
    <row r="3376" spans="1:1" x14ac:dyDescent="0.3">
      <c r="A3376" t="s">
        <v>5813</v>
      </c>
    </row>
    <row r="3377" spans="1:1" x14ac:dyDescent="0.3">
      <c r="A3377" t="s">
        <v>5880</v>
      </c>
    </row>
    <row r="3378" spans="1:1" x14ac:dyDescent="0.3">
      <c r="A3378" t="s">
        <v>5923</v>
      </c>
    </row>
    <row r="3379" spans="1:1" x14ac:dyDescent="0.3">
      <c r="A3379" t="s">
        <v>5924</v>
      </c>
    </row>
    <row r="3380" spans="1:1" x14ac:dyDescent="0.3">
      <c r="A3380" t="s">
        <v>5943</v>
      </c>
    </row>
    <row r="3381" spans="1:1" x14ac:dyDescent="0.3">
      <c r="A3381" t="s">
        <v>5972</v>
      </c>
    </row>
    <row r="3382" spans="1:1" x14ac:dyDescent="0.3">
      <c r="A3382" t="s">
        <v>5976</v>
      </c>
    </row>
    <row r="3383" spans="1:1" x14ac:dyDescent="0.3">
      <c r="A3383" t="s">
        <v>5981</v>
      </c>
    </row>
    <row r="3384" spans="1:1" x14ac:dyDescent="0.3">
      <c r="A3384" t="s">
        <v>5986</v>
      </c>
    </row>
    <row r="3385" spans="1:1" x14ac:dyDescent="0.3">
      <c r="A3385" t="s">
        <v>6002</v>
      </c>
    </row>
    <row r="3386" spans="1:1" x14ac:dyDescent="0.3">
      <c r="A3386" t="s">
        <v>6021</v>
      </c>
    </row>
    <row r="3387" spans="1:1" x14ac:dyDescent="0.3">
      <c r="A3387" t="s">
        <v>6078</v>
      </c>
    </row>
    <row r="3388" spans="1:1" x14ac:dyDescent="0.3">
      <c r="A3388" t="s">
        <v>6120</v>
      </c>
    </row>
    <row r="3389" spans="1:1" x14ac:dyDescent="0.3">
      <c r="A3389" t="s">
        <v>6138</v>
      </c>
    </row>
    <row r="3390" spans="1:1" x14ac:dyDescent="0.3">
      <c r="A3390" t="s">
        <v>6162</v>
      </c>
    </row>
    <row r="3391" spans="1:1" x14ac:dyDescent="0.3">
      <c r="A3391" t="s">
        <v>6188</v>
      </c>
    </row>
    <row r="3392" spans="1:1" x14ac:dyDescent="0.3">
      <c r="A3392" t="s">
        <v>6209</v>
      </c>
    </row>
    <row r="3393" spans="1:1" x14ac:dyDescent="0.3">
      <c r="A3393" t="s">
        <v>6229</v>
      </c>
    </row>
    <row r="3394" spans="1:1" x14ac:dyDescent="0.3">
      <c r="A3394" t="s">
        <v>6272</v>
      </c>
    </row>
    <row r="3395" spans="1:1" x14ac:dyDescent="0.3">
      <c r="A3395" t="s">
        <v>6276</v>
      </c>
    </row>
    <row r="3396" spans="1:1" x14ac:dyDescent="0.3">
      <c r="A3396" t="s">
        <v>6295</v>
      </c>
    </row>
    <row r="3397" spans="1:1" x14ac:dyDescent="0.3">
      <c r="A3397" t="s">
        <v>6334</v>
      </c>
    </row>
    <row r="3398" spans="1:1" x14ac:dyDescent="0.3">
      <c r="A3398" t="s">
        <v>6422</v>
      </c>
    </row>
    <row r="3399" spans="1:1" x14ac:dyDescent="0.3">
      <c r="A3399" t="s">
        <v>6426</v>
      </c>
    </row>
    <row r="3400" spans="1:1" x14ac:dyDescent="0.3">
      <c r="A3400" t="s">
        <v>6440</v>
      </c>
    </row>
    <row r="3401" spans="1:1" x14ac:dyDescent="0.3">
      <c r="A3401" t="s">
        <v>6515</v>
      </c>
    </row>
    <row r="3402" spans="1:1" x14ac:dyDescent="0.3">
      <c r="A3402" t="s">
        <v>6551</v>
      </c>
    </row>
    <row r="3403" spans="1:1" x14ac:dyDescent="0.3">
      <c r="A3403" t="s">
        <v>6582</v>
      </c>
    </row>
    <row r="3404" spans="1:1" x14ac:dyDescent="0.3">
      <c r="A3404" t="s">
        <v>6610</v>
      </c>
    </row>
    <row r="3405" spans="1:1" x14ac:dyDescent="0.3">
      <c r="A3405" t="s">
        <v>6617</v>
      </c>
    </row>
    <row r="3406" spans="1:1" x14ac:dyDescent="0.3">
      <c r="A3406" t="s">
        <v>6666</v>
      </c>
    </row>
    <row r="3407" spans="1:1" x14ac:dyDescent="0.3">
      <c r="A3407" t="s">
        <v>6677</v>
      </c>
    </row>
    <row r="3408" spans="1:1" x14ac:dyDescent="0.3">
      <c r="A3408" t="s">
        <v>6691</v>
      </c>
    </row>
    <row r="3409" spans="1:1" x14ac:dyDescent="0.3">
      <c r="A3409" t="s">
        <v>6748</v>
      </c>
    </row>
    <row r="3410" spans="1:1" x14ac:dyDescent="0.3">
      <c r="A3410" t="s">
        <v>6773</v>
      </c>
    </row>
    <row r="3411" spans="1:1" x14ac:dyDescent="0.3">
      <c r="A3411" t="s">
        <v>6781</v>
      </c>
    </row>
    <row r="3412" spans="1:1" x14ac:dyDescent="0.3">
      <c r="A3412" t="s">
        <v>6809</v>
      </c>
    </row>
    <row r="3413" spans="1:1" x14ac:dyDescent="0.3">
      <c r="A3413" t="s">
        <v>6835</v>
      </c>
    </row>
    <row r="3414" spans="1:1" x14ac:dyDescent="0.3">
      <c r="A3414" t="s">
        <v>6872</v>
      </c>
    </row>
    <row r="3415" spans="1:1" x14ac:dyDescent="0.3">
      <c r="A3415" t="s">
        <v>6907</v>
      </c>
    </row>
    <row r="3416" spans="1:1" x14ac:dyDescent="0.3">
      <c r="A3416" t="s">
        <v>6933</v>
      </c>
    </row>
    <row r="3417" spans="1:1" x14ac:dyDescent="0.3">
      <c r="A3417" t="s">
        <v>6934</v>
      </c>
    </row>
    <row r="3418" spans="1:1" x14ac:dyDescent="0.3">
      <c r="A3418" t="s">
        <v>7011</v>
      </c>
    </row>
    <row r="3419" spans="1:1" x14ac:dyDescent="0.3">
      <c r="A3419" t="s">
        <v>7025</v>
      </c>
    </row>
    <row r="3420" spans="1:1" x14ac:dyDescent="0.3">
      <c r="A3420" t="s">
        <v>7038</v>
      </c>
    </row>
    <row r="3421" spans="1:1" x14ac:dyDescent="0.3">
      <c r="A3421" t="s">
        <v>7040</v>
      </c>
    </row>
    <row r="3422" spans="1:1" x14ac:dyDescent="0.3">
      <c r="A3422" t="s">
        <v>65</v>
      </c>
    </row>
    <row r="3423" spans="1:1" x14ac:dyDescent="0.3">
      <c r="A3423" t="s">
        <v>242</v>
      </c>
    </row>
    <row r="3424" spans="1:1" x14ac:dyDescent="0.3">
      <c r="A3424" t="s">
        <v>299</v>
      </c>
    </row>
    <row r="3425" spans="1:1" x14ac:dyDescent="0.3">
      <c r="A3425" t="s">
        <v>303</v>
      </c>
    </row>
    <row r="3426" spans="1:1" x14ac:dyDescent="0.3">
      <c r="A3426" t="s">
        <v>367</v>
      </c>
    </row>
    <row r="3427" spans="1:1" x14ac:dyDescent="0.3">
      <c r="A3427" t="s">
        <v>379</v>
      </c>
    </row>
    <row r="3428" spans="1:1" x14ac:dyDescent="0.3">
      <c r="A3428" t="s">
        <v>508</v>
      </c>
    </row>
    <row r="3429" spans="1:1" x14ac:dyDescent="0.3">
      <c r="A3429" t="s">
        <v>510</v>
      </c>
    </row>
    <row r="3430" spans="1:1" x14ac:dyDescent="0.3">
      <c r="A3430" t="s">
        <v>510</v>
      </c>
    </row>
    <row r="3431" spans="1:1" x14ac:dyDescent="0.3">
      <c r="A3431" t="s">
        <v>573</v>
      </c>
    </row>
    <row r="3432" spans="1:1" x14ac:dyDescent="0.3">
      <c r="A3432" t="s">
        <v>1080</v>
      </c>
    </row>
    <row r="3433" spans="1:1" x14ac:dyDescent="0.3">
      <c r="A3433" t="s">
        <v>1248</v>
      </c>
    </row>
    <row r="3434" spans="1:1" x14ac:dyDescent="0.3">
      <c r="A3434" t="s">
        <v>1354</v>
      </c>
    </row>
    <row r="3435" spans="1:1" x14ac:dyDescent="0.3">
      <c r="A3435" t="s">
        <v>1455</v>
      </c>
    </row>
    <row r="3436" spans="1:1" x14ac:dyDescent="0.3">
      <c r="A3436" t="s">
        <v>1488</v>
      </c>
    </row>
    <row r="3437" spans="1:1" x14ac:dyDescent="0.3">
      <c r="A3437" t="s">
        <v>1666</v>
      </c>
    </row>
    <row r="3438" spans="1:1" x14ac:dyDescent="0.3">
      <c r="A3438" t="s">
        <v>1709</v>
      </c>
    </row>
    <row r="3439" spans="1:1" x14ac:dyDescent="0.3">
      <c r="A3439" t="s">
        <v>1891</v>
      </c>
    </row>
    <row r="3440" spans="1:1" x14ac:dyDescent="0.3">
      <c r="A3440" t="s">
        <v>2002</v>
      </c>
    </row>
    <row r="3441" spans="1:1" x14ac:dyDescent="0.3">
      <c r="A3441" t="s">
        <v>2085</v>
      </c>
    </row>
    <row r="3442" spans="1:1" x14ac:dyDescent="0.3">
      <c r="A3442" t="s">
        <v>2117</v>
      </c>
    </row>
    <row r="3443" spans="1:1" x14ac:dyDescent="0.3">
      <c r="A3443" t="s">
        <v>2214</v>
      </c>
    </row>
    <row r="3444" spans="1:1" x14ac:dyDescent="0.3">
      <c r="A3444" t="s">
        <v>2291</v>
      </c>
    </row>
    <row r="3445" spans="1:1" x14ac:dyDescent="0.3">
      <c r="A3445" t="s">
        <v>2412</v>
      </c>
    </row>
    <row r="3446" spans="1:1" x14ac:dyDescent="0.3">
      <c r="A3446" t="s">
        <v>2673</v>
      </c>
    </row>
    <row r="3447" spans="1:1" x14ac:dyDescent="0.3">
      <c r="A3447" t="s">
        <v>2720</v>
      </c>
    </row>
    <row r="3448" spans="1:1" x14ac:dyDescent="0.3">
      <c r="A3448" t="s">
        <v>2732</v>
      </c>
    </row>
    <row r="3449" spans="1:1" x14ac:dyDescent="0.3">
      <c r="A3449" t="s">
        <v>2747</v>
      </c>
    </row>
    <row r="3450" spans="1:1" x14ac:dyDescent="0.3">
      <c r="A3450" t="s">
        <v>2812</v>
      </c>
    </row>
    <row r="3451" spans="1:1" x14ac:dyDescent="0.3">
      <c r="A3451" t="s">
        <v>2931</v>
      </c>
    </row>
    <row r="3452" spans="1:1" x14ac:dyDescent="0.3">
      <c r="A3452" t="s">
        <v>3063</v>
      </c>
    </row>
    <row r="3453" spans="1:1" x14ac:dyDescent="0.3">
      <c r="A3453" t="s">
        <v>3114</v>
      </c>
    </row>
    <row r="3454" spans="1:1" x14ac:dyDescent="0.3">
      <c r="A3454" t="s">
        <v>3219</v>
      </c>
    </row>
    <row r="3455" spans="1:1" x14ac:dyDescent="0.3">
      <c r="A3455" t="s">
        <v>3382</v>
      </c>
    </row>
    <row r="3456" spans="1:1" x14ac:dyDescent="0.3">
      <c r="A3456" t="s">
        <v>3495</v>
      </c>
    </row>
    <row r="3457" spans="1:1" x14ac:dyDescent="0.3">
      <c r="A3457" t="s">
        <v>3497</v>
      </c>
    </row>
    <row r="3458" spans="1:1" x14ac:dyDescent="0.3">
      <c r="A3458" t="s">
        <v>3497</v>
      </c>
    </row>
    <row r="3459" spans="1:1" x14ac:dyDescent="0.3">
      <c r="A3459" t="s">
        <v>3497</v>
      </c>
    </row>
    <row r="3460" spans="1:1" x14ac:dyDescent="0.3">
      <c r="A3460" t="s">
        <v>3512</v>
      </c>
    </row>
    <row r="3461" spans="1:1" x14ac:dyDescent="0.3">
      <c r="A3461" t="s">
        <v>3541</v>
      </c>
    </row>
    <row r="3462" spans="1:1" x14ac:dyDescent="0.3">
      <c r="A3462" t="s">
        <v>3621</v>
      </c>
    </row>
    <row r="3463" spans="1:1" x14ac:dyDescent="0.3">
      <c r="A3463" t="s">
        <v>3672</v>
      </c>
    </row>
    <row r="3464" spans="1:1" x14ac:dyDescent="0.3">
      <c r="A3464" t="s">
        <v>3677</v>
      </c>
    </row>
    <row r="3465" spans="1:1" x14ac:dyDescent="0.3">
      <c r="A3465" t="s">
        <v>3741</v>
      </c>
    </row>
    <row r="3466" spans="1:1" x14ac:dyDescent="0.3">
      <c r="A3466" t="s">
        <v>3872</v>
      </c>
    </row>
    <row r="3467" spans="1:1" x14ac:dyDescent="0.3">
      <c r="A3467" t="s">
        <v>3880</v>
      </c>
    </row>
    <row r="3468" spans="1:1" x14ac:dyDescent="0.3">
      <c r="A3468" t="s">
        <v>3939</v>
      </c>
    </row>
    <row r="3469" spans="1:1" x14ac:dyDescent="0.3">
      <c r="A3469" t="s">
        <v>4041</v>
      </c>
    </row>
    <row r="3470" spans="1:1" x14ac:dyDescent="0.3">
      <c r="A3470" t="s">
        <v>4226</v>
      </c>
    </row>
    <row r="3471" spans="1:1" x14ac:dyDescent="0.3">
      <c r="A3471" t="s">
        <v>4373</v>
      </c>
    </row>
    <row r="3472" spans="1:1" x14ac:dyDescent="0.3">
      <c r="A3472" t="s">
        <v>4800</v>
      </c>
    </row>
    <row r="3473" spans="1:1" x14ac:dyDescent="0.3">
      <c r="A3473" t="s">
        <v>4812</v>
      </c>
    </row>
    <row r="3474" spans="1:1" x14ac:dyDescent="0.3">
      <c r="A3474" t="s">
        <v>4812</v>
      </c>
    </row>
    <row r="3475" spans="1:1" x14ac:dyDescent="0.3">
      <c r="A3475" t="s">
        <v>4883</v>
      </c>
    </row>
    <row r="3476" spans="1:1" x14ac:dyDescent="0.3">
      <c r="A3476" t="s">
        <v>4928</v>
      </c>
    </row>
    <row r="3477" spans="1:1" x14ac:dyDescent="0.3">
      <c r="A3477" t="s">
        <v>5060</v>
      </c>
    </row>
    <row r="3478" spans="1:1" x14ac:dyDescent="0.3">
      <c r="A3478" t="s">
        <v>5295</v>
      </c>
    </row>
    <row r="3479" spans="1:1" x14ac:dyDescent="0.3">
      <c r="A3479" t="s">
        <v>5342</v>
      </c>
    </row>
    <row r="3480" spans="1:1" x14ac:dyDescent="0.3">
      <c r="A3480" t="s">
        <v>5454</v>
      </c>
    </row>
    <row r="3481" spans="1:1" x14ac:dyDescent="0.3">
      <c r="A3481" t="s">
        <v>5499</v>
      </c>
    </row>
    <row r="3482" spans="1:1" x14ac:dyDescent="0.3">
      <c r="A3482" t="s">
        <v>5596</v>
      </c>
    </row>
    <row r="3483" spans="1:1" x14ac:dyDescent="0.3">
      <c r="A3483" t="s">
        <v>5815</v>
      </c>
    </row>
    <row r="3484" spans="1:1" x14ac:dyDescent="0.3">
      <c r="A3484" t="s">
        <v>5870</v>
      </c>
    </row>
    <row r="3485" spans="1:1" x14ac:dyDescent="0.3">
      <c r="A3485" t="s">
        <v>5889</v>
      </c>
    </row>
    <row r="3486" spans="1:1" x14ac:dyDescent="0.3">
      <c r="A3486" t="s">
        <v>5948</v>
      </c>
    </row>
    <row r="3487" spans="1:1" x14ac:dyDescent="0.3">
      <c r="A3487" t="s">
        <v>5967</v>
      </c>
    </row>
    <row r="3488" spans="1:1" x14ac:dyDescent="0.3">
      <c r="A3488" t="s">
        <v>6006</v>
      </c>
    </row>
    <row r="3489" spans="1:1" x14ac:dyDescent="0.3">
      <c r="A3489" t="s">
        <v>6062</v>
      </c>
    </row>
    <row r="3490" spans="1:1" x14ac:dyDescent="0.3">
      <c r="A3490" t="s">
        <v>6064</v>
      </c>
    </row>
    <row r="3491" spans="1:1" x14ac:dyDescent="0.3">
      <c r="A3491" t="s">
        <v>6119</v>
      </c>
    </row>
    <row r="3492" spans="1:1" x14ac:dyDescent="0.3">
      <c r="A3492" t="s">
        <v>6255</v>
      </c>
    </row>
    <row r="3493" spans="1:1" x14ac:dyDescent="0.3">
      <c r="A3493" t="s">
        <v>6270</v>
      </c>
    </row>
    <row r="3494" spans="1:1" x14ac:dyDescent="0.3">
      <c r="A3494" t="s">
        <v>6284</v>
      </c>
    </row>
    <row r="3495" spans="1:1" x14ac:dyDescent="0.3">
      <c r="A3495" t="s">
        <v>6323</v>
      </c>
    </row>
    <row r="3496" spans="1:1" x14ac:dyDescent="0.3">
      <c r="A3496" t="s">
        <v>6606</v>
      </c>
    </row>
    <row r="3497" spans="1:1" x14ac:dyDescent="0.3">
      <c r="A3497" t="s">
        <v>6678</v>
      </c>
    </row>
    <row r="3498" spans="1:1" x14ac:dyDescent="0.3">
      <c r="A3498" t="s">
        <v>6807</v>
      </c>
    </row>
    <row r="3499" spans="1:1" x14ac:dyDescent="0.3">
      <c r="A3499" t="s">
        <v>6960</v>
      </c>
    </row>
    <row r="3500" spans="1:1" x14ac:dyDescent="0.3">
      <c r="A3500" t="s">
        <v>6970</v>
      </c>
    </row>
    <row r="3501" spans="1:1" x14ac:dyDescent="0.3">
      <c r="A3501" t="s">
        <v>6982</v>
      </c>
    </row>
    <row r="3502" spans="1:1" x14ac:dyDescent="0.3">
      <c r="A3502" t="s">
        <v>7052</v>
      </c>
    </row>
    <row r="3503" spans="1:1" x14ac:dyDescent="0.3">
      <c r="A3503" t="s">
        <v>253</v>
      </c>
    </row>
    <row r="3504" spans="1:1" x14ac:dyDescent="0.3">
      <c r="A3504" t="s">
        <v>1602</v>
      </c>
    </row>
    <row r="3505" spans="1:1" x14ac:dyDescent="0.3">
      <c r="A3505" t="s">
        <v>1827</v>
      </c>
    </row>
    <row r="3506" spans="1:1" x14ac:dyDescent="0.3">
      <c r="A3506" t="s">
        <v>1869</v>
      </c>
    </row>
    <row r="3507" spans="1:1" x14ac:dyDescent="0.3">
      <c r="A3507" t="s">
        <v>2789</v>
      </c>
    </row>
    <row r="3508" spans="1:1" x14ac:dyDescent="0.3">
      <c r="A3508" t="s">
        <v>3314</v>
      </c>
    </row>
    <row r="3509" spans="1:1" x14ac:dyDescent="0.3">
      <c r="A3509" t="s">
        <v>4693</v>
      </c>
    </row>
    <row r="3510" spans="1:1" x14ac:dyDescent="0.3">
      <c r="A3510" t="s">
        <v>5193</v>
      </c>
    </row>
    <row r="3511" spans="1:1" x14ac:dyDescent="0.3">
      <c r="A3511" t="s">
        <v>6402</v>
      </c>
    </row>
    <row r="3512" spans="1:1" x14ac:dyDescent="0.3">
      <c r="A3512" t="s">
        <v>6750</v>
      </c>
    </row>
    <row r="3513" spans="1:1" x14ac:dyDescent="0.3">
      <c r="A3513" t="s">
        <v>6847</v>
      </c>
    </row>
    <row r="3514" spans="1:1" x14ac:dyDescent="0.3">
      <c r="A3514" t="s">
        <v>249</v>
      </c>
    </row>
    <row r="3515" spans="1:1" x14ac:dyDescent="0.3">
      <c r="A3515" t="s">
        <v>264</v>
      </c>
    </row>
    <row r="3516" spans="1:1" x14ac:dyDescent="0.3">
      <c r="A3516" t="s">
        <v>404</v>
      </c>
    </row>
    <row r="3517" spans="1:1" x14ac:dyDescent="0.3">
      <c r="A3517" t="s">
        <v>439</v>
      </c>
    </row>
    <row r="3518" spans="1:1" x14ac:dyDescent="0.3">
      <c r="A3518" t="s">
        <v>627</v>
      </c>
    </row>
    <row r="3519" spans="1:1" x14ac:dyDescent="0.3">
      <c r="A3519" t="s">
        <v>940</v>
      </c>
    </row>
    <row r="3520" spans="1:1" x14ac:dyDescent="0.3">
      <c r="A3520" t="s">
        <v>1224</v>
      </c>
    </row>
    <row r="3521" spans="1:1" x14ac:dyDescent="0.3">
      <c r="A3521" t="s">
        <v>1273</v>
      </c>
    </row>
    <row r="3522" spans="1:1" x14ac:dyDescent="0.3">
      <c r="A3522" t="s">
        <v>1275</v>
      </c>
    </row>
    <row r="3523" spans="1:1" x14ac:dyDescent="0.3">
      <c r="A3523" t="s">
        <v>1295</v>
      </c>
    </row>
    <row r="3524" spans="1:1" x14ac:dyDescent="0.3">
      <c r="A3524" t="s">
        <v>1718</v>
      </c>
    </row>
    <row r="3525" spans="1:1" x14ac:dyDescent="0.3">
      <c r="A3525" t="s">
        <v>1720</v>
      </c>
    </row>
    <row r="3526" spans="1:1" x14ac:dyDescent="0.3">
      <c r="A3526" t="s">
        <v>1740</v>
      </c>
    </row>
    <row r="3527" spans="1:1" x14ac:dyDescent="0.3">
      <c r="A3527" t="s">
        <v>1749</v>
      </c>
    </row>
    <row r="3528" spans="1:1" x14ac:dyDescent="0.3">
      <c r="A3528" t="s">
        <v>1795</v>
      </c>
    </row>
    <row r="3529" spans="1:1" x14ac:dyDescent="0.3">
      <c r="A3529" t="s">
        <v>1795</v>
      </c>
    </row>
    <row r="3530" spans="1:1" x14ac:dyDescent="0.3">
      <c r="A3530" t="s">
        <v>1817</v>
      </c>
    </row>
    <row r="3531" spans="1:1" x14ac:dyDescent="0.3">
      <c r="A3531" t="s">
        <v>1829</v>
      </c>
    </row>
    <row r="3532" spans="1:1" x14ac:dyDescent="0.3">
      <c r="A3532" t="s">
        <v>1894</v>
      </c>
    </row>
    <row r="3533" spans="1:1" x14ac:dyDescent="0.3">
      <c r="A3533" t="s">
        <v>1945</v>
      </c>
    </row>
    <row r="3534" spans="1:1" x14ac:dyDescent="0.3">
      <c r="A3534" t="s">
        <v>2225</v>
      </c>
    </row>
    <row r="3535" spans="1:1" x14ac:dyDescent="0.3">
      <c r="A3535" t="s">
        <v>2245</v>
      </c>
    </row>
    <row r="3536" spans="1:1" x14ac:dyDescent="0.3">
      <c r="A3536" t="s">
        <v>2247</v>
      </c>
    </row>
    <row r="3537" spans="1:1" x14ac:dyDescent="0.3">
      <c r="A3537" t="s">
        <v>2337</v>
      </c>
    </row>
    <row r="3538" spans="1:1" x14ac:dyDescent="0.3">
      <c r="A3538" t="s">
        <v>2354</v>
      </c>
    </row>
    <row r="3539" spans="1:1" x14ac:dyDescent="0.3">
      <c r="A3539" t="s">
        <v>2393</v>
      </c>
    </row>
    <row r="3540" spans="1:1" x14ac:dyDescent="0.3">
      <c r="A3540" t="s">
        <v>2406</v>
      </c>
    </row>
    <row r="3541" spans="1:1" x14ac:dyDescent="0.3">
      <c r="A3541" t="s">
        <v>2485</v>
      </c>
    </row>
    <row r="3542" spans="1:1" x14ac:dyDescent="0.3">
      <c r="A3542" t="s">
        <v>2523</v>
      </c>
    </row>
    <row r="3543" spans="1:1" x14ac:dyDescent="0.3">
      <c r="A3543" t="s">
        <v>2536</v>
      </c>
    </row>
    <row r="3544" spans="1:1" x14ac:dyDescent="0.3">
      <c r="A3544" t="s">
        <v>2742</v>
      </c>
    </row>
    <row r="3545" spans="1:1" x14ac:dyDescent="0.3">
      <c r="A3545" t="s">
        <v>2875</v>
      </c>
    </row>
    <row r="3546" spans="1:1" x14ac:dyDescent="0.3">
      <c r="A3546" t="s">
        <v>2951</v>
      </c>
    </row>
    <row r="3547" spans="1:1" x14ac:dyDescent="0.3">
      <c r="A3547" t="s">
        <v>3064</v>
      </c>
    </row>
    <row r="3548" spans="1:1" x14ac:dyDescent="0.3">
      <c r="A3548" t="s">
        <v>3124</v>
      </c>
    </row>
    <row r="3549" spans="1:1" x14ac:dyDescent="0.3">
      <c r="A3549" t="s">
        <v>3244</v>
      </c>
    </row>
    <row r="3550" spans="1:1" x14ac:dyDescent="0.3">
      <c r="A3550" t="s">
        <v>3352</v>
      </c>
    </row>
    <row r="3551" spans="1:1" x14ac:dyDescent="0.3">
      <c r="A3551" t="s">
        <v>3612</v>
      </c>
    </row>
    <row r="3552" spans="1:1" x14ac:dyDescent="0.3">
      <c r="A3552" t="s">
        <v>3659</v>
      </c>
    </row>
    <row r="3553" spans="1:1" x14ac:dyDescent="0.3">
      <c r="A3553" t="s">
        <v>3660</v>
      </c>
    </row>
    <row r="3554" spans="1:1" x14ac:dyDescent="0.3">
      <c r="A3554" t="s">
        <v>4050</v>
      </c>
    </row>
    <row r="3555" spans="1:1" x14ac:dyDescent="0.3">
      <c r="A3555" t="s">
        <v>4493</v>
      </c>
    </row>
    <row r="3556" spans="1:1" x14ac:dyDescent="0.3">
      <c r="A3556" t="s">
        <v>4525</v>
      </c>
    </row>
    <row r="3557" spans="1:1" x14ac:dyDescent="0.3">
      <c r="A3557" t="s">
        <v>4525</v>
      </c>
    </row>
    <row r="3558" spans="1:1" x14ac:dyDescent="0.3">
      <c r="A3558" t="s">
        <v>4537</v>
      </c>
    </row>
    <row r="3559" spans="1:1" x14ac:dyDescent="0.3">
      <c r="A3559" t="s">
        <v>4629</v>
      </c>
    </row>
    <row r="3560" spans="1:1" x14ac:dyDescent="0.3">
      <c r="A3560" t="s">
        <v>4885</v>
      </c>
    </row>
    <row r="3561" spans="1:1" x14ac:dyDescent="0.3">
      <c r="A3561" t="s">
        <v>4906</v>
      </c>
    </row>
    <row r="3562" spans="1:1" x14ac:dyDescent="0.3">
      <c r="A3562" t="s">
        <v>4984</v>
      </c>
    </row>
    <row r="3563" spans="1:1" x14ac:dyDescent="0.3">
      <c r="A3563" t="s">
        <v>5191</v>
      </c>
    </row>
    <row r="3564" spans="1:1" x14ac:dyDescent="0.3">
      <c r="A3564" t="s">
        <v>5307</v>
      </c>
    </row>
    <row r="3565" spans="1:1" x14ac:dyDescent="0.3">
      <c r="A3565" t="s">
        <v>5327</v>
      </c>
    </row>
    <row r="3566" spans="1:1" x14ac:dyDescent="0.3">
      <c r="A3566" t="s">
        <v>5370</v>
      </c>
    </row>
    <row r="3567" spans="1:1" x14ac:dyDescent="0.3">
      <c r="A3567" t="s">
        <v>5387</v>
      </c>
    </row>
    <row r="3568" spans="1:1" x14ac:dyDescent="0.3">
      <c r="A3568" t="s">
        <v>5393</v>
      </c>
    </row>
    <row r="3569" spans="1:1" x14ac:dyDescent="0.3">
      <c r="A3569" t="s">
        <v>5733</v>
      </c>
    </row>
    <row r="3570" spans="1:1" x14ac:dyDescent="0.3">
      <c r="A3570" t="s">
        <v>5776</v>
      </c>
    </row>
    <row r="3571" spans="1:1" x14ac:dyDescent="0.3">
      <c r="A3571" t="s">
        <v>5873</v>
      </c>
    </row>
    <row r="3572" spans="1:1" x14ac:dyDescent="0.3">
      <c r="A3572" t="s">
        <v>5892</v>
      </c>
    </row>
    <row r="3573" spans="1:1" x14ac:dyDescent="0.3">
      <c r="A3573" t="s">
        <v>5920</v>
      </c>
    </row>
    <row r="3574" spans="1:1" x14ac:dyDescent="0.3">
      <c r="A3574" t="s">
        <v>6029</v>
      </c>
    </row>
    <row r="3575" spans="1:1" x14ac:dyDescent="0.3">
      <c r="A3575" t="s">
        <v>6044</v>
      </c>
    </row>
    <row r="3576" spans="1:1" x14ac:dyDescent="0.3">
      <c r="A3576" t="s">
        <v>6063</v>
      </c>
    </row>
    <row r="3577" spans="1:1" x14ac:dyDescent="0.3">
      <c r="A3577" t="s">
        <v>6113</v>
      </c>
    </row>
    <row r="3578" spans="1:1" x14ac:dyDescent="0.3">
      <c r="A3578" t="s">
        <v>6264</v>
      </c>
    </row>
    <row r="3579" spans="1:1" x14ac:dyDescent="0.3">
      <c r="A3579" t="s">
        <v>6394</v>
      </c>
    </row>
    <row r="3580" spans="1:1" x14ac:dyDescent="0.3">
      <c r="A3580" t="s">
        <v>6623</v>
      </c>
    </row>
    <row r="3581" spans="1:1" x14ac:dyDescent="0.3">
      <c r="A3581" t="s">
        <v>6754</v>
      </c>
    </row>
    <row r="3582" spans="1:1" x14ac:dyDescent="0.3">
      <c r="A3582" t="s">
        <v>6814</v>
      </c>
    </row>
    <row r="3583" spans="1:1" x14ac:dyDescent="0.3">
      <c r="A3583" t="s">
        <v>6817</v>
      </c>
    </row>
    <row r="3584" spans="1:1" x14ac:dyDescent="0.3">
      <c r="A3584" t="s">
        <v>6818</v>
      </c>
    </row>
    <row r="3585" spans="1:1" x14ac:dyDescent="0.3">
      <c r="A3585" t="s">
        <v>6918</v>
      </c>
    </row>
    <row r="3586" spans="1:1" x14ac:dyDescent="0.3">
      <c r="A3586" t="s">
        <v>203</v>
      </c>
    </row>
    <row r="3587" spans="1:1" x14ac:dyDescent="0.3">
      <c r="A3587" t="s">
        <v>206</v>
      </c>
    </row>
    <row r="3588" spans="1:1" x14ac:dyDescent="0.3">
      <c r="A3588" t="s">
        <v>396</v>
      </c>
    </row>
    <row r="3589" spans="1:1" x14ac:dyDescent="0.3">
      <c r="A3589" t="s">
        <v>542</v>
      </c>
    </row>
    <row r="3590" spans="1:1" x14ac:dyDescent="0.3">
      <c r="A3590" t="s">
        <v>766</v>
      </c>
    </row>
    <row r="3591" spans="1:1" x14ac:dyDescent="0.3">
      <c r="A3591" t="s">
        <v>822</v>
      </c>
    </row>
    <row r="3592" spans="1:1" x14ac:dyDescent="0.3">
      <c r="A3592" t="s">
        <v>866</v>
      </c>
    </row>
    <row r="3593" spans="1:1" x14ac:dyDescent="0.3">
      <c r="A3593" t="s">
        <v>970</v>
      </c>
    </row>
    <row r="3594" spans="1:1" x14ac:dyDescent="0.3">
      <c r="A3594" t="s">
        <v>1098</v>
      </c>
    </row>
    <row r="3595" spans="1:1" x14ac:dyDescent="0.3">
      <c r="A3595" t="s">
        <v>1196</v>
      </c>
    </row>
    <row r="3596" spans="1:1" x14ac:dyDescent="0.3">
      <c r="A3596" t="s">
        <v>1227</v>
      </c>
    </row>
    <row r="3597" spans="1:1" x14ac:dyDescent="0.3">
      <c r="A3597" t="s">
        <v>1231</v>
      </c>
    </row>
    <row r="3598" spans="1:1" x14ac:dyDescent="0.3">
      <c r="A3598" t="s">
        <v>1264</v>
      </c>
    </row>
    <row r="3599" spans="1:1" x14ac:dyDescent="0.3">
      <c r="A3599" t="s">
        <v>1268</v>
      </c>
    </row>
    <row r="3600" spans="1:1" x14ac:dyDescent="0.3">
      <c r="A3600" t="s">
        <v>1280</v>
      </c>
    </row>
    <row r="3601" spans="1:1" x14ac:dyDescent="0.3">
      <c r="A3601" t="s">
        <v>1360</v>
      </c>
    </row>
    <row r="3602" spans="1:1" x14ac:dyDescent="0.3">
      <c r="A3602" t="s">
        <v>1503</v>
      </c>
    </row>
    <row r="3603" spans="1:1" x14ac:dyDescent="0.3">
      <c r="A3603" t="s">
        <v>1519</v>
      </c>
    </row>
    <row r="3604" spans="1:1" x14ac:dyDescent="0.3">
      <c r="A3604" t="s">
        <v>1590</v>
      </c>
    </row>
    <row r="3605" spans="1:1" x14ac:dyDescent="0.3">
      <c r="A3605" t="s">
        <v>1593</v>
      </c>
    </row>
    <row r="3606" spans="1:1" x14ac:dyDescent="0.3">
      <c r="A3606" t="s">
        <v>1650</v>
      </c>
    </row>
    <row r="3607" spans="1:1" x14ac:dyDescent="0.3">
      <c r="A3607" t="s">
        <v>1679</v>
      </c>
    </row>
    <row r="3608" spans="1:1" x14ac:dyDescent="0.3">
      <c r="A3608" t="s">
        <v>1693</v>
      </c>
    </row>
    <row r="3609" spans="1:1" x14ac:dyDescent="0.3">
      <c r="A3609" t="s">
        <v>1704</v>
      </c>
    </row>
    <row r="3610" spans="1:1" x14ac:dyDescent="0.3">
      <c r="A3610" t="s">
        <v>1817</v>
      </c>
    </row>
    <row r="3611" spans="1:1" x14ac:dyDescent="0.3">
      <c r="A3611" t="s">
        <v>1826</v>
      </c>
    </row>
    <row r="3612" spans="1:1" x14ac:dyDescent="0.3">
      <c r="A3612" t="s">
        <v>1924</v>
      </c>
    </row>
    <row r="3613" spans="1:1" x14ac:dyDescent="0.3">
      <c r="A3613" t="s">
        <v>1947</v>
      </c>
    </row>
    <row r="3614" spans="1:1" x14ac:dyDescent="0.3">
      <c r="A3614" t="s">
        <v>2057</v>
      </c>
    </row>
    <row r="3615" spans="1:1" x14ac:dyDescent="0.3">
      <c r="A3615" t="s">
        <v>2068</v>
      </c>
    </row>
    <row r="3616" spans="1:1" x14ac:dyDescent="0.3">
      <c r="A3616" t="s">
        <v>2099</v>
      </c>
    </row>
    <row r="3617" spans="1:1" x14ac:dyDescent="0.3">
      <c r="A3617" t="s">
        <v>2146</v>
      </c>
    </row>
    <row r="3618" spans="1:1" x14ac:dyDescent="0.3">
      <c r="A3618" t="s">
        <v>2174</v>
      </c>
    </row>
    <row r="3619" spans="1:1" x14ac:dyDescent="0.3">
      <c r="A3619" t="s">
        <v>2227</v>
      </c>
    </row>
    <row r="3620" spans="1:1" x14ac:dyDescent="0.3">
      <c r="A3620" t="s">
        <v>2299</v>
      </c>
    </row>
    <row r="3621" spans="1:1" x14ac:dyDescent="0.3">
      <c r="A3621" t="s">
        <v>2307</v>
      </c>
    </row>
    <row r="3622" spans="1:1" x14ac:dyDescent="0.3">
      <c r="A3622" t="s">
        <v>2314</v>
      </c>
    </row>
    <row r="3623" spans="1:1" x14ac:dyDescent="0.3">
      <c r="A3623" t="s">
        <v>2322</v>
      </c>
    </row>
    <row r="3624" spans="1:1" x14ac:dyDescent="0.3">
      <c r="A3624" t="s">
        <v>2376</v>
      </c>
    </row>
    <row r="3625" spans="1:1" x14ac:dyDescent="0.3">
      <c r="A3625" t="s">
        <v>2386</v>
      </c>
    </row>
    <row r="3626" spans="1:1" x14ac:dyDescent="0.3">
      <c r="A3626" t="s">
        <v>2478</v>
      </c>
    </row>
    <row r="3627" spans="1:1" x14ac:dyDescent="0.3">
      <c r="A3627" t="s">
        <v>2519</v>
      </c>
    </row>
    <row r="3628" spans="1:1" x14ac:dyDescent="0.3">
      <c r="A3628" t="s">
        <v>2562</v>
      </c>
    </row>
    <row r="3629" spans="1:1" x14ac:dyDescent="0.3">
      <c r="A3629" t="s">
        <v>2565</v>
      </c>
    </row>
    <row r="3630" spans="1:1" x14ac:dyDescent="0.3">
      <c r="A3630" t="s">
        <v>2577</v>
      </c>
    </row>
    <row r="3631" spans="1:1" x14ac:dyDescent="0.3">
      <c r="A3631" t="s">
        <v>2626</v>
      </c>
    </row>
    <row r="3632" spans="1:1" x14ac:dyDescent="0.3">
      <c r="A3632" t="s">
        <v>2681</v>
      </c>
    </row>
    <row r="3633" spans="1:1" x14ac:dyDescent="0.3">
      <c r="A3633" t="s">
        <v>2742</v>
      </c>
    </row>
    <row r="3634" spans="1:1" x14ac:dyDescent="0.3">
      <c r="A3634" t="s">
        <v>2765</v>
      </c>
    </row>
    <row r="3635" spans="1:1" x14ac:dyDescent="0.3">
      <c r="A3635" t="s">
        <v>2774</v>
      </c>
    </row>
    <row r="3636" spans="1:1" x14ac:dyDescent="0.3">
      <c r="A3636" t="s">
        <v>2919</v>
      </c>
    </row>
    <row r="3637" spans="1:1" x14ac:dyDescent="0.3">
      <c r="A3637" t="s">
        <v>3002</v>
      </c>
    </row>
    <row r="3638" spans="1:1" x14ac:dyDescent="0.3">
      <c r="A3638" t="s">
        <v>3109</v>
      </c>
    </row>
    <row r="3639" spans="1:1" x14ac:dyDescent="0.3">
      <c r="A3639" t="s">
        <v>3134</v>
      </c>
    </row>
    <row r="3640" spans="1:1" x14ac:dyDescent="0.3">
      <c r="A3640" t="s">
        <v>3220</v>
      </c>
    </row>
    <row r="3641" spans="1:1" x14ac:dyDescent="0.3">
      <c r="A3641" t="s">
        <v>3222</v>
      </c>
    </row>
    <row r="3642" spans="1:1" x14ac:dyDescent="0.3">
      <c r="A3642" t="s">
        <v>3230</v>
      </c>
    </row>
    <row r="3643" spans="1:1" x14ac:dyDescent="0.3">
      <c r="A3643" t="s">
        <v>3258</v>
      </c>
    </row>
    <row r="3644" spans="1:1" x14ac:dyDescent="0.3">
      <c r="A3644" t="s">
        <v>3282</v>
      </c>
    </row>
    <row r="3645" spans="1:1" x14ac:dyDescent="0.3">
      <c r="A3645" t="s">
        <v>3329</v>
      </c>
    </row>
    <row r="3646" spans="1:1" x14ac:dyDescent="0.3">
      <c r="A3646" t="s">
        <v>3335</v>
      </c>
    </row>
    <row r="3647" spans="1:1" x14ac:dyDescent="0.3">
      <c r="A3647" t="s">
        <v>3336</v>
      </c>
    </row>
    <row r="3648" spans="1:1" x14ac:dyDescent="0.3">
      <c r="A3648" t="s">
        <v>3407</v>
      </c>
    </row>
    <row r="3649" spans="1:1" x14ac:dyDescent="0.3">
      <c r="A3649" t="s">
        <v>3595</v>
      </c>
    </row>
    <row r="3650" spans="1:1" x14ac:dyDescent="0.3">
      <c r="A3650" t="s">
        <v>3611</v>
      </c>
    </row>
    <row r="3651" spans="1:1" x14ac:dyDescent="0.3">
      <c r="A3651" t="s">
        <v>3645</v>
      </c>
    </row>
    <row r="3652" spans="1:1" x14ac:dyDescent="0.3">
      <c r="A3652" t="s">
        <v>3673</v>
      </c>
    </row>
    <row r="3653" spans="1:1" x14ac:dyDescent="0.3">
      <c r="A3653" t="s">
        <v>3716</v>
      </c>
    </row>
    <row r="3654" spans="1:1" x14ac:dyDescent="0.3">
      <c r="A3654" t="s">
        <v>3756</v>
      </c>
    </row>
    <row r="3655" spans="1:1" x14ac:dyDescent="0.3">
      <c r="A3655" t="s">
        <v>3787</v>
      </c>
    </row>
    <row r="3656" spans="1:1" x14ac:dyDescent="0.3">
      <c r="A3656" t="s">
        <v>3988</v>
      </c>
    </row>
    <row r="3657" spans="1:1" x14ac:dyDescent="0.3">
      <c r="A3657" t="s">
        <v>4017</v>
      </c>
    </row>
    <row r="3658" spans="1:1" x14ac:dyDescent="0.3">
      <c r="A3658" t="s">
        <v>4140</v>
      </c>
    </row>
    <row r="3659" spans="1:1" x14ac:dyDescent="0.3">
      <c r="A3659" t="s">
        <v>4165</v>
      </c>
    </row>
    <row r="3660" spans="1:1" x14ac:dyDescent="0.3">
      <c r="A3660" t="s">
        <v>4199</v>
      </c>
    </row>
    <row r="3661" spans="1:1" x14ac:dyDescent="0.3">
      <c r="A3661" t="s">
        <v>4248</v>
      </c>
    </row>
    <row r="3662" spans="1:1" x14ac:dyDescent="0.3">
      <c r="A3662" t="s">
        <v>4262</v>
      </c>
    </row>
    <row r="3663" spans="1:1" x14ac:dyDescent="0.3">
      <c r="A3663" t="s">
        <v>4304</v>
      </c>
    </row>
    <row r="3664" spans="1:1" x14ac:dyDescent="0.3">
      <c r="A3664" t="s">
        <v>4466</v>
      </c>
    </row>
    <row r="3665" spans="1:1" x14ac:dyDescent="0.3">
      <c r="A3665" t="s">
        <v>4616</v>
      </c>
    </row>
    <row r="3666" spans="1:1" x14ac:dyDescent="0.3">
      <c r="A3666" t="s">
        <v>4690</v>
      </c>
    </row>
    <row r="3667" spans="1:1" x14ac:dyDescent="0.3">
      <c r="A3667" t="s">
        <v>4752</v>
      </c>
    </row>
    <row r="3668" spans="1:1" x14ac:dyDescent="0.3">
      <c r="A3668" t="s">
        <v>4792</v>
      </c>
    </row>
    <row r="3669" spans="1:1" x14ac:dyDescent="0.3">
      <c r="A3669" t="s">
        <v>4834</v>
      </c>
    </row>
    <row r="3670" spans="1:1" x14ac:dyDescent="0.3">
      <c r="A3670" t="s">
        <v>4842</v>
      </c>
    </row>
    <row r="3671" spans="1:1" x14ac:dyDescent="0.3">
      <c r="A3671" t="s">
        <v>4873</v>
      </c>
    </row>
    <row r="3672" spans="1:1" x14ac:dyDescent="0.3">
      <c r="A3672" t="s">
        <v>4886</v>
      </c>
    </row>
    <row r="3673" spans="1:1" x14ac:dyDescent="0.3">
      <c r="A3673" t="s">
        <v>4907</v>
      </c>
    </row>
    <row r="3674" spans="1:1" x14ac:dyDescent="0.3">
      <c r="A3674" t="s">
        <v>4933</v>
      </c>
    </row>
    <row r="3675" spans="1:1" x14ac:dyDescent="0.3">
      <c r="A3675" t="s">
        <v>4953</v>
      </c>
    </row>
    <row r="3676" spans="1:1" x14ac:dyDescent="0.3">
      <c r="A3676" t="s">
        <v>5017</v>
      </c>
    </row>
    <row r="3677" spans="1:1" x14ac:dyDescent="0.3">
      <c r="A3677" t="s">
        <v>5094</v>
      </c>
    </row>
    <row r="3678" spans="1:1" x14ac:dyDescent="0.3">
      <c r="A3678" t="s">
        <v>5112</v>
      </c>
    </row>
    <row r="3679" spans="1:1" x14ac:dyDescent="0.3">
      <c r="A3679" t="s">
        <v>5242</v>
      </c>
    </row>
    <row r="3680" spans="1:1" x14ac:dyDescent="0.3">
      <c r="A3680" t="s">
        <v>5303</v>
      </c>
    </row>
    <row r="3681" spans="1:1" x14ac:dyDescent="0.3">
      <c r="A3681" t="s">
        <v>5401</v>
      </c>
    </row>
    <row r="3682" spans="1:1" x14ac:dyDescent="0.3">
      <c r="A3682" t="s">
        <v>5489</v>
      </c>
    </row>
    <row r="3683" spans="1:1" x14ac:dyDescent="0.3">
      <c r="A3683" t="s">
        <v>5511</v>
      </c>
    </row>
    <row r="3684" spans="1:1" x14ac:dyDescent="0.3">
      <c r="A3684" t="s">
        <v>5554</v>
      </c>
    </row>
    <row r="3685" spans="1:1" x14ac:dyDescent="0.3">
      <c r="A3685" t="s">
        <v>5572</v>
      </c>
    </row>
    <row r="3686" spans="1:1" x14ac:dyDescent="0.3">
      <c r="A3686" t="s">
        <v>5590</v>
      </c>
    </row>
    <row r="3687" spans="1:1" x14ac:dyDescent="0.3">
      <c r="A3687" t="s">
        <v>5705</v>
      </c>
    </row>
    <row r="3688" spans="1:1" x14ac:dyDescent="0.3">
      <c r="A3688" t="s">
        <v>5787</v>
      </c>
    </row>
    <row r="3689" spans="1:1" x14ac:dyDescent="0.3">
      <c r="A3689" t="s">
        <v>5811</v>
      </c>
    </row>
    <row r="3690" spans="1:1" x14ac:dyDescent="0.3">
      <c r="A3690" t="s">
        <v>5852</v>
      </c>
    </row>
    <row r="3691" spans="1:1" x14ac:dyDescent="0.3">
      <c r="A3691" t="s">
        <v>5980</v>
      </c>
    </row>
    <row r="3692" spans="1:1" x14ac:dyDescent="0.3">
      <c r="A3692" t="s">
        <v>5998</v>
      </c>
    </row>
    <row r="3693" spans="1:1" x14ac:dyDescent="0.3">
      <c r="A3693" t="s">
        <v>6005</v>
      </c>
    </row>
    <row r="3694" spans="1:1" x14ac:dyDescent="0.3">
      <c r="A3694" t="s">
        <v>6041</v>
      </c>
    </row>
    <row r="3695" spans="1:1" x14ac:dyDescent="0.3">
      <c r="A3695" t="s">
        <v>6066</v>
      </c>
    </row>
    <row r="3696" spans="1:1" x14ac:dyDescent="0.3">
      <c r="A3696" t="s">
        <v>6090</v>
      </c>
    </row>
    <row r="3697" spans="1:1" x14ac:dyDescent="0.3">
      <c r="A3697" t="s">
        <v>6113</v>
      </c>
    </row>
    <row r="3698" spans="1:1" x14ac:dyDescent="0.3">
      <c r="A3698" t="s">
        <v>6167</v>
      </c>
    </row>
    <row r="3699" spans="1:1" x14ac:dyDescent="0.3">
      <c r="A3699" t="s">
        <v>6212</v>
      </c>
    </row>
    <row r="3700" spans="1:1" x14ac:dyDescent="0.3">
      <c r="A3700" t="s">
        <v>6215</v>
      </c>
    </row>
    <row r="3701" spans="1:1" x14ac:dyDescent="0.3">
      <c r="A3701" t="s">
        <v>6231</v>
      </c>
    </row>
    <row r="3702" spans="1:1" x14ac:dyDescent="0.3">
      <c r="A3702" t="s">
        <v>6253</v>
      </c>
    </row>
    <row r="3703" spans="1:1" x14ac:dyDescent="0.3">
      <c r="A3703" t="s">
        <v>6262</v>
      </c>
    </row>
    <row r="3704" spans="1:1" x14ac:dyDescent="0.3">
      <c r="A3704" t="s">
        <v>6287</v>
      </c>
    </row>
    <row r="3705" spans="1:1" x14ac:dyDescent="0.3">
      <c r="A3705" t="s">
        <v>6307</v>
      </c>
    </row>
    <row r="3706" spans="1:1" x14ac:dyDescent="0.3">
      <c r="A3706" t="s">
        <v>6340</v>
      </c>
    </row>
    <row r="3707" spans="1:1" x14ac:dyDescent="0.3">
      <c r="A3707" t="s">
        <v>6361</v>
      </c>
    </row>
    <row r="3708" spans="1:1" x14ac:dyDescent="0.3">
      <c r="A3708" t="s">
        <v>6364</v>
      </c>
    </row>
    <row r="3709" spans="1:1" x14ac:dyDescent="0.3">
      <c r="A3709" t="s">
        <v>6371</v>
      </c>
    </row>
    <row r="3710" spans="1:1" x14ac:dyDescent="0.3">
      <c r="A3710" t="s">
        <v>6380</v>
      </c>
    </row>
    <row r="3711" spans="1:1" x14ac:dyDescent="0.3">
      <c r="A3711" t="s">
        <v>6383</v>
      </c>
    </row>
    <row r="3712" spans="1:1" x14ac:dyDescent="0.3">
      <c r="A3712" t="s">
        <v>6418</v>
      </c>
    </row>
    <row r="3713" spans="1:1" x14ac:dyDescent="0.3">
      <c r="A3713" t="s">
        <v>6436</v>
      </c>
    </row>
    <row r="3714" spans="1:1" x14ac:dyDescent="0.3">
      <c r="A3714" t="s">
        <v>6439</v>
      </c>
    </row>
    <row r="3715" spans="1:1" x14ac:dyDescent="0.3">
      <c r="A3715" t="s">
        <v>6505</v>
      </c>
    </row>
    <row r="3716" spans="1:1" x14ac:dyDescent="0.3">
      <c r="A3716" t="s">
        <v>6514</v>
      </c>
    </row>
    <row r="3717" spans="1:1" x14ac:dyDescent="0.3">
      <c r="A3717" t="s">
        <v>6577</v>
      </c>
    </row>
    <row r="3718" spans="1:1" x14ac:dyDescent="0.3">
      <c r="A3718" t="s">
        <v>6627</v>
      </c>
    </row>
    <row r="3719" spans="1:1" x14ac:dyDescent="0.3">
      <c r="A3719" t="s">
        <v>6649</v>
      </c>
    </row>
    <row r="3720" spans="1:1" x14ac:dyDescent="0.3">
      <c r="A3720" t="s">
        <v>6671</v>
      </c>
    </row>
    <row r="3721" spans="1:1" x14ac:dyDescent="0.3">
      <c r="A3721" t="s">
        <v>6704</v>
      </c>
    </row>
    <row r="3722" spans="1:1" x14ac:dyDescent="0.3">
      <c r="A3722" t="s">
        <v>6724</v>
      </c>
    </row>
    <row r="3723" spans="1:1" x14ac:dyDescent="0.3">
      <c r="A3723" t="s">
        <v>6734</v>
      </c>
    </row>
    <row r="3724" spans="1:1" x14ac:dyDescent="0.3">
      <c r="A3724" t="s">
        <v>6823</v>
      </c>
    </row>
    <row r="3725" spans="1:1" x14ac:dyDescent="0.3">
      <c r="A3725" t="s">
        <v>6831</v>
      </c>
    </row>
    <row r="3726" spans="1:1" x14ac:dyDescent="0.3">
      <c r="A3726" t="s">
        <v>6890</v>
      </c>
    </row>
    <row r="3727" spans="1:1" x14ac:dyDescent="0.3">
      <c r="A3727" t="s">
        <v>7039</v>
      </c>
    </row>
    <row r="3728" spans="1:1" x14ac:dyDescent="0.3">
      <c r="A3728" t="s">
        <v>7054</v>
      </c>
    </row>
    <row r="3729" spans="1:1" x14ac:dyDescent="0.3">
      <c r="A3729" t="s">
        <v>7080</v>
      </c>
    </row>
    <row r="3730" spans="1:1" x14ac:dyDescent="0.3">
      <c r="A3730" t="s">
        <v>7094</v>
      </c>
    </row>
    <row r="3731" spans="1:1" x14ac:dyDescent="0.3">
      <c r="A3731" t="s">
        <v>184</v>
      </c>
    </row>
    <row r="3732" spans="1:1" x14ac:dyDescent="0.3">
      <c r="A3732" t="s">
        <v>410</v>
      </c>
    </row>
    <row r="3733" spans="1:1" x14ac:dyDescent="0.3">
      <c r="A3733" t="s">
        <v>474</v>
      </c>
    </row>
    <row r="3734" spans="1:1" x14ac:dyDescent="0.3">
      <c r="A3734" t="s">
        <v>603</v>
      </c>
    </row>
    <row r="3735" spans="1:1" x14ac:dyDescent="0.3">
      <c r="A3735" t="s">
        <v>920</v>
      </c>
    </row>
    <row r="3736" spans="1:1" x14ac:dyDescent="0.3">
      <c r="A3736" t="s">
        <v>928</v>
      </c>
    </row>
    <row r="3737" spans="1:1" x14ac:dyDescent="0.3">
      <c r="A3737" t="s">
        <v>934</v>
      </c>
    </row>
    <row r="3738" spans="1:1" x14ac:dyDescent="0.3">
      <c r="A3738" t="s">
        <v>1229</v>
      </c>
    </row>
    <row r="3739" spans="1:1" x14ac:dyDescent="0.3">
      <c r="A3739" t="s">
        <v>1244</v>
      </c>
    </row>
    <row r="3740" spans="1:1" x14ac:dyDescent="0.3">
      <c r="A3740" t="s">
        <v>1268</v>
      </c>
    </row>
    <row r="3741" spans="1:1" x14ac:dyDescent="0.3">
      <c r="A3741" t="s">
        <v>1368</v>
      </c>
    </row>
    <row r="3742" spans="1:1" x14ac:dyDescent="0.3">
      <c r="A3742" t="s">
        <v>1641</v>
      </c>
    </row>
    <row r="3743" spans="1:1" x14ac:dyDescent="0.3">
      <c r="A3743" t="s">
        <v>1905</v>
      </c>
    </row>
    <row r="3744" spans="1:1" x14ac:dyDescent="0.3">
      <c r="A3744" t="s">
        <v>1967</v>
      </c>
    </row>
    <row r="3745" spans="1:1" x14ac:dyDescent="0.3">
      <c r="A3745" t="s">
        <v>1998</v>
      </c>
    </row>
    <row r="3746" spans="1:1" x14ac:dyDescent="0.3">
      <c r="A3746" t="s">
        <v>2000</v>
      </c>
    </row>
    <row r="3747" spans="1:1" x14ac:dyDescent="0.3">
      <c r="A3747" t="s">
        <v>2104</v>
      </c>
    </row>
    <row r="3748" spans="1:1" x14ac:dyDescent="0.3">
      <c r="A3748" t="s">
        <v>2226</v>
      </c>
    </row>
    <row r="3749" spans="1:1" x14ac:dyDescent="0.3">
      <c r="A3749" t="s">
        <v>2265</v>
      </c>
    </row>
    <row r="3750" spans="1:1" x14ac:dyDescent="0.3">
      <c r="A3750" t="s">
        <v>2417</v>
      </c>
    </row>
    <row r="3751" spans="1:1" x14ac:dyDescent="0.3">
      <c r="A3751" t="s">
        <v>2519</v>
      </c>
    </row>
    <row r="3752" spans="1:1" x14ac:dyDescent="0.3">
      <c r="A3752" t="s">
        <v>2673</v>
      </c>
    </row>
    <row r="3753" spans="1:1" x14ac:dyDescent="0.3">
      <c r="A3753" t="s">
        <v>2844</v>
      </c>
    </row>
    <row r="3754" spans="1:1" x14ac:dyDescent="0.3">
      <c r="A3754" t="s">
        <v>2861</v>
      </c>
    </row>
    <row r="3755" spans="1:1" x14ac:dyDescent="0.3">
      <c r="A3755" t="s">
        <v>3127</v>
      </c>
    </row>
    <row r="3756" spans="1:1" x14ac:dyDescent="0.3">
      <c r="A3756" t="s">
        <v>3196</v>
      </c>
    </row>
    <row r="3757" spans="1:1" x14ac:dyDescent="0.3">
      <c r="A3757" t="s">
        <v>3203</v>
      </c>
    </row>
    <row r="3758" spans="1:1" x14ac:dyDescent="0.3">
      <c r="A3758" t="s">
        <v>3265</v>
      </c>
    </row>
    <row r="3759" spans="1:1" x14ac:dyDescent="0.3">
      <c r="A3759" t="s">
        <v>3389</v>
      </c>
    </row>
    <row r="3760" spans="1:1" x14ac:dyDescent="0.3">
      <c r="A3760" t="s">
        <v>3393</v>
      </c>
    </row>
    <row r="3761" spans="1:1" x14ac:dyDescent="0.3">
      <c r="A3761" t="s">
        <v>3419</v>
      </c>
    </row>
    <row r="3762" spans="1:1" x14ac:dyDescent="0.3">
      <c r="A3762" t="s">
        <v>3457</v>
      </c>
    </row>
    <row r="3763" spans="1:1" x14ac:dyDescent="0.3">
      <c r="A3763" t="s">
        <v>3477</v>
      </c>
    </row>
    <row r="3764" spans="1:1" x14ac:dyDescent="0.3">
      <c r="A3764" t="s">
        <v>3507</v>
      </c>
    </row>
    <row r="3765" spans="1:1" x14ac:dyDescent="0.3">
      <c r="A3765" t="s">
        <v>3509</v>
      </c>
    </row>
    <row r="3766" spans="1:1" x14ac:dyDescent="0.3">
      <c r="A3766" t="s">
        <v>3515</v>
      </c>
    </row>
    <row r="3767" spans="1:1" x14ac:dyDescent="0.3">
      <c r="A3767" t="s">
        <v>3539</v>
      </c>
    </row>
    <row r="3768" spans="1:1" x14ac:dyDescent="0.3">
      <c r="A3768" t="s">
        <v>3571</v>
      </c>
    </row>
    <row r="3769" spans="1:1" x14ac:dyDescent="0.3">
      <c r="A3769" t="s">
        <v>3579</v>
      </c>
    </row>
    <row r="3770" spans="1:1" x14ac:dyDescent="0.3">
      <c r="A3770" t="s">
        <v>3671</v>
      </c>
    </row>
    <row r="3771" spans="1:1" x14ac:dyDescent="0.3">
      <c r="A3771" t="s">
        <v>3674</v>
      </c>
    </row>
    <row r="3772" spans="1:1" x14ac:dyDescent="0.3">
      <c r="A3772" t="s">
        <v>3719</v>
      </c>
    </row>
    <row r="3773" spans="1:1" x14ac:dyDescent="0.3">
      <c r="A3773" t="s">
        <v>3730</v>
      </c>
    </row>
    <row r="3774" spans="1:1" x14ac:dyDescent="0.3">
      <c r="A3774" t="s">
        <v>3747</v>
      </c>
    </row>
    <row r="3775" spans="1:1" x14ac:dyDescent="0.3">
      <c r="A3775" t="s">
        <v>3754</v>
      </c>
    </row>
    <row r="3776" spans="1:1" x14ac:dyDescent="0.3">
      <c r="A3776" t="s">
        <v>3821</v>
      </c>
    </row>
    <row r="3777" spans="1:1" x14ac:dyDescent="0.3">
      <c r="A3777" t="s">
        <v>3844</v>
      </c>
    </row>
    <row r="3778" spans="1:1" x14ac:dyDescent="0.3">
      <c r="A3778" t="s">
        <v>3922</v>
      </c>
    </row>
    <row r="3779" spans="1:1" x14ac:dyDescent="0.3">
      <c r="A3779" t="s">
        <v>3981</v>
      </c>
    </row>
    <row r="3780" spans="1:1" x14ac:dyDescent="0.3">
      <c r="A3780" t="s">
        <v>4049</v>
      </c>
    </row>
    <row r="3781" spans="1:1" x14ac:dyDescent="0.3">
      <c r="A3781" t="s">
        <v>4143</v>
      </c>
    </row>
    <row r="3782" spans="1:1" x14ac:dyDescent="0.3">
      <c r="A3782" t="s">
        <v>4274</v>
      </c>
    </row>
    <row r="3783" spans="1:1" x14ac:dyDescent="0.3">
      <c r="A3783" t="s">
        <v>4305</v>
      </c>
    </row>
    <row r="3784" spans="1:1" x14ac:dyDescent="0.3">
      <c r="A3784" t="s">
        <v>4306</v>
      </c>
    </row>
    <row r="3785" spans="1:1" x14ac:dyDescent="0.3">
      <c r="A3785" t="s">
        <v>4320</v>
      </c>
    </row>
    <row r="3786" spans="1:1" x14ac:dyDescent="0.3">
      <c r="A3786" t="s">
        <v>4344</v>
      </c>
    </row>
    <row r="3787" spans="1:1" x14ac:dyDescent="0.3">
      <c r="A3787" t="s">
        <v>4397</v>
      </c>
    </row>
    <row r="3788" spans="1:1" x14ac:dyDescent="0.3">
      <c r="A3788" t="s">
        <v>4427</v>
      </c>
    </row>
    <row r="3789" spans="1:1" x14ac:dyDescent="0.3">
      <c r="A3789" t="s">
        <v>4450</v>
      </c>
    </row>
    <row r="3790" spans="1:1" x14ac:dyDescent="0.3">
      <c r="A3790" t="s">
        <v>4502</v>
      </c>
    </row>
    <row r="3791" spans="1:1" x14ac:dyDescent="0.3">
      <c r="A3791" t="s">
        <v>4577</v>
      </c>
    </row>
    <row r="3792" spans="1:1" x14ac:dyDescent="0.3">
      <c r="A3792" t="s">
        <v>4633</v>
      </c>
    </row>
    <row r="3793" spans="1:1" x14ac:dyDescent="0.3">
      <c r="A3793" t="s">
        <v>4705</v>
      </c>
    </row>
    <row r="3794" spans="1:1" x14ac:dyDescent="0.3">
      <c r="A3794" t="s">
        <v>4837</v>
      </c>
    </row>
    <row r="3795" spans="1:1" x14ac:dyDescent="0.3">
      <c r="A3795" t="s">
        <v>4870</v>
      </c>
    </row>
    <row r="3796" spans="1:1" x14ac:dyDescent="0.3">
      <c r="A3796" t="s">
        <v>5054</v>
      </c>
    </row>
    <row r="3797" spans="1:1" x14ac:dyDescent="0.3">
      <c r="A3797" t="s">
        <v>5143</v>
      </c>
    </row>
    <row r="3798" spans="1:1" x14ac:dyDescent="0.3">
      <c r="A3798" t="s">
        <v>5146</v>
      </c>
    </row>
    <row r="3799" spans="1:1" x14ac:dyDescent="0.3">
      <c r="A3799" t="s">
        <v>5207</v>
      </c>
    </row>
    <row r="3800" spans="1:1" x14ac:dyDescent="0.3">
      <c r="A3800" t="s">
        <v>5211</v>
      </c>
    </row>
    <row r="3801" spans="1:1" x14ac:dyDescent="0.3">
      <c r="A3801" t="s">
        <v>5223</v>
      </c>
    </row>
    <row r="3802" spans="1:1" x14ac:dyDescent="0.3">
      <c r="A3802" t="s">
        <v>5285</v>
      </c>
    </row>
    <row r="3803" spans="1:1" x14ac:dyDescent="0.3">
      <c r="A3803" t="s">
        <v>5299</v>
      </c>
    </row>
    <row r="3804" spans="1:1" x14ac:dyDescent="0.3">
      <c r="A3804" t="s">
        <v>5394</v>
      </c>
    </row>
    <row r="3805" spans="1:1" x14ac:dyDescent="0.3">
      <c r="A3805" t="s">
        <v>5436</v>
      </c>
    </row>
    <row r="3806" spans="1:1" x14ac:dyDescent="0.3">
      <c r="A3806" t="s">
        <v>5560</v>
      </c>
    </row>
    <row r="3807" spans="1:1" x14ac:dyDescent="0.3">
      <c r="A3807" t="s">
        <v>5562</v>
      </c>
    </row>
    <row r="3808" spans="1:1" x14ac:dyDescent="0.3">
      <c r="A3808" t="s">
        <v>5563</v>
      </c>
    </row>
    <row r="3809" spans="1:1" x14ac:dyDescent="0.3">
      <c r="A3809" t="s">
        <v>5580</v>
      </c>
    </row>
    <row r="3810" spans="1:1" x14ac:dyDescent="0.3">
      <c r="A3810" t="s">
        <v>5586</v>
      </c>
    </row>
    <row r="3811" spans="1:1" x14ac:dyDescent="0.3">
      <c r="A3811" t="s">
        <v>5609</v>
      </c>
    </row>
    <row r="3812" spans="1:1" x14ac:dyDescent="0.3">
      <c r="A3812" t="s">
        <v>5634</v>
      </c>
    </row>
    <row r="3813" spans="1:1" x14ac:dyDescent="0.3">
      <c r="A3813" t="s">
        <v>5635</v>
      </c>
    </row>
    <row r="3814" spans="1:1" x14ac:dyDescent="0.3">
      <c r="A3814" t="s">
        <v>5645</v>
      </c>
    </row>
    <row r="3815" spans="1:1" x14ac:dyDescent="0.3">
      <c r="A3815" t="s">
        <v>5657</v>
      </c>
    </row>
    <row r="3816" spans="1:1" x14ac:dyDescent="0.3">
      <c r="A3816" t="s">
        <v>5680</v>
      </c>
    </row>
    <row r="3817" spans="1:1" x14ac:dyDescent="0.3">
      <c r="A3817" t="s">
        <v>5683</v>
      </c>
    </row>
    <row r="3818" spans="1:1" x14ac:dyDescent="0.3">
      <c r="A3818" t="s">
        <v>5695</v>
      </c>
    </row>
    <row r="3819" spans="1:1" x14ac:dyDescent="0.3">
      <c r="A3819" t="s">
        <v>5709</v>
      </c>
    </row>
    <row r="3820" spans="1:1" x14ac:dyDescent="0.3">
      <c r="A3820" t="s">
        <v>5725</v>
      </c>
    </row>
    <row r="3821" spans="1:1" x14ac:dyDescent="0.3">
      <c r="A3821" t="s">
        <v>5751</v>
      </c>
    </row>
    <row r="3822" spans="1:1" x14ac:dyDescent="0.3">
      <c r="A3822" t="s">
        <v>5762</v>
      </c>
    </row>
    <row r="3823" spans="1:1" x14ac:dyDescent="0.3">
      <c r="A3823" t="s">
        <v>5764</v>
      </c>
    </row>
    <row r="3824" spans="1:1" x14ac:dyDescent="0.3">
      <c r="A3824" t="s">
        <v>5775</v>
      </c>
    </row>
    <row r="3825" spans="1:1" x14ac:dyDescent="0.3">
      <c r="A3825" t="s">
        <v>5890</v>
      </c>
    </row>
    <row r="3826" spans="1:1" x14ac:dyDescent="0.3">
      <c r="A3826" t="s">
        <v>5908</v>
      </c>
    </row>
    <row r="3827" spans="1:1" x14ac:dyDescent="0.3">
      <c r="A3827" t="s">
        <v>6070</v>
      </c>
    </row>
    <row r="3828" spans="1:1" x14ac:dyDescent="0.3">
      <c r="A3828" t="s">
        <v>6072</v>
      </c>
    </row>
    <row r="3829" spans="1:1" x14ac:dyDescent="0.3">
      <c r="A3829" t="s">
        <v>6075</v>
      </c>
    </row>
    <row r="3830" spans="1:1" x14ac:dyDescent="0.3">
      <c r="A3830" t="s">
        <v>6118</v>
      </c>
    </row>
    <row r="3831" spans="1:1" x14ac:dyDescent="0.3">
      <c r="A3831" t="s">
        <v>6124</v>
      </c>
    </row>
    <row r="3832" spans="1:1" x14ac:dyDescent="0.3">
      <c r="A3832" t="s">
        <v>6158</v>
      </c>
    </row>
    <row r="3833" spans="1:1" x14ac:dyDescent="0.3">
      <c r="A3833" t="s">
        <v>6183</v>
      </c>
    </row>
    <row r="3834" spans="1:1" x14ac:dyDescent="0.3">
      <c r="A3834" t="s">
        <v>6209</v>
      </c>
    </row>
    <row r="3835" spans="1:1" x14ac:dyDescent="0.3">
      <c r="A3835" t="s">
        <v>6388</v>
      </c>
    </row>
    <row r="3836" spans="1:1" x14ac:dyDescent="0.3">
      <c r="A3836" t="s">
        <v>6454</v>
      </c>
    </row>
    <row r="3837" spans="1:1" x14ac:dyDescent="0.3">
      <c r="A3837" t="s">
        <v>6588</v>
      </c>
    </row>
    <row r="3838" spans="1:1" x14ac:dyDescent="0.3">
      <c r="A3838" t="s">
        <v>6607</v>
      </c>
    </row>
    <row r="3839" spans="1:1" x14ac:dyDescent="0.3">
      <c r="A3839" t="s">
        <v>6617</v>
      </c>
    </row>
    <row r="3840" spans="1:1" x14ac:dyDescent="0.3">
      <c r="A3840" t="s">
        <v>6641</v>
      </c>
    </row>
    <row r="3841" spans="1:1" x14ac:dyDescent="0.3">
      <c r="A3841" t="s">
        <v>6678</v>
      </c>
    </row>
    <row r="3842" spans="1:1" x14ac:dyDescent="0.3">
      <c r="A3842" t="s">
        <v>6687</v>
      </c>
    </row>
    <row r="3843" spans="1:1" x14ac:dyDescent="0.3">
      <c r="A3843" t="s">
        <v>6810</v>
      </c>
    </row>
    <row r="3844" spans="1:1" x14ac:dyDescent="0.3">
      <c r="A3844" t="s">
        <v>211</v>
      </c>
    </row>
    <row r="3845" spans="1:1" x14ac:dyDescent="0.3">
      <c r="A3845" t="s">
        <v>642</v>
      </c>
    </row>
    <row r="3846" spans="1:1" x14ac:dyDescent="0.3">
      <c r="A3846" t="s">
        <v>772</v>
      </c>
    </row>
    <row r="3847" spans="1:1" x14ac:dyDescent="0.3">
      <c r="A3847" t="s">
        <v>830</v>
      </c>
    </row>
    <row r="3848" spans="1:1" x14ac:dyDescent="0.3">
      <c r="A3848" t="s">
        <v>1805</v>
      </c>
    </row>
    <row r="3849" spans="1:1" x14ac:dyDescent="0.3">
      <c r="A3849" t="s">
        <v>1877</v>
      </c>
    </row>
    <row r="3850" spans="1:1" x14ac:dyDescent="0.3">
      <c r="A3850" t="s">
        <v>1903</v>
      </c>
    </row>
    <row r="3851" spans="1:1" x14ac:dyDescent="0.3">
      <c r="A3851" t="s">
        <v>1979</v>
      </c>
    </row>
    <row r="3852" spans="1:1" x14ac:dyDescent="0.3">
      <c r="A3852" t="s">
        <v>2038</v>
      </c>
    </row>
    <row r="3853" spans="1:1" x14ac:dyDescent="0.3">
      <c r="A3853" t="s">
        <v>2479</v>
      </c>
    </row>
    <row r="3854" spans="1:1" x14ac:dyDescent="0.3">
      <c r="A3854" t="s">
        <v>2622</v>
      </c>
    </row>
    <row r="3855" spans="1:1" x14ac:dyDescent="0.3">
      <c r="A3855" t="s">
        <v>2645</v>
      </c>
    </row>
    <row r="3856" spans="1:1" x14ac:dyDescent="0.3">
      <c r="A3856" t="s">
        <v>2699</v>
      </c>
    </row>
    <row r="3857" spans="1:1" x14ac:dyDescent="0.3">
      <c r="A3857" t="s">
        <v>2756</v>
      </c>
    </row>
    <row r="3858" spans="1:1" x14ac:dyDescent="0.3">
      <c r="A3858" t="s">
        <v>2845</v>
      </c>
    </row>
    <row r="3859" spans="1:1" x14ac:dyDescent="0.3">
      <c r="A3859" t="s">
        <v>2868</v>
      </c>
    </row>
    <row r="3860" spans="1:1" x14ac:dyDescent="0.3">
      <c r="A3860" t="s">
        <v>2876</v>
      </c>
    </row>
    <row r="3861" spans="1:1" x14ac:dyDescent="0.3">
      <c r="A3861" t="s">
        <v>2881</v>
      </c>
    </row>
    <row r="3862" spans="1:1" x14ac:dyDescent="0.3">
      <c r="A3862" t="s">
        <v>2892</v>
      </c>
    </row>
    <row r="3863" spans="1:1" x14ac:dyDescent="0.3">
      <c r="A3863" t="s">
        <v>2902</v>
      </c>
    </row>
    <row r="3864" spans="1:1" x14ac:dyDescent="0.3">
      <c r="A3864" t="s">
        <v>3076</v>
      </c>
    </row>
    <row r="3865" spans="1:1" x14ac:dyDescent="0.3">
      <c r="A3865" t="s">
        <v>3167</v>
      </c>
    </row>
    <row r="3866" spans="1:1" x14ac:dyDescent="0.3">
      <c r="A3866" t="s">
        <v>3350</v>
      </c>
    </row>
    <row r="3867" spans="1:1" x14ac:dyDescent="0.3">
      <c r="A3867" t="s">
        <v>3374</v>
      </c>
    </row>
    <row r="3868" spans="1:1" x14ac:dyDescent="0.3">
      <c r="A3868" t="s">
        <v>3393</v>
      </c>
    </row>
    <row r="3869" spans="1:1" x14ac:dyDescent="0.3">
      <c r="A3869" t="s">
        <v>3518</v>
      </c>
    </row>
    <row r="3870" spans="1:1" x14ac:dyDescent="0.3">
      <c r="A3870" t="s">
        <v>3580</v>
      </c>
    </row>
    <row r="3871" spans="1:1" x14ac:dyDescent="0.3">
      <c r="A3871" t="s">
        <v>3829</v>
      </c>
    </row>
    <row r="3872" spans="1:1" x14ac:dyDescent="0.3">
      <c r="A3872" t="s">
        <v>3838</v>
      </c>
    </row>
    <row r="3873" spans="1:1" x14ac:dyDescent="0.3">
      <c r="A3873" t="s">
        <v>3947</v>
      </c>
    </row>
    <row r="3874" spans="1:1" x14ac:dyDescent="0.3">
      <c r="A3874" t="s">
        <v>3976</v>
      </c>
    </row>
    <row r="3875" spans="1:1" x14ac:dyDescent="0.3">
      <c r="A3875" t="s">
        <v>4072</v>
      </c>
    </row>
    <row r="3876" spans="1:1" x14ac:dyDescent="0.3">
      <c r="A3876" t="s">
        <v>4073</v>
      </c>
    </row>
    <row r="3877" spans="1:1" x14ac:dyDescent="0.3">
      <c r="A3877" t="s">
        <v>4099</v>
      </c>
    </row>
    <row r="3878" spans="1:1" x14ac:dyDescent="0.3">
      <c r="A3878" t="s">
        <v>4101</v>
      </c>
    </row>
    <row r="3879" spans="1:1" x14ac:dyDescent="0.3">
      <c r="A3879" t="s">
        <v>4175</v>
      </c>
    </row>
    <row r="3880" spans="1:1" x14ac:dyDescent="0.3">
      <c r="A3880" t="s">
        <v>4297</v>
      </c>
    </row>
    <row r="3881" spans="1:1" x14ac:dyDescent="0.3">
      <c r="A3881" t="s">
        <v>4297</v>
      </c>
    </row>
    <row r="3882" spans="1:1" x14ac:dyDescent="0.3">
      <c r="A3882" t="s">
        <v>4476</v>
      </c>
    </row>
    <row r="3883" spans="1:1" x14ac:dyDescent="0.3">
      <c r="A3883" t="s">
        <v>4506</v>
      </c>
    </row>
    <row r="3884" spans="1:1" x14ac:dyDescent="0.3">
      <c r="A3884" t="s">
        <v>4690</v>
      </c>
    </row>
    <row r="3885" spans="1:1" x14ac:dyDescent="0.3">
      <c r="A3885" t="s">
        <v>4697</v>
      </c>
    </row>
    <row r="3886" spans="1:1" x14ac:dyDescent="0.3">
      <c r="A3886" t="s">
        <v>4778</v>
      </c>
    </row>
    <row r="3887" spans="1:1" x14ac:dyDescent="0.3">
      <c r="A3887" t="s">
        <v>5050</v>
      </c>
    </row>
    <row r="3888" spans="1:1" x14ac:dyDescent="0.3">
      <c r="A3888" t="s">
        <v>5130</v>
      </c>
    </row>
    <row r="3889" spans="1:1" x14ac:dyDescent="0.3">
      <c r="A3889" t="s">
        <v>5133</v>
      </c>
    </row>
    <row r="3890" spans="1:1" x14ac:dyDescent="0.3">
      <c r="A3890" t="s">
        <v>5289</v>
      </c>
    </row>
    <row r="3891" spans="1:1" x14ac:dyDescent="0.3">
      <c r="A3891" t="s">
        <v>5355</v>
      </c>
    </row>
    <row r="3892" spans="1:1" x14ac:dyDescent="0.3">
      <c r="A3892" t="s">
        <v>5462</v>
      </c>
    </row>
    <row r="3893" spans="1:1" x14ac:dyDescent="0.3">
      <c r="A3893" t="s">
        <v>5463</v>
      </c>
    </row>
    <row r="3894" spans="1:1" x14ac:dyDescent="0.3">
      <c r="A3894" t="s">
        <v>5464</v>
      </c>
    </row>
    <row r="3895" spans="1:1" x14ac:dyDescent="0.3">
      <c r="A3895" t="s">
        <v>5673</v>
      </c>
    </row>
    <row r="3896" spans="1:1" x14ac:dyDescent="0.3">
      <c r="A3896" t="s">
        <v>5715</v>
      </c>
    </row>
    <row r="3897" spans="1:1" x14ac:dyDescent="0.3">
      <c r="A3897" t="s">
        <v>5765</v>
      </c>
    </row>
    <row r="3898" spans="1:1" x14ac:dyDescent="0.3">
      <c r="A3898" t="s">
        <v>5821</v>
      </c>
    </row>
    <row r="3899" spans="1:1" x14ac:dyDescent="0.3">
      <c r="A3899" t="s">
        <v>5830</v>
      </c>
    </row>
    <row r="3900" spans="1:1" x14ac:dyDescent="0.3">
      <c r="A3900" t="s">
        <v>5898</v>
      </c>
    </row>
    <row r="3901" spans="1:1" x14ac:dyDescent="0.3">
      <c r="A3901" t="s">
        <v>5903</v>
      </c>
    </row>
    <row r="3902" spans="1:1" x14ac:dyDescent="0.3">
      <c r="A3902" t="s">
        <v>5954</v>
      </c>
    </row>
    <row r="3903" spans="1:1" x14ac:dyDescent="0.3">
      <c r="A3903" t="s">
        <v>6030</v>
      </c>
    </row>
    <row r="3904" spans="1:1" x14ac:dyDescent="0.3">
      <c r="A3904" t="s">
        <v>6273</v>
      </c>
    </row>
    <row r="3905" spans="1:1" x14ac:dyDescent="0.3">
      <c r="A3905" t="s">
        <v>6278</v>
      </c>
    </row>
    <row r="3906" spans="1:1" x14ac:dyDescent="0.3">
      <c r="A3906" t="s">
        <v>6278</v>
      </c>
    </row>
    <row r="3907" spans="1:1" x14ac:dyDescent="0.3">
      <c r="A3907" t="s">
        <v>6349</v>
      </c>
    </row>
    <row r="3908" spans="1:1" x14ac:dyDescent="0.3">
      <c r="A3908" t="s">
        <v>6421</v>
      </c>
    </row>
    <row r="3909" spans="1:1" x14ac:dyDescent="0.3">
      <c r="A3909" t="s">
        <v>6657</v>
      </c>
    </row>
    <row r="3910" spans="1:1" x14ac:dyDescent="0.3">
      <c r="A3910" t="s">
        <v>6828</v>
      </c>
    </row>
    <row r="3911" spans="1:1" x14ac:dyDescent="0.3">
      <c r="A3911" t="s">
        <v>6830</v>
      </c>
    </row>
    <row r="3912" spans="1:1" x14ac:dyDescent="0.3">
      <c r="A3912" t="s">
        <v>57</v>
      </c>
    </row>
    <row r="3913" spans="1:1" x14ac:dyDescent="0.3">
      <c r="A3913" t="s">
        <v>364</v>
      </c>
    </row>
    <row r="3914" spans="1:1" x14ac:dyDescent="0.3">
      <c r="A3914" t="s">
        <v>399</v>
      </c>
    </row>
    <row r="3915" spans="1:1" x14ac:dyDescent="0.3">
      <c r="A3915" t="s">
        <v>451</v>
      </c>
    </row>
    <row r="3916" spans="1:1" x14ac:dyDescent="0.3">
      <c r="A3916" t="s">
        <v>470</v>
      </c>
    </row>
    <row r="3917" spans="1:1" x14ac:dyDescent="0.3">
      <c r="A3917" t="s">
        <v>590</v>
      </c>
    </row>
    <row r="3918" spans="1:1" x14ac:dyDescent="0.3">
      <c r="A3918" t="s">
        <v>789</v>
      </c>
    </row>
    <row r="3919" spans="1:1" x14ac:dyDescent="0.3">
      <c r="A3919" t="s">
        <v>1405</v>
      </c>
    </row>
    <row r="3920" spans="1:1" x14ac:dyDescent="0.3">
      <c r="A3920" t="s">
        <v>1620</v>
      </c>
    </row>
    <row r="3921" spans="1:1" x14ac:dyDescent="0.3">
      <c r="A3921" t="s">
        <v>1622</v>
      </c>
    </row>
    <row r="3922" spans="1:1" x14ac:dyDescent="0.3">
      <c r="A3922" t="s">
        <v>1639</v>
      </c>
    </row>
    <row r="3923" spans="1:1" x14ac:dyDescent="0.3">
      <c r="A3923" t="s">
        <v>1649</v>
      </c>
    </row>
    <row r="3924" spans="1:1" x14ac:dyDescent="0.3">
      <c r="A3924" t="s">
        <v>1722</v>
      </c>
    </row>
    <row r="3925" spans="1:1" x14ac:dyDescent="0.3">
      <c r="A3925" t="s">
        <v>1918</v>
      </c>
    </row>
    <row r="3926" spans="1:1" x14ac:dyDescent="0.3">
      <c r="A3926" t="s">
        <v>1934</v>
      </c>
    </row>
    <row r="3927" spans="1:1" x14ac:dyDescent="0.3">
      <c r="A3927" t="s">
        <v>2001</v>
      </c>
    </row>
    <row r="3928" spans="1:1" x14ac:dyDescent="0.3">
      <c r="A3928" t="s">
        <v>2142</v>
      </c>
    </row>
    <row r="3929" spans="1:1" x14ac:dyDescent="0.3">
      <c r="A3929" t="s">
        <v>2150</v>
      </c>
    </row>
    <row r="3930" spans="1:1" x14ac:dyDescent="0.3">
      <c r="A3930" t="s">
        <v>2153</v>
      </c>
    </row>
    <row r="3931" spans="1:1" x14ac:dyDescent="0.3">
      <c r="A3931" t="s">
        <v>2270</v>
      </c>
    </row>
    <row r="3932" spans="1:1" x14ac:dyDescent="0.3">
      <c r="A3932" t="s">
        <v>2272</v>
      </c>
    </row>
    <row r="3933" spans="1:1" x14ac:dyDescent="0.3">
      <c r="A3933" t="s">
        <v>2318</v>
      </c>
    </row>
    <row r="3934" spans="1:1" x14ac:dyDescent="0.3">
      <c r="A3934" t="s">
        <v>2554</v>
      </c>
    </row>
    <row r="3935" spans="1:1" x14ac:dyDescent="0.3">
      <c r="A3935" t="s">
        <v>2816</v>
      </c>
    </row>
    <row r="3936" spans="1:1" x14ac:dyDescent="0.3">
      <c r="A3936" t="s">
        <v>2823</v>
      </c>
    </row>
    <row r="3937" spans="1:1" x14ac:dyDescent="0.3">
      <c r="A3937" t="s">
        <v>2835</v>
      </c>
    </row>
    <row r="3938" spans="1:1" x14ac:dyDescent="0.3">
      <c r="A3938" t="s">
        <v>2893</v>
      </c>
    </row>
    <row r="3939" spans="1:1" x14ac:dyDescent="0.3">
      <c r="A3939" t="s">
        <v>3189</v>
      </c>
    </row>
    <row r="3940" spans="1:1" x14ac:dyDescent="0.3">
      <c r="A3940" t="s">
        <v>3437</v>
      </c>
    </row>
    <row r="3941" spans="1:1" x14ac:dyDescent="0.3">
      <c r="A3941" t="s">
        <v>3460</v>
      </c>
    </row>
    <row r="3942" spans="1:1" x14ac:dyDescent="0.3">
      <c r="A3942" t="s">
        <v>3731</v>
      </c>
    </row>
    <row r="3943" spans="1:1" x14ac:dyDescent="0.3">
      <c r="A3943" t="s">
        <v>4765</v>
      </c>
    </row>
    <row r="3944" spans="1:1" x14ac:dyDescent="0.3">
      <c r="A3944" t="s">
        <v>4813</v>
      </c>
    </row>
    <row r="3945" spans="1:1" x14ac:dyDescent="0.3">
      <c r="A3945" t="s">
        <v>4881</v>
      </c>
    </row>
    <row r="3946" spans="1:1" x14ac:dyDescent="0.3">
      <c r="A3946" t="s">
        <v>4896</v>
      </c>
    </row>
    <row r="3947" spans="1:1" x14ac:dyDescent="0.3">
      <c r="A3947" t="s">
        <v>4990</v>
      </c>
    </row>
    <row r="3948" spans="1:1" x14ac:dyDescent="0.3">
      <c r="A3948" t="s">
        <v>4998</v>
      </c>
    </row>
    <row r="3949" spans="1:1" x14ac:dyDescent="0.3">
      <c r="A3949" t="s">
        <v>5023</v>
      </c>
    </row>
    <row r="3950" spans="1:1" x14ac:dyDescent="0.3">
      <c r="A3950" t="s">
        <v>5069</v>
      </c>
    </row>
    <row r="3951" spans="1:1" x14ac:dyDescent="0.3">
      <c r="A3951" t="s">
        <v>5790</v>
      </c>
    </row>
    <row r="3952" spans="1:1" x14ac:dyDescent="0.3">
      <c r="A3952" t="s">
        <v>5850</v>
      </c>
    </row>
    <row r="3953" spans="1:1" x14ac:dyDescent="0.3">
      <c r="A3953" t="s">
        <v>5887</v>
      </c>
    </row>
    <row r="3954" spans="1:1" x14ac:dyDescent="0.3">
      <c r="A3954" t="s">
        <v>5933</v>
      </c>
    </row>
    <row r="3955" spans="1:1" x14ac:dyDescent="0.3">
      <c r="A3955" t="s">
        <v>5940</v>
      </c>
    </row>
    <row r="3956" spans="1:1" x14ac:dyDescent="0.3">
      <c r="A3956" t="s">
        <v>5995</v>
      </c>
    </row>
    <row r="3957" spans="1:1" x14ac:dyDescent="0.3">
      <c r="A3957" t="s">
        <v>6153</v>
      </c>
    </row>
    <row r="3958" spans="1:1" x14ac:dyDescent="0.3">
      <c r="A3958" t="s">
        <v>6156</v>
      </c>
    </row>
    <row r="3959" spans="1:1" x14ac:dyDescent="0.3">
      <c r="A3959" t="s">
        <v>6295</v>
      </c>
    </row>
    <row r="3960" spans="1:1" x14ac:dyDescent="0.3">
      <c r="A3960" t="s">
        <v>6328</v>
      </c>
    </row>
    <row r="3961" spans="1:1" x14ac:dyDescent="0.3">
      <c r="A3961" t="s">
        <v>6433</v>
      </c>
    </row>
    <row r="3962" spans="1:1" x14ac:dyDescent="0.3">
      <c r="A3962" t="s">
        <v>6449</v>
      </c>
    </row>
    <row r="3963" spans="1:1" x14ac:dyDescent="0.3">
      <c r="A3963" t="s">
        <v>6468</v>
      </c>
    </row>
    <row r="3964" spans="1:1" x14ac:dyDescent="0.3">
      <c r="A3964" t="s">
        <v>6719</v>
      </c>
    </row>
    <row r="3965" spans="1:1" x14ac:dyDescent="0.3">
      <c r="A3965" t="s">
        <v>6721</v>
      </c>
    </row>
    <row r="3966" spans="1:1" x14ac:dyDescent="0.3">
      <c r="A3966" t="s">
        <v>6729</v>
      </c>
    </row>
    <row r="3967" spans="1:1" x14ac:dyDescent="0.3">
      <c r="A3967" t="s">
        <v>6780</v>
      </c>
    </row>
    <row r="3968" spans="1:1" x14ac:dyDescent="0.3">
      <c r="A3968" t="s">
        <v>6898</v>
      </c>
    </row>
    <row r="3969" spans="1:1" x14ac:dyDescent="0.3">
      <c r="A3969" t="s">
        <v>93</v>
      </c>
    </row>
    <row r="3970" spans="1:1" x14ac:dyDescent="0.3">
      <c r="A3970" t="s">
        <v>100</v>
      </c>
    </row>
    <row r="3971" spans="1:1" x14ac:dyDescent="0.3">
      <c r="A3971" t="s">
        <v>143</v>
      </c>
    </row>
    <row r="3972" spans="1:1" x14ac:dyDescent="0.3">
      <c r="A3972" t="s">
        <v>149</v>
      </c>
    </row>
    <row r="3973" spans="1:1" x14ac:dyDescent="0.3">
      <c r="A3973" t="s">
        <v>166</v>
      </c>
    </row>
    <row r="3974" spans="1:1" x14ac:dyDescent="0.3">
      <c r="A3974" t="s">
        <v>222</v>
      </c>
    </row>
    <row r="3975" spans="1:1" x14ac:dyDescent="0.3">
      <c r="A3975" t="s">
        <v>229</v>
      </c>
    </row>
    <row r="3976" spans="1:1" x14ac:dyDescent="0.3">
      <c r="A3976" t="s">
        <v>473</v>
      </c>
    </row>
    <row r="3977" spans="1:1" x14ac:dyDescent="0.3">
      <c r="A3977" t="s">
        <v>492</v>
      </c>
    </row>
    <row r="3978" spans="1:1" x14ac:dyDescent="0.3">
      <c r="A3978" t="s">
        <v>673</v>
      </c>
    </row>
    <row r="3979" spans="1:1" x14ac:dyDescent="0.3">
      <c r="A3979" t="s">
        <v>816</v>
      </c>
    </row>
    <row r="3980" spans="1:1" x14ac:dyDescent="0.3">
      <c r="A3980" t="s">
        <v>912</v>
      </c>
    </row>
    <row r="3981" spans="1:1" x14ac:dyDescent="0.3">
      <c r="A3981" t="s">
        <v>917</v>
      </c>
    </row>
    <row r="3982" spans="1:1" x14ac:dyDescent="0.3">
      <c r="A3982" t="s">
        <v>971</v>
      </c>
    </row>
    <row r="3983" spans="1:1" x14ac:dyDescent="0.3">
      <c r="A3983" t="s">
        <v>1118</v>
      </c>
    </row>
    <row r="3984" spans="1:1" x14ac:dyDescent="0.3">
      <c r="A3984" t="s">
        <v>1126</v>
      </c>
    </row>
    <row r="3985" spans="1:1" x14ac:dyDescent="0.3">
      <c r="A3985" t="s">
        <v>1140</v>
      </c>
    </row>
    <row r="3986" spans="1:1" x14ac:dyDescent="0.3">
      <c r="A3986" t="s">
        <v>1218</v>
      </c>
    </row>
    <row r="3987" spans="1:1" x14ac:dyDescent="0.3">
      <c r="A3987" t="s">
        <v>1221</v>
      </c>
    </row>
    <row r="3988" spans="1:1" x14ac:dyDescent="0.3">
      <c r="A3988" t="s">
        <v>1238</v>
      </c>
    </row>
    <row r="3989" spans="1:1" x14ac:dyDescent="0.3">
      <c r="A3989" t="s">
        <v>1270</v>
      </c>
    </row>
    <row r="3990" spans="1:1" x14ac:dyDescent="0.3">
      <c r="A3990" t="s">
        <v>1271</v>
      </c>
    </row>
    <row r="3991" spans="1:1" x14ac:dyDescent="0.3">
      <c r="A3991" t="s">
        <v>1275</v>
      </c>
    </row>
    <row r="3992" spans="1:1" x14ac:dyDescent="0.3">
      <c r="A3992" t="s">
        <v>1429</v>
      </c>
    </row>
    <row r="3993" spans="1:1" x14ac:dyDescent="0.3">
      <c r="A3993" t="s">
        <v>1444</v>
      </c>
    </row>
    <row r="3994" spans="1:1" x14ac:dyDescent="0.3">
      <c r="A3994" t="s">
        <v>1461</v>
      </c>
    </row>
    <row r="3995" spans="1:1" x14ac:dyDescent="0.3">
      <c r="A3995" t="s">
        <v>1480</v>
      </c>
    </row>
    <row r="3996" spans="1:1" x14ac:dyDescent="0.3">
      <c r="A3996" t="s">
        <v>1519</v>
      </c>
    </row>
    <row r="3997" spans="1:1" x14ac:dyDescent="0.3">
      <c r="A3997" t="s">
        <v>1716</v>
      </c>
    </row>
    <row r="3998" spans="1:1" x14ac:dyDescent="0.3">
      <c r="A3998" t="s">
        <v>1791</v>
      </c>
    </row>
    <row r="3999" spans="1:1" x14ac:dyDescent="0.3">
      <c r="A3999" t="s">
        <v>2016</v>
      </c>
    </row>
    <row r="4000" spans="1:1" x14ac:dyDescent="0.3">
      <c r="A4000" t="s">
        <v>2097</v>
      </c>
    </row>
    <row r="4001" spans="1:1" x14ac:dyDescent="0.3">
      <c r="A4001" t="s">
        <v>2160</v>
      </c>
    </row>
    <row r="4002" spans="1:1" x14ac:dyDescent="0.3">
      <c r="A4002" t="s">
        <v>2163</v>
      </c>
    </row>
    <row r="4003" spans="1:1" x14ac:dyDescent="0.3">
      <c r="A4003" t="s">
        <v>2167</v>
      </c>
    </row>
    <row r="4004" spans="1:1" x14ac:dyDescent="0.3">
      <c r="A4004" t="s">
        <v>2184</v>
      </c>
    </row>
    <row r="4005" spans="1:1" x14ac:dyDescent="0.3">
      <c r="A4005" t="s">
        <v>2204</v>
      </c>
    </row>
    <row r="4006" spans="1:1" x14ac:dyDescent="0.3">
      <c r="A4006" t="s">
        <v>2287</v>
      </c>
    </row>
    <row r="4007" spans="1:1" x14ac:dyDescent="0.3">
      <c r="A4007" t="s">
        <v>2359</v>
      </c>
    </row>
    <row r="4008" spans="1:1" x14ac:dyDescent="0.3">
      <c r="A4008" t="s">
        <v>2398</v>
      </c>
    </row>
    <row r="4009" spans="1:1" x14ac:dyDescent="0.3">
      <c r="A4009" t="s">
        <v>2431</v>
      </c>
    </row>
    <row r="4010" spans="1:1" x14ac:dyDescent="0.3">
      <c r="A4010" t="s">
        <v>2443</v>
      </c>
    </row>
    <row r="4011" spans="1:1" x14ac:dyDescent="0.3">
      <c r="A4011" t="s">
        <v>2635</v>
      </c>
    </row>
    <row r="4012" spans="1:1" x14ac:dyDescent="0.3">
      <c r="A4012" t="s">
        <v>2698</v>
      </c>
    </row>
    <row r="4013" spans="1:1" x14ac:dyDescent="0.3">
      <c r="A4013" t="s">
        <v>2700</v>
      </c>
    </row>
    <row r="4014" spans="1:1" x14ac:dyDescent="0.3">
      <c r="A4014" t="s">
        <v>2753</v>
      </c>
    </row>
    <row r="4015" spans="1:1" x14ac:dyDescent="0.3">
      <c r="A4015" t="s">
        <v>2805</v>
      </c>
    </row>
    <row r="4016" spans="1:1" x14ac:dyDescent="0.3">
      <c r="A4016" t="s">
        <v>2811</v>
      </c>
    </row>
    <row r="4017" spans="1:1" x14ac:dyDescent="0.3">
      <c r="A4017" t="s">
        <v>2879</v>
      </c>
    </row>
    <row r="4018" spans="1:1" x14ac:dyDescent="0.3">
      <c r="A4018" t="s">
        <v>2905</v>
      </c>
    </row>
    <row r="4019" spans="1:1" x14ac:dyDescent="0.3">
      <c r="A4019" t="s">
        <v>3036</v>
      </c>
    </row>
    <row r="4020" spans="1:1" x14ac:dyDescent="0.3">
      <c r="A4020" t="s">
        <v>3138</v>
      </c>
    </row>
    <row r="4021" spans="1:1" x14ac:dyDescent="0.3">
      <c r="A4021" t="s">
        <v>3191</v>
      </c>
    </row>
    <row r="4022" spans="1:1" x14ac:dyDescent="0.3">
      <c r="A4022" t="s">
        <v>3195</v>
      </c>
    </row>
    <row r="4023" spans="1:1" x14ac:dyDescent="0.3">
      <c r="A4023" t="s">
        <v>3286</v>
      </c>
    </row>
    <row r="4024" spans="1:1" x14ac:dyDescent="0.3">
      <c r="A4024" t="s">
        <v>3296</v>
      </c>
    </row>
    <row r="4025" spans="1:1" x14ac:dyDescent="0.3">
      <c r="A4025" t="s">
        <v>3304</v>
      </c>
    </row>
    <row r="4026" spans="1:1" x14ac:dyDescent="0.3">
      <c r="A4026" t="s">
        <v>3308</v>
      </c>
    </row>
    <row r="4027" spans="1:1" x14ac:dyDescent="0.3">
      <c r="A4027" t="s">
        <v>3386</v>
      </c>
    </row>
    <row r="4028" spans="1:1" x14ac:dyDescent="0.3">
      <c r="A4028" t="s">
        <v>3450</v>
      </c>
    </row>
    <row r="4029" spans="1:1" x14ac:dyDescent="0.3">
      <c r="A4029" t="s">
        <v>3451</v>
      </c>
    </row>
    <row r="4030" spans="1:1" x14ac:dyDescent="0.3">
      <c r="A4030" t="s">
        <v>3497</v>
      </c>
    </row>
    <row r="4031" spans="1:1" x14ac:dyDescent="0.3">
      <c r="A4031" t="s">
        <v>3497</v>
      </c>
    </row>
    <row r="4032" spans="1:1" x14ac:dyDescent="0.3">
      <c r="A4032" t="s">
        <v>3605</v>
      </c>
    </row>
    <row r="4033" spans="1:1" x14ac:dyDescent="0.3">
      <c r="A4033" t="s">
        <v>3685</v>
      </c>
    </row>
    <row r="4034" spans="1:1" x14ac:dyDescent="0.3">
      <c r="A4034" t="s">
        <v>3709</v>
      </c>
    </row>
    <row r="4035" spans="1:1" x14ac:dyDescent="0.3">
      <c r="A4035" t="s">
        <v>3772</v>
      </c>
    </row>
    <row r="4036" spans="1:1" x14ac:dyDescent="0.3">
      <c r="A4036" t="s">
        <v>3798</v>
      </c>
    </row>
    <row r="4037" spans="1:1" x14ac:dyDescent="0.3">
      <c r="A4037" t="s">
        <v>3916</v>
      </c>
    </row>
    <row r="4038" spans="1:1" x14ac:dyDescent="0.3">
      <c r="A4038" t="s">
        <v>3958</v>
      </c>
    </row>
    <row r="4039" spans="1:1" x14ac:dyDescent="0.3">
      <c r="A4039" t="s">
        <v>4019</v>
      </c>
    </row>
    <row r="4040" spans="1:1" x14ac:dyDescent="0.3">
      <c r="A4040" t="s">
        <v>4030</v>
      </c>
    </row>
    <row r="4041" spans="1:1" x14ac:dyDescent="0.3">
      <c r="A4041" t="s">
        <v>4047</v>
      </c>
    </row>
    <row r="4042" spans="1:1" x14ac:dyDescent="0.3">
      <c r="A4042" t="s">
        <v>4095</v>
      </c>
    </row>
    <row r="4043" spans="1:1" x14ac:dyDescent="0.3">
      <c r="A4043" t="s">
        <v>4134</v>
      </c>
    </row>
    <row r="4044" spans="1:1" x14ac:dyDescent="0.3">
      <c r="A4044" t="s">
        <v>4215</v>
      </c>
    </row>
    <row r="4045" spans="1:1" x14ac:dyDescent="0.3">
      <c r="A4045" t="s">
        <v>4280</v>
      </c>
    </row>
    <row r="4046" spans="1:1" x14ac:dyDescent="0.3">
      <c r="A4046" t="s">
        <v>4281</v>
      </c>
    </row>
    <row r="4047" spans="1:1" x14ac:dyDescent="0.3">
      <c r="A4047" t="s">
        <v>4336</v>
      </c>
    </row>
    <row r="4048" spans="1:1" x14ac:dyDescent="0.3">
      <c r="A4048" t="s">
        <v>4406</v>
      </c>
    </row>
    <row r="4049" spans="1:1" x14ac:dyDescent="0.3">
      <c r="A4049" t="s">
        <v>4429</v>
      </c>
    </row>
    <row r="4050" spans="1:1" x14ac:dyDescent="0.3">
      <c r="A4050" t="s">
        <v>4453</v>
      </c>
    </row>
    <row r="4051" spans="1:1" x14ac:dyDescent="0.3">
      <c r="A4051" t="s">
        <v>4456</v>
      </c>
    </row>
    <row r="4052" spans="1:1" x14ac:dyDescent="0.3">
      <c r="A4052" t="s">
        <v>4488</v>
      </c>
    </row>
    <row r="4053" spans="1:1" x14ac:dyDescent="0.3">
      <c r="A4053" t="s">
        <v>4538</v>
      </c>
    </row>
    <row r="4054" spans="1:1" x14ac:dyDescent="0.3">
      <c r="A4054" t="s">
        <v>4638</v>
      </c>
    </row>
    <row r="4055" spans="1:1" x14ac:dyDescent="0.3">
      <c r="A4055" t="s">
        <v>4675</v>
      </c>
    </row>
    <row r="4056" spans="1:1" x14ac:dyDescent="0.3">
      <c r="A4056" t="s">
        <v>4780</v>
      </c>
    </row>
    <row r="4057" spans="1:1" x14ac:dyDescent="0.3">
      <c r="A4057" t="s">
        <v>4828</v>
      </c>
    </row>
    <row r="4058" spans="1:1" x14ac:dyDescent="0.3">
      <c r="A4058" t="s">
        <v>4946</v>
      </c>
    </row>
    <row r="4059" spans="1:1" x14ac:dyDescent="0.3">
      <c r="A4059" t="s">
        <v>4994</v>
      </c>
    </row>
    <row r="4060" spans="1:1" x14ac:dyDescent="0.3">
      <c r="A4060" t="s">
        <v>5002</v>
      </c>
    </row>
    <row r="4061" spans="1:1" x14ac:dyDescent="0.3">
      <c r="A4061" t="s">
        <v>5008</v>
      </c>
    </row>
    <row r="4062" spans="1:1" x14ac:dyDescent="0.3">
      <c r="A4062" t="s">
        <v>5012</v>
      </c>
    </row>
    <row r="4063" spans="1:1" x14ac:dyDescent="0.3">
      <c r="A4063" t="s">
        <v>5063</v>
      </c>
    </row>
    <row r="4064" spans="1:1" x14ac:dyDescent="0.3">
      <c r="A4064" t="s">
        <v>5086</v>
      </c>
    </row>
    <row r="4065" spans="1:1" x14ac:dyDescent="0.3">
      <c r="A4065" t="s">
        <v>5115</v>
      </c>
    </row>
    <row r="4066" spans="1:1" x14ac:dyDescent="0.3">
      <c r="A4066" t="s">
        <v>5148</v>
      </c>
    </row>
    <row r="4067" spans="1:1" x14ac:dyDescent="0.3">
      <c r="A4067" t="s">
        <v>5288</v>
      </c>
    </row>
    <row r="4068" spans="1:1" x14ac:dyDescent="0.3">
      <c r="A4068" t="s">
        <v>5394</v>
      </c>
    </row>
    <row r="4069" spans="1:1" x14ac:dyDescent="0.3">
      <c r="A4069" t="s">
        <v>5394</v>
      </c>
    </row>
    <row r="4070" spans="1:1" x14ac:dyDescent="0.3">
      <c r="A4070" t="s">
        <v>5399</v>
      </c>
    </row>
    <row r="4071" spans="1:1" x14ac:dyDescent="0.3">
      <c r="A4071" t="s">
        <v>5402</v>
      </c>
    </row>
    <row r="4072" spans="1:1" x14ac:dyDescent="0.3">
      <c r="A4072" t="s">
        <v>5465</v>
      </c>
    </row>
    <row r="4073" spans="1:1" x14ac:dyDescent="0.3">
      <c r="A4073" t="s">
        <v>5482</v>
      </c>
    </row>
    <row r="4074" spans="1:1" x14ac:dyDescent="0.3">
      <c r="A4074" t="s">
        <v>5510</v>
      </c>
    </row>
    <row r="4075" spans="1:1" x14ac:dyDescent="0.3">
      <c r="A4075" t="s">
        <v>5585</v>
      </c>
    </row>
    <row r="4076" spans="1:1" x14ac:dyDescent="0.3">
      <c r="A4076" t="s">
        <v>5585</v>
      </c>
    </row>
    <row r="4077" spans="1:1" x14ac:dyDescent="0.3">
      <c r="A4077" t="s">
        <v>5595</v>
      </c>
    </row>
    <row r="4078" spans="1:1" x14ac:dyDescent="0.3">
      <c r="A4078" t="s">
        <v>5627</v>
      </c>
    </row>
    <row r="4079" spans="1:1" x14ac:dyDescent="0.3">
      <c r="A4079" t="s">
        <v>5720</v>
      </c>
    </row>
    <row r="4080" spans="1:1" x14ac:dyDescent="0.3">
      <c r="A4080" t="s">
        <v>5779</v>
      </c>
    </row>
    <row r="4081" spans="1:1" x14ac:dyDescent="0.3">
      <c r="A4081" t="s">
        <v>5792</v>
      </c>
    </row>
    <row r="4082" spans="1:1" x14ac:dyDescent="0.3">
      <c r="A4082" t="s">
        <v>5792</v>
      </c>
    </row>
    <row r="4083" spans="1:1" x14ac:dyDescent="0.3">
      <c r="A4083" t="s">
        <v>5827</v>
      </c>
    </row>
    <row r="4084" spans="1:1" x14ac:dyDescent="0.3">
      <c r="A4084" t="s">
        <v>6094</v>
      </c>
    </row>
    <row r="4085" spans="1:1" x14ac:dyDescent="0.3">
      <c r="A4085" t="s">
        <v>6132</v>
      </c>
    </row>
    <row r="4086" spans="1:1" x14ac:dyDescent="0.3">
      <c r="A4086" t="s">
        <v>6225</v>
      </c>
    </row>
    <row r="4087" spans="1:1" x14ac:dyDescent="0.3">
      <c r="A4087" t="s">
        <v>6271</v>
      </c>
    </row>
    <row r="4088" spans="1:1" x14ac:dyDescent="0.3">
      <c r="A4088" t="s">
        <v>6415</v>
      </c>
    </row>
    <row r="4089" spans="1:1" x14ac:dyDescent="0.3">
      <c r="A4089" t="s">
        <v>6456</v>
      </c>
    </row>
    <row r="4090" spans="1:1" x14ac:dyDescent="0.3">
      <c r="A4090" t="s">
        <v>6509</v>
      </c>
    </row>
    <row r="4091" spans="1:1" x14ac:dyDescent="0.3">
      <c r="A4091" t="s">
        <v>6517</v>
      </c>
    </row>
    <row r="4092" spans="1:1" x14ac:dyDescent="0.3">
      <c r="A4092" t="s">
        <v>6538</v>
      </c>
    </row>
    <row r="4093" spans="1:1" x14ac:dyDescent="0.3">
      <c r="A4093" t="s">
        <v>6642</v>
      </c>
    </row>
    <row r="4094" spans="1:1" x14ac:dyDescent="0.3">
      <c r="A4094" t="s">
        <v>6765</v>
      </c>
    </row>
    <row r="4095" spans="1:1" x14ac:dyDescent="0.3">
      <c r="A4095" t="s">
        <v>6805</v>
      </c>
    </row>
    <row r="4096" spans="1:1" x14ac:dyDescent="0.3">
      <c r="A4096" t="s">
        <v>6810</v>
      </c>
    </row>
    <row r="4097" spans="1:1" x14ac:dyDescent="0.3">
      <c r="A4097" t="s">
        <v>6878</v>
      </c>
    </row>
    <row r="4098" spans="1:1" x14ac:dyDescent="0.3">
      <c r="A4098" t="s">
        <v>6938</v>
      </c>
    </row>
    <row r="4099" spans="1:1" x14ac:dyDescent="0.3">
      <c r="A4099" t="s">
        <v>6955</v>
      </c>
    </row>
    <row r="4100" spans="1:1" x14ac:dyDescent="0.3">
      <c r="A4100" t="s">
        <v>6976</v>
      </c>
    </row>
    <row r="4101" spans="1:1" x14ac:dyDescent="0.3">
      <c r="A4101" t="s">
        <v>7007</v>
      </c>
    </row>
    <row r="4102" spans="1:1" x14ac:dyDescent="0.3">
      <c r="A4102" t="s">
        <v>7032</v>
      </c>
    </row>
    <row r="4103" spans="1:1" x14ac:dyDescent="0.3">
      <c r="A4103" t="s">
        <v>7044</v>
      </c>
    </row>
    <row r="4104" spans="1:1" x14ac:dyDescent="0.3">
      <c r="A4104" t="s">
        <v>7064</v>
      </c>
    </row>
    <row r="4105" spans="1:1" x14ac:dyDescent="0.3">
      <c r="A4105" t="s">
        <v>7097</v>
      </c>
    </row>
    <row r="4106" spans="1:1" x14ac:dyDescent="0.3">
      <c r="A4106" t="s">
        <v>371</v>
      </c>
    </row>
    <row r="4107" spans="1:1" x14ac:dyDescent="0.3">
      <c r="A4107" t="s">
        <v>883</v>
      </c>
    </row>
    <row r="4108" spans="1:1" x14ac:dyDescent="0.3">
      <c r="A4108" t="s">
        <v>929</v>
      </c>
    </row>
    <row r="4109" spans="1:1" x14ac:dyDescent="0.3">
      <c r="A4109" t="s">
        <v>999</v>
      </c>
    </row>
    <row r="4110" spans="1:1" x14ac:dyDescent="0.3">
      <c r="A4110" t="s">
        <v>1066</v>
      </c>
    </row>
    <row r="4111" spans="1:1" x14ac:dyDescent="0.3">
      <c r="A4111" t="s">
        <v>1172</v>
      </c>
    </row>
    <row r="4112" spans="1:1" x14ac:dyDescent="0.3">
      <c r="A4112" t="s">
        <v>1209</v>
      </c>
    </row>
    <row r="4113" spans="1:1" x14ac:dyDescent="0.3">
      <c r="A4113" t="s">
        <v>1218</v>
      </c>
    </row>
    <row r="4114" spans="1:1" x14ac:dyDescent="0.3">
      <c r="A4114" t="s">
        <v>1236</v>
      </c>
    </row>
    <row r="4115" spans="1:1" x14ac:dyDescent="0.3">
      <c r="A4115" t="s">
        <v>1238</v>
      </c>
    </row>
    <row r="4116" spans="1:1" x14ac:dyDescent="0.3">
      <c r="A4116" t="s">
        <v>1248</v>
      </c>
    </row>
    <row r="4117" spans="1:1" x14ac:dyDescent="0.3">
      <c r="A4117" t="s">
        <v>1260</v>
      </c>
    </row>
    <row r="4118" spans="1:1" x14ac:dyDescent="0.3">
      <c r="A4118" t="s">
        <v>1342</v>
      </c>
    </row>
    <row r="4119" spans="1:1" x14ac:dyDescent="0.3">
      <c r="A4119" t="s">
        <v>1566</v>
      </c>
    </row>
    <row r="4120" spans="1:1" x14ac:dyDescent="0.3">
      <c r="A4120" t="s">
        <v>1594</v>
      </c>
    </row>
    <row r="4121" spans="1:1" x14ac:dyDescent="0.3">
      <c r="A4121" t="s">
        <v>1594</v>
      </c>
    </row>
    <row r="4122" spans="1:1" x14ac:dyDescent="0.3">
      <c r="A4122" t="s">
        <v>1878</v>
      </c>
    </row>
    <row r="4123" spans="1:1" x14ac:dyDescent="0.3">
      <c r="A4123" t="s">
        <v>1952</v>
      </c>
    </row>
    <row r="4124" spans="1:1" x14ac:dyDescent="0.3">
      <c r="A4124" t="s">
        <v>1953</v>
      </c>
    </row>
    <row r="4125" spans="1:1" x14ac:dyDescent="0.3">
      <c r="A4125" t="s">
        <v>2021</v>
      </c>
    </row>
    <row r="4126" spans="1:1" x14ac:dyDescent="0.3">
      <c r="A4126" t="s">
        <v>2102</v>
      </c>
    </row>
    <row r="4127" spans="1:1" x14ac:dyDescent="0.3">
      <c r="A4127" t="s">
        <v>2200</v>
      </c>
    </row>
    <row r="4128" spans="1:1" x14ac:dyDescent="0.3">
      <c r="A4128" t="s">
        <v>2245</v>
      </c>
    </row>
    <row r="4129" spans="1:1" x14ac:dyDescent="0.3">
      <c r="A4129" t="s">
        <v>2250</v>
      </c>
    </row>
    <row r="4130" spans="1:1" x14ac:dyDescent="0.3">
      <c r="A4130" t="s">
        <v>2303</v>
      </c>
    </row>
    <row r="4131" spans="1:1" x14ac:dyDescent="0.3">
      <c r="A4131" t="s">
        <v>2620</v>
      </c>
    </row>
    <row r="4132" spans="1:1" x14ac:dyDescent="0.3">
      <c r="A4132" t="s">
        <v>2634</v>
      </c>
    </row>
    <row r="4133" spans="1:1" x14ac:dyDescent="0.3">
      <c r="A4133" t="s">
        <v>2685</v>
      </c>
    </row>
    <row r="4134" spans="1:1" x14ac:dyDescent="0.3">
      <c r="A4134" t="s">
        <v>2685</v>
      </c>
    </row>
    <row r="4135" spans="1:1" x14ac:dyDescent="0.3">
      <c r="A4135" t="s">
        <v>2689</v>
      </c>
    </row>
    <row r="4136" spans="1:1" x14ac:dyDescent="0.3">
      <c r="A4136" t="s">
        <v>2733</v>
      </c>
    </row>
    <row r="4137" spans="1:1" x14ac:dyDescent="0.3">
      <c r="A4137" t="s">
        <v>2956</v>
      </c>
    </row>
    <row r="4138" spans="1:1" x14ac:dyDescent="0.3">
      <c r="A4138" t="s">
        <v>2958</v>
      </c>
    </row>
    <row r="4139" spans="1:1" x14ac:dyDescent="0.3">
      <c r="A4139" t="s">
        <v>3020</v>
      </c>
    </row>
    <row r="4140" spans="1:1" x14ac:dyDescent="0.3">
      <c r="A4140" t="s">
        <v>3033</v>
      </c>
    </row>
    <row r="4141" spans="1:1" x14ac:dyDescent="0.3">
      <c r="A4141" t="s">
        <v>3033</v>
      </c>
    </row>
    <row r="4142" spans="1:1" x14ac:dyDescent="0.3">
      <c r="A4142" t="s">
        <v>3246</v>
      </c>
    </row>
    <row r="4143" spans="1:1" x14ac:dyDescent="0.3">
      <c r="A4143" t="s">
        <v>3631</v>
      </c>
    </row>
    <row r="4144" spans="1:1" x14ac:dyDescent="0.3">
      <c r="A4144" t="s">
        <v>3781</v>
      </c>
    </row>
    <row r="4145" spans="1:1" x14ac:dyDescent="0.3">
      <c r="A4145" t="s">
        <v>3781</v>
      </c>
    </row>
    <row r="4146" spans="1:1" x14ac:dyDescent="0.3">
      <c r="A4146" t="s">
        <v>3825</v>
      </c>
    </row>
    <row r="4147" spans="1:1" x14ac:dyDescent="0.3">
      <c r="A4147" t="s">
        <v>3925</v>
      </c>
    </row>
    <row r="4148" spans="1:1" x14ac:dyDescent="0.3">
      <c r="A4148" t="s">
        <v>3955</v>
      </c>
    </row>
    <row r="4149" spans="1:1" x14ac:dyDescent="0.3">
      <c r="A4149" t="s">
        <v>3957</v>
      </c>
    </row>
    <row r="4150" spans="1:1" x14ac:dyDescent="0.3">
      <c r="A4150" t="s">
        <v>3969</v>
      </c>
    </row>
    <row r="4151" spans="1:1" x14ac:dyDescent="0.3">
      <c r="A4151" t="s">
        <v>3969</v>
      </c>
    </row>
    <row r="4152" spans="1:1" x14ac:dyDescent="0.3">
      <c r="A4152" t="s">
        <v>4127</v>
      </c>
    </row>
    <row r="4153" spans="1:1" x14ac:dyDescent="0.3">
      <c r="A4153" t="s">
        <v>4204</v>
      </c>
    </row>
    <row r="4154" spans="1:1" x14ac:dyDescent="0.3">
      <c r="A4154" t="s">
        <v>4212</v>
      </c>
    </row>
    <row r="4155" spans="1:1" x14ac:dyDescent="0.3">
      <c r="A4155" t="s">
        <v>4212</v>
      </c>
    </row>
    <row r="4156" spans="1:1" x14ac:dyDescent="0.3">
      <c r="A4156" t="s">
        <v>4322</v>
      </c>
    </row>
    <row r="4157" spans="1:1" x14ac:dyDescent="0.3">
      <c r="A4157" t="s">
        <v>4356</v>
      </c>
    </row>
    <row r="4158" spans="1:1" x14ac:dyDescent="0.3">
      <c r="A4158" t="s">
        <v>4476</v>
      </c>
    </row>
    <row r="4159" spans="1:1" x14ac:dyDescent="0.3">
      <c r="A4159" t="s">
        <v>4636</v>
      </c>
    </row>
    <row r="4160" spans="1:1" x14ac:dyDescent="0.3">
      <c r="A4160" t="s">
        <v>4701</v>
      </c>
    </row>
    <row r="4161" spans="1:1" x14ac:dyDescent="0.3">
      <c r="A4161" t="s">
        <v>4828</v>
      </c>
    </row>
    <row r="4162" spans="1:1" x14ac:dyDescent="0.3">
      <c r="A4162" t="s">
        <v>5044</v>
      </c>
    </row>
    <row r="4163" spans="1:1" x14ac:dyDescent="0.3">
      <c r="A4163" t="s">
        <v>5514</v>
      </c>
    </row>
    <row r="4164" spans="1:1" x14ac:dyDescent="0.3">
      <c r="A4164" t="s">
        <v>5515</v>
      </c>
    </row>
    <row r="4165" spans="1:1" x14ac:dyDescent="0.3">
      <c r="A4165" t="s">
        <v>5650</v>
      </c>
    </row>
    <row r="4166" spans="1:1" x14ac:dyDescent="0.3">
      <c r="A4166" t="s">
        <v>5806</v>
      </c>
    </row>
    <row r="4167" spans="1:1" x14ac:dyDescent="0.3">
      <c r="A4167" t="s">
        <v>5863</v>
      </c>
    </row>
    <row r="4168" spans="1:1" x14ac:dyDescent="0.3">
      <c r="A4168" t="s">
        <v>5929</v>
      </c>
    </row>
    <row r="4169" spans="1:1" x14ac:dyDescent="0.3">
      <c r="A4169" t="s">
        <v>5930</v>
      </c>
    </row>
    <row r="4170" spans="1:1" x14ac:dyDescent="0.3">
      <c r="A4170" t="s">
        <v>5930</v>
      </c>
    </row>
    <row r="4171" spans="1:1" x14ac:dyDescent="0.3">
      <c r="A4171" t="s">
        <v>6145</v>
      </c>
    </row>
    <row r="4172" spans="1:1" x14ac:dyDescent="0.3">
      <c r="A4172" t="s">
        <v>6217</v>
      </c>
    </row>
    <row r="4173" spans="1:1" x14ac:dyDescent="0.3">
      <c r="A4173" t="s">
        <v>6222</v>
      </c>
    </row>
    <row r="4174" spans="1:1" x14ac:dyDescent="0.3">
      <c r="A4174" t="s">
        <v>6257</v>
      </c>
    </row>
    <row r="4175" spans="1:1" x14ac:dyDescent="0.3">
      <c r="A4175" t="s">
        <v>6289</v>
      </c>
    </row>
    <row r="4176" spans="1:1" x14ac:dyDescent="0.3">
      <c r="A4176" t="s">
        <v>6347</v>
      </c>
    </row>
    <row r="4177" spans="1:1" x14ac:dyDescent="0.3">
      <c r="A4177" t="s">
        <v>6410</v>
      </c>
    </row>
    <row r="4178" spans="1:1" x14ac:dyDescent="0.3">
      <c r="A4178" t="s">
        <v>6417</v>
      </c>
    </row>
    <row r="4179" spans="1:1" x14ac:dyDescent="0.3">
      <c r="A4179" t="s">
        <v>6571</v>
      </c>
    </row>
    <row r="4180" spans="1:1" x14ac:dyDescent="0.3">
      <c r="A4180" t="s">
        <v>6623</v>
      </c>
    </row>
    <row r="4181" spans="1:1" x14ac:dyDescent="0.3">
      <c r="A4181" t="s">
        <v>6648</v>
      </c>
    </row>
    <row r="4182" spans="1:1" x14ac:dyDescent="0.3">
      <c r="A4182" t="s">
        <v>6834</v>
      </c>
    </row>
    <row r="4183" spans="1:1" x14ac:dyDescent="0.3">
      <c r="A4183" t="s">
        <v>6865</v>
      </c>
    </row>
    <row r="4184" spans="1:1" x14ac:dyDescent="0.3">
      <c r="A4184" t="s">
        <v>6950</v>
      </c>
    </row>
    <row r="4185" spans="1:1" x14ac:dyDescent="0.3">
      <c r="A4185" t="s">
        <v>7012</v>
      </c>
    </row>
    <row r="4186" spans="1:1" x14ac:dyDescent="0.3">
      <c r="A4186" t="s">
        <v>7098</v>
      </c>
    </row>
    <row r="4187" spans="1:1" x14ac:dyDescent="0.3">
      <c r="A4187" t="s">
        <v>7101</v>
      </c>
    </row>
    <row r="4188" spans="1:1" x14ac:dyDescent="0.3">
      <c r="A4188" t="s">
        <v>357</v>
      </c>
    </row>
    <row r="4189" spans="1:1" x14ac:dyDescent="0.3">
      <c r="A4189" t="s">
        <v>419</v>
      </c>
    </row>
    <row r="4190" spans="1:1" x14ac:dyDescent="0.3">
      <c r="A4190" t="s">
        <v>570</v>
      </c>
    </row>
    <row r="4191" spans="1:1" x14ac:dyDescent="0.3">
      <c r="A4191" t="s">
        <v>683</v>
      </c>
    </row>
    <row r="4192" spans="1:1" x14ac:dyDescent="0.3">
      <c r="A4192" t="s">
        <v>986</v>
      </c>
    </row>
    <row r="4193" spans="1:1" x14ac:dyDescent="0.3">
      <c r="A4193" t="s">
        <v>1575</v>
      </c>
    </row>
    <row r="4194" spans="1:1" x14ac:dyDescent="0.3">
      <c r="A4194" t="s">
        <v>1793</v>
      </c>
    </row>
    <row r="4195" spans="1:1" x14ac:dyDescent="0.3">
      <c r="A4195" t="s">
        <v>1847</v>
      </c>
    </row>
    <row r="4196" spans="1:1" x14ac:dyDescent="0.3">
      <c r="A4196" t="s">
        <v>2037</v>
      </c>
    </row>
    <row r="4197" spans="1:1" x14ac:dyDescent="0.3">
      <c r="A4197" t="s">
        <v>2108</v>
      </c>
    </row>
    <row r="4198" spans="1:1" x14ac:dyDescent="0.3">
      <c r="A4198" t="s">
        <v>2109</v>
      </c>
    </row>
    <row r="4199" spans="1:1" x14ac:dyDescent="0.3">
      <c r="A4199" t="s">
        <v>2122</v>
      </c>
    </row>
    <row r="4200" spans="1:1" x14ac:dyDescent="0.3">
      <c r="A4200" t="s">
        <v>2129</v>
      </c>
    </row>
    <row r="4201" spans="1:1" x14ac:dyDescent="0.3">
      <c r="A4201" t="s">
        <v>2173</v>
      </c>
    </row>
    <row r="4202" spans="1:1" x14ac:dyDescent="0.3">
      <c r="A4202" t="s">
        <v>2181</v>
      </c>
    </row>
    <row r="4203" spans="1:1" x14ac:dyDescent="0.3">
      <c r="A4203" t="s">
        <v>2335</v>
      </c>
    </row>
    <row r="4204" spans="1:1" x14ac:dyDescent="0.3">
      <c r="A4204" t="s">
        <v>2607</v>
      </c>
    </row>
    <row r="4205" spans="1:1" x14ac:dyDescent="0.3">
      <c r="A4205" t="s">
        <v>2678</v>
      </c>
    </row>
    <row r="4206" spans="1:1" x14ac:dyDescent="0.3">
      <c r="A4206" t="s">
        <v>3065</v>
      </c>
    </row>
    <row r="4207" spans="1:1" x14ac:dyDescent="0.3">
      <c r="A4207" t="s">
        <v>3074</v>
      </c>
    </row>
    <row r="4208" spans="1:1" x14ac:dyDescent="0.3">
      <c r="A4208" t="s">
        <v>3081</v>
      </c>
    </row>
    <row r="4209" spans="1:1" x14ac:dyDescent="0.3">
      <c r="A4209" t="s">
        <v>3091</v>
      </c>
    </row>
    <row r="4210" spans="1:1" x14ac:dyDescent="0.3">
      <c r="A4210" t="s">
        <v>3448</v>
      </c>
    </row>
    <row r="4211" spans="1:1" x14ac:dyDescent="0.3">
      <c r="A4211" t="s">
        <v>3463</v>
      </c>
    </row>
    <row r="4212" spans="1:1" x14ac:dyDescent="0.3">
      <c r="A4212" t="s">
        <v>3524</v>
      </c>
    </row>
    <row r="4213" spans="1:1" x14ac:dyDescent="0.3">
      <c r="A4213" t="s">
        <v>3707</v>
      </c>
    </row>
    <row r="4214" spans="1:1" x14ac:dyDescent="0.3">
      <c r="A4214" t="s">
        <v>3709</v>
      </c>
    </row>
    <row r="4215" spans="1:1" x14ac:dyDescent="0.3">
      <c r="A4215" t="s">
        <v>3990</v>
      </c>
    </row>
    <row r="4216" spans="1:1" x14ac:dyDescent="0.3">
      <c r="A4216" t="s">
        <v>4035</v>
      </c>
    </row>
    <row r="4217" spans="1:1" x14ac:dyDescent="0.3">
      <c r="A4217" t="s">
        <v>4082</v>
      </c>
    </row>
    <row r="4218" spans="1:1" x14ac:dyDescent="0.3">
      <c r="A4218" t="s">
        <v>4086</v>
      </c>
    </row>
    <row r="4219" spans="1:1" x14ac:dyDescent="0.3">
      <c r="A4219" t="s">
        <v>4086</v>
      </c>
    </row>
    <row r="4220" spans="1:1" x14ac:dyDescent="0.3">
      <c r="A4220" t="s">
        <v>4122</v>
      </c>
    </row>
    <row r="4221" spans="1:1" x14ac:dyDescent="0.3">
      <c r="A4221" t="s">
        <v>4240</v>
      </c>
    </row>
    <row r="4222" spans="1:1" x14ac:dyDescent="0.3">
      <c r="A4222" t="s">
        <v>4328</v>
      </c>
    </row>
    <row r="4223" spans="1:1" x14ac:dyDescent="0.3">
      <c r="A4223" t="s">
        <v>4415</v>
      </c>
    </row>
    <row r="4224" spans="1:1" x14ac:dyDescent="0.3">
      <c r="A4224" t="s">
        <v>4568</v>
      </c>
    </row>
    <row r="4225" spans="1:1" x14ac:dyDescent="0.3">
      <c r="A4225" t="s">
        <v>4655</v>
      </c>
    </row>
    <row r="4226" spans="1:1" x14ac:dyDescent="0.3">
      <c r="A4226" t="s">
        <v>4794</v>
      </c>
    </row>
    <row r="4227" spans="1:1" x14ac:dyDescent="0.3">
      <c r="A4227" t="s">
        <v>4843</v>
      </c>
    </row>
    <row r="4228" spans="1:1" x14ac:dyDescent="0.3">
      <c r="A4228" t="s">
        <v>4897</v>
      </c>
    </row>
    <row r="4229" spans="1:1" x14ac:dyDescent="0.3">
      <c r="A4229" t="s">
        <v>4944</v>
      </c>
    </row>
    <row r="4230" spans="1:1" x14ac:dyDescent="0.3">
      <c r="A4230" t="s">
        <v>5078</v>
      </c>
    </row>
    <row r="4231" spans="1:1" x14ac:dyDescent="0.3">
      <c r="A4231" t="s">
        <v>5092</v>
      </c>
    </row>
    <row r="4232" spans="1:1" x14ac:dyDescent="0.3">
      <c r="A4232" t="s">
        <v>5129</v>
      </c>
    </row>
    <row r="4233" spans="1:1" x14ac:dyDescent="0.3">
      <c r="A4233" t="s">
        <v>5139</v>
      </c>
    </row>
    <row r="4234" spans="1:1" x14ac:dyDescent="0.3">
      <c r="A4234" t="s">
        <v>5139</v>
      </c>
    </row>
    <row r="4235" spans="1:1" x14ac:dyDescent="0.3">
      <c r="A4235" t="s">
        <v>5543</v>
      </c>
    </row>
    <row r="4236" spans="1:1" x14ac:dyDescent="0.3">
      <c r="A4236" t="s">
        <v>5630</v>
      </c>
    </row>
    <row r="4237" spans="1:1" x14ac:dyDescent="0.3">
      <c r="A4237" t="s">
        <v>5805</v>
      </c>
    </row>
    <row r="4238" spans="1:1" x14ac:dyDescent="0.3">
      <c r="A4238" t="s">
        <v>5844</v>
      </c>
    </row>
    <row r="4239" spans="1:1" x14ac:dyDescent="0.3">
      <c r="A4239" t="s">
        <v>6008</v>
      </c>
    </row>
    <row r="4240" spans="1:1" x14ac:dyDescent="0.3">
      <c r="A4240" t="s">
        <v>6061</v>
      </c>
    </row>
    <row r="4241" spans="1:1" x14ac:dyDescent="0.3">
      <c r="A4241" t="s">
        <v>6093</v>
      </c>
    </row>
    <row r="4242" spans="1:1" x14ac:dyDescent="0.3">
      <c r="A4242" t="s">
        <v>6131</v>
      </c>
    </row>
    <row r="4243" spans="1:1" x14ac:dyDescent="0.3">
      <c r="A4243" t="s">
        <v>6268</v>
      </c>
    </row>
    <row r="4244" spans="1:1" x14ac:dyDescent="0.3">
      <c r="A4244" t="s">
        <v>6579</v>
      </c>
    </row>
    <row r="4245" spans="1:1" x14ac:dyDescent="0.3">
      <c r="A4245" t="s">
        <v>7037</v>
      </c>
    </row>
    <row r="4246" spans="1:1" x14ac:dyDescent="0.3">
      <c r="A4246" t="s">
        <v>7072</v>
      </c>
    </row>
    <row r="4247" spans="1:1" x14ac:dyDescent="0.3">
      <c r="A4247" t="s">
        <v>428</v>
      </c>
    </row>
    <row r="4248" spans="1:1" x14ac:dyDescent="0.3">
      <c r="A4248" t="s">
        <v>444</v>
      </c>
    </row>
    <row r="4249" spans="1:1" x14ac:dyDescent="0.3">
      <c r="A4249" t="s">
        <v>455</v>
      </c>
    </row>
    <row r="4250" spans="1:1" x14ac:dyDescent="0.3">
      <c r="A4250" t="s">
        <v>488</v>
      </c>
    </row>
    <row r="4251" spans="1:1" x14ac:dyDescent="0.3">
      <c r="A4251" t="s">
        <v>727</v>
      </c>
    </row>
    <row r="4252" spans="1:1" x14ac:dyDescent="0.3">
      <c r="A4252" t="s">
        <v>868</v>
      </c>
    </row>
    <row r="4253" spans="1:1" x14ac:dyDescent="0.3">
      <c r="A4253" t="s">
        <v>992</v>
      </c>
    </row>
    <row r="4254" spans="1:1" x14ac:dyDescent="0.3">
      <c r="A4254" t="s">
        <v>1020</v>
      </c>
    </row>
    <row r="4255" spans="1:1" x14ac:dyDescent="0.3">
      <c r="A4255" t="s">
        <v>1562</v>
      </c>
    </row>
    <row r="4256" spans="1:1" x14ac:dyDescent="0.3">
      <c r="A4256" t="s">
        <v>2007</v>
      </c>
    </row>
    <row r="4257" spans="1:1" x14ac:dyDescent="0.3">
      <c r="A4257" t="s">
        <v>2053</v>
      </c>
    </row>
    <row r="4258" spans="1:1" x14ac:dyDescent="0.3">
      <c r="A4258" t="s">
        <v>2407</v>
      </c>
    </row>
    <row r="4259" spans="1:1" x14ac:dyDescent="0.3">
      <c r="A4259" t="s">
        <v>2546</v>
      </c>
    </row>
    <row r="4260" spans="1:1" x14ac:dyDescent="0.3">
      <c r="A4260" t="s">
        <v>2643</v>
      </c>
    </row>
    <row r="4261" spans="1:1" x14ac:dyDescent="0.3">
      <c r="A4261" t="s">
        <v>2655</v>
      </c>
    </row>
    <row r="4262" spans="1:1" x14ac:dyDescent="0.3">
      <c r="A4262" t="s">
        <v>2932</v>
      </c>
    </row>
    <row r="4263" spans="1:1" x14ac:dyDescent="0.3">
      <c r="A4263" t="s">
        <v>3309</v>
      </c>
    </row>
    <row r="4264" spans="1:1" x14ac:dyDescent="0.3">
      <c r="A4264" t="s">
        <v>3431</v>
      </c>
    </row>
    <row r="4265" spans="1:1" x14ac:dyDescent="0.3">
      <c r="A4265" t="s">
        <v>3753</v>
      </c>
    </row>
    <row r="4266" spans="1:1" x14ac:dyDescent="0.3">
      <c r="A4266" t="s">
        <v>3921</v>
      </c>
    </row>
    <row r="4267" spans="1:1" x14ac:dyDescent="0.3">
      <c r="A4267" t="s">
        <v>4121</v>
      </c>
    </row>
    <row r="4268" spans="1:1" x14ac:dyDescent="0.3">
      <c r="A4268" t="s">
        <v>4146</v>
      </c>
    </row>
    <row r="4269" spans="1:1" x14ac:dyDescent="0.3">
      <c r="A4269" t="s">
        <v>4186</v>
      </c>
    </row>
    <row r="4270" spans="1:1" x14ac:dyDescent="0.3">
      <c r="A4270" t="s">
        <v>4358</v>
      </c>
    </row>
    <row r="4271" spans="1:1" x14ac:dyDescent="0.3">
      <c r="A4271" t="s">
        <v>4375</v>
      </c>
    </row>
    <row r="4272" spans="1:1" x14ac:dyDescent="0.3">
      <c r="A4272" t="s">
        <v>4419</v>
      </c>
    </row>
    <row r="4273" spans="1:1" x14ac:dyDescent="0.3">
      <c r="A4273" t="s">
        <v>4446</v>
      </c>
    </row>
    <row r="4274" spans="1:1" x14ac:dyDescent="0.3">
      <c r="A4274" t="s">
        <v>4711</v>
      </c>
    </row>
    <row r="4275" spans="1:1" x14ac:dyDescent="0.3">
      <c r="A4275" t="s">
        <v>4791</v>
      </c>
    </row>
    <row r="4276" spans="1:1" x14ac:dyDescent="0.3">
      <c r="A4276" t="s">
        <v>4816</v>
      </c>
    </row>
    <row r="4277" spans="1:1" x14ac:dyDescent="0.3">
      <c r="A4277" t="s">
        <v>5019</v>
      </c>
    </row>
    <row r="4278" spans="1:1" x14ac:dyDescent="0.3">
      <c r="A4278" t="s">
        <v>5149</v>
      </c>
    </row>
    <row r="4279" spans="1:1" x14ac:dyDescent="0.3">
      <c r="A4279" t="s">
        <v>5225</v>
      </c>
    </row>
    <row r="4280" spans="1:1" x14ac:dyDescent="0.3">
      <c r="A4280" t="s">
        <v>5294</v>
      </c>
    </row>
    <row r="4281" spans="1:1" x14ac:dyDescent="0.3">
      <c r="A4281" t="s">
        <v>5623</v>
      </c>
    </row>
    <row r="4282" spans="1:1" x14ac:dyDescent="0.3">
      <c r="A4282" t="s">
        <v>5960</v>
      </c>
    </row>
    <row r="4283" spans="1:1" x14ac:dyDescent="0.3">
      <c r="A4283" t="s">
        <v>6009</v>
      </c>
    </row>
    <row r="4284" spans="1:1" x14ac:dyDescent="0.3">
      <c r="A4284" t="s">
        <v>6101</v>
      </c>
    </row>
    <row r="4285" spans="1:1" x14ac:dyDescent="0.3">
      <c r="A4285" t="s">
        <v>6120</v>
      </c>
    </row>
    <row r="4286" spans="1:1" x14ac:dyDescent="0.3">
      <c r="A4286" t="s">
        <v>6324</v>
      </c>
    </row>
    <row r="4287" spans="1:1" x14ac:dyDescent="0.3">
      <c r="A4287" t="s">
        <v>6603</v>
      </c>
    </row>
    <row r="4288" spans="1:1" x14ac:dyDescent="0.3">
      <c r="A4288" t="s">
        <v>6979</v>
      </c>
    </row>
    <row r="4289" spans="1:1" x14ac:dyDescent="0.3">
      <c r="A4289" t="s">
        <v>552</v>
      </c>
    </row>
    <row r="4290" spans="1:1" x14ac:dyDescent="0.3">
      <c r="A4290" t="s">
        <v>2857</v>
      </c>
    </row>
    <row r="4291" spans="1:1" x14ac:dyDescent="0.3">
      <c r="A4291" t="s">
        <v>2867</v>
      </c>
    </row>
    <row r="4292" spans="1:1" x14ac:dyDescent="0.3">
      <c r="A4292" t="s">
        <v>3525</v>
      </c>
    </row>
    <row r="4293" spans="1:1" x14ac:dyDescent="0.3">
      <c r="A4293" t="s">
        <v>4637</v>
      </c>
    </row>
    <row r="4294" spans="1:1" x14ac:dyDescent="0.3">
      <c r="A4294" t="s">
        <v>4690</v>
      </c>
    </row>
    <row r="4295" spans="1:1" x14ac:dyDescent="0.3">
      <c r="A4295" t="s">
        <v>90</v>
      </c>
    </row>
    <row r="4296" spans="1:1" x14ac:dyDescent="0.3">
      <c r="A4296" t="s">
        <v>130</v>
      </c>
    </row>
    <row r="4297" spans="1:1" x14ac:dyDescent="0.3">
      <c r="A4297" t="s">
        <v>146</v>
      </c>
    </row>
    <row r="4298" spans="1:1" x14ac:dyDescent="0.3">
      <c r="A4298" t="s">
        <v>167</v>
      </c>
    </row>
    <row r="4299" spans="1:1" x14ac:dyDescent="0.3">
      <c r="A4299" t="s">
        <v>198</v>
      </c>
    </row>
    <row r="4300" spans="1:1" x14ac:dyDescent="0.3">
      <c r="A4300" t="s">
        <v>206</v>
      </c>
    </row>
    <row r="4301" spans="1:1" x14ac:dyDescent="0.3">
      <c r="A4301" t="s">
        <v>264</v>
      </c>
    </row>
    <row r="4302" spans="1:1" x14ac:dyDescent="0.3">
      <c r="A4302" t="s">
        <v>272</v>
      </c>
    </row>
    <row r="4303" spans="1:1" x14ac:dyDescent="0.3">
      <c r="A4303" t="s">
        <v>485</v>
      </c>
    </row>
    <row r="4304" spans="1:1" x14ac:dyDescent="0.3">
      <c r="A4304" t="s">
        <v>497</v>
      </c>
    </row>
    <row r="4305" spans="1:1" x14ac:dyDescent="0.3">
      <c r="A4305" t="s">
        <v>622</v>
      </c>
    </row>
    <row r="4306" spans="1:1" x14ac:dyDescent="0.3">
      <c r="A4306" t="s">
        <v>689</v>
      </c>
    </row>
    <row r="4307" spans="1:1" x14ac:dyDescent="0.3">
      <c r="A4307" t="s">
        <v>703</v>
      </c>
    </row>
    <row r="4308" spans="1:1" x14ac:dyDescent="0.3">
      <c r="A4308" t="s">
        <v>707</v>
      </c>
    </row>
    <row r="4309" spans="1:1" x14ac:dyDescent="0.3">
      <c r="A4309" t="s">
        <v>792</v>
      </c>
    </row>
    <row r="4310" spans="1:1" x14ac:dyDescent="0.3">
      <c r="A4310" t="s">
        <v>796</v>
      </c>
    </row>
    <row r="4311" spans="1:1" x14ac:dyDescent="0.3">
      <c r="A4311" t="s">
        <v>806</v>
      </c>
    </row>
    <row r="4312" spans="1:1" x14ac:dyDescent="0.3">
      <c r="A4312" t="s">
        <v>810</v>
      </c>
    </row>
    <row r="4313" spans="1:1" x14ac:dyDescent="0.3">
      <c r="A4313" t="s">
        <v>814</v>
      </c>
    </row>
    <row r="4314" spans="1:1" x14ac:dyDescent="0.3">
      <c r="A4314" t="s">
        <v>840</v>
      </c>
    </row>
    <row r="4315" spans="1:1" x14ac:dyDescent="0.3">
      <c r="A4315" t="s">
        <v>851</v>
      </c>
    </row>
    <row r="4316" spans="1:1" x14ac:dyDescent="0.3">
      <c r="A4316" t="s">
        <v>863</v>
      </c>
    </row>
    <row r="4317" spans="1:1" x14ac:dyDescent="0.3">
      <c r="A4317" t="s">
        <v>895</v>
      </c>
    </row>
    <row r="4318" spans="1:1" x14ac:dyDescent="0.3">
      <c r="A4318" t="s">
        <v>911</v>
      </c>
    </row>
    <row r="4319" spans="1:1" x14ac:dyDescent="0.3">
      <c r="A4319" t="s">
        <v>921</v>
      </c>
    </row>
    <row r="4320" spans="1:1" x14ac:dyDescent="0.3">
      <c r="A4320" t="s">
        <v>949</v>
      </c>
    </row>
    <row r="4321" spans="1:1" x14ac:dyDescent="0.3">
      <c r="A4321" t="s">
        <v>961</v>
      </c>
    </row>
    <row r="4322" spans="1:1" x14ac:dyDescent="0.3">
      <c r="A4322" t="s">
        <v>978</v>
      </c>
    </row>
    <row r="4323" spans="1:1" x14ac:dyDescent="0.3">
      <c r="A4323" t="s">
        <v>996</v>
      </c>
    </row>
    <row r="4324" spans="1:1" x14ac:dyDescent="0.3">
      <c r="A4324" t="s">
        <v>1005</v>
      </c>
    </row>
    <row r="4325" spans="1:1" x14ac:dyDescent="0.3">
      <c r="A4325" t="s">
        <v>1025</v>
      </c>
    </row>
    <row r="4326" spans="1:1" x14ac:dyDescent="0.3">
      <c r="A4326" t="s">
        <v>1109</v>
      </c>
    </row>
    <row r="4327" spans="1:1" x14ac:dyDescent="0.3">
      <c r="A4327" t="s">
        <v>1120</v>
      </c>
    </row>
    <row r="4328" spans="1:1" x14ac:dyDescent="0.3">
      <c r="A4328" t="s">
        <v>1126</v>
      </c>
    </row>
    <row r="4329" spans="1:1" x14ac:dyDescent="0.3">
      <c r="A4329" t="s">
        <v>1151</v>
      </c>
    </row>
    <row r="4330" spans="1:1" x14ac:dyDescent="0.3">
      <c r="A4330" t="s">
        <v>1187</v>
      </c>
    </row>
    <row r="4331" spans="1:1" x14ac:dyDescent="0.3">
      <c r="A4331" t="s">
        <v>1209</v>
      </c>
    </row>
    <row r="4332" spans="1:1" x14ac:dyDescent="0.3">
      <c r="A4332" t="s">
        <v>1222</v>
      </c>
    </row>
    <row r="4333" spans="1:1" x14ac:dyDescent="0.3">
      <c r="A4333" t="s">
        <v>1238</v>
      </c>
    </row>
    <row r="4334" spans="1:1" x14ac:dyDescent="0.3">
      <c r="A4334" t="s">
        <v>1254</v>
      </c>
    </row>
    <row r="4335" spans="1:1" x14ac:dyDescent="0.3">
      <c r="A4335" t="s">
        <v>1258</v>
      </c>
    </row>
    <row r="4336" spans="1:1" x14ac:dyDescent="0.3">
      <c r="A4336" t="s">
        <v>1292</v>
      </c>
    </row>
    <row r="4337" spans="1:1" x14ac:dyDescent="0.3">
      <c r="A4337" t="s">
        <v>1312</v>
      </c>
    </row>
    <row r="4338" spans="1:1" x14ac:dyDescent="0.3">
      <c r="A4338" t="s">
        <v>1333</v>
      </c>
    </row>
    <row r="4339" spans="1:1" x14ac:dyDescent="0.3">
      <c r="A4339" t="s">
        <v>1352</v>
      </c>
    </row>
    <row r="4340" spans="1:1" x14ac:dyDescent="0.3">
      <c r="A4340" t="s">
        <v>1507</v>
      </c>
    </row>
    <row r="4341" spans="1:1" x14ac:dyDescent="0.3">
      <c r="A4341" t="s">
        <v>1529</v>
      </c>
    </row>
    <row r="4342" spans="1:1" x14ac:dyDescent="0.3">
      <c r="A4342" t="s">
        <v>1556</v>
      </c>
    </row>
    <row r="4343" spans="1:1" x14ac:dyDescent="0.3">
      <c r="A4343" t="s">
        <v>1567</v>
      </c>
    </row>
    <row r="4344" spans="1:1" x14ac:dyDescent="0.3">
      <c r="A4344" t="s">
        <v>1631</v>
      </c>
    </row>
    <row r="4345" spans="1:1" x14ac:dyDescent="0.3">
      <c r="A4345" t="s">
        <v>1633</v>
      </c>
    </row>
    <row r="4346" spans="1:1" x14ac:dyDescent="0.3">
      <c r="A4346" t="s">
        <v>1690</v>
      </c>
    </row>
    <row r="4347" spans="1:1" x14ac:dyDescent="0.3">
      <c r="A4347" t="s">
        <v>1712</v>
      </c>
    </row>
    <row r="4348" spans="1:1" x14ac:dyDescent="0.3">
      <c r="A4348" t="s">
        <v>1728</v>
      </c>
    </row>
    <row r="4349" spans="1:1" x14ac:dyDescent="0.3">
      <c r="A4349" t="s">
        <v>1735</v>
      </c>
    </row>
    <row r="4350" spans="1:1" x14ac:dyDescent="0.3">
      <c r="A4350" t="s">
        <v>1778</v>
      </c>
    </row>
    <row r="4351" spans="1:1" x14ac:dyDescent="0.3">
      <c r="A4351" t="s">
        <v>1779</v>
      </c>
    </row>
    <row r="4352" spans="1:1" x14ac:dyDescent="0.3">
      <c r="A4352" t="s">
        <v>1834</v>
      </c>
    </row>
    <row r="4353" spans="1:1" x14ac:dyDescent="0.3">
      <c r="A4353" t="s">
        <v>1839</v>
      </c>
    </row>
    <row r="4354" spans="1:1" x14ac:dyDescent="0.3">
      <c r="A4354" t="s">
        <v>1880</v>
      </c>
    </row>
    <row r="4355" spans="1:1" x14ac:dyDescent="0.3">
      <c r="A4355" t="s">
        <v>1898</v>
      </c>
    </row>
    <row r="4356" spans="1:1" x14ac:dyDescent="0.3">
      <c r="A4356" t="s">
        <v>1958</v>
      </c>
    </row>
    <row r="4357" spans="1:1" x14ac:dyDescent="0.3">
      <c r="A4357" t="s">
        <v>1992</v>
      </c>
    </row>
    <row r="4358" spans="1:1" x14ac:dyDescent="0.3">
      <c r="A4358" t="s">
        <v>1993</v>
      </c>
    </row>
    <row r="4359" spans="1:1" x14ac:dyDescent="0.3">
      <c r="A4359" t="s">
        <v>2014</v>
      </c>
    </row>
    <row r="4360" spans="1:1" x14ac:dyDescent="0.3">
      <c r="A4360" t="s">
        <v>2033</v>
      </c>
    </row>
    <row r="4361" spans="1:1" x14ac:dyDescent="0.3">
      <c r="A4361" t="s">
        <v>2042</v>
      </c>
    </row>
    <row r="4362" spans="1:1" x14ac:dyDescent="0.3">
      <c r="A4362" t="s">
        <v>2058</v>
      </c>
    </row>
    <row r="4363" spans="1:1" x14ac:dyDescent="0.3">
      <c r="A4363" t="s">
        <v>2086</v>
      </c>
    </row>
    <row r="4364" spans="1:1" x14ac:dyDescent="0.3">
      <c r="A4364" t="s">
        <v>2111</v>
      </c>
    </row>
    <row r="4365" spans="1:1" x14ac:dyDescent="0.3">
      <c r="A4365" t="s">
        <v>2115</v>
      </c>
    </row>
    <row r="4366" spans="1:1" x14ac:dyDescent="0.3">
      <c r="A4366" t="s">
        <v>2171</v>
      </c>
    </row>
    <row r="4367" spans="1:1" x14ac:dyDescent="0.3">
      <c r="A4367" t="s">
        <v>2228</v>
      </c>
    </row>
    <row r="4368" spans="1:1" x14ac:dyDescent="0.3">
      <c r="A4368" t="s">
        <v>2234</v>
      </c>
    </row>
    <row r="4369" spans="1:1" x14ac:dyDescent="0.3">
      <c r="A4369" t="s">
        <v>2252</v>
      </c>
    </row>
    <row r="4370" spans="1:1" x14ac:dyDescent="0.3">
      <c r="A4370" t="s">
        <v>2253</v>
      </c>
    </row>
    <row r="4371" spans="1:1" x14ac:dyDescent="0.3">
      <c r="A4371" t="s">
        <v>2263</v>
      </c>
    </row>
    <row r="4372" spans="1:1" x14ac:dyDescent="0.3">
      <c r="A4372" t="s">
        <v>2304</v>
      </c>
    </row>
    <row r="4373" spans="1:1" x14ac:dyDescent="0.3">
      <c r="A4373" t="s">
        <v>2338</v>
      </c>
    </row>
    <row r="4374" spans="1:1" x14ac:dyDescent="0.3">
      <c r="A4374" t="s">
        <v>2344</v>
      </c>
    </row>
    <row r="4375" spans="1:1" x14ac:dyDescent="0.3">
      <c r="A4375" t="s">
        <v>2363</v>
      </c>
    </row>
    <row r="4376" spans="1:1" x14ac:dyDescent="0.3">
      <c r="A4376" t="s">
        <v>2408</v>
      </c>
    </row>
    <row r="4377" spans="1:1" x14ac:dyDescent="0.3">
      <c r="A4377" t="s">
        <v>2481</v>
      </c>
    </row>
    <row r="4378" spans="1:1" x14ac:dyDescent="0.3">
      <c r="A4378" t="s">
        <v>2494</v>
      </c>
    </row>
    <row r="4379" spans="1:1" x14ac:dyDescent="0.3">
      <c r="A4379" t="s">
        <v>2515</v>
      </c>
    </row>
    <row r="4380" spans="1:1" x14ac:dyDescent="0.3">
      <c r="A4380" t="s">
        <v>2530</v>
      </c>
    </row>
    <row r="4381" spans="1:1" x14ac:dyDescent="0.3">
      <c r="A4381" t="s">
        <v>2540</v>
      </c>
    </row>
    <row r="4382" spans="1:1" x14ac:dyDescent="0.3">
      <c r="A4382" t="s">
        <v>2605</v>
      </c>
    </row>
    <row r="4383" spans="1:1" x14ac:dyDescent="0.3">
      <c r="A4383" t="s">
        <v>2663</v>
      </c>
    </row>
    <row r="4384" spans="1:1" x14ac:dyDescent="0.3">
      <c r="A4384" t="s">
        <v>2670</v>
      </c>
    </row>
    <row r="4385" spans="1:1" x14ac:dyDescent="0.3">
      <c r="A4385" t="s">
        <v>2686</v>
      </c>
    </row>
    <row r="4386" spans="1:1" x14ac:dyDescent="0.3">
      <c r="A4386" t="s">
        <v>2691</v>
      </c>
    </row>
    <row r="4387" spans="1:1" x14ac:dyDescent="0.3">
      <c r="A4387" t="s">
        <v>2775</v>
      </c>
    </row>
    <row r="4388" spans="1:1" x14ac:dyDescent="0.3">
      <c r="A4388" t="s">
        <v>2786</v>
      </c>
    </row>
    <row r="4389" spans="1:1" x14ac:dyDescent="0.3">
      <c r="A4389" t="s">
        <v>2829</v>
      </c>
    </row>
    <row r="4390" spans="1:1" x14ac:dyDescent="0.3">
      <c r="A4390" t="s">
        <v>2836</v>
      </c>
    </row>
    <row r="4391" spans="1:1" x14ac:dyDescent="0.3">
      <c r="A4391" t="s">
        <v>2838</v>
      </c>
    </row>
    <row r="4392" spans="1:1" x14ac:dyDescent="0.3">
      <c r="A4392" t="s">
        <v>2865</v>
      </c>
    </row>
    <row r="4393" spans="1:1" x14ac:dyDescent="0.3">
      <c r="A4393" t="s">
        <v>2900</v>
      </c>
    </row>
    <row r="4394" spans="1:1" x14ac:dyDescent="0.3">
      <c r="A4394" t="s">
        <v>2927</v>
      </c>
    </row>
    <row r="4395" spans="1:1" x14ac:dyDescent="0.3">
      <c r="A4395" t="s">
        <v>2936</v>
      </c>
    </row>
    <row r="4396" spans="1:1" x14ac:dyDescent="0.3">
      <c r="A4396" t="s">
        <v>2967</v>
      </c>
    </row>
    <row r="4397" spans="1:1" x14ac:dyDescent="0.3">
      <c r="A4397" t="s">
        <v>2979</v>
      </c>
    </row>
    <row r="4398" spans="1:1" x14ac:dyDescent="0.3">
      <c r="A4398" t="s">
        <v>2981</v>
      </c>
    </row>
    <row r="4399" spans="1:1" x14ac:dyDescent="0.3">
      <c r="A4399" t="s">
        <v>2996</v>
      </c>
    </row>
    <row r="4400" spans="1:1" x14ac:dyDescent="0.3">
      <c r="A4400" t="s">
        <v>3006</v>
      </c>
    </row>
    <row r="4401" spans="1:1" x14ac:dyDescent="0.3">
      <c r="A4401" t="s">
        <v>3013</v>
      </c>
    </row>
    <row r="4402" spans="1:1" x14ac:dyDescent="0.3">
      <c r="A4402" t="s">
        <v>3105</v>
      </c>
    </row>
    <row r="4403" spans="1:1" x14ac:dyDescent="0.3">
      <c r="A4403" t="s">
        <v>3144</v>
      </c>
    </row>
    <row r="4404" spans="1:1" x14ac:dyDescent="0.3">
      <c r="A4404" t="s">
        <v>3174</v>
      </c>
    </row>
    <row r="4405" spans="1:1" x14ac:dyDescent="0.3">
      <c r="A4405" t="s">
        <v>3213</v>
      </c>
    </row>
    <row r="4406" spans="1:1" x14ac:dyDescent="0.3">
      <c r="A4406" t="s">
        <v>3233</v>
      </c>
    </row>
    <row r="4407" spans="1:1" x14ac:dyDescent="0.3">
      <c r="A4407" t="s">
        <v>3239</v>
      </c>
    </row>
    <row r="4408" spans="1:1" x14ac:dyDescent="0.3">
      <c r="A4408" t="s">
        <v>3255</v>
      </c>
    </row>
    <row r="4409" spans="1:1" x14ac:dyDescent="0.3">
      <c r="A4409" t="s">
        <v>3259</v>
      </c>
    </row>
    <row r="4410" spans="1:1" x14ac:dyDescent="0.3">
      <c r="A4410" t="s">
        <v>3328</v>
      </c>
    </row>
    <row r="4411" spans="1:1" x14ac:dyDescent="0.3">
      <c r="A4411" t="s">
        <v>3352</v>
      </c>
    </row>
    <row r="4412" spans="1:1" x14ac:dyDescent="0.3">
      <c r="A4412" t="s">
        <v>3485</v>
      </c>
    </row>
    <row r="4413" spans="1:1" x14ac:dyDescent="0.3">
      <c r="A4413" t="s">
        <v>3490</v>
      </c>
    </row>
    <row r="4414" spans="1:1" x14ac:dyDescent="0.3">
      <c r="A4414" t="s">
        <v>3522</v>
      </c>
    </row>
    <row r="4415" spans="1:1" x14ac:dyDescent="0.3">
      <c r="A4415" t="s">
        <v>3544</v>
      </c>
    </row>
    <row r="4416" spans="1:1" x14ac:dyDescent="0.3">
      <c r="A4416" t="s">
        <v>3597</v>
      </c>
    </row>
    <row r="4417" spans="1:1" x14ac:dyDescent="0.3">
      <c r="A4417" t="s">
        <v>3616</v>
      </c>
    </row>
    <row r="4418" spans="1:1" x14ac:dyDescent="0.3">
      <c r="A4418" t="s">
        <v>3626</v>
      </c>
    </row>
    <row r="4419" spans="1:1" x14ac:dyDescent="0.3">
      <c r="A4419" t="s">
        <v>3641</v>
      </c>
    </row>
    <row r="4420" spans="1:1" x14ac:dyDescent="0.3">
      <c r="A4420" t="s">
        <v>3649</v>
      </c>
    </row>
    <row r="4421" spans="1:1" x14ac:dyDescent="0.3">
      <c r="A4421" t="s">
        <v>3698</v>
      </c>
    </row>
    <row r="4422" spans="1:1" x14ac:dyDescent="0.3">
      <c r="A4422" t="s">
        <v>3740</v>
      </c>
    </row>
    <row r="4423" spans="1:1" x14ac:dyDescent="0.3">
      <c r="A4423" t="s">
        <v>3740</v>
      </c>
    </row>
    <row r="4424" spans="1:1" x14ac:dyDescent="0.3">
      <c r="A4424" t="s">
        <v>3740</v>
      </c>
    </row>
    <row r="4425" spans="1:1" x14ac:dyDescent="0.3">
      <c r="A4425" t="s">
        <v>3748</v>
      </c>
    </row>
    <row r="4426" spans="1:1" x14ac:dyDescent="0.3">
      <c r="A4426" t="s">
        <v>3764</v>
      </c>
    </row>
    <row r="4427" spans="1:1" x14ac:dyDescent="0.3">
      <c r="A4427" t="s">
        <v>3765</v>
      </c>
    </row>
    <row r="4428" spans="1:1" x14ac:dyDescent="0.3">
      <c r="A4428" t="s">
        <v>3779</v>
      </c>
    </row>
    <row r="4429" spans="1:1" x14ac:dyDescent="0.3">
      <c r="A4429" t="s">
        <v>3788</v>
      </c>
    </row>
    <row r="4430" spans="1:1" x14ac:dyDescent="0.3">
      <c r="A4430" t="s">
        <v>3796</v>
      </c>
    </row>
    <row r="4431" spans="1:1" x14ac:dyDescent="0.3">
      <c r="A4431" t="s">
        <v>3822</v>
      </c>
    </row>
    <row r="4432" spans="1:1" x14ac:dyDescent="0.3">
      <c r="A4432" t="s">
        <v>3823</v>
      </c>
    </row>
    <row r="4433" spans="1:1" x14ac:dyDescent="0.3">
      <c r="A4433" t="s">
        <v>3858</v>
      </c>
    </row>
    <row r="4434" spans="1:1" x14ac:dyDescent="0.3">
      <c r="A4434" t="s">
        <v>3889</v>
      </c>
    </row>
    <row r="4435" spans="1:1" x14ac:dyDescent="0.3">
      <c r="A4435" t="s">
        <v>3905</v>
      </c>
    </row>
    <row r="4436" spans="1:1" x14ac:dyDescent="0.3">
      <c r="A4436" t="s">
        <v>3917</v>
      </c>
    </row>
    <row r="4437" spans="1:1" x14ac:dyDescent="0.3">
      <c r="A4437" t="s">
        <v>4013</v>
      </c>
    </row>
    <row r="4438" spans="1:1" x14ac:dyDescent="0.3">
      <c r="A4438" t="s">
        <v>4021</v>
      </c>
    </row>
    <row r="4439" spans="1:1" x14ac:dyDescent="0.3">
      <c r="A4439" t="s">
        <v>4052</v>
      </c>
    </row>
    <row r="4440" spans="1:1" x14ac:dyDescent="0.3">
      <c r="A4440" t="s">
        <v>4074</v>
      </c>
    </row>
    <row r="4441" spans="1:1" x14ac:dyDescent="0.3">
      <c r="A4441" t="s">
        <v>4126</v>
      </c>
    </row>
    <row r="4442" spans="1:1" x14ac:dyDescent="0.3">
      <c r="A4442" t="s">
        <v>4130</v>
      </c>
    </row>
    <row r="4443" spans="1:1" x14ac:dyDescent="0.3">
      <c r="A4443" t="s">
        <v>4137</v>
      </c>
    </row>
    <row r="4444" spans="1:1" x14ac:dyDescent="0.3">
      <c r="A4444" t="s">
        <v>4159</v>
      </c>
    </row>
    <row r="4445" spans="1:1" x14ac:dyDescent="0.3">
      <c r="A4445" t="s">
        <v>4187</v>
      </c>
    </row>
    <row r="4446" spans="1:1" x14ac:dyDescent="0.3">
      <c r="A4446" t="s">
        <v>4191</v>
      </c>
    </row>
    <row r="4447" spans="1:1" x14ac:dyDescent="0.3">
      <c r="A4447" t="s">
        <v>4194</v>
      </c>
    </row>
    <row r="4448" spans="1:1" x14ac:dyDescent="0.3">
      <c r="A4448" t="s">
        <v>4234</v>
      </c>
    </row>
    <row r="4449" spans="1:1" x14ac:dyDescent="0.3">
      <c r="A4449" t="s">
        <v>4260</v>
      </c>
    </row>
    <row r="4450" spans="1:1" x14ac:dyDescent="0.3">
      <c r="A4450" t="s">
        <v>4297</v>
      </c>
    </row>
    <row r="4451" spans="1:1" x14ac:dyDescent="0.3">
      <c r="A4451" t="s">
        <v>4307</v>
      </c>
    </row>
    <row r="4452" spans="1:1" x14ac:dyDescent="0.3">
      <c r="A4452" t="s">
        <v>4322</v>
      </c>
    </row>
    <row r="4453" spans="1:1" x14ac:dyDescent="0.3">
      <c r="A4453" t="s">
        <v>4363</v>
      </c>
    </row>
    <row r="4454" spans="1:1" x14ac:dyDescent="0.3">
      <c r="A4454" t="s">
        <v>4376</v>
      </c>
    </row>
    <row r="4455" spans="1:1" x14ac:dyDescent="0.3">
      <c r="A4455" t="s">
        <v>4400</v>
      </c>
    </row>
    <row r="4456" spans="1:1" x14ac:dyDescent="0.3">
      <c r="A4456" t="s">
        <v>4452</v>
      </c>
    </row>
    <row r="4457" spans="1:1" x14ac:dyDescent="0.3">
      <c r="A4457" t="s">
        <v>4463</v>
      </c>
    </row>
    <row r="4458" spans="1:1" x14ac:dyDescent="0.3">
      <c r="A4458" t="s">
        <v>4484</v>
      </c>
    </row>
    <row r="4459" spans="1:1" x14ac:dyDescent="0.3">
      <c r="A4459" t="s">
        <v>4514</v>
      </c>
    </row>
    <row r="4460" spans="1:1" x14ac:dyDescent="0.3">
      <c r="A4460" t="s">
        <v>4529</v>
      </c>
    </row>
    <row r="4461" spans="1:1" x14ac:dyDescent="0.3">
      <c r="A4461" t="s">
        <v>4545</v>
      </c>
    </row>
    <row r="4462" spans="1:1" x14ac:dyDescent="0.3">
      <c r="A4462" t="s">
        <v>4572</v>
      </c>
    </row>
    <row r="4463" spans="1:1" x14ac:dyDescent="0.3">
      <c r="A4463" t="s">
        <v>4589</v>
      </c>
    </row>
    <row r="4464" spans="1:1" x14ac:dyDescent="0.3">
      <c r="A4464" t="s">
        <v>4602</v>
      </c>
    </row>
    <row r="4465" spans="1:1" x14ac:dyDescent="0.3">
      <c r="A4465" t="s">
        <v>4622</v>
      </c>
    </row>
    <row r="4466" spans="1:1" x14ac:dyDescent="0.3">
      <c r="A4466" t="s">
        <v>4682</v>
      </c>
    </row>
    <row r="4467" spans="1:1" x14ac:dyDescent="0.3">
      <c r="A4467" t="s">
        <v>4690</v>
      </c>
    </row>
    <row r="4468" spans="1:1" x14ac:dyDescent="0.3">
      <c r="A4468" t="s">
        <v>4700</v>
      </c>
    </row>
    <row r="4469" spans="1:1" x14ac:dyDescent="0.3">
      <c r="A4469" t="s">
        <v>4710</v>
      </c>
    </row>
    <row r="4470" spans="1:1" x14ac:dyDescent="0.3">
      <c r="A4470" t="s">
        <v>4713</v>
      </c>
    </row>
    <row r="4471" spans="1:1" x14ac:dyDescent="0.3">
      <c r="A4471" t="s">
        <v>4732</v>
      </c>
    </row>
    <row r="4472" spans="1:1" x14ac:dyDescent="0.3">
      <c r="A4472" t="s">
        <v>4755</v>
      </c>
    </row>
    <row r="4473" spans="1:1" x14ac:dyDescent="0.3">
      <c r="A4473" t="s">
        <v>4766</v>
      </c>
    </row>
    <row r="4474" spans="1:1" x14ac:dyDescent="0.3">
      <c r="A4474" t="s">
        <v>4793</v>
      </c>
    </row>
    <row r="4475" spans="1:1" x14ac:dyDescent="0.3">
      <c r="A4475" t="s">
        <v>4818</v>
      </c>
    </row>
    <row r="4476" spans="1:1" x14ac:dyDescent="0.3">
      <c r="A4476" t="s">
        <v>4847</v>
      </c>
    </row>
    <row r="4477" spans="1:1" x14ac:dyDescent="0.3">
      <c r="A4477" t="s">
        <v>4856</v>
      </c>
    </row>
    <row r="4478" spans="1:1" x14ac:dyDescent="0.3">
      <c r="A4478" t="s">
        <v>4918</v>
      </c>
    </row>
    <row r="4479" spans="1:1" x14ac:dyDescent="0.3">
      <c r="A4479" t="s">
        <v>4921</v>
      </c>
    </row>
    <row r="4480" spans="1:1" x14ac:dyDescent="0.3">
      <c r="A4480" t="s">
        <v>4945</v>
      </c>
    </row>
    <row r="4481" spans="1:1" x14ac:dyDescent="0.3">
      <c r="A4481" t="s">
        <v>4947</v>
      </c>
    </row>
    <row r="4482" spans="1:1" x14ac:dyDescent="0.3">
      <c r="A4482" t="s">
        <v>4951</v>
      </c>
    </row>
    <row r="4483" spans="1:1" x14ac:dyDescent="0.3">
      <c r="A4483" t="s">
        <v>4969</v>
      </c>
    </row>
    <row r="4484" spans="1:1" x14ac:dyDescent="0.3">
      <c r="A4484" t="s">
        <v>4974</v>
      </c>
    </row>
    <row r="4485" spans="1:1" x14ac:dyDescent="0.3">
      <c r="A4485" t="s">
        <v>4975</v>
      </c>
    </row>
    <row r="4486" spans="1:1" x14ac:dyDescent="0.3">
      <c r="A4486" t="s">
        <v>4992</v>
      </c>
    </row>
    <row r="4487" spans="1:1" x14ac:dyDescent="0.3">
      <c r="A4487" t="s">
        <v>5001</v>
      </c>
    </row>
    <row r="4488" spans="1:1" x14ac:dyDescent="0.3">
      <c r="A4488" t="s">
        <v>5029</v>
      </c>
    </row>
    <row r="4489" spans="1:1" x14ac:dyDescent="0.3">
      <c r="A4489" t="s">
        <v>5057</v>
      </c>
    </row>
    <row r="4490" spans="1:1" x14ac:dyDescent="0.3">
      <c r="A4490" t="s">
        <v>5103</v>
      </c>
    </row>
    <row r="4491" spans="1:1" x14ac:dyDescent="0.3">
      <c r="A4491" t="s">
        <v>5107</v>
      </c>
    </row>
    <row r="4492" spans="1:1" x14ac:dyDescent="0.3">
      <c r="A4492" t="s">
        <v>5137</v>
      </c>
    </row>
    <row r="4493" spans="1:1" x14ac:dyDescent="0.3">
      <c r="A4493" t="s">
        <v>5141</v>
      </c>
    </row>
    <row r="4494" spans="1:1" x14ac:dyDescent="0.3">
      <c r="A4494" t="s">
        <v>5150</v>
      </c>
    </row>
    <row r="4495" spans="1:1" x14ac:dyDescent="0.3">
      <c r="A4495" t="s">
        <v>5185</v>
      </c>
    </row>
    <row r="4496" spans="1:1" x14ac:dyDescent="0.3">
      <c r="A4496" t="s">
        <v>5242</v>
      </c>
    </row>
    <row r="4497" spans="1:1" x14ac:dyDescent="0.3">
      <c r="A4497" t="s">
        <v>5249</v>
      </c>
    </row>
    <row r="4498" spans="1:1" x14ac:dyDescent="0.3">
      <c r="A4498" t="s">
        <v>5257</v>
      </c>
    </row>
    <row r="4499" spans="1:1" x14ac:dyDescent="0.3">
      <c r="A4499" t="s">
        <v>5266</v>
      </c>
    </row>
    <row r="4500" spans="1:1" x14ac:dyDescent="0.3">
      <c r="A4500" t="s">
        <v>5271</v>
      </c>
    </row>
    <row r="4501" spans="1:1" x14ac:dyDescent="0.3">
      <c r="A4501" t="s">
        <v>5282</v>
      </c>
    </row>
    <row r="4502" spans="1:1" x14ac:dyDescent="0.3">
      <c r="A4502" t="s">
        <v>5296</v>
      </c>
    </row>
    <row r="4503" spans="1:1" x14ac:dyDescent="0.3">
      <c r="A4503" t="s">
        <v>5303</v>
      </c>
    </row>
    <row r="4504" spans="1:1" x14ac:dyDescent="0.3">
      <c r="A4504" t="s">
        <v>5309</v>
      </c>
    </row>
    <row r="4505" spans="1:1" x14ac:dyDescent="0.3">
      <c r="A4505" t="s">
        <v>5318</v>
      </c>
    </row>
    <row r="4506" spans="1:1" x14ac:dyDescent="0.3">
      <c r="A4506" t="s">
        <v>5325</v>
      </c>
    </row>
    <row r="4507" spans="1:1" x14ac:dyDescent="0.3">
      <c r="A4507" t="s">
        <v>5331</v>
      </c>
    </row>
    <row r="4508" spans="1:1" x14ac:dyDescent="0.3">
      <c r="A4508" t="s">
        <v>5389</v>
      </c>
    </row>
    <row r="4509" spans="1:1" x14ac:dyDescent="0.3">
      <c r="A4509" t="s">
        <v>5426</v>
      </c>
    </row>
    <row r="4510" spans="1:1" x14ac:dyDescent="0.3">
      <c r="A4510" t="s">
        <v>5427</v>
      </c>
    </row>
    <row r="4511" spans="1:1" x14ac:dyDescent="0.3">
      <c r="A4511" t="s">
        <v>5455</v>
      </c>
    </row>
    <row r="4512" spans="1:1" x14ac:dyDescent="0.3">
      <c r="A4512" t="s">
        <v>5458</v>
      </c>
    </row>
    <row r="4513" spans="1:1" x14ac:dyDescent="0.3">
      <c r="A4513" t="s">
        <v>5475</v>
      </c>
    </row>
    <row r="4514" spans="1:1" x14ac:dyDescent="0.3">
      <c r="A4514" t="s">
        <v>5496</v>
      </c>
    </row>
    <row r="4515" spans="1:1" x14ac:dyDescent="0.3">
      <c r="A4515" t="s">
        <v>5539</v>
      </c>
    </row>
    <row r="4516" spans="1:1" x14ac:dyDescent="0.3">
      <c r="A4516" t="s">
        <v>5557</v>
      </c>
    </row>
    <row r="4517" spans="1:1" x14ac:dyDescent="0.3">
      <c r="A4517" t="s">
        <v>5577</v>
      </c>
    </row>
    <row r="4518" spans="1:1" x14ac:dyDescent="0.3">
      <c r="A4518" t="s">
        <v>5691</v>
      </c>
    </row>
    <row r="4519" spans="1:1" x14ac:dyDescent="0.3">
      <c r="A4519" t="s">
        <v>5726</v>
      </c>
    </row>
    <row r="4520" spans="1:1" x14ac:dyDescent="0.3">
      <c r="A4520" t="s">
        <v>5728</v>
      </c>
    </row>
    <row r="4521" spans="1:1" x14ac:dyDescent="0.3">
      <c r="A4521" t="s">
        <v>5773</v>
      </c>
    </row>
    <row r="4522" spans="1:1" x14ac:dyDescent="0.3">
      <c r="A4522" t="s">
        <v>5786</v>
      </c>
    </row>
    <row r="4523" spans="1:1" x14ac:dyDescent="0.3">
      <c r="A4523" t="s">
        <v>5802</v>
      </c>
    </row>
    <row r="4524" spans="1:1" x14ac:dyDescent="0.3">
      <c r="A4524" t="s">
        <v>5803</v>
      </c>
    </row>
    <row r="4525" spans="1:1" x14ac:dyDescent="0.3">
      <c r="A4525" t="s">
        <v>5804</v>
      </c>
    </row>
    <row r="4526" spans="1:1" x14ac:dyDescent="0.3">
      <c r="A4526" t="s">
        <v>5835</v>
      </c>
    </row>
    <row r="4527" spans="1:1" x14ac:dyDescent="0.3">
      <c r="A4527" t="s">
        <v>5838</v>
      </c>
    </row>
    <row r="4528" spans="1:1" x14ac:dyDescent="0.3">
      <c r="A4528" t="s">
        <v>5840</v>
      </c>
    </row>
    <row r="4529" spans="1:1" x14ac:dyDescent="0.3">
      <c r="A4529" t="s">
        <v>5842</v>
      </c>
    </row>
    <row r="4530" spans="1:1" x14ac:dyDescent="0.3">
      <c r="A4530" t="s">
        <v>5864</v>
      </c>
    </row>
    <row r="4531" spans="1:1" x14ac:dyDescent="0.3">
      <c r="A4531" t="s">
        <v>5884</v>
      </c>
    </row>
    <row r="4532" spans="1:1" x14ac:dyDescent="0.3">
      <c r="A4532" t="s">
        <v>5894</v>
      </c>
    </row>
    <row r="4533" spans="1:1" x14ac:dyDescent="0.3">
      <c r="A4533" t="s">
        <v>5900</v>
      </c>
    </row>
    <row r="4534" spans="1:1" x14ac:dyDescent="0.3">
      <c r="A4534" t="s">
        <v>5950</v>
      </c>
    </row>
    <row r="4535" spans="1:1" x14ac:dyDescent="0.3">
      <c r="A4535" t="s">
        <v>5957</v>
      </c>
    </row>
    <row r="4536" spans="1:1" x14ac:dyDescent="0.3">
      <c r="A4536" t="s">
        <v>6010</v>
      </c>
    </row>
    <row r="4537" spans="1:1" x14ac:dyDescent="0.3">
      <c r="A4537" t="s">
        <v>6016</v>
      </c>
    </row>
    <row r="4538" spans="1:1" x14ac:dyDescent="0.3">
      <c r="A4538" t="s">
        <v>6089</v>
      </c>
    </row>
    <row r="4539" spans="1:1" x14ac:dyDescent="0.3">
      <c r="A4539" t="s">
        <v>6209</v>
      </c>
    </row>
    <row r="4540" spans="1:1" x14ac:dyDescent="0.3">
      <c r="A4540" t="s">
        <v>6223</v>
      </c>
    </row>
    <row r="4541" spans="1:1" x14ac:dyDescent="0.3">
      <c r="A4541" t="s">
        <v>6226</v>
      </c>
    </row>
    <row r="4542" spans="1:1" x14ac:dyDescent="0.3">
      <c r="A4542" t="s">
        <v>6238</v>
      </c>
    </row>
    <row r="4543" spans="1:1" x14ac:dyDescent="0.3">
      <c r="A4543" t="s">
        <v>6260</v>
      </c>
    </row>
    <row r="4544" spans="1:1" x14ac:dyDescent="0.3">
      <c r="A4544" t="s">
        <v>6330</v>
      </c>
    </row>
    <row r="4545" spans="1:1" x14ac:dyDescent="0.3">
      <c r="A4545" t="s">
        <v>6342</v>
      </c>
    </row>
    <row r="4546" spans="1:1" x14ac:dyDescent="0.3">
      <c r="A4546" t="s">
        <v>6392</v>
      </c>
    </row>
    <row r="4547" spans="1:1" x14ac:dyDescent="0.3">
      <c r="A4547" t="s">
        <v>6396</v>
      </c>
    </row>
    <row r="4548" spans="1:1" x14ac:dyDescent="0.3">
      <c r="A4548" t="s">
        <v>6419</v>
      </c>
    </row>
    <row r="4549" spans="1:1" x14ac:dyDescent="0.3">
      <c r="A4549" t="s">
        <v>6470</v>
      </c>
    </row>
    <row r="4550" spans="1:1" x14ac:dyDescent="0.3">
      <c r="A4550" t="s">
        <v>6476</v>
      </c>
    </row>
    <row r="4551" spans="1:1" x14ac:dyDescent="0.3">
      <c r="A4551" t="s">
        <v>6485</v>
      </c>
    </row>
    <row r="4552" spans="1:1" x14ac:dyDescent="0.3">
      <c r="A4552" t="s">
        <v>6493</v>
      </c>
    </row>
    <row r="4553" spans="1:1" x14ac:dyDescent="0.3">
      <c r="A4553" t="s">
        <v>6545</v>
      </c>
    </row>
    <row r="4554" spans="1:1" x14ac:dyDescent="0.3">
      <c r="A4554" t="s">
        <v>6561</v>
      </c>
    </row>
    <row r="4555" spans="1:1" x14ac:dyDescent="0.3">
      <c r="A4555" t="s">
        <v>6634</v>
      </c>
    </row>
    <row r="4556" spans="1:1" x14ac:dyDescent="0.3">
      <c r="A4556" t="s">
        <v>6634</v>
      </c>
    </row>
    <row r="4557" spans="1:1" x14ac:dyDescent="0.3">
      <c r="A4557" t="s">
        <v>6656</v>
      </c>
    </row>
    <row r="4558" spans="1:1" x14ac:dyDescent="0.3">
      <c r="A4558" t="s">
        <v>6705</v>
      </c>
    </row>
    <row r="4559" spans="1:1" x14ac:dyDescent="0.3">
      <c r="A4559" t="s">
        <v>6731</v>
      </c>
    </row>
    <row r="4560" spans="1:1" x14ac:dyDescent="0.3">
      <c r="A4560" t="s">
        <v>6732</v>
      </c>
    </row>
    <row r="4561" spans="1:1" x14ac:dyDescent="0.3">
      <c r="A4561" t="s">
        <v>6739</v>
      </c>
    </row>
    <row r="4562" spans="1:1" x14ac:dyDescent="0.3">
      <c r="A4562" t="s">
        <v>6794</v>
      </c>
    </row>
    <row r="4563" spans="1:1" x14ac:dyDescent="0.3">
      <c r="A4563" t="s">
        <v>6825</v>
      </c>
    </row>
    <row r="4564" spans="1:1" x14ac:dyDescent="0.3">
      <c r="A4564" t="s">
        <v>6855</v>
      </c>
    </row>
    <row r="4565" spans="1:1" x14ac:dyDescent="0.3">
      <c r="A4565" t="s">
        <v>6917</v>
      </c>
    </row>
    <row r="4566" spans="1:1" x14ac:dyDescent="0.3">
      <c r="A4566" t="s">
        <v>6947</v>
      </c>
    </row>
    <row r="4567" spans="1:1" x14ac:dyDescent="0.3">
      <c r="A4567" t="s">
        <v>6952</v>
      </c>
    </row>
    <row r="4568" spans="1:1" x14ac:dyDescent="0.3">
      <c r="A4568" t="s">
        <v>6989</v>
      </c>
    </row>
    <row r="4569" spans="1:1" x14ac:dyDescent="0.3">
      <c r="A4569" t="s">
        <v>6997</v>
      </c>
    </row>
    <row r="4570" spans="1:1" x14ac:dyDescent="0.3">
      <c r="A4570" t="s">
        <v>7013</v>
      </c>
    </row>
    <row r="4571" spans="1:1" x14ac:dyDescent="0.3">
      <c r="A4571" t="s">
        <v>7041</v>
      </c>
    </row>
    <row r="4572" spans="1:1" x14ac:dyDescent="0.3">
      <c r="A4572" t="s">
        <v>7053</v>
      </c>
    </row>
    <row r="4573" spans="1:1" x14ac:dyDescent="0.3">
      <c r="A4573" t="s">
        <v>7065</v>
      </c>
    </row>
    <row r="4574" spans="1:1" x14ac:dyDescent="0.3">
      <c r="A4574" t="s">
        <v>7083</v>
      </c>
    </row>
    <row r="4575" spans="1:1" x14ac:dyDescent="0.3">
      <c r="A4575" t="s">
        <v>7093</v>
      </c>
    </row>
    <row r="4576" spans="1:1" x14ac:dyDescent="0.3">
      <c r="A4576" t="s">
        <v>7106</v>
      </c>
    </row>
    <row r="4577" spans="1:1" x14ac:dyDescent="0.3">
      <c r="A4577" t="s">
        <v>7107</v>
      </c>
    </row>
    <row r="4578" spans="1:1" x14ac:dyDescent="0.3">
      <c r="A4578" t="s">
        <v>29</v>
      </c>
    </row>
    <row r="4579" spans="1:1" x14ac:dyDescent="0.3">
      <c r="A4579" t="s">
        <v>293</v>
      </c>
    </row>
    <row r="4580" spans="1:1" x14ac:dyDescent="0.3">
      <c r="A4580" t="s">
        <v>296</v>
      </c>
    </row>
    <row r="4581" spans="1:1" x14ac:dyDescent="0.3">
      <c r="A4581" t="s">
        <v>485</v>
      </c>
    </row>
    <row r="4582" spans="1:1" x14ac:dyDescent="0.3">
      <c r="A4582" t="s">
        <v>531</v>
      </c>
    </row>
    <row r="4583" spans="1:1" x14ac:dyDescent="0.3">
      <c r="A4583" t="s">
        <v>656</v>
      </c>
    </row>
    <row r="4584" spans="1:1" x14ac:dyDescent="0.3">
      <c r="A4584" t="s">
        <v>767</v>
      </c>
    </row>
    <row r="4585" spans="1:1" x14ac:dyDescent="0.3">
      <c r="A4585" t="s">
        <v>877</v>
      </c>
    </row>
    <row r="4586" spans="1:1" x14ac:dyDescent="0.3">
      <c r="A4586" t="s">
        <v>946</v>
      </c>
    </row>
    <row r="4587" spans="1:1" x14ac:dyDescent="0.3">
      <c r="A4587" t="s">
        <v>1002</v>
      </c>
    </row>
    <row r="4588" spans="1:1" x14ac:dyDescent="0.3">
      <c r="A4588" t="s">
        <v>1005</v>
      </c>
    </row>
    <row r="4589" spans="1:1" x14ac:dyDescent="0.3">
      <c r="A4589" t="s">
        <v>1081</v>
      </c>
    </row>
    <row r="4590" spans="1:1" x14ac:dyDescent="0.3">
      <c r="A4590" t="s">
        <v>1092</v>
      </c>
    </row>
    <row r="4591" spans="1:1" x14ac:dyDescent="0.3">
      <c r="A4591" t="s">
        <v>1112</v>
      </c>
    </row>
    <row r="4592" spans="1:1" x14ac:dyDescent="0.3">
      <c r="A4592" t="s">
        <v>1126</v>
      </c>
    </row>
    <row r="4593" spans="1:1" x14ac:dyDescent="0.3">
      <c r="A4593" t="s">
        <v>1185</v>
      </c>
    </row>
    <row r="4594" spans="1:1" x14ac:dyDescent="0.3">
      <c r="A4594" t="s">
        <v>1224</v>
      </c>
    </row>
    <row r="4595" spans="1:1" x14ac:dyDescent="0.3">
      <c r="A4595" t="s">
        <v>1327</v>
      </c>
    </row>
    <row r="4596" spans="1:1" x14ac:dyDescent="0.3">
      <c r="A4596" t="s">
        <v>1393</v>
      </c>
    </row>
    <row r="4597" spans="1:1" x14ac:dyDescent="0.3">
      <c r="A4597" t="s">
        <v>1457</v>
      </c>
    </row>
    <row r="4598" spans="1:1" x14ac:dyDescent="0.3">
      <c r="A4598" t="s">
        <v>1792</v>
      </c>
    </row>
    <row r="4599" spans="1:1" x14ac:dyDescent="0.3">
      <c r="A4599" t="s">
        <v>1851</v>
      </c>
    </row>
    <row r="4600" spans="1:1" x14ac:dyDescent="0.3">
      <c r="A4600" t="s">
        <v>1863</v>
      </c>
    </row>
    <row r="4601" spans="1:1" x14ac:dyDescent="0.3">
      <c r="A4601" t="s">
        <v>2092</v>
      </c>
    </row>
    <row r="4602" spans="1:1" x14ac:dyDescent="0.3">
      <c r="A4602" t="s">
        <v>2122</v>
      </c>
    </row>
    <row r="4603" spans="1:1" x14ac:dyDescent="0.3">
      <c r="A4603" t="s">
        <v>2133</v>
      </c>
    </row>
    <row r="4604" spans="1:1" x14ac:dyDescent="0.3">
      <c r="A4604" t="s">
        <v>2151</v>
      </c>
    </row>
    <row r="4605" spans="1:1" x14ac:dyDescent="0.3">
      <c r="A4605" t="s">
        <v>2309</v>
      </c>
    </row>
    <row r="4606" spans="1:1" x14ac:dyDescent="0.3">
      <c r="A4606" t="s">
        <v>2346</v>
      </c>
    </row>
    <row r="4607" spans="1:1" x14ac:dyDescent="0.3">
      <c r="A4607" t="s">
        <v>2437</v>
      </c>
    </row>
    <row r="4608" spans="1:1" x14ac:dyDescent="0.3">
      <c r="A4608" t="s">
        <v>2640</v>
      </c>
    </row>
    <row r="4609" spans="1:1" x14ac:dyDescent="0.3">
      <c r="A4609" t="s">
        <v>2742</v>
      </c>
    </row>
    <row r="4610" spans="1:1" x14ac:dyDescent="0.3">
      <c r="A4610" t="s">
        <v>2775</v>
      </c>
    </row>
    <row r="4611" spans="1:1" x14ac:dyDescent="0.3">
      <c r="A4611" t="s">
        <v>2839</v>
      </c>
    </row>
    <row r="4612" spans="1:1" x14ac:dyDescent="0.3">
      <c r="A4612" t="s">
        <v>2981</v>
      </c>
    </row>
    <row r="4613" spans="1:1" x14ac:dyDescent="0.3">
      <c r="A4613" t="s">
        <v>3004</v>
      </c>
    </row>
    <row r="4614" spans="1:1" x14ac:dyDescent="0.3">
      <c r="A4614" t="s">
        <v>3151</v>
      </c>
    </row>
    <row r="4615" spans="1:1" x14ac:dyDescent="0.3">
      <c r="A4615" t="s">
        <v>3227</v>
      </c>
    </row>
    <row r="4616" spans="1:1" x14ac:dyDescent="0.3">
      <c r="A4616" t="s">
        <v>3352</v>
      </c>
    </row>
    <row r="4617" spans="1:1" x14ac:dyDescent="0.3">
      <c r="A4617" t="s">
        <v>3368</v>
      </c>
    </row>
    <row r="4618" spans="1:1" x14ac:dyDescent="0.3">
      <c r="A4618" t="s">
        <v>3369</v>
      </c>
    </row>
    <row r="4619" spans="1:1" x14ac:dyDescent="0.3">
      <c r="A4619" t="s">
        <v>3380</v>
      </c>
    </row>
    <row r="4620" spans="1:1" x14ac:dyDescent="0.3">
      <c r="A4620" t="s">
        <v>3387</v>
      </c>
    </row>
    <row r="4621" spans="1:1" x14ac:dyDescent="0.3">
      <c r="A4621" t="s">
        <v>3497</v>
      </c>
    </row>
    <row r="4622" spans="1:1" x14ac:dyDescent="0.3">
      <c r="A4622" t="s">
        <v>3608</v>
      </c>
    </row>
    <row r="4623" spans="1:1" x14ac:dyDescent="0.3">
      <c r="A4623" t="s">
        <v>3618</v>
      </c>
    </row>
    <row r="4624" spans="1:1" x14ac:dyDescent="0.3">
      <c r="A4624" t="s">
        <v>3656</v>
      </c>
    </row>
    <row r="4625" spans="1:1" x14ac:dyDescent="0.3">
      <c r="A4625" t="s">
        <v>3686</v>
      </c>
    </row>
    <row r="4626" spans="1:1" x14ac:dyDescent="0.3">
      <c r="A4626" t="s">
        <v>3827</v>
      </c>
    </row>
    <row r="4627" spans="1:1" x14ac:dyDescent="0.3">
      <c r="A4627" t="s">
        <v>3855</v>
      </c>
    </row>
    <row r="4628" spans="1:1" x14ac:dyDescent="0.3">
      <c r="A4628" t="s">
        <v>3857</v>
      </c>
    </row>
    <row r="4629" spans="1:1" x14ac:dyDescent="0.3">
      <c r="A4629" t="s">
        <v>3868</v>
      </c>
    </row>
    <row r="4630" spans="1:1" x14ac:dyDescent="0.3">
      <c r="A4630" t="s">
        <v>3901</v>
      </c>
    </row>
    <row r="4631" spans="1:1" x14ac:dyDescent="0.3">
      <c r="A4631" t="s">
        <v>4015</v>
      </c>
    </row>
    <row r="4632" spans="1:1" x14ac:dyDescent="0.3">
      <c r="A4632" t="s">
        <v>4038</v>
      </c>
    </row>
    <row r="4633" spans="1:1" x14ac:dyDescent="0.3">
      <c r="A4633" t="s">
        <v>4042</v>
      </c>
    </row>
    <row r="4634" spans="1:1" x14ac:dyDescent="0.3">
      <c r="A4634" t="s">
        <v>4056</v>
      </c>
    </row>
    <row r="4635" spans="1:1" x14ac:dyDescent="0.3">
      <c r="A4635" t="s">
        <v>4119</v>
      </c>
    </row>
    <row r="4636" spans="1:1" x14ac:dyDescent="0.3">
      <c r="A4636" t="s">
        <v>4141</v>
      </c>
    </row>
    <row r="4637" spans="1:1" x14ac:dyDescent="0.3">
      <c r="A4637" t="s">
        <v>4191</v>
      </c>
    </row>
    <row r="4638" spans="1:1" x14ac:dyDescent="0.3">
      <c r="A4638" t="s">
        <v>4206</v>
      </c>
    </row>
    <row r="4639" spans="1:1" x14ac:dyDescent="0.3">
      <c r="A4639" t="s">
        <v>4245</v>
      </c>
    </row>
    <row r="4640" spans="1:1" x14ac:dyDescent="0.3">
      <c r="A4640" t="s">
        <v>4271</v>
      </c>
    </row>
    <row r="4641" spans="1:1" x14ac:dyDescent="0.3">
      <c r="A4641" t="s">
        <v>4313</v>
      </c>
    </row>
    <row r="4642" spans="1:1" x14ac:dyDescent="0.3">
      <c r="A4642" t="s">
        <v>4332</v>
      </c>
    </row>
    <row r="4643" spans="1:1" x14ac:dyDescent="0.3">
      <c r="A4643" t="s">
        <v>4448</v>
      </c>
    </row>
    <row r="4644" spans="1:1" x14ac:dyDescent="0.3">
      <c r="A4644" t="s">
        <v>4460</v>
      </c>
    </row>
    <row r="4645" spans="1:1" x14ac:dyDescent="0.3">
      <c r="A4645" t="s">
        <v>4695</v>
      </c>
    </row>
    <row r="4646" spans="1:1" x14ac:dyDescent="0.3">
      <c r="A4646" t="s">
        <v>4761</v>
      </c>
    </row>
    <row r="4647" spans="1:1" x14ac:dyDescent="0.3">
      <c r="A4647" t="s">
        <v>4796</v>
      </c>
    </row>
    <row r="4648" spans="1:1" x14ac:dyDescent="0.3">
      <c r="A4648" t="s">
        <v>4828</v>
      </c>
    </row>
    <row r="4649" spans="1:1" x14ac:dyDescent="0.3">
      <c r="A4649" t="s">
        <v>4843</v>
      </c>
    </row>
    <row r="4650" spans="1:1" x14ac:dyDescent="0.3">
      <c r="A4650" t="s">
        <v>4904</v>
      </c>
    </row>
    <row r="4651" spans="1:1" x14ac:dyDescent="0.3">
      <c r="A4651" t="s">
        <v>4987</v>
      </c>
    </row>
    <row r="4652" spans="1:1" x14ac:dyDescent="0.3">
      <c r="A4652" t="s">
        <v>4989</v>
      </c>
    </row>
    <row r="4653" spans="1:1" x14ac:dyDescent="0.3">
      <c r="A4653" t="s">
        <v>5003</v>
      </c>
    </row>
    <row r="4654" spans="1:1" x14ac:dyDescent="0.3">
      <c r="A4654" t="s">
        <v>5058</v>
      </c>
    </row>
    <row r="4655" spans="1:1" x14ac:dyDescent="0.3">
      <c r="A4655" t="s">
        <v>5121</v>
      </c>
    </row>
    <row r="4656" spans="1:1" x14ac:dyDescent="0.3">
      <c r="A4656" t="s">
        <v>5181</v>
      </c>
    </row>
    <row r="4657" spans="1:1" x14ac:dyDescent="0.3">
      <c r="A4657" t="s">
        <v>5263</v>
      </c>
    </row>
    <row r="4658" spans="1:1" x14ac:dyDescent="0.3">
      <c r="A4658" t="s">
        <v>5271</v>
      </c>
    </row>
    <row r="4659" spans="1:1" x14ac:dyDescent="0.3">
      <c r="A4659" t="s">
        <v>5349</v>
      </c>
    </row>
    <row r="4660" spans="1:1" x14ac:dyDescent="0.3">
      <c r="A4660" t="s">
        <v>5431</v>
      </c>
    </row>
    <row r="4661" spans="1:1" x14ac:dyDescent="0.3">
      <c r="A4661" t="s">
        <v>5439</v>
      </c>
    </row>
    <row r="4662" spans="1:1" x14ac:dyDescent="0.3">
      <c r="A4662" t="s">
        <v>5620</v>
      </c>
    </row>
    <row r="4663" spans="1:1" x14ac:dyDescent="0.3">
      <c r="A4663" t="s">
        <v>5625</v>
      </c>
    </row>
    <row r="4664" spans="1:1" x14ac:dyDescent="0.3">
      <c r="A4664" t="s">
        <v>5646</v>
      </c>
    </row>
    <row r="4665" spans="1:1" x14ac:dyDescent="0.3">
      <c r="A4665" t="s">
        <v>5676</v>
      </c>
    </row>
    <row r="4666" spans="1:1" x14ac:dyDescent="0.3">
      <c r="A4666" t="s">
        <v>5731</v>
      </c>
    </row>
    <row r="4667" spans="1:1" x14ac:dyDescent="0.3">
      <c r="A4667" t="s">
        <v>5751</v>
      </c>
    </row>
    <row r="4668" spans="1:1" x14ac:dyDescent="0.3">
      <c r="A4668" t="s">
        <v>5751</v>
      </c>
    </row>
    <row r="4669" spans="1:1" x14ac:dyDescent="0.3">
      <c r="A4669" t="s">
        <v>5751</v>
      </c>
    </row>
    <row r="4670" spans="1:1" x14ac:dyDescent="0.3">
      <c r="A4670" t="s">
        <v>5780</v>
      </c>
    </row>
    <row r="4671" spans="1:1" x14ac:dyDescent="0.3">
      <c r="A4671" t="s">
        <v>5857</v>
      </c>
    </row>
    <row r="4672" spans="1:1" x14ac:dyDescent="0.3">
      <c r="A4672" t="s">
        <v>5998</v>
      </c>
    </row>
    <row r="4673" spans="1:1" x14ac:dyDescent="0.3">
      <c r="A4673" t="s">
        <v>6087</v>
      </c>
    </row>
    <row r="4674" spans="1:1" x14ac:dyDescent="0.3">
      <c r="A4674" t="s">
        <v>6125</v>
      </c>
    </row>
    <row r="4675" spans="1:1" x14ac:dyDescent="0.3">
      <c r="A4675" t="s">
        <v>6144</v>
      </c>
    </row>
    <row r="4676" spans="1:1" x14ac:dyDescent="0.3">
      <c r="A4676" t="s">
        <v>6301</v>
      </c>
    </row>
    <row r="4677" spans="1:1" x14ac:dyDescent="0.3">
      <c r="A4677" t="s">
        <v>6485</v>
      </c>
    </row>
    <row r="4678" spans="1:1" x14ac:dyDescent="0.3">
      <c r="A4678" t="s">
        <v>6507</v>
      </c>
    </row>
    <row r="4679" spans="1:1" x14ac:dyDescent="0.3">
      <c r="A4679" t="s">
        <v>6586</v>
      </c>
    </row>
    <row r="4680" spans="1:1" x14ac:dyDescent="0.3">
      <c r="A4680" t="s">
        <v>6643</v>
      </c>
    </row>
    <row r="4681" spans="1:1" x14ac:dyDescent="0.3">
      <c r="A4681" t="s">
        <v>6678</v>
      </c>
    </row>
    <row r="4682" spans="1:1" x14ac:dyDescent="0.3">
      <c r="A4682" t="s">
        <v>6711</v>
      </c>
    </row>
    <row r="4683" spans="1:1" x14ac:dyDescent="0.3">
      <c r="A4683" t="s">
        <v>6757</v>
      </c>
    </row>
    <row r="4684" spans="1:1" x14ac:dyDescent="0.3">
      <c r="A4684" t="s">
        <v>6793</v>
      </c>
    </row>
    <row r="4685" spans="1:1" x14ac:dyDescent="0.3">
      <c r="A4685" t="s">
        <v>6795</v>
      </c>
    </row>
    <row r="4686" spans="1:1" x14ac:dyDescent="0.3">
      <c r="A4686" t="s">
        <v>6804</v>
      </c>
    </row>
    <row r="4687" spans="1:1" x14ac:dyDescent="0.3">
      <c r="A4687" t="s">
        <v>6821</v>
      </c>
    </row>
    <row r="4688" spans="1:1" x14ac:dyDescent="0.3">
      <c r="A4688" t="s">
        <v>6875</v>
      </c>
    </row>
    <row r="4689" spans="1:1" x14ac:dyDescent="0.3">
      <c r="A4689" t="s">
        <v>6924</v>
      </c>
    </row>
    <row r="4690" spans="1:1" x14ac:dyDescent="0.3">
      <c r="A4690" t="s">
        <v>6983</v>
      </c>
    </row>
    <row r="4691" spans="1:1" x14ac:dyDescent="0.3">
      <c r="A4691" t="s">
        <v>7067</v>
      </c>
    </row>
    <row r="4692" spans="1:1" x14ac:dyDescent="0.3">
      <c r="A4692" t="s">
        <v>7083</v>
      </c>
    </row>
    <row r="4693" spans="1:1" x14ac:dyDescent="0.3">
      <c r="A4693" t="s">
        <v>596</v>
      </c>
    </row>
    <row r="4694" spans="1:1" x14ac:dyDescent="0.3">
      <c r="A4694" t="s">
        <v>610</v>
      </c>
    </row>
    <row r="4695" spans="1:1" x14ac:dyDescent="0.3">
      <c r="A4695" t="s">
        <v>999</v>
      </c>
    </row>
    <row r="4696" spans="1:1" x14ac:dyDescent="0.3">
      <c r="A4696" t="s">
        <v>1234</v>
      </c>
    </row>
    <row r="4697" spans="1:1" x14ac:dyDescent="0.3">
      <c r="A4697" t="s">
        <v>1251</v>
      </c>
    </row>
    <row r="4698" spans="1:1" x14ac:dyDescent="0.3">
      <c r="A4698" t="s">
        <v>1251</v>
      </c>
    </row>
    <row r="4699" spans="1:1" x14ac:dyDescent="0.3">
      <c r="A4699" t="s">
        <v>1594</v>
      </c>
    </row>
    <row r="4700" spans="1:1" x14ac:dyDescent="0.3">
      <c r="A4700" t="s">
        <v>1609</v>
      </c>
    </row>
    <row r="4701" spans="1:1" x14ac:dyDescent="0.3">
      <c r="A4701" t="s">
        <v>1833</v>
      </c>
    </row>
    <row r="4702" spans="1:1" x14ac:dyDescent="0.3">
      <c r="A4702" t="s">
        <v>2370</v>
      </c>
    </row>
    <row r="4703" spans="1:1" x14ac:dyDescent="0.3">
      <c r="A4703" t="s">
        <v>2630</v>
      </c>
    </row>
    <row r="4704" spans="1:1" x14ac:dyDescent="0.3">
      <c r="A4704" t="s">
        <v>2683</v>
      </c>
    </row>
    <row r="4705" spans="1:1" x14ac:dyDescent="0.3">
      <c r="A4705" t="s">
        <v>3232</v>
      </c>
    </row>
    <row r="4706" spans="1:1" x14ac:dyDescent="0.3">
      <c r="A4706" t="s">
        <v>3245</v>
      </c>
    </row>
    <row r="4707" spans="1:1" x14ac:dyDescent="0.3">
      <c r="A4707" t="s">
        <v>3331</v>
      </c>
    </row>
    <row r="4708" spans="1:1" x14ac:dyDescent="0.3">
      <c r="A4708" t="s">
        <v>3462</v>
      </c>
    </row>
    <row r="4709" spans="1:1" x14ac:dyDescent="0.3">
      <c r="A4709" t="s">
        <v>3781</v>
      </c>
    </row>
    <row r="4710" spans="1:1" x14ac:dyDescent="0.3">
      <c r="A4710" t="s">
        <v>3807</v>
      </c>
    </row>
    <row r="4711" spans="1:1" x14ac:dyDescent="0.3">
      <c r="A4711" t="s">
        <v>3807</v>
      </c>
    </row>
    <row r="4712" spans="1:1" x14ac:dyDescent="0.3">
      <c r="A4712" t="s">
        <v>3957</v>
      </c>
    </row>
    <row r="4713" spans="1:1" x14ac:dyDescent="0.3">
      <c r="A4713" t="s">
        <v>4107</v>
      </c>
    </row>
    <row r="4714" spans="1:1" x14ac:dyDescent="0.3">
      <c r="A4714" t="s">
        <v>4212</v>
      </c>
    </row>
    <row r="4715" spans="1:1" x14ac:dyDescent="0.3">
      <c r="A4715" t="s">
        <v>4725</v>
      </c>
    </row>
    <row r="4716" spans="1:1" x14ac:dyDescent="0.3">
      <c r="A4716" t="s">
        <v>4930</v>
      </c>
    </row>
    <row r="4717" spans="1:1" x14ac:dyDescent="0.3">
      <c r="A4717" t="s">
        <v>5297</v>
      </c>
    </row>
    <row r="4718" spans="1:1" x14ac:dyDescent="0.3">
      <c r="A4718" t="s">
        <v>5407</v>
      </c>
    </row>
    <row r="4719" spans="1:1" x14ac:dyDescent="0.3">
      <c r="A4719" t="s">
        <v>5552</v>
      </c>
    </row>
    <row r="4720" spans="1:1" x14ac:dyDescent="0.3">
      <c r="A4720" t="s">
        <v>5699</v>
      </c>
    </row>
    <row r="4721" spans="1:1" x14ac:dyDescent="0.3">
      <c r="A4721" t="s">
        <v>5833</v>
      </c>
    </row>
    <row r="4722" spans="1:1" x14ac:dyDescent="0.3">
      <c r="A4722" t="s">
        <v>5930</v>
      </c>
    </row>
    <row r="4723" spans="1:1" x14ac:dyDescent="0.3">
      <c r="A4723" t="s">
        <v>6019</v>
      </c>
    </row>
    <row r="4724" spans="1:1" x14ac:dyDescent="0.3">
      <c r="A4724" t="s">
        <v>6516</v>
      </c>
    </row>
    <row r="4725" spans="1:1" x14ac:dyDescent="0.3">
      <c r="A4725" t="s">
        <v>6949</v>
      </c>
    </row>
    <row r="4726" spans="1:1" x14ac:dyDescent="0.3">
      <c r="A4726" t="s">
        <v>7021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B58C6-C67C-4D5D-BF59-9A18E495A5E2}">
  <dimension ref="A1:P11"/>
  <sheetViews>
    <sheetView workbookViewId="0">
      <selection activeCell="B3" sqref="B3:H11"/>
    </sheetView>
  </sheetViews>
  <sheetFormatPr defaultRowHeight="14.4" x14ac:dyDescent="0.3"/>
  <cols>
    <col min="1" max="1" width="30.33203125" customWidth="1"/>
    <col min="2" max="2" width="13.5546875" bestFit="1" customWidth="1"/>
    <col min="10" max="10" width="13.5546875" bestFit="1" customWidth="1"/>
    <col min="14" max="14" width="13" customWidth="1"/>
    <col min="15" max="15" width="21" customWidth="1"/>
    <col min="16" max="16" width="21.33203125" customWidth="1"/>
  </cols>
  <sheetData>
    <row r="1" spans="1:16" x14ac:dyDescent="0.3">
      <c r="A1" s="2"/>
    </row>
    <row r="3" spans="1:16" x14ac:dyDescent="0.3">
      <c r="B3" s="36" t="s">
        <v>7208</v>
      </c>
      <c r="C3" s="36" t="s">
        <v>37</v>
      </c>
      <c r="D3" s="36" t="s">
        <v>263</v>
      </c>
      <c r="E3" s="36" t="s">
        <v>56</v>
      </c>
      <c r="F3" s="36" t="s">
        <v>4139</v>
      </c>
      <c r="G3" s="36" t="s">
        <v>23</v>
      </c>
      <c r="H3" s="36" t="s">
        <v>482</v>
      </c>
      <c r="J3" s="34" t="s">
        <v>1</v>
      </c>
      <c r="K3" s="34" t="s">
        <v>7122</v>
      </c>
      <c r="L3" s="34" t="s">
        <v>7123</v>
      </c>
      <c r="N3" t="s">
        <v>1</v>
      </c>
      <c r="O3" t="s">
        <v>7120</v>
      </c>
      <c r="P3" t="s">
        <v>7121</v>
      </c>
    </row>
    <row r="4" spans="1:16" x14ac:dyDescent="0.3">
      <c r="B4" s="14" t="s">
        <v>109</v>
      </c>
      <c r="C4" s="14">
        <v>27</v>
      </c>
      <c r="D4" s="14">
        <v>10</v>
      </c>
      <c r="E4" s="14">
        <v>8</v>
      </c>
      <c r="F4" s="14">
        <v>0</v>
      </c>
      <c r="G4" s="14">
        <v>11</v>
      </c>
      <c r="H4" s="14">
        <v>1</v>
      </c>
      <c r="J4" s="26" t="s">
        <v>109</v>
      </c>
      <c r="K4" s="26">
        <v>49</v>
      </c>
      <c r="L4" s="26">
        <v>41</v>
      </c>
      <c r="N4" t="s">
        <v>109</v>
      </c>
      <c r="O4">
        <v>100</v>
      </c>
      <c r="P4">
        <v>2000</v>
      </c>
    </row>
    <row r="5" spans="1:16" x14ac:dyDescent="0.3">
      <c r="B5" s="14" t="s">
        <v>79</v>
      </c>
      <c r="C5" s="14">
        <v>47</v>
      </c>
      <c r="D5" s="14">
        <v>11</v>
      </c>
      <c r="E5" s="14">
        <v>6</v>
      </c>
      <c r="F5" s="14">
        <v>0</v>
      </c>
      <c r="G5" s="14">
        <v>18</v>
      </c>
      <c r="H5" s="14">
        <v>2</v>
      </c>
      <c r="J5" s="23" t="s">
        <v>79</v>
      </c>
      <c r="K5" s="23">
        <v>64</v>
      </c>
      <c r="L5" s="23">
        <v>58</v>
      </c>
      <c r="N5" t="s">
        <v>79</v>
      </c>
      <c r="O5">
        <v>100</v>
      </c>
      <c r="P5">
        <v>2500</v>
      </c>
    </row>
    <row r="6" spans="1:16" x14ac:dyDescent="0.3">
      <c r="B6" s="14" t="s">
        <v>13</v>
      </c>
      <c r="C6" s="14">
        <v>86</v>
      </c>
      <c r="D6" s="14">
        <v>7</v>
      </c>
      <c r="E6" s="14">
        <v>2</v>
      </c>
      <c r="F6" s="14">
        <v>0</v>
      </c>
      <c r="G6" s="14">
        <v>30</v>
      </c>
      <c r="H6" s="14">
        <v>2</v>
      </c>
      <c r="J6" s="26" t="s">
        <v>13</v>
      </c>
      <c r="K6" s="26">
        <v>41</v>
      </c>
      <c r="L6" s="26">
        <v>116</v>
      </c>
      <c r="N6" t="s">
        <v>13</v>
      </c>
      <c r="O6">
        <v>100</v>
      </c>
      <c r="P6">
        <v>1000</v>
      </c>
    </row>
    <row r="7" spans="1:16" x14ac:dyDescent="0.3">
      <c r="B7" s="14" t="s">
        <v>155</v>
      </c>
      <c r="C7" s="14">
        <v>36</v>
      </c>
      <c r="D7" s="14">
        <v>2</v>
      </c>
      <c r="E7" s="14">
        <v>10</v>
      </c>
      <c r="F7" s="14">
        <v>0</v>
      </c>
      <c r="G7" s="14">
        <v>7</v>
      </c>
      <c r="H7" s="14">
        <v>2</v>
      </c>
      <c r="J7" s="23" t="s">
        <v>155</v>
      </c>
      <c r="K7" s="23">
        <v>37</v>
      </c>
      <c r="L7" s="23">
        <v>48</v>
      </c>
      <c r="N7" t="s">
        <v>155</v>
      </c>
      <c r="O7">
        <v>100</v>
      </c>
      <c r="P7">
        <v>1800</v>
      </c>
    </row>
    <row r="8" spans="1:16" x14ac:dyDescent="0.3">
      <c r="B8" s="14" t="s">
        <v>87</v>
      </c>
      <c r="C8" s="14">
        <v>227</v>
      </c>
      <c r="D8" s="14">
        <v>27</v>
      </c>
      <c r="E8" s="14">
        <v>32</v>
      </c>
      <c r="F8" s="14">
        <v>0</v>
      </c>
      <c r="G8" s="14">
        <v>45</v>
      </c>
      <c r="H8" s="14">
        <v>9</v>
      </c>
      <c r="J8" s="26" t="s">
        <v>87</v>
      </c>
      <c r="K8" s="26">
        <v>196</v>
      </c>
      <c r="L8" s="26">
        <v>299</v>
      </c>
      <c r="N8" t="s">
        <v>87</v>
      </c>
      <c r="O8">
        <v>100</v>
      </c>
      <c r="P8">
        <v>3000</v>
      </c>
    </row>
    <row r="9" spans="1:16" x14ac:dyDescent="0.3">
      <c r="B9" s="14" t="s">
        <v>25</v>
      </c>
      <c r="C9" s="14">
        <v>112</v>
      </c>
      <c r="D9" s="14">
        <v>18</v>
      </c>
      <c r="E9" s="14">
        <v>0</v>
      </c>
      <c r="F9" s="14">
        <v>0</v>
      </c>
      <c r="G9" s="14">
        <v>25</v>
      </c>
      <c r="H9" s="14">
        <v>5</v>
      </c>
      <c r="J9" s="23" t="s">
        <v>25</v>
      </c>
      <c r="K9" s="23">
        <v>71</v>
      </c>
      <c r="L9" s="23">
        <v>140</v>
      </c>
      <c r="N9" t="s">
        <v>25</v>
      </c>
      <c r="O9">
        <v>100</v>
      </c>
      <c r="P9">
        <v>1600</v>
      </c>
    </row>
    <row r="10" spans="1:16" x14ac:dyDescent="0.3">
      <c r="B10" s="14" t="s">
        <v>66</v>
      </c>
      <c r="C10" s="14">
        <v>45</v>
      </c>
      <c r="D10" s="14">
        <v>2</v>
      </c>
      <c r="E10" s="14">
        <v>2</v>
      </c>
      <c r="F10" s="14">
        <v>0</v>
      </c>
      <c r="G10" s="14">
        <v>4</v>
      </c>
      <c r="H10" s="14">
        <v>1</v>
      </c>
      <c r="J10" s="26" t="s">
        <v>66</v>
      </c>
      <c r="K10" s="26">
        <v>42</v>
      </c>
      <c r="L10" s="26">
        <v>38</v>
      </c>
      <c r="N10" t="s">
        <v>66</v>
      </c>
      <c r="O10">
        <v>100</v>
      </c>
      <c r="P10">
        <v>1600</v>
      </c>
    </row>
    <row r="11" spans="1:16" x14ac:dyDescent="0.3">
      <c r="B11" s="14" t="s">
        <v>58</v>
      </c>
      <c r="C11" s="14">
        <v>30</v>
      </c>
      <c r="D11" s="14">
        <v>2</v>
      </c>
      <c r="E11" s="14">
        <v>0</v>
      </c>
      <c r="F11" s="14">
        <v>0</v>
      </c>
      <c r="G11" s="14">
        <v>4</v>
      </c>
      <c r="H11" s="14">
        <v>1</v>
      </c>
      <c r="J11" s="35" t="s">
        <v>58</v>
      </c>
      <c r="K11" s="35">
        <v>19</v>
      </c>
      <c r="L11" s="35">
        <v>37</v>
      </c>
      <c r="N11" t="s">
        <v>58</v>
      </c>
      <c r="O11">
        <v>100</v>
      </c>
      <c r="P11">
        <v>2400</v>
      </c>
    </row>
  </sheetData>
  <pageMargins left="0.7" right="0.7" top="0.75" bottom="0.75" header="0.3" footer="0.3"/>
  <drawing r:id="rId1"/>
  <tableParts count="3">
    <tablePart r:id="rId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Dashboard</vt:lpstr>
      <vt:lpstr>kpi</vt:lpstr>
      <vt:lpstr>zom_jaipur</vt:lpstr>
      <vt:lpstr>Sheet5</vt:lpstr>
      <vt:lpstr>Food Type</vt:lpstr>
      <vt:lpstr>cost</vt:lpstr>
      <vt:lpstr>Sheet3</vt:lpstr>
      <vt:lpstr>No of rest</vt:lpstr>
      <vt:lpstr>Restaurants</vt:lpstr>
      <vt:lpstr>Sheet2</vt:lpstr>
      <vt:lpstr>Sheet5!Extract</vt:lpstr>
      <vt:lpstr>zom_jaipur!Extract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Ajeet</dc:creator>
  <cp:lastModifiedBy>keshav jha</cp:lastModifiedBy>
  <dcterms:created xsi:type="dcterms:W3CDTF">2023-05-22T16:05:40Z</dcterms:created>
  <dcterms:modified xsi:type="dcterms:W3CDTF">2023-07-13T17:43:46Z</dcterms:modified>
</cp:coreProperties>
</file>