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Users\sande\eclipse-workspace\TestAutomation.Excel\ExcelFactory\Files\"/>
    </mc:Choice>
  </mc:AlternateContent>
  <xr:revisionPtr revIDLastSave="0" documentId="13_ncr:1_{2B2DD67A-460D-4CDC-9284-280894638E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1" sheetId="1" r:id="rId1"/>
    <sheet name="Test2" sheetId="3" r:id="rId2"/>
    <sheet name="IP (1) Process design or execut" sheetId="2" r:id="rId3"/>
    <sheet name="RiskRegisterWithScope" sheetId="4" r:id="rId4"/>
  </sheets>
  <externalReferences>
    <externalReference r:id="rId5"/>
  </externalReferences>
  <definedNames>
    <definedName name="table1">#REF!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4" l="1"/>
  <c r="J7" i="4"/>
  <c r="M6" i="4"/>
  <c r="J6" i="4"/>
  <c r="M5" i="4"/>
  <c r="J5" i="4"/>
  <c r="S6" i="2" l="1"/>
  <c r="R6" i="2"/>
  <c r="L6" i="2"/>
  <c r="K6" i="2"/>
  <c r="E6" i="2"/>
  <c r="D6" i="2"/>
  <c r="S5" i="2"/>
  <c r="R5" i="2"/>
  <c r="L5" i="2"/>
  <c r="K5" i="2"/>
  <c r="E5" i="2"/>
  <c r="D5" i="2"/>
  <c r="T3" i="2"/>
  <c r="N3" i="2"/>
  <c r="M3" i="2"/>
  <c r="F3" i="2"/>
  <c r="N2" i="2"/>
  <c r="A6" i="1" l="1"/>
</calcChain>
</file>

<file path=xl/sharedStrings.xml><?xml version="1.0" encoding="utf-8"?>
<sst xmlns="http://schemas.openxmlformats.org/spreadsheetml/2006/main" count="115" uniqueCount="57">
  <si>
    <t>A</t>
  </si>
  <si>
    <t>ABC</t>
  </si>
  <si>
    <t>XYZ</t>
  </si>
  <si>
    <t>test</t>
  </si>
  <si>
    <t>test1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</si>
  <si>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</si>
  <si>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</si>
  <si>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</si>
  <si>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</si>
  <si>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</si>
  <si>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</si>
  <si>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</si>
  <si>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</si>
  <si>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</si>
  <si>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Process design or execution</t>
  </si>
  <si>
    <t>Risk Scores</t>
  </si>
  <si>
    <t>Impact</t>
  </si>
  <si>
    <t>Likelihood</t>
  </si>
  <si>
    <t>GRS</t>
  </si>
  <si>
    <t>Vulnerabilities</t>
  </si>
  <si>
    <t>Before Improvement</t>
  </si>
  <si>
    <t>After Improvement</t>
  </si>
  <si>
    <t>Threats</t>
  </si>
  <si>
    <t>Risk Mitigation</t>
  </si>
  <si>
    <t>Improvement Plan Name</t>
  </si>
  <si>
    <t>Category</t>
  </si>
  <si>
    <t>Delivery Date</t>
  </si>
  <si>
    <t>Estimated Cost</t>
  </si>
  <si>
    <t>plan one</t>
  </si>
  <si>
    <t>Failed Internal Processes</t>
  </si>
  <si>
    <t>plan two</t>
  </si>
  <si>
    <t>plan three</t>
  </si>
  <si>
    <t>Action</t>
  </si>
  <si>
    <t>Measure of Success</t>
  </si>
  <si>
    <t>Allocated to</t>
  </si>
  <si>
    <t>Comments</t>
  </si>
  <si>
    <t xml:space="preserve">Risk Assessment for : </t>
  </si>
  <si>
    <t>Xxxxx Corp</t>
  </si>
  <si>
    <t xml:space="preserve">Workshop Date : </t>
  </si>
  <si>
    <t xml:space="preserve">Business Objective : </t>
  </si>
  <si>
    <t>This Run Is Created For datradatra</t>
  </si>
  <si>
    <t>Before IP</t>
  </si>
  <si>
    <t>After IP</t>
  </si>
  <si>
    <t>#</t>
  </si>
  <si>
    <t>Risk Name</t>
  </si>
  <si>
    <t>I</t>
  </si>
  <si>
    <t>L</t>
  </si>
  <si>
    <t>Disasters</t>
  </si>
  <si>
    <t>External Events</t>
  </si>
  <si>
    <t>Inaction</t>
  </si>
  <si>
    <t>Actions of People</t>
  </si>
  <si>
    <t xml:space="preserve"> </t>
  </si>
  <si>
    <t>SANDEEP</t>
  </si>
  <si>
    <t>Dhamale</t>
  </si>
  <si>
    <t>5</t>
  </si>
  <si>
    <t>Sandeep</t>
  </si>
  <si>
    <t>Dhamale: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</si>
</sst>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&quot;₹&quot;\ #,##0.00"/>
    <numFmt numFmtId="166" formatCode="[$-F400]h:mm:ss\ AM/PM"/>
    <numFmt numFmtId="167" formatCode="[$-409]mmmm\ d\,\ yyyy;@"/>
    <numFmt numFmtId="168" formatCode="[$-1010409]General"/>
    <numFmt numFmtId="169" formatCode="dd/mm/yyyy;@"/>
    <numFmt numFmtId="170" formatCode="[$-1010409]dd\ mmm\ yyyy"/>
  </numFmts>
  <fonts count="18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indexed="36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rgb="FFFF8500"/>
        <bgColor indexed="64"/>
      </patternFill>
    </fill>
    <fill>
      <patternFill patternType="solid">
        <fgColor rgb="FFFFB81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31E22"/>
        <bgColor indexed="64"/>
      </patternFill>
    </fill>
    <fill>
      <patternFill patternType="solid">
        <fgColor rgb="FF889E0A"/>
        <bgColor indexed="64"/>
      </patternFill>
    </fill>
    <fill>
      <patternFill patternType="solid">
        <fgColor indexed="29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10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8" fontId="5" fillId="5" borderId="6" xfId="1" applyNumberFormat="1" applyFont="1" applyFill="1" applyBorder="1" applyAlignment="1" applyProtection="1">
      <alignment vertical="center" wrapText="1" readingOrder="1"/>
    </xf>
    <xf numFmtId="168" fontId="5" fillId="5" borderId="6" xfId="1" applyNumberFormat="1" applyFont="1" applyFill="1" applyBorder="1" applyAlignment="1" applyProtection="1">
      <alignment horizontal="center" vertical="center" wrapText="1" readingOrder="1"/>
    </xf>
    <xf numFmtId="0" fontId="6" fillId="0" borderId="0" xfId="1" applyNumberFormat="1" applyFont="1" applyFill="1" applyBorder="1" applyProtection="1">
      <alignment wrapText="1"/>
    </xf>
    <xf numFmtId="0" fontId="7" fillId="0" borderId="0" xfId="1" applyNumberFormat="1" applyFont="1" applyFill="1" applyBorder="1" applyAlignment="1" applyProtection="1">
      <alignment vertical="center" wrapText="1"/>
    </xf>
    <xf numFmtId="168" fontId="8" fillId="5" borderId="6" xfId="1" applyNumberFormat="1" applyFont="1" applyFill="1" applyBorder="1" applyAlignment="1" applyProtection="1">
      <alignment horizontal="center" vertical="center" wrapText="1" readingOrder="1"/>
    </xf>
    <xf numFmtId="0" fontId="3" fillId="0" borderId="0" xfId="1" applyNumberFormat="1" applyFont="1" applyFill="1" applyBorder="1" applyProtection="1">
      <alignment wrapText="1"/>
    </xf>
    <xf numFmtId="0" fontId="4" fillId="0" borderId="0" xfId="1" applyNumberFormat="1" applyFont="1" applyFill="1" applyBorder="1" applyProtection="1">
      <alignment wrapText="1"/>
    </xf>
    <xf numFmtId="168" fontId="5" fillId="5" borderId="9" xfId="1" applyNumberFormat="1" applyFont="1" applyFill="1" applyBorder="1" applyAlignment="1" applyProtection="1">
      <alignment vertical="center" wrapText="1" readingOrder="1"/>
    </xf>
    <xf numFmtId="168" fontId="10" fillId="0" borderId="9" xfId="1" applyNumberFormat="1" applyFont="1" applyFill="1" applyBorder="1" applyAlignment="1" applyProtection="1">
      <alignment horizontal="center" vertical="center" wrapText="1" readingOrder="1"/>
    </xf>
    <xf numFmtId="168" fontId="11" fillId="7" borderId="6" xfId="1" applyNumberFormat="1" applyFont="1" applyFill="1" applyBorder="1" applyAlignment="1" applyProtection="1">
      <alignment horizontal="center" vertical="center" wrapText="1" readingOrder="1"/>
    </xf>
    <xf numFmtId="168" fontId="3" fillId="0" borderId="0" xfId="1" applyNumberFormat="1" applyFont="1" applyFill="1" applyBorder="1" applyProtection="1">
      <alignment wrapText="1"/>
    </xf>
    <xf numFmtId="168" fontId="5" fillId="5" borderId="12" xfId="1" applyNumberFormat="1" applyFont="1" applyFill="1" applyBorder="1" applyAlignment="1" applyProtection="1">
      <alignment vertical="center" wrapText="1" readingOrder="1"/>
    </xf>
    <xf numFmtId="168" fontId="11" fillId="8" borderId="7" xfId="1" applyNumberFormat="1" applyFont="1" applyFill="1" applyBorder="1" applyAlignment="1" applyProtection="1">
      <alignment horizontal="center" vertical="center" wrapText="1" readingOrder="1"/>
    </xf>
    <xf numFmtId="168" fontId="5" fillId="5" borderId="4" xfId="1" applyNumberFormat="1" applyFont="1" applyFill="1" applyBorder="1" applyAlignment="1" applyProtection="1">
      <alignment horizontal="right" vertical="center" wrapText="1" readingOrder="1"/>
    </xf>
    <xf numFmtId="49" fontId="9" fillId="6" borderId="9" xfId="1" applyNumberFormat="1" applyFont="1" applyFill="1" applyBorder="1" applyAlignment="1" applyProtection="1">
      <alignment vertical="top" wrapText="1" readingOrder="1"/>
    </xf>
    <xf numFmtId="168" fontId="5" fillId="9" borderId="12" xfId="1" applyNumberFormat="1" applyFont="1" applyFill="1" applyBorder="1" applyAlignment="1" applyProtection="1">
      <alignment vertical="center" wrapText="1" readingOrder="1"/>
    </xf>
    <xf numFmtId="168" fontId="9" fillId="9" borderId="13" xfId="1" applyNumberFormat="1" applyFont="1" applyFill="1" applyBorder="1" applyAlignment="1" applyProtection="1">
      <alignment horizontal="center" vertical="center" wrapText="1" readingOrder="1"/>
    </xf>
    <xf numFmtId="168" fontId="9" fillId="9" borderId="8" xfId="1" applyNumberFormat="1" applyFont="1" applyFill="1" applyBorder="1" applyAlignment="1" applyProtection="1">
      <alignment horizontal="center" vertical="center" wrapText="1" readingOrder="1"/>
    </xf>
    <xf numFmtId="168" fontId="8" fillId="9" borderId="12" xfId="1" applyNumberFormat="1" applyFont="1" applyFill="1" applyBorder="1" applyAlignment="1" applyProtection="1">
      <alignment vertical="center" wrapText="1" readingOrder="1"/>
    </xf>
    <xf numFmtId="168" fontId="10" fillId="9" borderId="13" xfId="1" applyNumberFormat="1" applyFont="1" applyFill="1" applyBorder="1" applyAlignment="1" applyProtection="1">
      <alignment horizontal="center" vertical="center" wrapText="1" readingOrder="1"/>
    </xf>
    <xf numFmtId="168" fontId="10" fillId="9" borderId="8" xfId="1" applyNumberFormat="1" applyFont="1" applyFill="1" applyBorder="1" applyAlignment="1" applyProtection="1">
      <alignment horizontal="center" vertical="center" wrapText="1" readingOrder="1"/>
    </xf>
    <xf numFmtId="168" fontId="5" fillId="5" borderId="14" xfId="1" applyNumberFormat="1" applyFont="1" applyFill="1" applyBorder="1" applyAlignment="1" applyProtection="1">
      <alignment horizontal="right" vertical="center" wrapText="1" readingOrder="1"/>
    </xf>
    <xf numFmtId="168" fontId="9" fillId="6" borderId="15" xfId="1" applyNumberFormat="1" applyFont="1" applyFill="1" applyBorder="1" applyAlignment="1" applyProtection="1">
      <alignment vertical="top" wrapText="1" readingOrder="1"/>
    </xf>
    <xf numFmtId="168" fontId="7" fillId="0" borderId="0" xfId="1" applyNumberFormat="1" applyFont="1" applyFill="1" applyBorder="1" applyAlignment="1" applyProtection="1">
      <alignment vertical="center" wrapText="1"/>
    </xf>
    <xf numFmtId="0" fontId="6" fillId="9" borderId="5" xfId="1" applyNumberFormat="1" applyFont="1" applyFill="1" applyBorder="1" applyAlignment="1" applyProtection="1">
      <alignment horizontal="center" vertical="top" readingOrder="1"/>
    </xf>
    <xf numFmtId="168" fontId="10" fillId="6" borderId="15" xfId="1" applyNumberFormat="1" applyFont="1" applyFill="1" applyBorder="1" applyAlignment="1" applyProtection="1">
      <alignment vertical="center" wrapText="1" readingOrder="1"/>
    </xf>
    <xf numFmtId="49" fontId="9" fillId="6" borderId="12" xfId="1" applyNumberFormat="1" applyFont="1" applyFill="1" applyBorder="1" applyAlignment="1" applyProtection="1">
      <alignment vertical="top" wrapText="1" readingOrder="1"/>
    </xf>
    <xf numFmtId="168" fontId="9" fillId="6" borderId="16" xfId="1" applyNumberFormat="1" applyFont="1" applyFill="1" applyBorder="1" applyAlignment="1" applyProtection="1">
      <alignment vertical="top" wrapText="1" readingOrder="1"/>
    </xf>
    <xf numFmtId="168" fontId="9" fillId="9" borderId="11" xfId="1" applyNumberFormat="1" applyFont="1" applyFill="1" applyBorder="1" applyAlignment="1" applyProtection="1">
      <alignment vertical="center" wrapText="1" readingOrder="1"/>
    </xf>
    <xf numFmtId="168" fontId="10" fillId="6" borderId="16" xfId="1" applyNumberFormat="1" applyFont="1" applyFill="1" applyBorder="1" applyAlignment="1" applyProtection="1">
      <alignment vertical="center" wrapText="1" readingOrder="1"/>
    </xf>
    <xf numFmtId="168" fontId="8" fillId="10" borderId="6" xfId="1" applyNumberFormat="1" applyFont="1" applyFill="1" applyBorder="1" applyAlignment="1" applyProtection="1">
      <alignment vertical="center" wrapText="1" readingOrder="1"/>
    </xf>
    <xf numFmtId="168" fontId="8" fillId="10" borderId="16" xfId="1" applyNumberFormat="1" applyFont="1" applyFill="1" applyBorder="1" applyAlignment="1" applyProtection="1">
      <alignment vertical="center" wrapText="1" readingOrder="1"/>
    </xf>
    <xf numFmtId="168" fontId="8" fillId="4" borderId="9" xfId="1" applyNumberFormat="1" applyFont="1" applyFill="1" applyBorder="1" applyAlignment="1" applyProtection="1">
      <alignment vertical="center" wrapText="1" readingOrder="1"/>
    </xf>
    <xf numFmtId="49" fontId="10" fillId="6" borderId="9" xfId="1" applyNumberFormat="1" applyFont="1" applyFill="1" applyBorder="1" applyAlignment="1" applyProtection="1">
      <alignment vertical="center" wrapText="1" readingOrder="1"/>
    </xf>
    <xf numFmtId="168" fontId="8" fillId="10" borderId="6" xfId="1" applyNumberFormat="1" applyFont="1" applyFill="1" applyBorder="1" applyAlignment="1" applyProtection="1">
      <alignment horizontal="left" vertical="center" wrapText="1" readingOrder="1"/>
    </xf>
    <xf numFmtId="0" fontId="7" fillId="0" borderId="6" xfId="1" applyNumberFormat="1" applyFont="1" applyFill="1" applyBorder="1" applyAlignment="1" applyProtection="1">
      <alignment vertical="center" wrapText="1"/>
    </xf>
    <xf numFmtId="169" fontId="7" fillId="0" borderId="6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>
      <alignment horizontal="left" wrapText="1"/>
    </xf>
    <xf numFmtId="168" fontId="4" fillId="0" borderId="0" xfId="1" applyNumberFormat="1" applyFont="1" applyFill="1" applyBorder="1" applyProtection="1">
      <alignment wrapText="1"/>
    </xf>
    <xf numFmtId="168" fontId="12" fillId="11" borderId="12" xfId="0" applyNumberFormat="1" applyFont="1" applyFill="1" applyBorder="1" applyAlignment="1" applyProtection="1">
      <alignment horizontal="center" vertical="center" readingOrder="1"/>
    </xf>
    <xf numFmtId="168" fontId="12" fillId="11" borderId="13" xfId="0" applyNumberFormat="1" applyFont="1" applyFill="1" applyBorder="1" applyAlignment="1" applyProtection="1">
      <alignment horizontal="right" vertical="center" readingOrder="1"/>
    </xf>
    <xf numFmtId="168" fontId="13" fillId="11" borderId="13" xfId="0" applyNumberFormat="1" applyFont="1" applyFill="1" applyBorder="1" applyAlignment="1" applyProtection="1">
      <alignment vertical="top" readingOrder="1"/>
    </xf>
    <xf numFmtId="168" fontId="13" fillId="11" borderId="13" xfId="0" applyNumberFormat="1" applyFont="1" applyFill="1" applyBorder="1" applyAlignment="1" applyProtection="1">
      <alignment horizontal="center" vertical="center" readingOrder="1"/>
    </xf>
    <xf numFmtId="168" fontId="13" fillId="11" borderId="0" xfId="0" applyNumberFormat="1" applyFont="1" applyFill="1" applyBorder="1" applyAlignment="1" applyProtection="1">
      <alignment horizontal="center" vertical="center" readingOrder="1"/>
    </xf>
    <xf numFmtId="168" fontId="13" fillId="11" borderId="5" xfId="0" applyNumberFormat="1" applyFont="1" applyFill="1" applyBorder="1" applyAlignment="1" applyProtection="1">
      <alignment horizontal="center" vertical="center" readingOrder="1"/>
    </xf>
    <xf numFmtId="0" fontId="4" fillId="0" borderId="0" xfId="0" applyNumberFormat="1" applyFont="1" applyFill="1" applyBorder="1" applyAlignment="1" applyProtection="1">
      <alignment wrapText="1"/>
    </xf>
    <xf numFmtId="168" fontId="12" fillId="11" borderId="15" xfId="0" applyNumberFormat="1" applyFont="1" applyFill="1" applyBorder="1" applyAlignment="1" applyProtection="1">
      <alignment horizontal="center" vertical="center" readingOrder="1"/>
    </xf>
    <xf numFmtId="168" fontId="12" fillId="11" borderId="0" xfId="0" applyNumberFormat="1" applyFont="1" applyFill="1" applyBorder="1" applyAlignment="1" applyProtection="1">
      <alignment horizontal="right" vertical="center" readingOrder="1"/>
    </xf>
    <xf numFmtId="170" fontId="13" fillId="11" borderId="0" xfId="0" applyNumberFormat="1" applyFont="1" applyFill="1" applyBorder="1" applyAlignment="1" applyProtection="1">
      <alignment horizontal="left" vertical="top" readingOrder="1"/>
    </xf>
    <xf numFmtId="170" fontId="13" fillId="11" borderId="0" xfId="0" applyNumberFormat="1" applyFont="1" applyFill="1" applyBorder="1" applyAlignment="1" applyProtection="1">
      <alignment horizontal="center" vertical="center" readingOrder="1"/>
    </xf>
    <xf numFmtId="170" fontId="13" fillId="11" borderId="0" xfId="0" applyNumberFormat="1" applyFont="1" applyFill="1" applyBorder="1" applyAlignment="1" applyProtection="1">
      <alignment vertical="top" readingOrder="1"/>
    </xf>
    <xf numFmtId="170" fontId="13" fillId="11" borderId="5" xfId="0" applyNumberFormat="1" applyFont="1" applyFill="1" applyBorder="1" applyAlignment="1" applyProtection="1">
      <alignment horizontal="center" vertical="center" readingOrder="1"/>
    </xf>
    <xf numFmtId="168" fontId="12" fillId="11" borderId="16" xfId="0" applyNumberFormat="1" applyFont="1" applyFill="1" applyBorder="1" applyAlignment="1" applyProtection="1">
      <alignment horizontal="center" vertical="center" readingOrder="1"/>
    </xf>
    <xf numFmtId="168" fontId="12" fillId="11" borderId="18" xfId="0" applyNumberFormat="1" applyFont="1" applyFill="1" applyBorder="1" applyAlignment="1" applyProtection="1">
      <alignment horizontal="right" vertical="center" readingOrder="1"/>
    </xf>
    <xf numFmtId="168" fontId="12" fillId="12" borderId="6" xfId="0" applyNumberFormat="1" applyFont="1" applyFill="1" applyBorder="1" applyAlignment="1" applyProtection="1">
      <alignment horizontal="center" vertical="center" wrapText="1" readingOrder="1"/>
    </xf>
    <xf numFmtId="168" fontId="12" fillId="12" borderId="6" xfId="0" applyNumberFormat="1" applyFont="1" applyFill="1" applyBorder="1" applyAlignment="1" applyProtection="1">
      <alignment horizontal="center" vertical="top" wrapText="1" readingOrder="1"/>
    </xf>
    <xf numFmtId="0" fontId="4" fillId="0" borderId="0" xfId="0" applyNumberFormat="1" applyFont="1" applyFill="1" applyBorder="1" applyAlignment="1" applyProtection="1">
      <alignment horizont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6" fillId="0" borderId="6" xfId="0" applyNumberFormat="1" applyFont="1" applyFill="1" applyBorder="1" applyAlignment="1" applyProtection="1">
      <alignment vertical="top" wrapText="1"/>
    </xf>
    <xf numFmtId="0" fontId="15" fillId="13" borderId="6" xfId="0" applyNumberFormat="1" applyFont="1" applyFill="1" applyBorder="1" applyAlignment="1" applyProtection="1">
      <alignment horizontal="center" vertical="center" wrapText="1"/>
    </xf>
    <xf numFmtId="0" fontId="16" fillId="14" borderId="6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wrapText="1"/>
    </xf>
    <xf numFmtId="0" fontId="16" fillId="7" borderId="6" xfId="0" applyNumberFormat="1" applyFont="1" applyFill="1" applyBorder="1" applyAlignment="1" applyProtection="1">
      <alignment horizontal="center" vertical="center" wrapText="1"/>
    </xf>
    <xf numFmtId="0" fontId="16" fillId="8" borderId="6" xfId="0" applyNumberFormat="1" applyFont="1" applyFill="1" applyBorder="1" applyAlignment="1" applyProtection="1">
      <alignment horizontal="center" vertical="center" wrapText="1"/>
    </xf>
    <xf numFmtId="0" fontId="0" fillId="15" borderId="0" xfId="0" applyFill="1"/>
    <xf numFmtId="0" fontId="17" fillId="0" borderId="0" xfId="0" applyFont="1"/>
    <xf numFmtId="0" fontId="7" fillId="0" borderId="9" xfId="1" applyNumberFormat="1" applyFont="1" applyFill="1" applyBorder="1" applyAlignment="1" applyProtection="1">
      <alignment vertical="center" wrapText="1"/>
    </xf>
    <xf numFmtId="0" fontId="7" fillId="0" borderId="17" xfId="1" applyNumberFormat="1" applyFont="1" applyFill="1" applyBorder="1" applyAlignment="1" applyProtection="1">
      <alignment vertical="center" wrapText="1"/>
    </xf>
    <xf numFmtId="168" fontId="8" fillId="5" borderId="9" xfId="1" applyNumberFormat="1" applyFont="1" applyFill="1" applyBorder="1" applyAlignment="1" applyProtection="1">
      <alignment horizontal="center" vertical="center" wrapText="1" readingOrder="1"/>
    </xf>
    <xf numFmtId="168" fontId="8" fillId="5" borderId="17" xfId="1" applyNumberFormat="1" applyFont="1" applyFill="1" applyBorder="1" applyAlignment="1" applyProtection="1">
      <alignment horizontal="center" vertical="center" wrapText="1" readingOrder="1"/>
    </xf>
    <xf numFmtId="168" fontId="8" fillId="10" borderId="9" xfId="1" applyNumberFormat="1" applyFont="1" applyFill="1" applyBorder="1" applyAlignment="1" applyProtection="1">
      <alignment horizontal="center" vertical="center" wrapText="1" readingOrder="1"/>
    </xf>
    <xf numFmtId="168" fontId="8" fillId="10" borderId="17" xfId="1" applyNumberFormat="1" applyFont="1" applyFill="1" applyBorder="1" applyAlignment="1" applyProtection="1">
      <alignment horizontal="center" vertical="center" wrapText="1" readingOrder="1"/>
    </xf>
    <xf numFmtId="14" fontId="10" fillId="6" borderId="9" xfId="1" applyNumberFormat="1" applyFont="1" applyFill="1" applyBorder="1" applyAlignment="1" applyProtection="1">
      <alignment vertical="center" wrapText="1" readingOrder="1"/>
    </xf>
    <xf numFmtId="14" fontId="0" fillId="0" borderId="17" xfId="0" applyNumberFormat="1" applyFont="1" applyFill="1" applyBorder="1" applyAlignment="1" applyProtection="1">
      <alignment vertical="center" wrapText="1" readingOrder="1"/>
    </xf>
    <xf numFmtId="2" fontId="10" fillId="6" borderId="9" xfId="1" applyNumberFormat="1" applyFont="1" applyFill="1" applyBorder="1" applyAlignment="1" applyProtection="1">
      <alignment vertical="center" wrapText="1" readingOrder="1"/>
    </xf>
    <xf numFmtId="2" fontId="0" fillId="0" borderId="17" xfId="0" applyNumberFormat="1" applyFont="1" applyFill="1" applyBorder="1" applyAlignment="1" applyProtection="1">
      <alignment vertical="center" wrapText="1" readingOrder="1"/>
    </xf>
    <xf numFmtId="168" fontId="10" fillId="6" borderId="9" xfId="1" applyNumberFormat="1" applyFont="1" applyFill="1" applyBorder="1" applyAlignment="1" applyProtection="1">
      <alignment vertical="center" wrapText="1" readingOrder="1"/>
    </xf>
    <xf numFmtId="0" fontId="0" fillId="0" borderId="17" xfId="0" applyNumberFormat="1" applyFont="1" applyFill="1" applyBorder="1" applyAlignment="1" applyProtection="1">
      <alignment vertical="center" wrapText="1" readingOrder="1"/>
    </xf>
    <xf numFmtId="168" fontId="5" fillId="4" borderId="4" xfId="1" applyNumberFormat="1" applyFont="1" applyFill="1" applyBorder="1" applyAlignment="1" applyProtection="1">
      <alignment vertical="center" wrapText="1" readingOrder="1"/>
    </xf>
    <xf numFmtId="168" fontId="5" fillId="4" borderId="5" xfId="1" applyNumberFormat="1" applyFont="1" applyFill="1" applyBorder="1" applyAlignment="1" applyProtection="1">
      <alignment vertical="center" wrapText="1" readingOrder="1"/>
    </xf>
    <xf numFmtId="168" fontId="5" fillId="5" borderId="7" xfId="1" applyNumberFormat="1" applyFont="1" applyFill="1" applyBorder="1" applyAlignment="1" applyProtection="1">
      <alignment horizontal="right" vertical="center" wrapText="1" readingOrder="1"/>
    </xf>
    <xf numFmtId="168" fontId="5" fillId="5" borderId="10" xfId="1" applyNumberFormat="1" applyFont="1" applyFill="1" applyBorder="1" applyAlignment="1" applyProtection="1">
      <alignment horizontal="right" vertical="center" wrapText="1" readingOrder="1"/>
    </xf>
    <xf numFmtId="49" fontId="9" fillId="6" borderId="8" xfId="1" applyNumberFormat="1" applyFont="1" applyFill="1" applyBorder="1" applyAlignment="1" applyProtection="1">
      <alignment vertical="top" wrapText="1" readingOrder="1"/>
    </xf>
    <xf numFmtId="49" fontId="9" fillId="6" borderId="11" xfId="1" applyNumberFormat="1" applyFont="1" applyFill="1" applyBorder="1" applyAlignment="1" applyProtection="1">
      <alignment vertical="top" wrapText="1" readingOrder="1"/>
    </xf>
    <xf numFmtId="168" fontId="14" fillId="11" borderId="18" xfId="0" applyNumberFormat="1" applyFont="1" applyFill="1" applyBorder="1" applyAlignment="1" applyProtection="1">
      <alignment vertical="top" wrapText="1" readingOrder="1"/>
    </xf>
    <xf numFmtId="168" fontId="14" fillId="11" borderId="11" xfId="0" applyNumberFormat="1" applyFont="1" applyFill="1" applyBorder="1" applyAlignment="1" applyProtection="1">
      <alignment vertical="top" wrapText="1" readingOrder="1"/>
    </xf>
    <xf numFmtId="168" fontId="12" fillId="12" borderId="6" xfId="0" applyNumberFormat="1" applyFont="1" applyFill="1" applyBorder="1" applyAlignment="1" applyProtection="1">
      <alignment horizontal="center" vertical="center" wrapText="1" readingOrder="1"/>
    </xf>
  </cellXfs>
  <cellStyles count="2">
    <cellStyle name="Normal" xfId="0" builtinId="0"/>
    <cellStyle name="Normal 2" xfId="1" xr:uid="{FF297382-C2F0-4E9E-B7D8-31909A2C41B9}"/>
  </cellStyles>
  <dxfs count="38">
    <dxf>
      <fill>
        <patternFill>
          <bgColor rgb="FF009865"/>
        </patternFill>
      </fill>
    </dxf>
    <dxf>
      <fill>
        <patternFill>
          <bgColor rgb="FF00C389"/>
        </patternFill>
      </fill>
    </dxf>
    <dxf>
      <fill>
        <patternFill>
          <bgColor rgb="FFFFB81C"/>
        </patternFill>
      </fill>
    </dxf>
    <dxf>
      <fill>
        <patternFill>
          <bgColor rgb="FFFF8500"/>
        </patternFill>
      </fill>
    </dxf>
    <dxf>
      <font>
        <color rgb="FFFFFFFF"/>
      </font>
      <fill>
        <patternFill>
          <bgColor rgb="FFA31E22"/>
        </patternFill>
      </fill>
    </dxf>
    <dxf>
      <fill>
        <patternFill>
          <bgColor rgb="FF009865"/>
        </patternFill>
      </fill>
    </dxf>
    <dxf>
      <fill>
        <patternFill>
          <bgColor rgb="FF00C389"/>
        </patternFill>
      </fill>
    </dxf>
    <dxf>
      <fill>
        <patternFill>
          <bgColor rgb="FFFFB81C"/>
        </patternFill>
      </fill>
    </dxf>
    <dxf>
      <fill>
        <patternFill>
          <bgColor rgb="FFFF8500"/>
        </patternFill>
      </fill>
    </dxf>
    <dxf>
      <font>
        <color rgb="FFFFFFFF"/>
      </font>
      <fill>
        <patternFill>
          <bgColor rgb="FFA31E22"/>
        </patternFill>
      </fill>
    </dxf>
    <dxf>
      <fill>
        <patternFill patternType="solid">
          <bgColor rgb="FF00C389"/>
        </patternFill>
      </fill>
    </dxf>
    <dxf>
      <fill>
        <patternFill patternType="solid">
          <bgColor rgb="FFFFB81C"/>
        </patternFill>
      </fill>
    </dxf>
    <dxf>
      <fill>
        <patternFill patternType="solid">
          <bgColor rgb="FFFF8500"/>
        </patternFill>
      </fill>
    </dxf>
    <dxf>
      <fill>
        <patternFill patternType="solid">
          <bgColor rgb="FFA31E2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009865"/>
        </patternFill>
      </fill>
    </dxf>
    <dxf>
      <font>
        <color auto="1"/>
      </font>
      <fill>
        <patternFill>
          <bgColor theme="0"/>
        </patternFill>
      </fill>
    </dxf>
    <dxf>
      <fill>
        <patternFill patternType="solid">
          <bgColor rgb="FF0098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 patternType="solid">
          <bgColor rgb="FF009865"/>
        </patternFill>
      </fill>
    </dxf>
    <dxf>
      <fill>
        <patternFill patternType="solid">
          <bgColor rgb="FF00C389"/>
        </patternFill>
      </fill>
    </dxf>
    <dxf>
      <fill>
        <patternFill patternType="solid">
          <bgColor rgb="FFFFB81C"/>
        </patternFill>
      </fill>
    </dxf>
    <dxf>
      <fill>
        <patternFill patternType="solid">
          <bgColor rgb="FFFF8500"/>
        </patternFill>
      </fill>
    </dxf>
    <dxf>
      <fill>
        <patternFill patternType="solid">
          <bgColor rgb="FFA31E22"/>
        </patternFill>
      </fill>
    </dxf>
    <dxf>
      <font>
        <color auto="1"/>
      </font>
      <fill>
        <patternFill>
          <bgColor theme="0"/>
        </patternFill>
      </fill>
    </dxf>
    <dxf>
      <fill>
        <patternFill patternType="solid">
          <bgColor rgb="FF009865"/>
        </patternFill>
      </fill>
    </dxf>
    <dxf>
      <fill>
        <patternFill patternType="solid">
          <bgColor rgb="FF00C389"/>
        </patternFill>
      </fill>
    </dxf>
    <dxf>
      <fill>
        <patternFill patternType="solid">
          <bgColor rgb="FFFFB81C"/>
        </patternFill>
      </fill>
    </dxf>
    <dxf>
      <fill>
        <patternFill patternType="solid">
          <bgColor rgb="FFFF8500"/>
        </patternFill>
      </fill>
    </dxf>
    <dxf>
      <fill>
        <patternFill patternType="solid">
          <bgColor rgb="FFA31E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59633967875911E-2"/>
          <c:y val="4.4378698224852069E-2"/>
          <c:w val="0.91116498699513582"/>
          <c:h val="0.8897861247073845"/>
        </c:manualLayout>
      </c:layout>
      <c:barChart>
        <c:barDir val="col"/>
        <c:grouping val="stacked"/>
        <c:varyColors val="0"/>
        <c:ser>
          <c:idx val="0"/>
          <c:order val="0"/>
          <c:tx>
            <c:v>
            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33-4723-9C01-FFA43C009C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33-4723-9C01-FFA43C009C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533-4723-9C01-FFA43C009C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533-4723-9C01-FFA43C009C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533-4723-9C01-FFA43C009CB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533-4723-9C01-FFA43C009CB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33-4723-9C01-FFA43C009C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33-4723-9C01-FFA43C009C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33-4723-9C01-FFA43C009C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33-4723-9C01-FFA43C009C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  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D533-4723-9C01-FFA43C009CB8}"/>
            </c:ext>
          </c:extLst>
        </c:ser>
        <c:ser>
          <c:idx val="1"/>
          <c:order val="1"/>
          <c:tx>
            <c:v>
           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533-4723-9C01-FFA43C009CB8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533-4723-9C01-FFA43C009CB8}"/>
              </c:ext>
            </c:extLst>
          </c:dPt>
          <c:dPt>
            <c:idx val="2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533-4723-9C01-FFA43C009CB8}"/>
              </c:ext>
            </c:extLst>
          </c:dPt>
          <c:dPt>
            <c:idx val="3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533-4723-9C01-FFA43C009CB8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533-4723-9C01-FFA43C009CB8}"/>
              </c:ext>
            </c:extLst>
          </c:dPt>
          <c:dPt>
            <c:idx val="5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533-4723-9C01-FFA43C009C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3-D533-4723-9C01-FFA43C009CB8}"/>
            </c:ext>
          </c:extLst>
        </c:ser>
        <c:ser>
          <c:idx val="2"/>
          <c:order val="2"/>
          <c:tx>
            <c:v>
         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533-4723-9C01-FFA43C009CB8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533-4723-9C01-FFA43C009CB8}"/>
              </c:ext>
            </c:extLst>
          </c:dPt>
          <c:dPt>
            <c:idx val="2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533-4723-9C01-FFA43C009CB8}"/>
              </c:ext>
            </c:extLst>
          </c:dPt>
          <c:dPt>
            <c:idx val="3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533-4723-9C01-FFA43C009CB8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533-4723-9C01-FFA43C009CB8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533-4723-9C01-FFA43C009C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D533-4723-9C01-FFA43C009CB8}"/>
            </c:ext>
          </c:extLst>
        </c:ser>
        <c:ser>
          <c:idx val="3"/>
          <c:order val="3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D533-4723-9C01-FFA43C009CB8}"/>
              </c:ext>
            </c:extLst>
          </c:dPt>
          <c:dPt>
            <c:idx val="1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D533-4723-9C01-FFA43C009CB8}"/>
              </c:ext>
            </c:extLst>
          </c:dPt>
          <c:dPt>
            <c:idx val="2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533-4723-9C01-FFA43C009CB8}"/>
              </c:ext>
            </c:extLst>
          </c:dPt>
          <c:dPt>
            <c:idx val="3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533-4723-9C01-FFA43C009CB8}"/>
              </c:ext>
            </c:extLst>
          </c:dPt>
          <c:dPt>
            <c:idx val="4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533-4723-9C01-FFA43C009CB8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533-4723-9C01-FFA43C009C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D-D533-4723-9C01-FFA43C009CB8}"/>
            </c:ext>
          </c:extLst>
        </c:ser>
        <c:ser>
          <c:idx val="4"/>
          <c:order val="4"/>
          <c:tx>
            <c:v>
            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533-4723-9C01-FFA43C009CB8}"/>
              </c:ext>
            </c:extLst>
          </c:dPt>
          <c:dPt>
            <c:idx val="1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533-4723-9C01-FFA43C009CB8}"/>
              </c:ext>
            </c:extLst>
          </c:dPt>
          <c:dPt>
            <c:idx val="2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533-4723-9C01-FFA43C009CB8}"/>
              </c:ext>
            </c:extLst>
          </c:dPt>
          <c:dPt>
            <c:idx val="3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533-4723-9C01-FFA43C009CB8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533-4723-9C01-FFA43C009CB8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533-4723-9C01-FFA43C009C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A-D533-4723-9C01-FFA43C009CB8}"/>
            </c:ext>
          </c:extLst>
        </c:ser>
        <c:ser>
          <c:idx val="17"/>
          <c:order val="5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533-4723-9C01-FFA43C009CB8}"/>
              </c:ext>
            </c:extLst>
          </c:dPt>
          <c:dPt>
            <c:idx val="1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533-4723-9C01-FFA43C009CB8}"/>
              </c:ext>
            </c:extLst>
          </c:dPt>
          <c:dPt>
            <c:idx val="2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533-4723-9C01-FFA43C009CB8}"/>
              </c:ext>
            </c:extLst>
          </c:dPt>
          <c:dPt>
            <c:idx val="3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533-4723-9C01-FFA43C009CB8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533-4723-9C01-FFA43C009CB8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533-4723-9C01-FFA43C009C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47-D533-4723-9C01-FFA43C00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924992"/>
        <c:axId val="179926912"/>
      </c:barChart>
      <c:scatterChart>
        <c:scatterStyle val="lineMarker"/>
        <c:varyColors val="0"/>
        <c:ser>
          <c:idx val="5"/>
          <c:order val="6"/>
          <c:tx>
            <c:v>Before</c:v>
          </c:tx>
          <c:spPr>
            <a:ln w="28575">
              <a:solidFill>
                <a:schemeClr val="tx2"/>
              </a:solidFill>
            </a:ln>
          </c:spPr>
          <c:marker>
            <c:symbol val="diamond"/>
            <c:size val="1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8.1677894100709192E-2"/>
                  <c:y val="6.62396254522238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l"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execut'!$K$5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'[1]IP (1) Process design or execut'!$K$6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533-4723-9C01-FFA43C009CB8}"/>
            </c:ext>
          </c:extLst>
        </c:ser>
        <c:ser>
          <c:idx val="6"/>
          <c:order val="7"/>
          <c:tx>
            <c:v>After</c:v>
          </c:tx>
          <c:spPr>
            <a:ln w="28575">
              <a:noFill/>
            </a:ln>
          </c:spPr>
          <c:marker>
            <c:symbol val="triangle"/>
            <c:size val="15"/>
            <c:spPr>
              <a:solidFill>
                <a:srgbClr val="8064A2"/>
              </a:solidFill>
              <a:ln w="9525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3.9494470774091104E-3"/>
                  <c:y val="9.84236437900883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25" b="1" i="0" u="none" strike="noStrike" baseline="0">
                      <a:solidFill>
                        <a:sysClr val="windowText" lastClr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533-4723-9C01-FFA43C009CB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execut'!$L$5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'[1]IP (1) Process design or execut'!$L$6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533-4723-9C01-FFA43C00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5472"/>
        <c:axId val="179947008"/>
      </c:scatterChart>
      <c:catAx>
        <c:axId val="179924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Impact</a:t>
                </a:r>
              </a:p>
            </c:rich>
          </c:tx>
          <c:layout>
            <c:manualLayout>
              <c:xMode val="edge"/>
              <c:yMode val="edge"/>
              <c:x val="0.45350538857586364"/>
              <c:y val="0.93416436121160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179926912"/>
        <c:crosses val="autoZero"/>
        <c:auto val="1"/>
        <c:lblAlgn val="ctr"/>
        <c:lblOffset val="100"/>
        <c:noMultiLvlLbl val="0"/>
      </c:catAx>
      <c:valAx>
        <c:axId val="179926912"/>
        <c:scaling>
          <c:orientation val="minMax"/>
          <c:max val="6"/>
          <c:min val="0"/>
        </c:scaling>
        <c:delete val="1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Likelihood</a:t>
                </a:r>
              </a:p>
            </c:rich>
          </c:tx>
          <c:layout>
            <c:manualLayout>
              <c:xMode val="edge"/>
              <c:yMode val="edge"/>
              <c:x val="4.8073561910855966E-3"/>
              <c:y val="0.39261154855643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79924992"/>
        <c:crosses val="autoZero"/>
        <c:crossBetween val="between"/>
        <c:majorUnit val="1"/>
      </c:valAx>
      <c:valAx>
        <c:axId val="1799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47008"/>
        <c:crosses val="autoZero"/>
        <c:crossBetween val="midCat"/>
      </c:valAx>
      <c:valAx>
        <c:axId val="179947008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17994547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59633967875911E-2"/>
          <c:y val="4.4378698224852069E-2"/>
          <c:w val="0.91116498699513582"/>
          <c:h val="0.8897861247073845"/>
        </c:manualLayout>
      </c:layout>
      <c:barChart>
        <c:barDir val="col"/>
        <c:grouping val="stacked"/>
        <c:varyColors val="0"/>
        <c:ser>
          <c:idx val="0"/>
          <c:order val="0"/>
          <c:tx>
            <c:v>
            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ED7-4902-A511-D842F65929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ED7-4902-A511-D842F65929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D7-4902-A511-D842F65929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D7-4902-A511-D842F65929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ED7-4902-A511-D842F659293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ED7-4902-A511-D842F6592935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D7-4902-A511-D842F65929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D7-4902-A511-D842F65929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D7-4902-A511-D842F65929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D7-4902-A511-D842F65929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  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CED7-4902-A511-D842F6592935}"/>
            </c:ext>
          </c:extLst>
        </c:ser>
        <c:ser>
          <c:idx val="1"/>
          <c:order val="1"/>
          <c:tx>
            <c:v>
           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ED7-4902-A511-D842F6592935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ED7-4902-A511-D842F6592935}"/>
              </c:ext>
            </c:extLst>
          </c:dPt>
          <c:dPt>
            <c:idx val="2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ED7-4902-A511-D842F6592935}"/>
              </c:ext>
            </c:extLst>
          </c:dPt>
          <c:dPt>
            <c:idx val="3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ED7-4902-A511-D842F6592935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ED7-4902-A511-D842F6592935}"/>
              </c:ext>
            </c:extLst>
          </c:dPt>
          <c:dPt>
            <c:idx val="5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ED7-4902-A511-D842F6592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3-CED7-4902-A511-D842F6592935}"/>
            </c:ext>
          </c:extLst>
        </c:ser>
        <c:ser>
          <c:idx val="2"/>
          <c:order val="2"/>
          <c:tx>
            <c:v>
         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ED7-4902-A511-D842F6592935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ED7-4902-A511-D842F6592935}"/>
              </c:ext>
            </c:extLst>
          </c:dPt>
          <c:dPt>
            <c:idx val="2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ED7-4902-A511-D842F6592935}"/>
              </c:ext>
            </c:extLst>
          </c:dPt>
          <c:dPt>
            <c:idx val="3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ED7-4902-A511-D842F6592935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ED7-4902-A511-D842F6592935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ED7-4902-A511-D842F6592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CED7-4902-A511-D842F6592935}"/>
            </c:ext>
          </c:extLst>
        </c:ser>
        <c:ser>
          <c:idx val="3"/>
          <c:order val="3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CED7-4902-A511-D842F6592935}"/>
              </c:ext>
            </c:extLst>
          </c:dPt>
          <c:dPt>
            <c:idx val="1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CED7-4902-A511-D842F6592935}"/>
              </c:ext>
            </c:extLst>
          </c:dPt>
          <c:dPt>
            <c:idx val="2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CED7-4902-A511-D842F6592935}"/>
              </c:ext>
            </c:extLst>
          </c:dPt>
          <c:dPt>
            <c:idx val="3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CED7-4902-A511-D842F6592935}"/>
              </c:ext>
            </c:extLst>
          </c:dPt>
          <c:dPt>
            <c:idx val="4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CED7-4902-A511-D842F6592935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CED7-4902-A511-D842F6592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D-CED7-4902-A511-D842F6592935}"/>
            </c:ext>
          </c:extLst>
        </c:ser>
        <c:ser>
          <c:idx val="4"/>
          <c:order val="4"/>
          <c:tx>
            <c:v>
            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ED7-4902-A511-D842F6592935}"/>
              </c:ext>
            </c:extLst>
          </c:dPt>
          <c:dPt>
            <c:idx val="1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ED7-4902-A511-D842F6592935}"/>
              </c:ext>
            </c:extLst>
          </c:dPt>
          <c:dPt>
            <c:idx val="2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ED7-4902-A511-D842F6592935}"/>
              </c:ext>
            </c:extLst>
          </c:dPt>
          <c:dPt>
            <c:idx val="3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ED7-4902-A511-D842F6592935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ED7-4902-A511-D842F6592935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ED7-4902-A511-D842F6592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A-CED7-4902-A511-D842F6592935}"/>
            </c:ext>
          </c:extLst>
        </c:ser>
        <c:ser>
          <c:idx val="17"/>
          <c:order val="5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CED7-4902-A511-D842F6592935}"/>
              </c:ext>
            </c:extLst>
          </c:dPt>
          <c:dPt>
            <c:idx val="1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CED7-4902-A511-D842F6592935}"/>
              </c:ext>
            </c:extLst>
          </c:dPt>
          <c:dPt>
            <c:idx val="2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CED7-4902-A511-D842F6592935}"/>
              </c:ext>
            </c:extLst>
          </c:dPt>
          <c:dPt>
            <c:idx val="3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CED7-4902-A511-D842F6592935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CED7-4902-A511-D842F6592935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CED7-4902-A511-D842F6592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47-CED7-4902-A511-D842F65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653312"/>
        <c:axId val="184655232"/>
      </c:barChart>
      <c:scatterChart>
        <c:scatterStyle val="lineMarker"/>
        <c:varyColors val="0"/>
        <c:ser>
          <c:idx val="5"/>
          <c:order val="6"/>
          <c:tx>
            <c:v>Before</c:v>
          </c:tx>
          <c:spPr>
            <a:ln w="28575">
              <a:solidFill>
                <a:schemeClr val="tx2"/>
              </a:solidFill>
            </a:ln>
          </c:spPr>
          <c:marker>
            <c:symbol val="diamond"/>
            <c:size val="1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8.1677894100709192E-2"/>
                  <c:y val="6.62396254522238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l"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execut'!$R$5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'[1]IP (1) Process design or execut'!$R$6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ED7-4902-A511-D842F6592935}"/>
            </c:ext>
          </c:extLst>
        </c:ser>
        <c:ser>
          <c:idx val="6"/>
          <c:order val="7"/>
          <c:tx>
            <c:v>After</c:v>
          </c:tx>
          <c:spPr>
            <a:ln w="28575">
              <a:noFill/>
            </a:ln>
          </c:spPr>
          <c:marker>
            <c:symbol val="triangle"/>
            <c:size val="15"/>
            <c:spPr>
              <a:solidFill>
                <a:srgbClr val="8064A2"/>
              </a:solidFill>
              <a:ln w="9525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3.9494470774091104E-3"/>
                  <c:y val="9.84236437900883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25" b="1" i="0" u="none" strike="noStrike" baseline="0">
                      <a:solidFill>
                        <a:sysClr val="windowText" lastClr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ED7-4902-A511-D842F65929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execut'!$S$5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'[1]IP (1) Process design or execut'!$S$6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ED7-4902-A511-D842F65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5600"/>
        <c:axId val="184667136"/>
      </c:scatterChart>
      <c:catAx>
        <c:axId val="184653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Impact</a:t>
                </a:r>
              </a:p>
            </c:rich>
          </c:tx>
          <c:layout>
            <c:manualLayout>
              <c:xMode val="edge"/>
              <c:yMode val="edge"/>
              <c:x val="0.45350538857586364"/>
              <c:y val="0.93416436121160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184655232"/>
        <c:crosses val="autoZero"/>
        <c:auto val="1"/>
        <c:lblAlgn val="ctr"/>
        <c:lblOffset val="100"/>
        <c:noMultiLvlLbl val="0"/>
      </c:catAx>
      <c:valAx>
        <c:axId val="184655232"/>
        <c:scaling>
          <c:orientation val="minMax"/>
          <c:max val="6"/>
          <c:min val="0"/>
        </c:scaling>
        <c:delete val="1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Likelihood</a:t>
                </a:r>
              </a:p>
            </c:rich>
          </c:tx>
          <c:layout>
            <c:manualLayout>
              <c:xMode val="edge"/>
              <c:yMode val="edge"/>
              <c:x val="4.8073561910855966E-3"/>
              <c:y val="0.39261154855643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84653312"/>
        <c:crosses val="autoZero"/>
        <c:crossBetween val="between"/>
        <c:majorUnit val="1"/>
      </c:valAx>
      <c:valAx>
        <c:axId val="18466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67136"/>
        <c:crosses val="autoZero"/>
        <c:crossBetween val="midCat"/>
      </c:valAx>
      <c:valAx>
        <c:axId val="184667136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1846656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59633967875911E-2"/>
          <c:y val="4.4378698224852069E-2"/>
          <c:w val="0.91116498699513582"/>
          <c:h val="0.8897861247073845"/>
        </c:manualLayout>
      </c:layout>
      <c:barChart>
        <c:barDir val="col"/>
        <c:grouping val="stacked"/>
        <c:varyColors val="0"/>
        <c:ser>
          <c:idx val="0"/>
          <c:order val="0"/>
          <c:tx>
            <c:v>
            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AE7-48F6-85E9-90B91FFEB7A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AE7-48F6-85E9-90B91FFEB7A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AE7-48F6-85E9-90B91FFEB7A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AE7-48F6-85E9-90B91FFEB7A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AE7-48F6-85E9-90B91FFEB7A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AE7-48F6-85E9-90B91FFEB7A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E7-48F6-85E9-90B91FFEB7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E7-48F6-85E9-90B91FFEB7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E7-48F6-85E9-90B91FFEB7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E7-48F6-85E9-90B91FFEB7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  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6AE7-48F6-85E9-90B91FFEB7A7}"/>
            </c:ext>
          </c:extLst>
        </c:ser>
        <c:ser>
          <c:idx val="1"/>
          <c:order val="1"/>
          <c:tx>
            <c:v>
           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AE7-48F6-85E9-90B91FFEB7A7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AE7-48F6-85E9-90B91FFEB7A7}"/>
              </c:ext>
            </c:extLst>
          </c:dPt>
          <c:dPt>
            <c:idx val="2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AE7-48F6-85E9-90B91FFEB7A7}"/>
              </c:ext>
            </c:extLst>
          </c:dPt>
          <c:dPt>
            <c:idx val="3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AE7-48F6-85E9-90B91FFEB7A7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AE7-48F6-85E9-90B91FFEB7A7}"/>
              </c:ext>
            </c:extLst>
          </c:dPt>
          <c:dPt>
            <c:idx val="5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AE7-48F6-85E9-90B91FFEB7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3-6AE7-48F6-85E9-90B91FFEB7A7}"/>
            </c:ext>
          </c:extLst>
        </c:ser>
        <c:ser>
          <c:idx val="2"/>
          <c:order val="2"/>
          <c:tx>
            <c:v>
            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AE7-48F6-85E9-90B91FFEB7A7}"/>
              </c:ext>
            </c:extLst>
          </c:dPt>
          <c:dPt>
            <c:idx val="1"/>
            <c:invertIfNegative val="0"/>
            <c:bubble3D val="0"/>
            <c:spPr>
              <a:solidFill>
                <a:srgbClr val="0098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AE7-48F6-85E9-90B91FFEB7A7}"/>
              </c:ext>
            </c:extLst>
          </c:dPt>
          <c:dPt>
            <c:idx val="2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AE7-48F6-85E9-90B91FFEB7A7}"/>
              </c:ext>
            </c:extLst>
          </c:dPt>
          <c:dPt>
            <c:idx val="3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AE7-48F6-85E9-90B91FFEB7A7}"/>
              </c:ext>
            </c:extLst>
          </c:dPt>
          <c:dPt>
            <c:idx val="4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AE7-48F6-85E9-90B91FFEB7A7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AE7-48F6-85E9-90B91FFEB7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6AE7-48F6-85E9-90B91FFEB7A7}"/>
            </c:ext>
          </c:extLst>
        </c:ser>
        <c:ser>
          <c:idx val="3"/>
          <c:order val="3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AE7-48F6-85E9-90B91FFEB7A7}"/>
              </c:ext>
            </c:extLst>
          </c:dPt>
          <c:dPt>
            <c:idx val="1"/>
            <c:invertIfNegative val="0"/>
            <c:bubble3D val="0"/>
            <c:spPr>
              <a:solidFill>
                <a:srgbClr val="00C38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AE7-48F6-85E9-90B91FFEB7A7}"/>
              </c:ext>
            </c:extLst>
          </c:dPt>
          <c:dPt>
            <c:idx val="2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AE7-48F6-85E9-90B91FFEB7A7}"/>
              </c:ext>
            </c:extLst>
          </c:dPt>
          <c:dPt>
            <c:idx val="3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AE7-48F6-85E9-90B91FFEB7A7}"/>
              </c:ext>
            </c:extLst>
          </c:dPt>
          <c:dPt>
            <c:idx val="4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AE7-48F6-85E9-90B91FFEB7A7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AE7-48F6-85E9-90B91FFEB7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D-6AE7-48F6-85E9-90B91FFEB7A7}"/>
            </c:ext>
          </c:extLst>
        </c:ser>
        <c:ser>
          <c:idx val="4"/>
          <c:order val="4"/>
          <c:tx>
            <c:v>
            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AE7-48F6-85E9-90B91FFEB7A7}"/>
              </c:ext>
            </c:extLst>
          </c:dPt>
          <c:dPt>
            <c:idx val="1"/>
            <c:invertIfNegative val="0"/>
            <c:bubble3D val="0"/>
            <c:spPr>
              <a:solidFill>
                <a:srgbClr val="889E0A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AE7-48F6-85E9-90B91FFEB7A7}"/>
              </c:ext>
            </c:extLst>
          </c:dPt>
          <c:dPt>
            <c:idx val="2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AE7-48F6-85E9-90B91FFEB7A7}"/>
              </c:ext>
            </c:extLst>
          </c:dPt>
          <c:dPt>
            <c:idx val="3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AE7-48F6-85E9-90B91FFEB7A7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AE7-48F6-85E9-90B91FFEB7A7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AE7-48F6-85E9-90B91FFEB7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A-6AE7-48F6-85E9-90B91FFEB7A7}"/>
            </c:ext>
          </c:extLst>
        </c:ser>
        <c:ser>
          <c:idx val="17"/>
          <c:order val="5"/>
          <c:tx>
            <c:v>
            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AE7-48F6-85E9-90B91FFEB7A7}"/>
              </c:ext>
            </c:extLst>
          </c:dPt>
          <c:dPt>
            <c:idx val="1"/>
            <c:invertIfNegative val="0"/>
            <c:bubble3D val="0"/>
            <c:spPr>
              <a:solidFill>
                <a:srgbClr val="FFB81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6AE7-48F6-85E9-90B91FFEB7A7}"/>
              </c:ext>
            </c:extLst>
          </c:dPt>
          <c:dPt>
            <c:idx val="2"/>
            <c:invertIfNegative val="0"/>
            <c:bubble3D val="0"/>
            <c:spPr>
              <a:solidFill>
                <a:srgbClr val="FF85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6AE7-48F6-85E9-90B91FFEB7A7}"/>
              </c:ext>
            </c:extLst>
          </c:dPt>
          <c:dPt>
            <c:idx val="3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6AE7-48F6-85E9-90B91FFEB7A7}"/>
              </c:ext>
            </c:extLst>
          </c:dPt>
          <c:dPt>
            <c:idx val="4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6AE7-48F6-85E9-90B91FFEB7A7}"/>
              </c:ext>
            </c:extLst>
          </c:dPt>
          <c:dPt>
            <c:idx val="5"/>
            <c:invertIfNegative val="0"/>
            <c:bubble3D val="0"/>
            <c:spPr>
              <a:solidFill>
                <a:srgbClr val="A31E22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6AE7-48F6-85E9-90B91FFEB7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8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47-6AE7-48F6-85E9-90B91FFE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102528"/>
        <c:axId val="190121088"/>
      </c:barChart>
      <c:scatterChart>
        <c:scatterStyle val="lineMarker"/>
        <c:varyColors val="0"/>
        <c:ser>
          <c:idx val="5"/>
          <c:order val="6"/>
          <c:tx>
            <c:v>Before</c:v>
          </c:tx>
          <c:spPr>
            <a:ln w="28575">
              <a:solidFill>
                <a:schemeClr val="tx2"/>
              </a:solidFill>
            </a:ln>
          </c:spPr>
          <c:marker>
            <c:symbol val="diamond"/>
            <c:size val="1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8.1677894100709192E-2"/>
                  <c:y val="6.62396254522238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l"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'[1]IP (1) Process design or execut'!$D$6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AE7-48F6-85E9-90B91FFEB7A7}"/>
            </c:ext>
          </c:extLst>
        </c:ser>
        <c:ser>
          <c:idx val="6"/>
          <c:order val="7"/>
          <c:tx>
            <c:v>After</c:v>
          </c:tx>
          <c:spPr>
            <a:ln w="28575">
              <a:noFill/>
            </a:ln>
          </c:spPr>
          <c:marker>
            <c:symbol val="triangle"/>
            <c:size val="15"/>
            <c:spPr>
              <a:solidFill>
                <a:srgbClr val="8064A2"/>
              </a:solidFill>
              <a:ln w="9525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Lbl>
              <c:idx val="0"/>
              <c:layout>
                <c:manualLayout>
                  <c:x val="-3.9494470774091104E-3"/>
                  <c:y val="9.84236437900883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25" b="1" i="0" u="none" strike="noStrike" baseline="0">
                      <a:solidFill>
                        <a:sysClr val="windowText" lastClr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AE7-48F6-85E9-90B91FFEB7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'[1]IP (1) Process design or execut'!$E$5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'[1]IP (1) Process design or execut'!$E$6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AE7-48F6-85E9-90B91FFEB7A7}"/>
            </c:ext>
          </c:extLst>
        </c:ser>
        <c:ser>
          <c:idx val="7"/>
          <c:order val="8"/>
          <c:yVal>
            <c:numRef>
              <c:f>'[1]Risk Matrices'!$E$10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AE7-48F6-85E9-90B91FFEB7A7}"/>
            </c:ext>
          </c:extLst>
        </c:ser>
        <c:ser>
          <c:idx val="8"/>
          <c:order val="9"/>
          <c:yVal>
            <c:numRef>
              <c:f>'[1]Risk Matrices'!$E$10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AE7-48F6-85E9-90B91FFE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3008"/>
        <c:axId val="190132992"/>
      </c:scatterChart>
      <c:catAx>
        <c:axId val="190102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Impact</a:t>
                </a:r>
              </a:p>
            </c:rich>
          </c:tx>
          <c:layout>
            <c:manualLayout>
              <c:xMode val="edge"/>
              <c:yMode val="edge"/>
              <c:x val="0.45350538857586364"/>
              <c:y val="0.93416436121160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190121088"/>
        <c:crosses val="autoZero"/>
        <c:auto val="1"/>
        <c:lblAlgn val="ctr"/>
        <c:lblOffset val="100"/>
        <c:noMultiLvlLbl val="0"/>
      </c:catAx>
      <c:valAx>
        <c:axId val="190121088"/>
        <c:scaling>
          <c:orientation val="minMax"/>
          <c:max val="6"/>
          <c:min val="0"/>
        </c:scaling>
        <c:delete val="1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Likelihood</a:t>
                </a:r>
              </a:p>
            </c:rich>
          </c:tx>
          <c:layout>
            <c:manualLayout>
              <c:xMode val="edge"/>
              <c:yMode val="edge"/>
              <c:x val="4.8073561910855966E-3"/>
              <c:y val="0.39261154855643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90102528"/>
        <c:crosses val="autoZero"/>
        <c:crossBetween val="between"/>
        <c:majorUnit val="1"/>
      </c:valAx>
      <c:valAx>
        <c:axId val="1901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32992"/>
        <c:crosses val="autoZero"/>
        <c:crossBetween val="midCat"/>
      </c:valAx>
      <c:valAx>
        <c:axId val="190132992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19012300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1428750</xdr:colOff>
      <xdr:row>2</xdr:row>
      <xdr:rowOff>381001</xdr:rowOff>
    </xdr:from>
    <xdr:ext cx="3605893" cy="2041071"/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1A392C2C-522D-4731-A067-698C9A519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1246414</xdr:colOff>
      <xdr:row>2</xdr:row>
      <xdr:rowOff>385085</xdr:rowOff>
    </xdr:from>
    <xdr:ext cx="3692979" cy="2064202"/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FE5B36E9-79D2-429E-BD9B-B11C5BFD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2272393</xdr:colOff>
      <xdr:row>2</xdr:row>
      <xdr:rowOff>353788</xdr:rowOff>
    </xdr:from>
    <xdr:ext cx="3401785" cy="2204355"/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74D5CD5E-5802-4A3F-B4CE-31BC1F1C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<Relationships xmlns="http://schemas.openxmlformats.org/package/2006/relationships"><Relationship Id="rId1" Target="/Sandeep/Backup/WTW_Sep2020/Projects%20-%20Copy/Github%20Projects/Excel.Tests/TestAutomation.ExcelTests/TestAutomation.ExcelTests/Files/Offline_Xxxxx_Corp_16Dec2019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RiskRegisterWithScope"/>
      <sheetName val="Read Me"/>
      <sheetName val="Risk Matrices"/>
      <sheetName val="Source of Risk"/>
      <sheetName val="GRS Before &amp; After"/>
      <sheetName val="Data"/>
      <sheetName val="IP (X)"/>
      <sheetName val="IP (1) Process design or execut"/>
      <sheetName val="IP (2) Inaction"/>
      <sheetName val="IP (3) Disasters"/>
    </sheetNames>
    <sheetDataSet>
      <sheetData sheetId="0"/>
      <sheetData sheetId="1"/>
      <sheetData sheetId="2"/>
      <sheetData sheetId="3">
        <row r="10">
          <cell r="E10" t="str">
            <v/>
          </cell>
        </row>
      </sheetData>
      <sheetData sheetId="4"/>
      <sheetData sheetId="5"/>
      <sheetData sheetId="6"/>
      <sheetData sheetId="7"/>
      <sheetData sheetId="8">
        <row r="5">
          <cell r="D5">
            <v>5</v>
          </cell>
          <cell r="E5">
            <v>5</v>
          </cell>
          <cell r="K5">
            <v>5</v>
          </cell>
          <cell r="L5">
            <v>4</v>
          </cell>
          <cell r="R5">
            <v>5</v>
          </cell>
          <cell r="S5">
            <v>3</v>
          </cell>
        </row>
        <row r="6">
          <cell r="D6">
            <v>3.5</v>
          </cell>
          <cell r="E6">
            <v>2.5</v>
          </cell>
          <cell r="K6">
            <v>3.5</v>
          </cell>
          <cell r="L6">
            <v>3.5</v>
          </cell>
          <cell r="R6">
            <v>3.5</v>
          </cell>
          <cell r="S6">
            <v>4.5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width="25.5703125" collapsed="true"/>
  </cols>
  <sheetData>
    <row r="1" spans="1:11" ht="15.75" thickTop="1" x14ac:dyDescent="0.25">
      <c r="A1" s="9" t="s">
        <v>0</v>
      </c>
      <c r="C1" t="s">
        <v>54</v>
      </c>
      <c r="D1" t="s">
        <v>54</v>
      </c>
      <c r="I1" s="11" t="s">
        <v>3</v>
      </c>
    </row>
    <row r="2" spans="1:11" x14ac:dyDescent="0.25">
      <c r="A2" s="2">
        <v>2.0009999999999999</v>
      </c>
      <c r="C2" t="s">
        <v>55</v>
      </c>
      <c r="D2" t="s">
        <v>55</v>
      </c>
      <c r="I2" s="12" t="s">
        <v>4</v>
      </c>
    </row>
    <row r="3" spans="1:11" x14ac:dyDescent="0.25">
      <c r="A3" s="1">
        <v>5</v>
      </c>
      <c r="B3" s="79"/>
      <c r="C3" t="s">
        <v>56</v>
      </c>
      <c r="D3" t="s">
        <v>53</v>
      </c>
      <c r="I3" s="12" t="s">
        <v>5</v>
      </c>
      <c r="J3" t="s">
        <v>6</v>
      </c>
      <c r="K3" t="s">
        <v>7</v>
      </c>
    </row>
    <row r="4" spans="1:11" x14ac:dyDescent="0.25">
      <c r="A4" s="8" t="s">
        <v>1</v>
      </c>
      <c r="B4" s="80" t="s">
        <v>53</v>
      </c>
      <c r="I4" s="12" t="s">
        <v>8</v>
      </c>
      <c r="J4" t="s">
        <v>9</v>
      </c>
      <c r="K4" t="s">
        <v>10</v>
      </c>
    </row>
    <row r="5" spans="1:11" x14ac:dyDescent="0.25">
      <c r="A5" s="10" t="s">
        <v>2</v>
      </c>
      <c r="I5" s="12" t="s">
        <v>11</v>
      </c>
      <c r="J5" t="s">
        <v>12</v>
      </c>
      <c r="K5" t="s">
        <v>13</v>
      </c>
    </row>
    <row r="6" spans="1:11" x14ac:dyDescent="0.25">
      <c r="A6">
        <f>A3/A2</f>
        <v>2.4987506246876565</v>
      </c>
      <c r="I6" s="12" t="s">
        <v>5</v>
      </c>
    </row>
    <row r="7" spans="1:11" x14ac:dyDescent="0.25">
      <c r="A7" s="3">
        <v>23.75</v>
      </c>
      <c r="I7" s="12" t="s">
        <v>8</v>
      </c>
    </row>
    <row r="8" spans="1:11" x14ac:dyDescent="0.25">
      <c r="A8" s="4">
        <v>43814</v>
      </c>
      <c r="I8" s="12" t="s">
        <v>11</v>
      </c>
    </row>
    <row r="9" spans="1:11" ht="15.75" thickBot="1" x14ac:dyDescent="0.3">
      <c r="A9" s="7">
        <v>43814</v>
      </c>
      <c r="I9" s="13" t="s">
        <v>5</v>
      </c>
      <c r="J9" t="s">
        <v>6</v>
      </c>
      <c r="K9" t="s">
        <v>7</v>
      </c>
    </row>
    <row r="10" spans="1:11" ht="15.75" thickTop="1" x14ac:dyDescent="0.25">
      <c r="A10" s="5">
        <v>21.37</v>
      </c>
    </row>
    <row r="11" spans="1:11" x14ac:dyDescent="0.25">
      <c r="A11" s="6">
        <v>0.76900000000000002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00BD-81BF-4F07-A5F9-495A3FA13B45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647D-8574-43AC-9236-66361CDFBB09}">
  <dimension ref="A1:U26"/>
  <sheetViews>
    <sheetView workbookViewId="0">
      <selection activeCell="A11" sqref="A11:B11"/>
    </sheetView>
  </sheetViews>
  <sheetFormatPr defaultColWidth="9.140625" defaultRowHeight="12.75" x14ac:dyDescent="0.2"/>
  <cols>
    <col min="1" max="1" customWidth="true" style="51" width="15.28515625" collapsed="true"/>
    <col min="2" max="2" customWidth="true" style="20" width="35.140625" collapsed="true"/>
    <col min="3" max="3" bestFit="true" customWidth="true" style="20" width="20.5703125" collapsed="true"/>
    <col min="4" max="4" customWidth="true" style="20" width="10.42578125" collapsed="true"/>
    <col min="5" max="5" customWidth="true" style="20" width="11.28515625" collapsed="true"/>
    <col min="6" max="6" bestFit="true" customWidth="true" style="20" width="9.28515625" collapsed="true"/>
    <col min="7" max="7" customWidth="true" style="20" width="3.28515625" collapsed="true"/>
    <col min="8" max="8" customWidth="true" style="20" width="14.7109375" collapsed="true"/>
    <col min="9" max="9" customWidth="true" style="20" width="22.5703125" collapsed="true"/>
    <col min="10" max="10" customWidth="true" style="20" width="26.42578125" collapsed="true"/>
    <col min="11" max="11" customWidth="true" style="20" width="11.42578125" collapsed="true"/>
    <col min="12" max="12" customWidth="true" style="20" width="13.28515625" collapsed="true"/>
    <col min="13" max="13" customWidth="true" style="20" width="10.5703125" collapsed="true"/>
    <col min="14" max="14" bestFit="true" customWidth="true" style="19" width="3.85546875" collapsed="true"/>
    <col min="15" max="15" customWidth="true" style="20" width="17.5703125" collapsed="true"/>
    <col min="16" max="16" customWidth="true" style="20" width="20.42578125" collapsed="true"/>
    <col min="17" max="17" customWidth="true" style="20" width="25.42578125" collapsed="true"/>
    <col min="18" max="18" customWidth="true" style="20" width="11.7109375" collapsed="true"/>
    <col min="19" max="19" customWidth="true" style="20" width="12.140625" collapsed="true"/>
    <col min="20" max="20" customWidth="true" style="20" width="12.42578125" collapsed="true"/>
    <col min="21" max="16384" style="20" width="9.140625" collapsed="true"/>
  </cols>
  <sheetData>
    <row r="1" spans="1:21" ht="15" x14ac:dyDescent="0.2">
      <c r="A1" s="93" t="s">
        <v>14</v>
      </c>
      <c r="B1" s="94"/>
      <c r="C1" s="14" t="s">
        <v>15</v>
      </c>
      <c r="D1" s="15" t="s">
        <v>16</v>
      </c>
      <c r="E1" s="15" t="s">
        <v>17</v>
      </c>
      <c r="F1" s="15" t="s">
        <v>18</v>
      </c>
      <c r="G1" s="16"/>
      <c r="H1" s="17"/>
      <c r="I1" s="17"/>
      <c r="J1" s="14" t="s">
        <v>15</v>
      </c>
      <c r="K1" s="18" t="s">
        <v>16</v>
      </c>
      <c r="L1" s="18" t="s">
        <v>17</v>
      </c>
      <c r="M1" s="18" t="s">
        <v>18</v>
      </c>
      <c r="O1" s="17"/>
      <c r="P1" s="17"/>
      <c r="Q1" s="14" t="s">
        <v>15</v>
      </c>
      <c r="R1" s="18" t="s">
        <v>16</v>
      </c>
      <c r="S1" s="18" t="s">
        <v>17</v>
      </c>
      <c r="T1" s="18" t="s">
        <v>18</v>
      </c>
      <c r="U1" s="20">
        <v>41195</v>
      </c>
    </row>
    <row r="2" spans="1:21" ht="14.25" x14ac:dyDescent="0.2">
      <c r="A2" s="95" t="s">
        <v>19</v>
      </c>
      <c r="B2" s="97"/>
      <c r="C2" s="21" t="s">
        <v>20</v>
      </c>
      <c r="D2" s="22">
        <v>4</v>
      </c>
      <c r="E2" s="22">
        <v>3</v>
      </c>
      <c r="F2" s="23">
        <v>12</v>
      </c>
      <c r="G2" s="16"/>
      <c r="H2" s="17"/>
      <c r="I2" s="17"/>
      <c r="J2" s="21" t="s">
        <v>20</v>
      </c>
      <c r="K2" s="22">
        <v>4</v>
      </c>
      <c r="L2" s="22">
        <v>3</v>
      </c>
      <c r="M2" s="23">
        <v>12</v>
      </c>
      <c r="N2" s="24">
        <f>D3+1</f>
        <v>5</v>
      </c>
      <c r="O2" s="17"/>
      <c r="P2" s="17"/>
      <c r="Q2" s="21" t="s">
        <v>20</v>
      </c>
      <c r="R2" s="22">
        <v>4</v>
      </c>
      <c r="S2" s="22">
        <v>3</v>
      </c>
      <c r="T2" s="23">
        <v>12</v>
      </c>
    </row>
    <row r="3" spans="1:21" ht="14.25" x14ac:dyDescent="0.2">
      <c r="A3" s="96"/>
      <c r="B3" s="98"/>
      <c r="C3" s="25" t="s">
        <v>21</v>
      </c>
      <c r="D3" s="22">
        <v>4</v>
      </c>
      <c r="E3" s="22">
        <v>2</v>
      </c>
      <c r="F3" s="26">
        <f>D3*E3</f>
        <v>8</v>
      </c>
      <c r="G3" s="16"/>
      <c r="H3" s="17"/>
      <c r="I3" s="17"/>
      <c r="J3" s="25" t="s">
        <v>21</v>
      </c>
      <c r="K3" s="22">
        <v>3</v>
      </c>
      <c r="L3" s="22">
        <v>3</v>
      </c>
      <c r="M3" s="26">
        <f>K3*L3</f>
        <v>9</v>
      </c>
      <c r="N3" s="24">
        <f>E3+0.5</f>
        <v>2.5</v>
      </c>
      <c r="O3" s="17"/>
      <c r="P3" s="17"/>
      <c r="Q3" s="25" t="s">
        <v>21</v>
      </c>
      <c r="R3" s="22">
        <v>2</v>
      </c>
      <c r="S3" s="22">
        <v>4</v>
      </c>
      <c r="T3" s="26">
        <f>R3*S3</f>
        <v>8</v>
      </c>
    </row>
    <row r="4" spans="1:21" ht="54.75" customHeight="1" x14ac:dyDescent="0.2">
      <c r="A4" s="27" t="s">
        <v>22</v>
      </c>
      <c r="B4" s="28"/>
      <c r="C4" s="29"/>
      <c r="D4" s="30"/>
      <c r="E4" s="30"/>
      <c r="F4" s="31"/>
      <c r="G4" s="16"/>
      <c r="H4" s="17"/>
      <c r="I4" s="17"/>
      <c r="J4" s="32"/>
      <c r="K4" s="33"/>
      <c r="L4" s="33"/>
      <c r="M4" s="34"/>
      <c r="N4" s="24"/>
      <c r="O4" s="17"/>
      <c r="P4" s="17"/>
      <c r="Q4" s="32"/>
      <c r="R4" s="33"/>
      <c r="S4" s="33"/>
      <c r="T4" s="34"/>
    </row>
    <row r="5" spans="1:21" ht="14.25" x14ac:dyDescent="0.2">
      <c r="A5" s="35" t="s">
        <v>16</v>
      </c>
      <c r="B5" s="28"/>
      <c r="C5" s="36"/>
      <c r="D5" s="37">
        <f>D2+1</f>
        <v>5</v>
      </c>
      <c r="E5" s="37">
        <f>D3+1</f>
        <v>5</v>
      </c>
      <c r="F5" s="38"/>
      <c r="G5" s="16"/>
      <c r="H5" s="17"/>
      <c r="I5" s="17"/>
      <c r="J5" s="39"/>
      <c r="K5" s="37">
        <f>K2+1</f>
        <v>5</v>
      </c>
      <c r="L5" s="37">
        <f>K3+1</f>
        <v>4</v>
      </c>
      <c r="M5" s="38"/>
      <c r="O5" s="17"/>
      <c r="P5" s="17"/>
      <c r="Q5" s="39"/>
      <c r="R5" s="37">
        <f>R2+1</f>
        <v>5</v>
      </c>
      <c r="S5" s="37">
        <f>R3+1</f>
        <v>3</v>
      </c>
      <c r="T5" s="38"/>
    </row>
    <row r="6" spans="1:21" ht="14.25" x14ac:dyDescent="0.2">
      <c r="A6" s="35" t="s">
        <v>23</v>
      </c>
      <c r="B6" s="40"/>
      <c r="C6" s="41"/>
      <c r="D6" s="37">
        <f>E2+0.5</f>
        <v>3.5</v>
      </c>
      <c r="E6" s="37">
        <f>E3+0.5</f>
        <v>2.5</v>
      </c>
      <c r="F6" s="42"/>
      <c r="G6" s="16"/>
      <c r="H6" s="17"/>
      <c r="I6" s="17"/>
      <c r="J6" s="43"/>
      <c r="K6" s="37">
        <f>L2+0.5</f>
        <v>3.5</v>
      </c>
      <c r="L6" s="37">
        <f>L3+0.5</f>
        <v>3.5</v>
      </c>
      <c r="M6" s="42"/>
      <c r="O6" s="17"/>
      <c r="P6" s="17"/>
      <c r="Q6" s="43"/>
      <c r="R6" s="37">
        <f>S2+0.5</f>
        <v>3.5</v>
      </c>
      <c r="S6" s="37">
        <f>S3+0.5</f>
        <v>4.5</v>
      </c>
      <c r="T6" s="42"/>
    </row>
    <row r="7" spans="1:21" ht="30" x14ac:dyDescent="0.2">
      <c r="A7" s="44" t="s">
        <v>24</v>
      </c>
      <c r="B7" s="45" t="s">
        <v>25</v>
      </c>
      <c r="C7" s="85" t="s">
        <v>26</v>
      </c>
      <c r="D7" s="86"/>
      <c r="E7" s="83" t="s">
        <v>27</v>
      </c>
      <c r="F7" s="84"/>
      <c r="H7" s="44" t="s">
        <v>24</v>
      </c>
      <c r="I7" s="44" t="s">
        <v>25</v>
      </c>
      <c r="J7" s="85" t="s">
        <v>26</v>
      </c>
      <c r="K7" s="86"/>
      <c r="L7" s="83" t="s">
        <v>27</v>
      </c>
      <c r="M7" s="84"/>
      <c r="O7" s="44" t="s">
        <v>24</v>
      </c>
      <c r="P7" s="44" t="s">
        <v>25</v>
      </c>
      <c r="Q7" s="85" t="s">
        <v>26</v>
      </c>
      <c r="R7" s="86"/>
      <c r="S7" s="83" t="s">
        <v>27</v>
      </c>
      <c r="T7" s="84"/>
    </row>
    <row r="8" spans="1:21" ht="28.5" x14ac:dyDescent="0.2">
      <c r="A8" s="46" t="s">
        <v>28</v>
      </c>
      <c r="B8" s="47" t="s">
        <v>29</v>
      </c>
      <c r="C8" s="87">
        <v>43815.413518518515</v>
      </c>
      <c r="D8" s="88"/>
      <c r="E8" s="89">
        <v>200</v>
      </c>
      <c r="F8" s="90"/>
      <c r="H8" s="46" t="s">
        <v>30</v>
      </c>
      <c r="I8" s="47" t="s">
        <v>29</v>
      </c>
      <c r="J8" s="87">
        <v>43815.413518518515</v>
      </c>
      <c r="K8" s="88"/>
      <c r="L8" s="91">
        <v>200</v>
      </c>
      <c r="M8" s="92"/>
      <c r="O8" s="46" t="s">
        <v>31</v>
      </c>
      <c r="P8" s="47" t="s">
        <v>29</v>
      </c>
      <c r="Q8" s="87">
        <v>43815.413518518515</v>
      </c>
      <c r="R8" s="88"/>
      <c r="S8" s="91">
        <v>200</v>
      </c>
      <c r="T8" s="92"/>
    </row>
    <row r="9" spans="1:21" ht="30" x14ac:dyDescent="0.2">
      <c r="A9" s="44" t="s">
        <v>32</v>
      </c>
      <c r="B9" s="44"/>
      <c r="C9" s="44" t="s">
        <v>33</v>
      </c>
      <c r="D9" s="48" t="s">
        <v>34</v>
      </c>
      <c r="E9" s="48" t="s">
        <v>26</v>
      </c>
      <c r="F9" s="48" t="s">
        <v>35</v>
      </c>
      <c r="H9" s="44" t="s">
        <v>32</v>
      </c>
      <c r="I9" s="44"/>
      <c r="J9" s="44" t="s">
        <v>33</v>
      </c>
      <c r="K9" s="48" t="s">
        <v>34</v>
      </c>
      <c r="L9" s="48" t="s">
        <v>26</v>
      </c>
      <c r="M9" s="48" t="s">
        <v>35</v>
      </c>
      <c r="O9" s="44" t="s">
        <v>32</v>
      </c>
      <c r="P9" s="44"/>
      <c r="Q9" s="44" t="s">
        <v>33</v>
      </c>
      <c r="R9" s="48" t="s">
        <v>34</v>
      </c>
      <c r="S9" s="48" t="s">
        <v>26</v>
      </c>
      <c r="T9" s="48" t="s">
        <v>35</v>
      </c>
    </row>
    <row r="10" spans="1:21" ht="14.25" x14ac:dyDescent="0.2">
      <c r="A10" s="81"/>
      <c r="B10" s="82"/>
      <c r="C10" s="49"/>
      <c r="D10" s="49"/>
      <c r="E10" s="50"/>
      <c r="F10" s="49"/>
      <c r="H10" s="81"/>
      <c r="I10" s="82"/>
      <c r="J10" s="49"/>
      <c r="K10" s="49"/>
      <c r="L10" s="50"/>
      <c r="M10" s="49"/>
      <c r="O10" s="81"/>
      <c r="P10" s="82"/>
      <c r="Q10" s="49"/>
      <c r="R10" s="49"/>
      <c r="S10" s="50"/>
      <c r="T10" s="49"/>
    </row>
    <row r="11" spans="1:21" ht="14.25" x14ac:dyDescent="0.2">
      <c r="A11" s="81"/>
      <c r="B11" s="82"/>
      <c r="C11" s="49"/>
      <c r="D11" s="49"/>
      <c r="E11" s="50"/>
      <c r="F11" s="49"/>
      <c r="H11" s="81"/>
      <c r="I11" s="82"/>
      <c r="J11" s="49"/>
      <c r="K11" s="49"/>
      <c r="L11" s="50"/>
      <c r="M11" s="49"/>
      <c r="O11" s="81"/>
      <c r="P11" s="82"/>
      <c r="Q11" s="49"/>
      <c r="R11" s="49"/>
      <c r="S11" s="50"/>
      <c r="T11" s="49"/>
    </row>
    <row r="12" spans="1:21" ht="14.25" x14ac:dyDescent="0.2">
      <c r="A12" s="81"/>
      <c r="B12" s="82"/>
      <c r="C12" s="49"/>
      <c r="D12" s="49"/>
      <c r="E12" s="50"/>
      <c r="F12" s="49"/>
      <c r="H12" s="81"/>
      <c r="I12" s="82"/>
      <c r="J12" s="49"/>
      <c r="K12" s="49"/>
      <c r="L12" s="50"/>
      <c r="M12" s="49"/>
      <c r="O12" s="81"/>
      <c r="P12" s="82"/>
      <c r="Q12" s="49"/>
      <c r="R12" s="49"/>
      <c r="S12" s="50"/>
      <c r="T12" s="49"/>
    </row>
    <row r="13" spans="1:21" ht="14.25" x14ac:dyDescent="0.2">
      <c r="A13" s="81"/>
      <c r="B13" s="82"/>
      <c r="C13" s="49"/>
      <c r="D13" s="49"/>
      <c r="E13" s="50"/>
      <c r="F13" s="49"/>
      <c r="H13" s="81"/>
      <c r="I13" s="82"/>
      <c r="J13" s="49"/>
      <c r="K13" s="49"/>
      <c r="L13" s="50"/>
      <c r="M13" s="49"/>
      <c r="O13" s="81"/>
      <c r="P13" s="82"/>
      <c r="Q13" s="49"/>
      <c r="R13" s="49"/>
      <c r="S13" s="50"/>
      <c r="T13" s="49"/>
    </row>
    <row r="14" spans="1:21" ht="14.25" x14ac:dyDescent="0.2">
      <c r="A14" s="81"/>
      <c r="B14" s="82"/>
      <c r="C14" s="49"/>
      <c r="D14" s="49"/>
      <c r="E14" s="50"/>
      <c r="F14" s="49"/>
      <c r="H14" s="81"/>
      <c r="I14" s="82"/>
      <c r="J14" s="49"/>
      <c r="K14" s="49"/>
      <c r="L14" s="50"/>
      <c r="M14" s="49"/>
      <c r="O14" s="81"/>
      <c r="P14" s="82"/>
      <c r="Q14" s="49"/>
      <c r="R14" s="49"/>
      <c r="S14" s="50"/>
      <c r="T14" s="49"/>
    </row>
    <row r="15" spans="1:21" ht="14.25" x14ac:dyDescent="0.2">
      <c r="A15" s="81"/>
      <c r="B15" s="82"/>
      <c r="C15" s="49"/>
      <c r="D15" s="49"/>
      <c r="E15" s="50"/>
      <c r="F15" s="49"/>
      <c r="H15" s="81"/>
      <c r="I15" s="82"/>
      <c r="J15" s="49"/>
      <c r="K15" s="49"/>
      <c r="L15" s="50"/>
      <c r="M15" s="49"/>
      <c r="O15" s="81"/>
      <c r="P15" s="82"/>
      <c r="Q15" s="49"/>
      <c r="R15" s="49"/>
      <c r="S15" s="50"/>
      <c r="T15" s="49"/>
    </row>
    <row r="16" spans="1:21" ht="14.25" x14ac:dyDescent="0.2">
      <c r="A16" s="81"/>
      <c r="B16" s="82"/>
      <c r="C16" s="49"/>
      <c r="D16" s="49"/>
      <c r="E16" s="50"/>
      <c r="F16" s="49"/>
      <c r="H16" s="81"/>
      <c r="I16" s="82"/>
      <c r="J16" s="49"/>
      <c r="K16" s="49"/>
      <c r="L16" s="50"/>
      <c r="M16" s="49"/>
      <c r="O16" s="81"/>
      <c r="P16" s="82"/>
      <c r="Q16" s="49"/>
      <c r="R16" s="49"/>
      <c r="S16" s="50"/>
      <c r="T16" s="49"/>
    </row>
    <row r="17" spans="1:20" ht="14.25" x14ac:dyDescent="0.2">
      <c r="A17" s="81"/>
      <c r="B17" s="82"/>
      <c r="C17" s="49"/>
      <c r="D17" s="49"/>
      <c r="E17" s="50"/>
      <c r="F17" s="49"/>
      <c r="H17" s="81"/>
      <c r="I17" s="82"/>
      <c r="J17" s="49"/>
      <c r="K17" s="49"/>
      <c r="L17" s="50"/>
      <c r="M17" s="49"/>
      <c r="O17" s="81"/>
      <c r="P17" s="82"/>
      <c r="Q17" s="49"/>
      <c r="R17" s="49"/>
      <c r="S17" s="50"/>
      <c r="T17" s="49"/>
    </row>
    <row r="18" spans="1:20" ht="14.25" x14ac:dyDescent="0.2">
      <c r="A18" s="81"/>
      <c r="B18" s="82"/>
      <c r="C18" s="49"/>
      <c r="D18" s="49"/>
      <c r="E18" s="50"/>
      <c r="F18" s="49"/>
      <c r="H18" s="81"/>
      <c r="I18" s="82"/>
      <c r="J18" s="49"/>
      <c r="K18" s="49"/>
      <c r="L18" s="50"/>
      <c r="M18" s="49"/>
      <c r="O18" s="81"/>
      <c r="P18" s="82"/>
      <c r="Q18" s="49"/>
      <c r="R18" s="49"/>
      <c r="S18" s="50"/>
      <c r="T18" s="49"/>
    </row>
    <row r="19" spans="1:20" ht="14.25" x14ac:dyDescent="0.2">
      <c r="A19" s="81"/>
      <c r="B19" s="82"/>
      <c r="C19" s="49"/>
      <c r="D19" s="49"/>
      <c r="E19" s="50"/>
      <c r="F19" s="49"/>
      <c r="H19" s="81"/>
      <c r="I19" s="82"/>
      <c r="J19" s="49"/>
      <c r="K19" s="49"/>
      <c r="L19" s="50"/>
      <c r="M19" s="49"/>
      <c r="O19" s="81"/>
      <c r="P19" s="82"/>
      <c r="Q19" s="49"/>
      <c r="R19" s="49"/>
      <c r="S19" s="50"/>
      <c r="T19" s="49"/>
    </row>
    <row r="20" spans="1:20" ht="14.25" x14ac:dyDescent="0.2">
      <c r="A20" s="81"/>
      <c r="B20" s="82"/>
      <c r="C20" s="49"/>
      <c r="D20" s="49"/>
      <c r="E20" s="50"/>
      <c r="F20" s="49"/>
      <c r="H20" s="81"/>
      <c r="I20" s="82"/>
      <c r="J20" s="49"/>
      <c r="K20" s="49"/>
      <c r="L20" s="50"/>
      <c r="M20" s="49"/>
      <c r="O20" s="81"/>
      <c r="P20" s="82"/>
      <c r="Q20" s="49"/>
      <c r="R20" s="49"/>
      <c r="S20" s="50"/>
      <c r="T20" s="49"/>
    </row>
    <row r="21" spans="1:20" ht="14.25" x14ac:dyDescent="0.2">
      <c r="A21" s="81"/>
      <c r="B21" s="82"/>
      <c r="C21" s="49"/>
      <c r="D21" s="49"/>
      <c r="E21" s="50"/>
      <c r="F21" s="49"/>
      <c r="H21" s="81"/>
      <c r="I21" s="82"/>
      <c r="J21" s="49"/>
      <c r="K21" s="49"/>
      <c r="L21" s="50"/>
      <c r="M21" s="49"/>
      <c r="O21" s="81"/>
      <c r="P21" s="82"/>
      <c r="Q21" s="49"/>
      <c r="R21" s="49"/>
      <c r="S21" s="50"/>
      <c r="T21" s="49"/>
    </row>
    <row r="22" spans="1:20" ht="14.25" x14ac:dyDescent="0.2">
      <c r="A22" s="81"/>
      <c r="B22" s="82"/>
      <c r="C22" s="49"/>
      <c r="D22" s="49"/>
      <c r="E22" s="50"/>
      <c r="F22" s="49"/>
      <c r="H22" s="81"/>
      <c r="I22" s="82"/>
      <c r="J22" s="49"/>
      <c r="K22" s="49"/>
      <c r="L22" s="50"/>
      <c r="M22" s="49"/>
      <c r="O22" s="81"/>
      <c r="P22" s="82"/>
      <c r="Q22" s="49"/>
      <c r="R22" s="49"/>
      <c r="S22" s="50"/>
      <c r="T22" s="49"/>
    </row>
    <row r="23" spans="1:20" ht="14.25" x14ac:dyDescent="0.2">
      <c r="A23" s="81"/>
      <c r="B23" s="82"/>
      <c r="C23" s="49"/>
      <c r="D23" s="49"/>
      <c r="E23" s="50"/>
      <c r="F23" s="49"/>
      <c r="H23" s="81"/>
      <c r="I23" s="82"/>
      <c r="J23" s="49"/>
      <c r="K23" s="49"/>
      <c r="L23" s="50"/>
      <c r="M23" s="49"/>
      <c r="O23" s="81"/>
      <c r="P23" s="82"/>
      <c r="Q23" s="49"/>
      <c r="R23" s="49"/>
      <c r="S23" s="50"/>
      <c r="T23" s="49"/>
    </row>
    <row r="24" spans="1:20" ht="14.25" x14ac:dyDescent="0.2">
      <c r="A24" s="81"/>
      <c r="B24" s="82"/>
      <c r="C24" s="49"/>
      <c r="D24" s="49"/>
      <c r="E24" s="50"/>
      <c r="F24" s="49"/>
      <c r="H24" s="81"/>
      <c r="I24" s="82"/>
      <c r="J24" s="49"/>
      <c r="K24" s="49"/>
      <c r="L24" s="50"/>
      <c r="M24" s="49"/>
      <c r="O24" s="81"/>
      <c r="P24" s="82"/>
      <c r="Q24" s="49"/>
      <c r="R24" s="49"/>
      <c r="S24" s="50"/>
      <c r="T24" s="49"/>
    </row>
    <row r="26" spans="1:20" x14ac:dyDescent="0.2">
      <c r="P26" s="52"/>
    </row>
  </sheetData>
  <mergeCells count="60">
    <mergeCell ref="A1:B1"/>
    <mergeCell ref="A2:A3"/>
    <mergeCell ref="B2:B3"/>
    <mergeCell ref="C7:D7"/>
    <mergeCell ref="E7:F7"/>
    <mergeCell ref="L7:M7"/>
    <mergeCell ref="Q7:R7"/>
    <mergeCell ref="S7:T7"/>
    <mergeCell ref="C8:D8"/>
    <mergeCell ref="E8:F8"/>
    <mergeCell ref="J8:K8"/>
    <mergeCell ref="L8:M8"/>
    <mergeCell ref="Q8:R8"/>
    <mergeCell ref="S8:T8"/>
    <mergeCell ref="J7:K7"/>
    <mergeCell ref="A10:B10"/>
    <mergeCell ref="H10:I10"/>
    <mergeCell ref="O10:P10"/>
    <mergeCell ref="A11:B11"/>
    <mergeCell ref="H11:I11"/>
    <mergeCell ref="O11:P11"/>
    <mergeCell ref="A12:B12"/>
    <mergeCell ref="H12:I12"/>
    <mergeCell ref="O12:P12"/>
    <mergeCell ref="A13:B13"/>
    <mergeCell ref="H13:I13"/>
    <mergeCell ref="O13:P13"/>
    <mergeCell ref="A14:B14"/>
    <mergeCell ref="H14:I14"/>
    <mergeCell ref="O14:P14"/>
    <mergeCell ref="A15:B15"/>
    <mergeCell ref="H15:I15"/>
    <mergeCell ref="O15:P15"/>
    <mergeCell ref="A16:B16"/>
    <mergeCell ref="H16:I16"/>
    <mergeCell ref="O16:P16"/>
    <mergeCell ref="A17:B17"/>
    <mergeCell ref="H17:I17"/>
    <mergeCell ref="O17:P17"/>
    <mergeCell ref="A18:B18"/>
    <mergeCell ref="H18:I18"/>
    <mergeCell ref="O18:P18"/>
    <mergeCell ref="A19:B19"/>
    <mergeCell ref="H19:I19"/>
    <mergeCell ref="O19:P19"/>
    <mergeCell ref="A20:B20"/>
    <mergeCell ref="H20:I20"/>
    <mergeCell ref="O20:P20"/>
    <mergeCell ref="A21:B21"/>
    <mergeCell ref="H21:I21"/>
    <mergeCell ref="O21:P21"/>
    <mergeCell ref="A24:B24"/>
    <mergeCell ref="H24:I24"/>
    <mergeCell ref="O24:P24"/>
    <mergeCell ref="A22:B22"/>
    <mergeCell ref="H22:I22"/>
    <mergeCell ref="O22:P22"/>
    <mergeCell ref="A23:B23"/>
    <mergeCell ref="H23:I23"/>
    <mergeCell ref="O23:P23"/>
  </mergeCells>
  <conditionalFormatting sqref="K2:L3">
    <cfRule type="cellIs" dxfId="37" priority="24" stopIfTrue="1" operator="equal">
      <formula>5</formula>
    </cfRule>
    <cfRule type="cellIs" dxfId="36" priority="25" stopIfTrue="1" operator="equal">
      <formula>4</formula>
    </cfRule>
    <cfRule type="cellIs" dxfId="35" priority="26" stopIfTrue="1" operator="equal">
      <formula>3</formula>
    </cfRule>
    <cfRule type="cellIs" dxfId="34" priority="27" stopIfTrue="1" operator="equal">
      <formula>2</formula>
    </cfRule>
    <cfRule type="cellIs" dxfId="33" priority="28" stopIfTrue="1" operator="equal">
      <formula>1</formula>
    </cfRule>
  </conditionalFormatting>
  <conditionalFormatting sqref="K2:M2 K3:L3">
    <cfRule type="cellIs" dxfId="32" priority="23" stopIfTrue="1" operator="equal">
      <formula>0</formula>
    </cfRule>
  </conditionalFormatting>
  <conditionalFormatting sqref="R2:S3">
    <cfRule type="cellIs" dxfId="31" priority="18" stopIfTrue="1" operator="equal">
      <formula>5</formula>
    </cfRule>
    <cfRule type="cellIs" dxfId="30" priority="19" stopIfTrue="1" operator="equal">
      <formula>4</formula>
    </cfRule>
    <cfRule type="cellIs" dxfId="29" priority="20" stopIfTrue="1" operator="equal">
      <formula>3</formula>
    </cfRule>
    <cfRule type="cellIs" dxfId="28" priority="21" stopIfTrue="1" operator="equal">
      <formula>2</formula>
    </cfRule>
    <cfRule type="cellIs" dxfId="27" priority="22" stopIfTrue="1" operator="equal">
      <formula>1</formula>
    </cfRule>
  </conditionalFormatting>
  <conditionalFormatting sqref="R2:T2 R3:S3">
    <cfRule type="cellIs" dxfId="26" priority="17" stopIfTrue="1" operator="equal">
      <formula>0</formula>
    </cfRule>
  </conditionalFormatting>
  <conditionalFormatting sqref="F2">
    <cfRule type="cellIs" dxfId="25" priority="16" stopIfTrue="1" operator="equal">
      <formula>0</formula>
    </cfRule>
  </conditionalFormatting>
  <conditionalFormatting sqref="D2:E2">
    <cfRule type="cellIs" dxfId="24" priority="11" stopIfTrue="1" operator="equal">
      <formula>5</formula>
    </cfRule>
    <cfRule type="cellIs" dxfId="23" priority="12" stopIfTrue="1" operator="equal">
      <formula>4</formula>
    </cfRule>
    <cfRule type="cellIs" dxfId="22" priority="13" stopIfTrue="1" operator="equal">
      <formula>3</formula>
    </cfRule>
    <cfRule type="cellIs" dxfId="21" priority="14" stopIfTrue="1" operator="equal">
      <formula>2</formula>
    </cfRule>
    <cfRule type="cellIs" dxfId="20" priority="15" stopIfTrue="1" operator="equal">
      <formula>1</formula>
    </cfRule>
  </conditionalFormatting>
  <conditionalFormatting sqref="D2:E2">
    <cfRule type="cellIs" dxfId="19" priority="10" stopIfTrue="1" operator="equal">
      <formula>0</formula>
    </cfRule>
  </conditionalFormatting>
  <conditionalFormatting sqref="D3:E3">
    <cfRule type="cellIs" dxfId="18" priority="9" stopIfTrue="1" operator="equal">
      <formula>1</formula>
    </cfRule>
  </conditionalFormatting>
  <conditionalFormatting sqref="D3:E3">
    <cfRule type="cellIs" dxfId="17" priority="4" stopIfTrue="1" operator="equal">
      <formula>0</formula>
    </cfRule>
  </conditionalFormatting>
  <conditionalFormatting sqref="F3">
    <cfRule type="cellIs" dxfId="16" priority="3" stopIfTrue="1" operator="equal">
      <formula>0</formula>
    </cfRule>
  </conditionalFormatting>
  <conditionalFormatting sqref="M3">
    <cfRule type="cellIs" dxfId="15" priority="2" stopIfTrue="1" operator="equal">
      <formula>0</formula>
    </cfRule>
  </conditionalFormatting>
  <conditionalFormatting sqref="T3">
    <cfRule type="cellIs" dxfId="14" priority="1" stopIfTrue="1" operator="equal">
      <formula>0</formula>
    </cfRule>
  </conditionalFormatting>
  <conditionalFormatting sqref="D2:E3">
    <cfRule type="cellIs" dxfId="13" priority="5" stopIfTrue="1" operator="equal">
      <formula>5</formula>
    </cfRule>
    <cfRule type="cellIs" dxfId="12" priority="6" stopIfTrue="1" operator="equal">
      <formula>4</formula>
    </cfRule>
    <cfRule type="cellIs" dxfId="11" priority="7" stopIfTrue="1" operator="equal">
      <formula>3</formula>
    </cfRule>
    <cfRule type="cellIs" dxfId="10" priority="8" stopIfTrue="1" operator="equal">
      <formula>2</formula>
    </cfRule>
  </conditionalFormatting>
  <dataValidations count="3">
    <dataValidation type="date" allowBlank="1" showInputMessage="1" showErrorMessage="1" errorTitle="Not valid date" error="Please enter a valid date" sqref="E10:E24" xr:uid="{61B6CB72-D463-4071-840B-4A664C3429DF}">
      <formula1>29221</formula1>
      <formula2>109575</formula2>
    </dataValidation>
    <dataValidation type="date" allowBlank="1" showInputMessage="1" showErrorMessage="1" errorTitle="Not Valid date" error="Please enter valid date" sqref="L10:L24" xr:uid="{95A42036-9388-4092-AD4F-F866AD0CB887}">
      <formula1>29221</formula1>
      <formula2>109575</formula2>
    </dataValidation>
    <dataValidation type="date" allowBlank="1" showInputMessage="1" showErrorMessage="1" errorTitle="Not valid Date" error="Please enter valid date" sqref="S10:S24" xr:uid="{7FE48BA6-5CF7-499B-9D33-8D2E09E41909}">
      <formula1>29221</formula1>
      <formula2>109575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7390-F8D1-429C-948B-80936D700F8A}">
  <dimension ref="A1:O26"/>
  <sheetViews>
    <sheetView workbookViewId="0">
      <selection activeCell="D20" sqref="D20"/>
    </sheetView>
  </sheetViews>
  <sheetFormatPr defaultColWidth="9.140625" defaultRowHeight="12" x14ac:dyDescent="0.2"/>
  <cols>
    <col min="1" max="1" customWidth="true" style="71" width="4.85546875" collapsed="true"/>
    <col min="2" max="2" customWidth="true" style="71" width="18.7109375" collapsed="true"/>
    <col min="3" max="3" bestFit="true" customWidth="true" style="72" width="13.7109375" collapsed="true"/>
    <col min="4" max="4" customWidth="true" style="73" width="50.0" collapsed="true"/>
    <col min="5" max="5" customWidth="true" style="73" width="24.140625" collapsed="true"/>
    <col min="6" max="6" customWidth="true" style="73" width="36.42578125" collapsed="true"/>
    <col min="7" max="7" customWidth="true" style="73" width="38.140625" collapsed="true"/>
    <col min="8" max="13" customWidth="true" style="71" width="6.0" collapsed="true"/>
    <col min="14" max="16384" style="76" width="9.140625" collapsed="true"/>
  </cols>
  <sheetData>
    <row r="1" spans="1:13" s="59" customFormat="1" ht="12.75" x14ac:dyDescent="0.2">
      <c r="A1" s="53"/>
      <c r="B1" s="54" t="s">
        <v>36</v>
      </c>
      <c r="C1" s="55" t="s">
        <v>37</v>
      </c>
      <c r="D1" s="56"/>
      <c r="E1" s="55"/>
      <c r="F1" s="55"/>
      <c r="G1" s="55"/>
      <c r="H1" s="57"/>
      <c r="I1" s="57"/>
      <c r="J1" s="57"/>
      <c r="K1" s="57"/>
      <c r="L1" s="57"/>
      <c r="M1" s="58"/>
    </row>
    <row r="2" spans="1:13" s="59" customFormat="1" ht="12.75" x14ac:dyDescent="0.2">
      <c r="A2" s="60"/>
      <c r="B2" s="61" t="s">
        <v>38</v>
      </c>
      <c r="C2" s="62">
        <v>43836</v>
      </c>
      <c r="D2" s="63"/>
      <c r="E2" s="64"/>
      <c r="F2" s="64"/>
      <c r="G2" s="64"/>
      <c r="H2" s="63"/>
      <c r="I2" s="63"/>
      <c r="J2" s="63"/>
      <c r="K2" s="63"/>
      <c r="L2" s="63"/>
      <c r="M2" s="65"/>
    </row>
    <row r="3" spans="1:13" s="59" customFormat="1" ht="12.75" x14ac:dyDescent="0.2">
      <c r="A3" s="66"/>
      <c r="B3" s="67" t="s">
        <v>39</v>
      </c>
      <c r="C3" s="99" t="s">
        <v>40</v>
      </c>
      <c r="D3" s="99"/>
      <c r="E3" s="99"/>
      <c r="F3" s="99"/>
      <c r="G3" s="100"/>
      <c r="H3" s="101" t="s">
        <v>41</v>
      </c>
      <c r="I3" s="101"/>
      <c r="J3" s="101"/>
      <c r="K3" s="101" t="s">
        <v>42</v>
      </c>
      <c r="L3" s="101"/>
      <c r="M3" s="101"/>
    </row>
    <row r="4" spans="1:13" s="70" customFormat="1" ht="12.75" x14ac:dyDescent="0.2">
      <c r="A4" s="68" t="s">
        <v>43</v>
      </c>
      <c r="B4" s="68" t="s">
        <v>44</v>
      </c>
      <c r="C4" s="68" t="s">
        <v>25</v>
      </c>
      <c r="D4" s="69" t="s">
        <v>19</v>
      </c>
      <c r="E4" s="69" t="s">
        <v>22</v>
      </c>
      <c r="F4" s="69" t="s">
        <v>16</v>
      </c>
      <c r="G4" s="69" t="s">
        <v>23</v>
      </c>
      <c r="H4" s="68" t="s">
        <v>45</v>
      </c>
      <c r="I4" s="68" t="s">
        <v>46</v>
      </c>
      <c r="J4" s="68" t="s">
        <v>18</v>
      </c>
      <c r="K4" s="68" t="s">
        <v>45</v>
      </c>
      <c r="L4" s="68" t="s">
        <v>46</v>
      </c>
      <c r="M4" s="68" t="s">
        <v>18</v>
      </c>
    </row>
    <row r="5" spans="1:13" x14ac:dyDescent="0.2">
      <c r="A5" s="71">
        <v>3</v>
      </c>
      <c r="B5" s="71" t="s">
        <v>47</v>
      </c>
      <c r="C5" s="72" t="s">
        <v>48</v>
      </c>
      <c r="H5" s="71">
        <v>4</v>
      </c>
      <c r="I5" s="71">
        <v>4</v>
      </c>
      <c r="J5" s="74">
        <f>H5*I5</f>
        <v>16</v>
      </c>
      <c r="K5" s="71">
        <v>1</v>
      </c>
      <c r="L5" s="71">
        <v>4</v>
      </c>
      <c r="M5" s="75">
        <f>K5*L5</f>
        <v>4</v>
      </c>
    </row>
    <row r="6" spans="1:13" ht="24" x14ac:dyDescent="0.2">
      <c r="A6" s="71">
        <v>2</v>
      </c>
      <c r="B6" s="71" t="s">
        <v>49</v>
      </c>
      <c r="C6" s="72" t="s">
        <v>50</v>
      </c>
      <c r="H6" s="71">
        <v>4</v>
      </c>
      <c r="I6" s="71">
        <v>3</v>
      </c>
      <c r="J6" s="77">
        <f>H6*I6</f>
        <v>12</v>
      </c>
      <c r="K6" s="71">
        <v>2</v>
      </c>
      <c r="L6" s="71">
        <v>3</v>
      </c>
      <c r="M6" s="75">
        <f>K6*L6</f>
        <v>6</v>
      </c>
    </row>
    <row r="7" spans="1:13" ht="24" x14ac:dyDescent="0.2">
      <c r="A7" s="71">
        <v>1</v>
      </c>
      <c r="B7" s="71" t="s">
        <v>14</v>
      </c>
      <c r="C7" s="72" t="s">
        <v>29</v>
      </c>
      <c r="H7" s="71">
        <v>3</v>
      </c>
      <c r="I7" s="71">
        <v>3</v>
      </c>
      <c r="J7" s="78">
        <f>H7*I7</f>
        <v>9</v>
      </c>
      <c r="K7" s="71">
        <v>4</v>
      </c>
      <c r="L7" s="71">
        <v>1</v>
      </c>
      <c r="M7" s="78">
        <f>K7*L7</f>
        <v>4</v>
      </c>
    </row>
    <row r="26" spans="15:15" x14ac:dyDescent="0.2">
      <c r="O26" s="76" t="s">
        <v>51</v>
      </c>
    </row>
  </sheetData>
  <mergeCells count="3">
    <mergeCell ref="C3:G3"/>
    <mergeCell ref="H3:J3"/>
    <mergeCell ref="K3:M3"/>
  </mergeCells>
  <conditionalFormatting sqref="H5:I8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conditionalFormatting sqref="K5:L8"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IP (1) Process design or execut</vt:lpstr>
      <vt:lpstr>RiskRegisterWithScope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2019-12-15T08:45:12Z</dcterms:created>
  <dc:creator>Windows User</dc:creator>
  <cp:lastModifiedBy>Sandeep Dhamale</cp:lastModifiedBy>
  <dcterms:modified xsi:type="dcterms:W3CDTF">2020-10-02T17:18:25Z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sandeep.dhamale@willistowerswatson.com</vt:lpwstr>
  </property>
  <property fmtid="{D5CDD505-2E9C-101B-9397-08002B2CF9AE}" pid="5" name="MSIP_Label_9c700311-1b20-487f-9129-30717d50ca8e_SetDate">
    <vt:lpwstr>2020-01-08T16:37:23.3664309Z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3f3b9e97-9ade-412c-884a-26573797e3d1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sandeep.dhamale@willistowerswatson.com</vt:lpwstr>
  </property>
  <property fmtid="{D5CDD505-2E9C-101B-9397-08002B2CF9AE}" pid="13" name="MSIP_Label_d347b247-e90e-43a3-9d7b-004f14ae6873_SetDate">
    <vt:lpwstr>2020-01-08T16:37:23.3664309Z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3f3b9e97-9ade-412c-884a-26573797e3d1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  <property fmtid="{D5CDD505-2E9C-101B-9397-08002B2CF9AE}" pid="20" name="WorkbookGuid">
    <vt:lpwstr>812d088e-f2b5-45ed-8dbd-11915e9e8cb7</vt:lpwstr>
  </property>
</Properties>
</file>