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Ransomware framework/Latests and greatest version/"/>
    </mc:Choice>
  </mc:AlternateContent>
  <xr:revisionPtr revIDLastSave="19" documentId="14_{C3956517-B063-4B48-8DA3-7635E1DB3428}" xr6:coauthVersionLast="47" xr6:coauthVersionMax="47" xr10:uidLastSave="{9D490B3D-44FC-4367-8E03-71C2E4E6FBB2}"/>
  <bookViews>
    <workbookView minimized="1" xWindow="7740" yWindow="6840" windowWidth="14625" windowHeight="10455" activeTab="2" xr2:uid="{2E030B4C-46E2-7D4E-9DED-FE8C51B5D39E}"/>
  </bookViews>
  <sheets>
    <sheet name="Introduction" sheetId="15" r:id="rId1"/>
    <sheet name="Reading guide" sheetId="33" r:id="rId2"/>
    <sheet name="Complete Framework" sheetId="32" r:id="rId3"/>
    <sheet name="Sources tab" sheetId="26" state="hidden" r:id="rId4"/>
  </sheets>
  <definedNames>
    <definedName name="_xlnm._FilterDatabase" localSheetId="2" hidden="1">'Complete Framework'!$A$2:$T$173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3" l="1"/>
  <c r="E26" i="33"/>
  <c r="F26" i="33"/>
  <c r="G26" i="33"/>
  <c r="H26" i="33"/>
  <c r="C26" i="33"/>
  <c r="R175" i="32" l="1"/>
  <c r="Q175" i="32"/>
  <c r="P175" i="32"/>
  <c r="O175" i="32"/>
  <c r="K175" i="32"/>
  <c r="C35" i="26" l="1"/>
  <c r="C36" i="26"/>
  <c r="C37" i="26"/>
  <c r="C34" i="26"/>
  <c r="C30" i="26"/>
  <c r="C31" i="26"/>
  <c r="C32" i="26"/>
  <c r="C33" i="26"/>
  <c r="C29" i="26"/>
  <c r="C23" i="26"/>
  <c r="C24" i="26"/>
  <c r="C25" i="26"/>
  <c r="C26" i="26"/>
  <c r="C27" i="26"/>
  <c r="C28" i="26"/>
  <c r="C22" i="26"/>
  <c r="C5" i="26"/>
  <c r="C6" i="26"/>
  <c r="C7" i="26"/>
  <c r="C8" i="26"/>
  <c r="C9" i="26"/>
  <c r="C10" i="26"/>
  <c r="C11" i="26"/>
  <c r="C12" i="26"/>
  <c r="C13" i="26"/>
  <c r="C14" i="26"/>
  <c r="C15" i="26"/>
  <c r="C16" i="26"/>
  <c r="C17" i="26"/>
  <c r="C18" i="26"/>
  <c r="C19" i="26"/>
  <c r="C20" i="26"/>
  <c r="C21" i="26"/>
  <c r="C4" i="26"/>
  <c r="D3" i="26"/>
  <c r="E3" i="26"/>
  <c r="E6" i="26" l="1"/>
  <c r="D6" i="26"/>
  <c r="D37" i="26" l="1"/>
  <c r="E37" i="26"/>
  <c r="E36" i="26"/>
  <c r="D36" i="26"/>
  <c r="E35" i="26"/>
  <c r="D35" i="26"/>
  <c r="D34" i="26"/>
  <c r="E34" i="26"/>
  <c r="E28" i="26"/>
  <c r="D28" i="26"/>
  <c r="E27" i="26"/>
  <c r="D27" i="26"/>
  <c r="E26" i="26"/>
  <c r="D26" i="26"/>
  <c r="E25" i="26"/>
  <c r="D25" i="26"/>
  <c r="D24" i="26"/>
  <c r="E24" i="26"/>
  <c r="D23" i="26"/>
  <c r="E23" i="26"/>
  <c r="E22" i="26"/>
  <c r="D22" i="26"/>
  <c r="D33" i="26"/>
  <c r="E33" i="26"/>
  <c r="E32" i="26"/>
  <c r="D32" i="26"/>
  <c r="E31" i="26"/>
  <c r="D31" i="26"/>
  <c r="E30" i="26"/>
  <c r="D30" i="26"/>
  <c r="D21" i="26"/>
  <c r="E21" i="26"/>
  <c r="D20" i="26"/>
  <c r="E4" i="26"/>
  <c r="E20" i="26"/>
  <c r="E19" i="26"/>
  <c r="D19" i="26"/>
  <c r="E18" i="26"/>
  <c r="D29" i="26"/>
  <c r="E29" i="26"/>
  <c r="D18" i="26"/>
  <c r="D17" i="26"/>
  <c r="E17" i="26"/>
  <c r="E16" i="26"/>
  <c r="D16" i="26"/>
  <c r="E15" i="26"/>
  <c r="D15" i="26"/>
  <c r="E14" i="26"/>
  <c r="D14" i="26"/>
  <c r="E12" i="26"/>
  <c r="E13" i="26"/>
  <c r="D13" i="26"/>
  <c r="D12" i="26"/>
  <c r="E11" i="26"/>
  <c r="D11" i="26"/>
  <c r="E10" i="26"/>
  <c r="D10" i="26"/>
  <c r="E8" i="26"/>
  <c r="E9" i="26"/>
  <c r="D9" i="26"/>
  <c r="D8" i="26"/>
  <c r="E7" i="26"/>
  <c r="D7" i="26"/>
  <c r="D4" i="26"/>
  <c r="E5" i="26"/>
  <c r="D5" i="26"/>
</calcChain>
</file>

<file path=xl/sharedStrings.xml><?xml version="1.0" encoding="utf-8"?>
<sst xmlns="http://schemas.openxmlformats.org/spreadsheetml/2006/main" count="1616" uniqueCount="543">
  <si>
    <t>Version control</t>
  </si>
  <si>
    <t>Changes</t>
  </si>
  <si>
    <t>Date</t>
  </si>
  <si>
    <t>V1.0</t>
  </si>
  <si>
    <t>Initial version</t>
  </si>
  <si>
    <t>License NOREA Ransomware Framework</t>
  </si>
  <si>
    <t>The framework is based upon the CIS v8 framework, licensed under a Creative Commons BY-NC-ND 4.0. For more information: https://creativecommons.org/licenses/by-nc-nd/4.0/legalcode)</t>
  </si>
  <si>
    <t>Feedback and questions</t>
  </si>
  <si>
    <t>Reading Guide Ransomware Framework</t>
  </si>
  <si>
    <t>We used the CIS v8 framework as the overarching framework.</t>
  </si>
  <si>
    <t>In the table below we created an overview of all the controls which are in scope for the Ransomware Framework.</t>
  </si>
  <si>
    <t>Domains CIS </t>
  </si>
  <si>
    <t>CIS controls </t>
  </si>
  <si>
    <t>Ransomware controls </t>
  </si>
  <si>
    <t>Prevent controls </t>
  </si>
  <si>
    <t>Contain controls </t>
  </si>
  <si>
    <t>Detect &amp; Response controls </t>
  </si>
  <si>
    <t>Rebuild controls </t>
  </si>
  <si>
    <r>
      <t>1 - Inventory and control of enterprise assets</t>
    </r>
    <r>
      <rPr>
        <b/>
        <sz val="8"/>
        <color rgb="FF000000"/>
        <rFont val="Lucida Sans Unicode"/>
        <family val="2"/>
      </rPr>
      <t> </t>
    </r>
  </si>
  <si>
    <r>
      <t>2 - Inventory and control of software assets</t>
    </r>
    <r>
      <rPr>
        <b/>
        <sz val="8"/>
        <color rgb="FF000000"/>
        <rFont val="Lucida Sans Unicode"/>
        <family val="2"/>
      </rPr>
      <t> </t>
    </r>
  </si>
  <si>
    <r>
      <t>3 - Data protection</t>
    </r>
    <r>
      <rPr>
        <b/>
        <sz val="8"/>
        <color rgb="FF000000"/>
        <rFont val="Lucida Sans Unicode"/>
        <family val="2"/>
      </rPr>
      <t> </t>
    </r>
  </si>
  <si>
    <r>
      <t>4 - Secure configuration of enterprise assets and software</t>
    </r>
    <r>
      <rPr>
        <b/>
        <sz val="8"/>
        <color rgb="FF000000"/>
        <rFont val="Lucida Sans Unicode"/>
        <family val="2"/>
      </rPr>
      <t> </t>
    </r>
  </si>
  <si>
    <r>
      <t>5 - Account management</t>
    </r>
    <r>
      <rPr>
        <b/>
        <sz val="8"/>
        <color rgb="FF000000"/>
        <rFont val="Lucida Sans Unicode"/>
        <family val="2"/>
      </rPr>
      <t> </t>
    </r>
  </si>
  <si>
    <r>
      <t>6 - Access control management</t>
    </r>
    <r>
      <rPr>
        <b/>
        <sz val="8"/>
        <color rgb="FF000000"/>
        <rFont val="Lucida Sans Unicode"/>
        <family val="2"/>
      </rPr>
      <t> </t>
    </r>
  </si>
  <si>
    <r>
      <t>7 - Continuous vulnerability management</t>
    </r>
    <r>
      <rPr>
        <b/>
        <sz val="8"/>
        <color rgb="FF000000"/>
        <rFont val="Lucida Sans Unicode"/>
        <family val="2"/>
      </rPr>
      <t> </t>
    </r>
  </si>
  <si>
    <r>
      <t>8 - Audit log management</t>
    </r>
    <r>
      <rPr>
        <b/>
        <sz val="8"/>
        <color rgb="FF000000"/>
        <rFont val="Lucida Sans Unicode"/>
        <family val="2"/>
      </rPr>
      <t> </t>
    </r>
  </si>
  <si>
    <r>
      <t>9 - Email and web browser protections</t>
    </r>
    <r>
      <rPr>
        <b/>
        <sz val="8"/>
        <color rgb="FF000000"/>
        <rFont val="Lucida Sans Unicode"/>
        <family val="2"/>
      </rPr>
      <t> </t>
    </r>
  </si>
  <si>
    <r>
      <t>10 - Malware defenses</t>
    </r>
    <r>
      <rPr>
        <b/>
        <sz val="8"/>
        <color rgb="FF000000"/>
        <rFont val="Lucida Sans Unicode"/>
        <family val="2"/>
      </rPr>
      <t> </t>
    </r>
  </si>
  <si>
    <r>
      <t>11 - Data recovery</t>
    </r>
    <r>
      <rPr>
        <b/>
        <sz val="8"/>
        <color rgb="FF000000"/>
        <rFont val="Lucida Sans Unicode"/>
        <family val="2"/>
      </rPr>
      <t> </t>
    </r>
  </si>
  <si>
    <r>
      <t>12 - Network infrastructure management</t>
    </r>
    <r>
      <rPr>
        <b/>
        <sz val="8"/>
        <color rgb="FF000000"/>
        <rFont val="Lucida Sans Unicode"/>
        <family val="2"/>
      </rPr>
      <t> </t>
    </r>
  </si>
  <si>
    <r>
      <t>13 - Network monitoring and defense</t>
    </r>
    <r>
      <rPr>
        <b/>
        <sz val="8"/>
        <color rgb="FF000000"/>
        <rFont val="Lucida Sans Unicode"/>
        <family val="2"/>
      </rPr>
      <t> </t>
    </r>
  </si>
  <si>
    <r>
      <t>14 - Security awareness and skills training</t>
    </r>
    <r>
      <rPr>
        <b/>
        <sz val="8"/>
        <color rgb="FF000000"/>
        <rFont val="Lucida Sans Unicode"/>
        <family val="2"/>
      </rPr>
      <t> </t>
    </r>
  </si>
  <si>
    <r>
      <t>15 - Service provider management</t>
    </r>
    <r>
      <rPr>
        <b/>
        <sz val="8"/>
        <color rgb="FF000000"/>
        <rFont val="Lucida Sans Unicode"/>
        <family val="2"/>
      </rPr>
      <t> </t>
    </r>
  </si>
  <si>
    <r>
      <t>16 - Application software security</t>
    </r>
    <r>
      <rPr>
        <b/>
        <sz val="8"/>
        <color rgb="FF000000"/>
        <rFont val="Lucida Sans Unicode"/>
        <family val="2"/>
      </rPr>
      <t> </t>
    </r>
  </si>
  <si>
    <r>
      <t>17 - Incident response management</t>
    </r>
    <r>
      <rPr>
        <b/>
        <sz val="8"/>
        <color rgb="FF000000"/>
        <rFont val="Lucida Sans Unicode"/>
        <family val="2"/>
      </rPr>
      <t> </t>
    </r>
  </si>
  <si>
    <r>
      <t>18 - Penetration testing</t>
    </r>
    <r>
      <rPr>
        <b/>
        <sz val="8"/>
        <color rgb="FF000000"/>
        <rFont val="Lucida Sans Unicode"/>
        <family val="2"/>
      </rPr>
      <t> </t>
    </r>
  </si>
  <si>
    <t>TOTAL </t>
  </si>
  <si>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</si>
  <si>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</si>
  <si>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</si>
  <si>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</si>
  <si>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</si>
  <si>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</si>
  <si>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</si>
  <si>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P - S: The mapping of each control to the control domains (Prevent, Contain, Detect &amp; Response and Rebuild).</t>
  </si>
  <si>
    <t>Selection process:</t>
  </si>
  <si>
    <t>We started by reviewing each of the 153 controls with multiple IT security experts. Based on our analysis of ransomware attacks, literature review, and work experience, together we selected which controls are relevant in the context of ransomware. This led to de-scoping nearly 50% of the controls. For example, controls commonly considered important, such as encryption at rest (#3.11), often have no value in case of ransomware because attackers almost always use authorized accounts.</t>
  </si>
  <si>
    <t>CIS v8 Cyber Security Framework</t>
  </si>
  <si>
    <t>Norea Ransomware Framework</t>
  </si>
  <si>
    <t>CIS Control</t>
  </si>
  <si>
    <t>CIS Safeguard</t>
  </si>
  <si>
    <t>Asset Type</t>
  </si>
  <si>
    <t>Security Function</t>
  </si>
  <si>
    <t>Title</t>
  </si>
  <si>
    <t>Description</t>
  </si>
  <si>
    <t>IG1</t>
  </si>
  <si>
    <t>IG2</t>
  </si>
  <si>
    <t>IG3</t>
  </si>
  <si>
    <t>Ransomware control</t>
  </si>
  <si>
    <t>Norea kill chain step</t>
  </si>
  <si>
    <t>Special Ransomware attention points</t>
  </si>
  <si>
    <t>Ransomware Phase 
(Risk categories)</t>
  </si>
  <si>
    <t>1.Prevent</t>
  </si>
  <si>
    <t>2.Contain</t>
  </si>
  <si>
    <t>3.Detect &amp; Response</t>
  </si>
  <si>
    <t>4.Rebuild</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</si>
  <si>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</si>
  <si>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</si>
  <si>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</si>
  <si>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</si>
  <si>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</si>
  <si>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</si>
  <si>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</si>
  <si>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</si>
  <si>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</si>
  <si>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</si>
  <si>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 xml:space="preserve">Ensure to include RDP solutions in the asset inventory. </t>
  </si>
  <si>
    <t>IN</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</si>
  <si>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</si>
  <si>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</si>
  <si>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</si>
  <si>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</si>
  <si>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See also 13.5</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</si>
  <si>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</si>
  <si>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</si>
  <si>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</si>
  <si>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</si>
  <si>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</si>
  <si>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</si>
  <si>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</si>
  <si>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</si>
  <si>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</si>
  <si>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</si>
  <si>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</si>
  <si>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</si>
  <si>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</si>
  <si>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</si>
  <si>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</si>
  <si>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N/a</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</si>
  <si>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</si>
  <si>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</si>
  <si>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</si>
  <si>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</si>
  <si>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</si>
  <si>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</si>
  <si>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</si>
  <si>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</si>
  <si>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</si>
  <si>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</si>
  <si>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</si>
  <si>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</si>
  <si>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IN
THROUGH</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</si>
  <si>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</si>
  <si>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</si>
  <si>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In cases where Windows operating systems are used, Windows Defender Application Control can be used to achieve further control on the executing of undesired scripts or software.</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</si>
  <si>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</si>
  <si>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</si>
  <si>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Ensure to restrict usage of PowerShell, using Group Policy, to specific users, locations or paths on a case-by-case basis.
Consider putting PowerShell in constrained language mode to further prevent misuse.</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</si>
  <si>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</si>
  <si>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</si>
  <si>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</si>
  <si>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</si>
  <si>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</si>
  <si>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</si>
  <si>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</si>
  <si>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</si>
  <si>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</si>
  <si>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</si>
  <si>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</si>
  <si>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</si>
  <si>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</si>
  <si>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</si>
  <si>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</si>
  <si>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</si>
  <si>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</si>
  <si>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</si>
  <si>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</si>
  <si>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</si>
  <si>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</si>
  <si>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</si>
  <si>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</si>
  <si>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</si>
  <si>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</si>
  <si>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</si>
  <si>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</si>
  <si>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</si>
  <si>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</si>
  <si>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</si>
  <si>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</si>
  <si>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</si>
  <si>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</si>
  <si>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</si>
  <si>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</si>
  <si>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</si>
  <si>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</si>
  <si>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</si>
  <si>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</si>
  <si>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</si>
  <si>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Install malware
Install persistency
Move laterally
Escalate privileges</t>
  </si>
  <si>
    <t>Ensure specific attention is paid to domain controllers. Important configurations are:
- Limiting the installation of additional/unnecessary software
- Removal of unnecessary software
- Disable unnecessary services
- Restrict internet connectivity (e.g. through outbound firewall proxy)
Related to control 16.7 on hardening.</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</si>
  <si>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</si>
  <si>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</si>
  <si>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r>
      <rPr>
        <sz val="11"/>
        <rFont val="Arial"/>
        <family val="2"/>
      </rPr>
      <t>Exploit vulnerability</t>
    </r>
    <r>
      <rPr>
        <sz val="11"/>
        <color theme="1"/>
        <rFont val="Arial"/>
        <family val="2"/>
      </rPr>
      <t xml:space="preserve">
Install persistency
Move laterally</t>
    </r>
  </si>
  <si>
    <t xml:space="preserve">Ensure that the network devices (such as firewalls, VPN, Loadbalancers) are kept strictly updated.
Ensure that firewall rules are documented and regularly reviewed. </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</si>
  <si>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</si>
  <si>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</si>
  <si>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</si>
  <si>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</si>
  <si>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</si>
  <si>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</si>
  <si>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 xml:space="preserve">Ensure that firewalls are restricting  access on the network (e.g. through whitelisting).
Ensure implementing Deny by Default on firewalls. </t>
  </si>
  <si>
    <t>THROUGH
OUT</t>
  </si>
  <si>
    <t>Implement and Manage a Firewall on End-User Devices</t>
  </si>
  <si>
    <t>Implement and manage a host-based firewall or port-filtering tool on end-user devices, with a default-deny rule that drops all traffic except those services and ports that are explicitly allowed.</t>
  </si>
  <si>
    <t xml:space="preserve">Ensure that firewalls are restricting  access on the network (e.g. through whitelisting). Where necessary block remote IT management tools such as Teamviewer.
Ensure implementing Deny by Default on firewalls. </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</si>
  <si>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</si>
  <si>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</si>
  <si>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
Destroy backups</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</si>
  <si>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</si>
  <si>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OUT</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</si>
  <si>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</si>
  <si>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</si>
  <si>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</si>
  <si>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</si>
  <si>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</si>
  <si>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</si>
  <si>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</si>
  <si>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 xml:space="preserve">Include the configuration to alert on anomalous DNS tunneling in a network.
Ensure that DNSSEC is configured on the DNS servers to define which DNS servers can send responses back.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</si>
  <si>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</si>
  <si>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</si>
  <si>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</si>
  <si>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</si>
  <si>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</si>
  <si>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</si>
  <si>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</si>
  <si>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</si>
  <si>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</si>
  <si>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</si>
  <si>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</si>
  <si>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</si>
  <si>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</si>
  <si>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Abuse weak credentials
Phish employees
Obtain credentials</t>
  </si>
  <si>
    <t>Ensure to implement more extensive password requirements in a password policy, such as: account lockout policy,  disabling re-used of passwords across different services, change passwords at least every 60 days, use of password managers, include password complexity, etc.</t>
  </si>
  <si>
    <t>Disable Dormant Accounts</t>
  </si>
  <si>
    <t>Delete or disable any dormant accounts after a period of 45 days of inactivity, where supported.</t>
  </si>
  <si>
    <t>Abuse weak credentials
Obtain credentials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</si>
  <si>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</si>
  <si>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</si>
  <si>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</si>
  <si>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Only allow network support personnel administrative access to endpoints, domain controllers, workstations, and network resources (least privilege). Revoke administrative access of all other/ non-relevant parties/persons.
Make sure to limit the use of domain administrator accounts to only perform maintenance on the domain.
Ensure that in cases that services need  administrative privileges to run, that these rights are provided as Local System as this allows applications to have high privileges locally but can’t be used to move laterally.</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</si>
  <si>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</si>
  <si>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</si>
  <si>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</si>
  <si>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</si>
  <si>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</si>
  <si>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</si>
  <si>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</si>
  <si>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</si>
  <si>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</si>
  <si>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</si>
  <si>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</si>
  <si>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</si>
  <si>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</si>
  <si>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</si>
  <si>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</si>
  <si>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</si>
  <si>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Require MFA for all employees for all services (not only externally-exposed services such as virtual desktop services, RDP and remote IT management tools). Exceptions need to be documented and approved, with additional mitigation controls.
Avoid call &amp; SMS-based MFA methods.</t>
  </si>
  <si>
    <t>Require MFA for Remote Network Access</t>
  </si>
  <si>
    <t>Require MFA for remote network access.</t>
  </si>
  <si>
    <t>See 6.3</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</si>
  <si>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</si>
  <si>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</si>
  <si>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</si>
  <si>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</si>
  <si>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</si>
  <si>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</si>
  <si>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</si>
  <si>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</si>
  <si>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</si>
  <si>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access control reviews based on a frequency that determined by the associated risk or criticality, but at least on a quarterly basis and ideally automated. Add additional focus in these reviews on new or unrecognized user accounts and Remote Monitoring and
Management accounts that are publicly accessible—this includes third-party access given to MSPs.</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</si>
  <si>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</si>
  <si>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</si>
  <si>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</si>
  <si>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</si>
  <si>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</si>
  <si>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</si>
  <si>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</si>
  <si>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</si>
  <si>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</si>
  <si>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</si>
  <si>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
In case of vulnerable legacy systems that are out of support for patching or cannot be updated, ensure these systems are isolated in the network and do not have access to the internet.</t>
  </si>
  <si>
    <t>Perform Automated Application Patch Management</t>
  </si>
  <si>
    <t>Perform application updates on enterprise assets through automated patch management on a monthly, or more frequent, basis.</t>
  </si>
  <si>
    <t xml:space="preserve">Ensure proper enlisting for patch feeds for all used software within the organization. Ensure that all patches are prioritized based on potential vulnerability threat and implemented according to this priority.
</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</si>
  <si>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</si>
  <si>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</si>
  <si>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</si>
  <si>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</si>
  <si>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</si>
  <si>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</si>
  <si>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</si>
  <si>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</si>
  <si>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</si>
  <si>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</si>
  <si>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</si>
  <si>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</si>
  <si>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</si>
  <si>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</si>
  <si>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</si>
  <si>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</si>
  <si>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</si>
  <si>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</si>
  <si>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</si>
  <si>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</si>
  <si>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</si>
  <si>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 xml:space="preserve">Install malware
Install persistency
Move laterally
Escalate privileges
</t>
  </si>
  <si>
    <t>Ensure that next to DNS logging also file system access is logged to enable identification of data exfiltration events.
Ensure proper retention of DNS query log, as it is also crucial for forensics. See 8.10.</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</si>
  <si>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</si>
  <si>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</si>
  <si>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</si>
  <si>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</si>
  <si>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</si>
  <si>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</si>
  <si>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</si>
  <si>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</si>
  <si>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Collect, retain and restrict access to log files and store them in a separate network segment. Evaluate based on the companies risk profile if 90 days is sufficient.</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</si>
  <si>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</si>
  <si>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</si>
  <si>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</si>
  <si>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</si>
  <si>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</si>
  <si>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</si>
  <si>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</si>
  <si>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</si>
  <si>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</si>
  <si>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</si>
  <si>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</si>
  <si>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</si>
  <si>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</si>
  <si>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</si>
  <si>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</si>
  <si>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</si>
  <si>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</si>
  <si>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</si>
  <si>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</si>
  <si>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</si>
  <si>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Ensure that the DMARC policy must at the very least be set to quarantine status. This will move all incoming emails to the SPAM folder when they fail the DMARC test to make users aware of the (potentially) malicious and harmful contents in the SPAM-marked emails.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</si>
  <si>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</si>
  <si>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</si>
  <si>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</si>
  <si>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</si>
  <si>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</si>
  <si>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</si>
  <si>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</si>
  <si>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</si>
  <si>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</si>
  <si>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</si>
  <si>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</si>
  <si>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</si>
  <si>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Ensure that the anti-malware solution (e.g. End Point Security) is supplemented by EDR (Endpoint Detection and Response) capabilities for all assets (including endpoint devices and servers) on which anti-virus is installed. 
See also control 2.6 on the use of Windows Defender Application Control.
Ensure that there is a list of legacy systems that do not support anti-malware and EDR solutions and that other mitigation measures (such as isolation) are implemented for these systems.</t>
  </si>
  <si>
    <t>Configure Automatic Anti-Malware Signature Updates</t>
  </si>
  <si>
    <t>Configure automatic updates for anti-malware signature files on all enterprise assets.</t>
  </si>
  <si>
    <t>Anti-malware solutions have Global Trend Intelligence (GTI) functionalities where the hashes of suspicious files are send to the global lab database to be validated if they are malware (based on e.g. new IOC's). This is a real-time functionality, whereas signature file update occurs every 24 hours (or later).</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</si>
  <si>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</si>
  <si>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</si>
  <si>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</si>
  <si>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</si>
  <si>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</si>
  <si>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</si>
  <si>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</si>
  <si>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</si>
  <si>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Ensure that anti-virus and anti-malware solutions are properly configured to ensure that the right checks and functionalities are enabled, such as directly blocking of  malicious software instead of alerting or putting in 'observer' mode. 
Ensure that tamper protection of anti-malware/virus scanning tools is enabled to ensure attackers cannot disable the products.</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</si>
  <si>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</si>
  <si>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</si>
  <si>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</si>
  <si>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</si>
  <si>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</si>
  <si>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</si>
  <si>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</si>
  <si>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</si>
  <si>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</si>
  <si>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</si>
  <si>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Encrypt data
</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</si>
  <si>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 images/snapshots, account (AD) structure, IaC and orchestration configurations and documentation.</t>
  </si>
  <si>
    <t>Perform Automated Backups </t>
  </si>
  <si>
    <t>Perform automated backups of in-scope enterprise assets. Run backups weekly, or more frequently, based on the sensitivity of the data.</t>
  </si>
  <si>
    <t>Ensure a backup policy is in place that includes:
- RPO and RTO objectives to properly configure backup frequency and type of backups. 
- For critical systems ensure adequate RPO and RTO implementations. See control 1.1 and 2.1 for overview of (ciritcal) assets to ensure completeness.
- Ensure the backups include the IaC data as well as mentioned in control 4.6.
Ensure that alerting is configured to report on failed backups.</t>
  </si>
  <si>
    <t>Protect Recovery Data</t>
  </si>
  <si>
    <t>Protect recovery data with equivalent controls to the original data. Reference encryption or data separation, based on requirements.</t>
  </si>
  <si>
    <t xml:space="preserve">Encrypt data
Exfiltrate data
</t>
  </si>
  <si>
    <t xml:space="preserve">Ensure that access to backups is secured by using for example a different authentication domain, network and active directory. </t>
  </si>
  <si>
    <t>Establish and Maintain an Isolated Instance of Recovery Data </t>
  </si>
  <si>
    <t>Establish and maintain an isolated instance of recovery data. Example implementations include, version controlling backup destinations through offline, cloud, or off-site systems or services.</t>
  </si>
  <si>
    <t xml:space="preserve">Ensure a 3:2:1 backup implementation is applied, at least for business critical applications and data (3 copies, on 2 different media types, and 1 offline/immutable).
Ensure that the back-up application is configured in such a way that the data cannot be overwritten by a person or service, called write once read many (WORM) to achieve immutability. 
Ensure that the NTP server time settings are restricted and monitored.  </t>
  </si>
  <si>
    <t>Test Data Recovery</t>
  </si>
  <si>
    <t>Test backup recovery quarterly, or more frequently, for a sampling of in-scope enterprise assets.</t>
  </si>
  <si>
    <t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</si>
  <si>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</si>
  <si>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</si>
  <si>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</si>
  <si>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</si>
  <si>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</si>
  <si>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</si>
  <si>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</si>
  <si>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</si>
  <si>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</si>
  <si>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</si>
  <si>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</si>
  <si>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</si>
  <si>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</si>
  <si>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</si>
  <si>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</si>
  <si>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</si>
  <si>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</si>
  <si>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</si>
  <si>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</si>
  <si>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</si>
  <si>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</si>
  <si>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</si>
  <si>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</si>
  <si>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Move laterally</t>
  </si>
  <si>
    <t>THROUGH</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</si>
  <si>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</si>
  <si>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</si>
  <si>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</si>
  <si>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</si>
  <si>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</si>
  <si>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Abuse weak credentials
Exploit vulnerability
Install malware
Move laterally
Escalate privileges
Encrypt data
Exfiltrate data
</t>
  </si>
  <si>
    <t>IN
THROUGH
OUT</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</si>
  <si>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</si>
  <si>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</si>
  <si>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</si>
  <si>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</si>
  <si>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</si>
  <si>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</si>
  <si>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</si>
  <si>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</si>
  <si>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t>
  </si>
  <si>
    <t>Implement an end-user device compliance policy where end-user devices that do not meet company set (patch) policy are treated as unauthorized assets and removed or denied access from the network.</t>
  </si>
  <si>
    <t xml:space="preserve">Collect Network Traffic Flow Logs </t>
  </si>
  <si>
    <t>Collect network traffic flow logs and/or network traffic to review and alert upon from network devices.</t>
  </si>
  <si>
    <t>In addition to 13.1 think of following suspicious activities to alert on:
- TOR traffic
- Connections to known C2 servers
- Traffic related to know exploit kits
- Traffic to suspicious/criminal activity related websites
In case of an attack, ensure that monitoring is performed for the Indicators of Compromise (IoC's) used.</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</si>
  <si>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</si>
  <si>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</si>
  <si>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</si>
  <si>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</si>
  <si>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</si>
  <si>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</si>
  <si>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</si>
  <si>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</si>
  <si>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</si>
  <si>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</si>
  <si>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</si>
  <si>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</si>
  <si>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</si>
  <si>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</si>
  <si>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</si>
  <si>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</si>
  <si>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</si>
  <si>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</si>
  <si>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</si>
  <si>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</si>
  <si>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 xml:space="preserve">It is highly recommended to execute phishing awareness campaigns multiple times per year. 
Include in the training program also practical information on how to recognize a ransomware infection and how to react. </t>
  </si>
  <si>
    <t>Train Workforce Members on Authentication Best Practices</t>
  </si>
  <si>
    <t>Train workforce members on authentication best practices. Example topics include MFA, password composition, and credential management.</t>
  </si>
  <si>
    <t>Include in the training that private passwords are not allowed to be re-used for company access.
Ensure that users are properly educated on not accepting unexpected two-factor authentication (2FA).</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</si>
  <si>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</si>
  <si>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</si>
  <si>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</si>
  <si>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</si>
  <si>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</si>
  <si>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</si>
  <si>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Abuse weak credentials
Phish employees
Exploit vulnerability
Secondary Attack</t>
  </si>
  <si>
    <t>Provide the option for personnel to easily report suspicious emails.</t>
  </si>
  <si>
    <t>IN
OUT</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</si>
  <si>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</si>
  <si>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</si>
  <si>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</si>
  <si>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</si>
  <si>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</si>
  <si>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</si>
  <si>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</si>
  <si>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</si>
  <si>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</si>
  <si>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</si>
  <si>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Abuse weak credentials
Phish employees
Exploit vulnerability
Secondary Attack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</si>
  <si>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</si>
  <si>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</si>
  <si>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</si>
  <si>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</si>
  <si>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</si>
  <si>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</si>
  <si>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</si>
  <si>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</si>
  <si>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Abuse weak credentials
Phish employees
Exploit vulnerability
Obtain credentials
Install malware 
Install persistency
Move laterally
Escalate privileges
Exfiltrate data
Destroy backups
Encrypt data
Secondary Attack</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</si>
  <si>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</si>
  <si>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</si>
  <si>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</si>
  <si>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</si>
  <si>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</si>
  <si>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</si>
  <si>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</si>
  <si>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</si>
  <si>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</si>
  <si>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</si>
  <si>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</si>
  <si>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</si>
  <si>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</si>
  <si>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</si>
  <si>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</si>
  <si>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</si>
  <si>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</si>
  <si>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</si>
  <si>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</si>
  <si>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</si>
  <si>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</si>
  <si>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</si>
  <si>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</si>
  <si>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</si>
  <si>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</si>
  <si>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</si>
  <si>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</si>
  <si>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</si>
  <si>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</si>
  <si>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</si>
  <si>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</si>
  <si>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</si>
  <si>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</si>
  <si>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</si>
  <si>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</si>
  <si>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</si>
  <si>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</si>
  <si>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</si>
  <si>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</si>
  <si>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</si>
  <si>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</si>
  <si>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</si>
  <si>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All</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</si>
  <si>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</si>
  <si>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</si>
  <si>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what other relevant parties are required to be notified etc.</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</si>
  <si>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</si>
  <si>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</si>
  <si>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</si>
  <si>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</si>
  <si>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 xml:space="preserve">Ensure the inclusion/adaptation towards a ransomware response plan and/or ransomware playbook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Ensure that the communication plan is reviewed by legal and compliance departments to ensure that (public) communication does not breach applicable regulation.
</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</si>
  <si>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</si>
  <si>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</si>
  <si>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</si>
  <si>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</si>
  <si>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</si>
  <si>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</si>
  <si>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to add the execution of tests as well, instead of solely focusing on exercises only. An example of a potential test is disconnecting a critical system to see what happen and if rebuild is feasible within an acceptable timeframe.
Ensure that the incident response exercises include ransomware scenario's. Based on the applicable industry, there might be additional requirements from regulators (e.g. DNB).
See also 11.5: Ensure that test scenario's include the rebuild of complete application stacks.</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</si>
  <si>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</si>
  <si>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</si>
  <si>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</si>
  <si>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</si>
  <si>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</si>
  <si>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</si>
  <si>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</si>
  <si>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</si>
  <si>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</si>
  <si>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</si>
  <si>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</si>
  <si>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</si>
  <si>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</si>
  <si>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</si>
  <si>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</si>
  <si>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</si>
  <si>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</si>
  <si>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</si>
  <si>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</si>
  <si>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</si>
  <si>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Security function</t>
  </si>
  <si>
    <t>Assets</t>
  </si>
  <si>
    <t>Ransomware mitigation strategies</t>
  </si>
  <si>
    <t xml:space="preserve">Domain </t>
  </si>
  <si>
    <t>Subject</t>
  </si>
  <si>
    <t>Sub-subject</t>
  </si>
  <si>
    <t xml:space="preserve">Feedback and questions can be sent to:
Sandeep Gangaram Panday: sgangarampanday@schubergphilis.com 
Leon Zwakenberg: leon.zwakenberg@pwc.com 
</t>
  </si>
  <si>
    <r>
      <t xml:space="preserve">Properly assess which key alerts related to ransomware need to be implemented on both the internal and external network traffic, for example:
- alert on generic malicious activity in logfiles, including known IOC's (e.g. based on third-party IOC subscription)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Ensure that proper analysis has been performed on what crucial source logfiles are needed to implement the proper alerts (e.g. PowerShell Command Execution logging).
Ensure that the respective team performs proper threat intelligence management (insight in latest APT's, IOC's and IOA's) to continuously learn and update the applicable log and alerting processes (e.g. read threat intelligence reports of well known cybersecurity firms)
</t>
    </r>
    <r>
      <rPr>
        <sz val="11"/>
        <color rgb="FF000000"/>
        <rFont val="Arial"/>
      </rPr>
      <t xml:space="preserve">
Ensure that the chosen technology allows for threat hunting and the ability to recreate the threat actors actions.</t>
    </r>
  </si>
  <si>
    <t>Ensure that the selected key person has the right mandate to take potentially drastic decisions in case of an attack (e.g. close off networks or in a worst case scenario pay the ransom) and that the mandate is approved by the board. 
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
If you don’t have a permanent organization that manages security incidents, it is recommended using the ICS (Incident Command System) as a temporary organizational structure to handle the crisis.
Refer also to NIST SP800-184 (Guide for Cybersecurity Event Recovery).</t>
  </si>
  <si>
    <t>Ensure that key roles and responsibilities are available for (ransomware) forensic activities as well. The organization should have arranged for the ability and technology to perform forensics activities on the environment in case of an attack to determine for example the impact, timelines, containment, eradication, assistance with (regulatory)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</si>
</sst>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b/>
      <sz val="12"/>
      <color theme="0"/>
      <name val="Calibri"/>
      <family val="2"/>
      <scheme val="minor"/>
    </font>
    <font>
      <sz val="11"/>
      <color theme="1"/>
      <name val="Calibri"/>
      <family val="2"/>
      <scheme val="minor"/>
    </font>
    <font>
      <b/>
      <sz val="11"/>
      <color rgb="FF000000"/>
      <name val="Calibri"/>
      <family val="2"/>
    </font>
    <font>
      <sz val="11"/>
      <color rgb="FF000000"/>
      <name val="Calibri"/>
      <family val="2"/>
    </font>
    <font>
      <b/>
      <sz val="12"/>
      <color theme="0"/>
      <name val="Arial"/>
      <family val="2"/>
    </font>
    <font>
      <sz val="11"/>
      <color theme="1"/>
      <name val="Arial"/>
      <family val="2"/>
    </font>
    <font>
      <b/>
      <sz val="12"/>
      <color rgb="FF74AA50"/>
      <name val="Arial"/>
      <family val="2"/>
    </font>
    <font>
      <b/>
      <sz val="12"/>
      <color rgb="FFDB8A06"/>
      <name val="Arial"/>
      <family val="2"/>
    </font>
    <font>
      <b/>
      <sz val="12"/>
      <color rgb="FF00A3AD"/>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sz val="10"/>
      <color theme="1"/>
      <name val="Arial"/>
      <family val="2"/>
    </font>
    <font>
      <vertAlign val="superscript"/>
      <sz val="12"/>
      <color theme="1"/>
      <name val="Arial"/>
      <family val="2"/>
    </font>
    <font>
      <sz val="12"/>
      <name val="Arial"/>
      <family val="2"/>
    </font>
    <font>
      <sz val="12"/>
      <color rgb="FFFF5630"/>
      <name val="Arial"/>
      <family val="2"/>
    </font>
    <font>
      <b/>
      <sz val="12"/>
      <color rgb="FF39B54A"/>
      <name val="Arial"/>
      <family val="2"/>
    </font>
    <font>
      <b/>
      <sz val="11"/>
      <color theme="1"/>
      <name val="Arial"/>
      <family val="2"/>
    </font>
    <font>
      <b/>
      <sz val="14"/>
      <name val="Calibri"/>
      <family val="2"/>
    </font>
    <font>
      <b/>
      <sz val="11"/>
      <name val="Calibri"/>
      <family val="2"/>
    </font>
    <font>
      <sz val="11"/>
      <name val="Calibri"/>
      <family val="2"/>
    </font>
    <font>
      <b/>
      <sz val="11"/>
      <color theme="1"/>
      <name val="Calibri"/>
      <family val="2"/>
      <scheme val="minor"/>
    </font>
    <font>
      <sz val="11"/>
      <name val="Arial"/>
      <family val="2"/>
    </font>
    <font>
      <b/>
      <sz val="10"/>
      <color rgb="FFFFFFFF"/>
      <name val="Lucida Sans Unicode"/>
      <family val="2"/>
    </font>
    <font>
      <sz val="8"/>
      <color rgb="FF000000"/>
      <name val="Lucida Sans Unicode"/>
      <family val="2"/>
    </font>
    <font>
      <b/>
      <sz val="8"/>
      <color rgb="FF000000"/>
      <name val="Lucida Sans Unicode"/>
      <family val="2"/>
    </font>
    <font>
      <b/>
      <sz val="18"/>
      <color theme="0"/>
      <name val="Calibri"/>
      <family val="2"/>
      <scheme val="minor"/>
    </font>
    <font>
      <b/>
      <sz val="11"/>
      <color rgb="FFC50B30"/>
      <name val="Calibri"/>
      <family val="2"/>
      <scheme val="minor"/>
    </font>
    <font>
      <sz val="11"/>
      <color rgb="FF000000"/>
      <name val="Arial"/>
    </font>
  </fonts>
  <fills count="12">
    <fill>
      <patternFill patternType="none"/>
    </fill>
    <fill>
      <patternFill patternType="gray125"/>
    </fill>
    <fill>
      <patternFill patternType="solid">
        <fgColor rgb="FFC50B30"/>
        <bgColor indexed="64"/>
      </patternFill>
    </fill>
    <fill>
      <patternFill patternType="solid">
        <fgColor rgb="FFFFFFFF"/>
        <bgColor rgb="FF000000"/>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2F2F2"/>
        <bgColor rgb="FF000000"/>
      </patternFill>
    </fill>
    <fill>
      <patternFill patternType="solid">
        <fgColor rgb="FF003B5C"/>
        <bgColor indexed="64"/>
      </patternFill>
    </fill>
    <fill>
      <patternFill patternType="solid">
        <fgColor rgb="FF0086BF"/>
        <bgColor indexed="64"/>
      </patternFill>
    </fill>
    <fill>
      <patternFill patternType="solid">
        <fgColor rgb="FFC00000"/>
        <bgColor indexed="64"/>
      </patternFill>
    </fill>
    <fill>
      <patternFill patternType="solid">
        <fgColor rgb="FFFFFFFF"/>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right/>
      <top style="thin">
        <color indexed="64"/>
      </top>
      <bottom style="thin">
        <color indexed="64"/>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style="thin">
        <color rgb="FFC00000"/>
      </right>
      <top style="thin">
        <color rgb="FF000000"/>
      </top>
      <bottom style="thin">
        <color rgb="FFC00000"/>
      </bottom>
      <diagonal/>
    </border>
    <border>
      <left style="thin">
        <color rgb="FFC00000"/>
      </left>
      <right style="thin">
        <color rgb="FFC00000"/>
      </right>
      <top style="thin">
        <color rgb="FF000000"/>
      </top>
      <bottom style="thin">
        <color rgb="FFC00000"/>
      </bottom>
      <diagonal/>
    </border>
    <border>
      <left style="thin">
        <color rgb="FFC00000"/>
      </left>
      <right style="thin">
        <color rgb="FF000000"/>
      </right>
      <top style="thin">
        <color rgb="FF000000"/>
      </top>
      <bottom style="thin">
        <color rgb="FFC00000"/>
      </bottom>
      <diagonal/>
    </border>
    <border>
      <left style="thin">
        <color rgb="FF000000"/>
      </left>
      <right style="thin">
        <color rgb="FFC00000"/>
      </right>
      <top style="thin">
        <color rgb="FFC00000"/>
      </top>
      <bottom style="thin">
        <color rgb="FFC00000"/>
      </bottom>
      <diagonal/>
    </border>
    <border>
      <left style="thin">
        <color rgb="FF000000"/>
      </left>
      <right style="thin">
        <color rgb="FFC00000"/>
      </right>
      <top style="thin">
        <color rgb="FFC00000"/>
      </top>
      <bottom style="thin">
        <color rgb="FF000000"/>
      </bottom>
      <diagonal/>
    </border>
    <border>
      <left style="thin">
        <color rgb="FFC00000"/>
      </left>
      <right style="thin">
        <color rgb="FFC00000"/>
      </right>
      <top style="thin">
        <color rgb="FFC00000"/>
      </top>
      <bottom style="thin">
        <color rgb="FF000000"/>
      </bottom>
      <diagonal/>
    </border>
  </borders>
  <cellStyleXfs count="4">
    <xf numFmtId="0" fontId="0" fillId="0" borderId="0"/>
    <xf numFmtId="0" fontId="2" fillId="0" borderId="0"/>
    <xf numFmtId="0" fontId="2" fillId="0" borderId="0"/>
    <xf numFmtId="9" fontId="2" fillId="0" borderId="0" applyFont="0" applyFill="0" applyBorder="0" applyAlignment="0" applyProtection="0"/>
  </cellStyleXfs>
  <cellXfs count="116">
    <xf numFmtId="0" fontId="0" fillId="0" borderId="0" xfId="0"/>
    <xf numFmtId="0" fontId="0" fillId="0" borderId="0" xfId="0" applyAlignment="1">
      <alignment vertical="center"/>
    </xf>
    <xf numFmtId="0" fontId="0" fillId="0" borderId="0" xfId="0" applyAlignment="1">
      <alignment horizontal="center" vertical="center"/>
    </xf>
    <xf numFmtId="0" fontId="2" fillId="4" borderId="0" xfId="1" applyFill="1"/>
    <xf numFmtId="0" fontId="1" fillId="2" borderId="1" xfId="0" applyFont="1" applyFill="1" applyBorder="1" applyAlignment="1">
      <alignment horizontal="center"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0" fillId="5" borderId="1" xfId="0" applyFill="1" applyBorder="1" applyAlignment="1">
      <alignment horizontal="left" vertical="center"/>
    </xf>
    <xf numFmtId="0" fontId="0" fillId="0" borderId="0" xfId="0" applyAlignment="1">
      <alignment horizontal="center"/>
    </xf>
    <xf numFmtId="1" fontId="0" fillId="4" borderId="1" xfId="0" applyNumberFormat="1" applyFill="1" applyBorder="1" applyAlignment="1">
      <alignment horizontal="center" vertical="center"/>
    </xf>
    <xf numFmtId="1" fontId="0" fillId="0" borderId="1" xfId="0" applyNumberFormat="1" applyBorder="1" applyAlignment="1">
      <alignment horizontal="center" vertical="center"/>
    </xf>
    <xf numFmtId="0" fontId="6" fillId="4" borderId="0" xfId="1" applyFont="1" applyFill="1"/>
    <xf numFmtId="0" fontId="6" fillId="4" borderId="0" xfId="2" applyFont="1" applyFill="1" applyAlignment="1">
      <alignment horizontal="center" vertical="center"/>
    </xf>
    <xf numFmtId="0" fontId="6" fillId="4" borderId="0" xfId="2" applyFont="1" applyFill="1"/>
    <xf numFmtId="0" fontId="6" fillId="4" borderId="0" xfId="1" applyFont="1" applyFill="1" applyAlignment="1">
      <alignment horizontal="center" vertical="center"/>
    </xf>
    <xf numFmtId="0" fontId="6" fillId="4" borderId="0" xfId="1" applyFont="1" applyFill="1" applyAlignment="1">
      <alignment vertical="center"/>
    </xf>
    <xf numFmtId="0" fontId="6" fillId="4" borderId="0" xfId="1" applyFont="1" applyFill="1" applyAlignment="1">
      <alignment horizontal="left" vertical="top"/>
    </xf>
    <xf numFmtId="0" fontId="2" fillId="0" borderId="0" xfId="1"/>
    <xf numFmtId="0" fontId="11" fillId="0" borderId="1" xfId="1" applyFont="1" applyBorder="1" applyAlignment="1">
      <alignment horizontal="center" vertical="center" wrapText="1"/>
    </xf>
    <xf numFmtId="0" fontId="11" fillId="0" borderId="1" xfId="1" applyFont="1" applyBorder="1" applyAlignment="1">
      <alignment vertical="center" wrapText="1"/>
    </xf>
    <xf numFmtId="0" fontId="12" fillId="0" borderId="9" xfId="1" applyFont="1" applyBorder="1" applyAlignment="1">
      <alignment horizontal="center" vertical="center" wrapText="1"/>
    </xf>
    <xf numFmtId="0" fontId="11" fillId="0" borderId="4" xfId="1" applyFont="1" applyBorder="1" applyAlignment="1">
      <alignment vertical="center" wrapText="1"/>
    </xf>
    <xf numFmtId="0" fontId="13"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5" fillId="0" borderId="1" xfId="1" applyFont="1" applyBorder="1" applyAlignment="1">
      <alignment horizontal="center" vertical="center" wrapText="1"/>
    </xf>
    <xf numFmtId="0" fontId="6" fillId="6" borderId="1" xfId="1" applyFont="1" applyFill="1" applyBorder="1" applyAlignment="1">
      <alignment horizontal="center" vertical="center" wrapText="1"/>
    </xf>
    <xf numFmtId="0" fontId="6" fillId="0" borderId="1" xfId="1" applyFont="1" applyBorder="1" applyAlignment="1">
      <alignment vertical="center" wrapText="1"/>
    </xf>
    <xf numFmtId="0" fontId="6" fillId="5" borderId="1" xfId="1" applyFont="1" applyFill="1" applyBorder="1" applyAlignment="1">
      <alignment horizontal="left" vertical="top" wrapText="1"/>
    </xf>
    <xf numFmtId="0" fontId="6" fillId="5" borderId="1" xfId="1" applyFont="1" applyFill="1" applyBorder="1" applyAlignment="1">
      <alignment horizontal="center" vertical="center" wrapText="1"/>
    </xf>
    <xf numFmtId="0" fontId="6" fillId="6" borderId="1" xfId="2" applyFont="1" applyFill="1" applyBorder="1"/>
    <xf numFmtId="0" fontId="12" fillId="0" borderId="10" xfId="1" applyFont="1" applyBorder="1" applyAlignment="1">
      <alignment horizontal="center" vertical="center" wrapText="1"/>
    </xf>
    <xf numFmtId="0" fontId="6" fillId="0" borderId="1" xfId="1" applyFont="1" applyBorder="1" applyAlignment="1">
      <alignment vertical="center"/>
    </xf>
    <xf numFmtId="0" fontId="6" fillId="5" borderId="1" xfId="1" applyFont="1" applyFill="1" applyBorder="1" applyAlignment="1">
      <alignment horizontal="left" vertical="center" wrapText="1"/>
    </xf>
    <xf numFmtId="0" fontId="11" fillId="4" borderId="0" xfId="1" applyFont="1" applyFill="1" applyAlignment="1">
      <alignment vertical="center" wrapText="1"/>
    </xf>
    <xf numFmtId="0" fontId="11" fillId="4" borderId="4" xfId="1" applyFont="1" applyFill="1" applyBorder="1" applyAlignment="1">
      <alignment vertical="center" wrapText="1"/>
    </xf>
    <xf numFmtId="0" fontId="16" fillId="0" borderId="1" xfId="1" applyFont="1" applyBorder="1" applyAlignment="1">
      <alignment vertical="center" wrapText="1"/>
    </xf>
    <xf numFmtId="0" fontId="6" fillId="6" borderId="1" xfId="2" applyFont="1" applyFill="1" applyBorder="1" applyAlignment="1">
      <alignment horizontal="center" vertical="center"/>
    </xf>
    <xf numFmtId="0" fontId="11" fillId="4" borderId="0" xfId="1" applyFont="1" applyFill="1" applyAlignment="1">
      <alignment wrapText="1"/>
    </xf>
    <xf numFmtId="2" fontId="18" fillId="0" borderId="1" xfId="1" applyNumberFormat="1" applyFont="1" applyBorder="1" applyAlignment="1">
      <alignment horizontal="center" vertical="center" wrapText="1"/>
    </xf>
    <xf numFmtId="0" fontId="11" fillId="4" borderId="1" xfId="1" applyFont="1" applyFill="1" applyBorder="1" applyAlignment="1">
      <alignment vertical="center" wrapText="1"/>
    </xf>
    <xf numFmtId="0" fontId="11" fillId="4" borderId="4" xfId="1" applyFont="1" applyFill="1" applyBorder="1" applyAlignment="1">
      <alignment vertical="top" wrapText="1"/>
    </xf>
    <xf numFmtId="0" fontId="11" fillId="4" borderId="0" xfId="1" applyFont="1" applyFill="1" applyAlignment="1">
      <alignment vertical="top" wrapText="1"/>
    </xf>
    <xf numFmtId="2" fontId="11" fillId="0" borderId="1" xfId="1" applyNumberFormat="1" applyFont="1" applyBorder="1" applyAlignment="1">
      <alignment horizontal="center" vertical="center" wrapText="1"/>
    </xf>
    <xf numFmtId="0" fontId="11" fillId="4" borderId="4" xfId="1" applyFont="1" applyFill="1" applyBorder="1" applyAlignment="1">
      <alignment wrapText="1"/>
    </xf>
    <xf numFmtId="0" fontId="20" fillId="0" borderId="9" xfId="1" applyFont="1" applyBorder="1" applyAlignment="1">
      <alignment horizontal="center" vertical="center" wrapText="1"/>
    </xf>
    <xf numFmtId="0" fontId="11" fillId="0" borderId="1" xfId="1" applyFont="1" applyBorder="1" applyAlignment="1">
      <alignment horizontal="left" wrapText="1"/>
    </xf>
    <xf numFmtId="0" fontId="6" fillId="4" borderId="0" xfId="1" applyFont="1" applyFill="1" applyAlignment="1">
      <alignment horizontal="left" wrapText="1"/>
    </xf>
    <xf numFmtId="4" fontId="18" fillId="0" borderId="1" xfId="1" applyNumberFormat="1" applyFont="1" applyBorder="1" applyAlignment="1">
      <alignment horizontal="center" vertical="center" wrapText="1"/>
    </xf>
    <xf numFmtId="0" fontId="6" fillId="0" borderId="3" xfId="1" applyFont="1" applyBorder="1" applyAlignment="1">
      <alignment vertical="center" wrapText="1"/>
    </xf>
    <xf numFmtId="0" fontId="6" fillId="5" borderId="2" xfId="1" applyFont="1" applyFill="1" applyBorder="1" applyAlignment="1">
      <alignment horizontal="center" vertical="center" wrapText="1"/>
    </xf>
    <xf numFmtId="0" fontId="6" fillId="6" borderId="2" xfId="2" applyFont="1" applyFill="1" applyBorder="1"/>
    <xf numFmtId="0" fontId="6" fillId="5" borderId="3" xfId="1" applyFont="1" applyFill="1" applyBorder="1" applyAlignment="1">
      <alignment horizontal="center" vertical="center" wrapText="1"/>
    </xf>
    <xf numFmtId="0" fontId="6" fillId="6" borderId="3" xfId="2" applyFont="1" applyFill="1" applyBorder="1"/>
    <xf numFmtId="0" fontId="6" fillId="6" borderId="3" xfId="1" applyFont="1" applyFill="1" applyBorder="1" applyAlignment="1">
      <alignment horizontal="center" vertical="center" wrapText="1"/>
    </xf>
    <xf numFmtId="0" fontId="21" fillId="4" borderId="0" xfId="1" applyFont="1" applyFill="1"/>
    <xf numFmtId="0" fontId="21" fillId="4" borderId="0" xfId="2" applyFont="1" applyFill="1" applyAlignment="1">
      <alignment horizontal="center" vertical="center"/>
    </xf>
    <xf numFmtId="0" fontId="21" fillId="4" borderId="0" xfId="2" applyFont="1" applyFill="1" applyAlignment="1">
      <alignment vertical="center"/>
    </xf>
    <xf numFmtId="9" fontId="6" fillId="4" borderId="0" xfId="3" applyFont="1" applyFill="1" applyAlignment="1">
      <alignment horizontal="center" vertical="center"/>
    </xf>
    <xf numFmtId="9" fontId="6" fillId="4" borderId="0" xfId="3" applyFont="1" applyFill="1" applyAlignment="1">
      <alignment vertical="center"/>
    </xf>
    <xf numFmtId="0" fontId="0" fillId="4" borderId="0" xfId="0" applyFill="1"/>
    <xf numFmtId="0" fontId="22" fillId="3" borderId="11" xfId="0" applyFont="1" applyFill="1" applyBorder="1"/>
    <xf numFmtId="0" fontId="22" fillId="3" borderId="12" xfId="0" applyFont="1" applyFill="1" applyBorder="1" applyAlignment="1">
      <alignment wrapText="1"/>
    </xf>
    <xf numFmtId="0" fontId="22" fillId="3" borderId="13" xfId="0" applyFont="1" applyFill="1" applyBorder="1" applyAlignment="1">
      <alignment wrapText="1"/>
    </xf>
    <xf numFmtId="0" fontId="23" fillId="3" borderId="14" xfId="0" applyFont="1" applyFill="1" applyBorder="1"/>
    <xf numFmtId="0" fontId="24" fillId="3" borderId="6" xfId="0" applyFont="1" applyFill="1" applyBorder="1" applyAlignment="1">
      <alignment wrapText="1"/>
    </xf>
    <xf numFmtId="14" fontId="24" fillId="3" borderId="15" xfId="0" applyNumberFormat="1" applyFont="1" applyFill="1" applyBorder="1" applyAlignment="1">
      <alignment wrapText="1"/>
    </xf>
    <xf numFmtId="0" fontId="3" fillId="3" borderId="14" xfId="0" applyFont="1" applyFill="1" applyBorder="1"/>
    <xf numFmtId="0" fontId="4" fillId="3" borderId="6" xfId="0" applyFont="1" applyFill="1" applyBorder="1" applyAlignment="1">
      <alignment wrapText="1"/>
    </xf>
    <xf numFmtId="14" fontId="4" fillId="3" borderId="15" xfId="0" applyNumberFormat="1" applyFont="1" applyFill="1" applyBorder="1"/>
    <xf numFmtId="0" fontId="5"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1" applyFont="1" applyFill="1" applyBorder="1" applyAlignment="1">
      <alignment horizontal="center" vertical="center" wrapText="1"/>
    </xf>
    <xf numFmtId="0" fontId="5" fillId="10" borderId="1" xfId="1" applyFont="1" applyFill="1" applyBorder="1" applyAlignment="1">
      <alignment horizontal="center" vertical="center" wrapText="1"/>
    </xf>
    <xf numFmtId="0" fontId="5" fillId="10" borderId="4" xfId="1" applyFont="1" applyFill="1" applyBorder="1" applyAlignment="1">
      <alignment horizontal="center" vertical="center" wrapText="1"/>
    </xf>
    <xf numFmtId="0" fontId="5" fillId="10" borderId="8" xfId="1" applyFont="1" applyFill="1" applyBorder="1" applyAlignment="1">
      <alignment horizontal="center" vertical="center" wrapText="1"/>
    </xf>
    <xf numFmtId="0" fontId="5" fillId="10" borderId="8" xfId="1" applyFont="1" applyFill="1" applyBorder="1" applyAlignment="1">
      <alignment horizontal="left" vertical="center" wrapText="1"/>
    </xf>
    <xf numFmtId="0" fontId="5" fillId="10" borderId="5" xfId="2" applyFont="1" applyFill="1" applyBorder="1" applyAlignment="1">
      <alignment horizontal="center" vertical="center" wrapText="1"/>
    </xf>
    <xf numFmtId="0" fontId="5" fillId="10" borderId="8" xfId="2" applyFont="1" applyFill="1" applyBorder="1" applyAlignment="1">
      <alignment horizontal="center" vertical="center" wrapText="1"/>
    </xf>
    <xf numFmtId="0" fontId="0" fillId="11" borderId="0" xfId="0" applyFill="1"/>
    <xf numFmtId="0" fontId="25" fillId="11" borderId="0" xfId="0" applyFont="1" applyFill="1"/>
    <xf numFmtId="0" fontId="0" fillId="11" borderId="0" xfId="0" quotePrefix="1" applyFill="1"/>
    <xf numFmtId="0" fontId="27" fillId="10" borderId="18" xfId="0" applyFont="1" applyFill="1" applyBorder="1" applyAlignment="1">
      <alignment horizontal="left" vertical="top" wrapText="1"/>
    </xf>
    <xf numFmtId="0" fontId="27" fillId="10" borderId="19" xfId="0" applyFont="1" applyFill="1" applyBorder="1" applyAlignment="1">
      <alignment horizontal="left" vertical="top" wrapText="1"/>
    </xf>
    <xf numFmtId="0" fontId="27" fillId="10" borderId="20" xfId="0" applyFont="1" applyFill="1" applyBorder="1" applyAlignment="1">
      <alignment horizontal="left" vertical="top" wrapText="1"/>
    </xf>
    <xf numFmtId="0" fontId="28" fillId="11" borderId="21" xfId="0" applyFont="1" applyFill="1" applyBorder="1" applyAlignment="1">
      <alignment wrapText="1"/>
    </xf>
    <xf numFmtId="0" fontId="27" fillId="10" borderId="22" xfId="0" applyFont="1" applyFill="1" applyBorder="1" applyAlignment="1">
      <alignment wrapText="1"/>
    </xf>
    <xf numFmtId="0" fontId="31" fillId="11" borderId="0" xfId="0" applyFont="1" applyFill="1"/>
    <xf numFmtId="0" fontId="27" fillId="10" borderId="23" xfId="0" applyFont="1" applyFill="1" applyBorder="1" applyAlignment="1">
      <alignment horizontal="center" vertical="center" wrapText="1"/>
    </xf>
    <xf numFmtId="0" fontId="5" fillId="10" borderId="1" xfId="1" applyFont="1" applyFill="1" applyBorder="1" applyAlignment="1">
      <alignment horizontal="left" vertical="center" wrapText="1"/>
    </xf>
    <xf numFmtId="0" fontId="5" fillId="10" borderId="1" xfId="2" applyFont="1" applyFill="1" applyBorder="1" applyAlignment="1">
      <alignment horizontal="center" vertical="center" wrapText="1"/>
    </xf>
    <xf numFmtId="0" fontId="28" fillId="0" borderId="18" xfId="0" applyFont="1" applyBorder="1" applyAlignment="1">
      <alignment horizontal="center" wrapText="1"/>
    </xf>
    <xf numFmtId="0" fontId="4" fillId="3" borderId="16" xfId="0" applyFont="1" applyFill="1" applyBorder="1" applyAlignment="1">
      <alignment wrapText="1"/>
    </xf>
    <xf numFmtId="0" fontId="4" fillId="3" borderId="8" xfId="0" applyFont="1" applyFill="1" applyBorder="1" applyAlignment="1">
      <alignment wrapText="1"/>
    </xf>
    <xf numFmtId="0" fontId="4" fillId="3" borderId="17" xfId="0" applyFont="1" applyFill="1" applyBorder="1" applyAlignment="1">
      <alignment wrapText="1"/>
    </xf>
    <xf numFmtId="0" fontId="22" fillId="7" borderId="16" xfId="0" applyFont="1" applyFill="1" applyBorder="1"/>
    <xf numFmtId="0" fontId="22" fillId="7" borderId="8" xfId="0" applyFont="1" applyFill="1" applyBorder="1"/>
    <xf numFmtId="0" fontId="22" fillId="7" borderId="17" xfId="0" applyFont="1" applyFill="1" applyBorder="1"/>
    <xf numFmtId="0" fontId="4" fillId="3" borderId="16" xfId="0" applyFont="1" applyFill="1" applyBorder="1" applyAlignment="1">
      <alignment vertical="top" wrapText="1"/>
    </xf>
    <xf numFmtId="0" fontId="4" fillId="3" borderId="8" xfId="0" applyFont="1" applyFill="1" applyBorder="1" applyAlignment="1">
      <alignment vertical="top" wrapText="1"/>
    </xf>
    <xf numFmtId="0" fontId="4" fillId="3" borderId="17" xfId="0" applyFont="1" applyFill="1" applyBorder="1" applyAlignment="1">
      <alignment vertical="top" wrapText="1"/>
    </xf>
    <xf numFmtId="0" fontId="30" fillId="10" borderId="4" xfId="0" applyFont="1" applyFill="1" applyBorder="1" applyAlignment="1">
      <alignment horizontal="center" vertical="center"/>
    </xf>
    <xf numFmtId="0" fontId="30" fillId="10" borderId="8" xfId="0" applyFont="1" applyFill="1" applyBorder="1" applyAlignment="1">
      <alignment horizontal="center" vertical="center"/>
    </xf>
    <xf numFmtId="0" fontId="30" fillId="10" borderId="5" xfId="0" applyFont="1" applyFill="1" applyBorder="1" applyAlignment="1">
      <alignment horizontal="center" vertical="center"/>
    </xf>
    <xf numFmtId="0" fontId="0" fillId="11" borderId="0" xfId="0" applyFill="1" applyAlignment="1">
      <alignment horizontal="left" vertical="top" wrapText="1"/>
    </xf>
    <xf numFmtId="0" fontId="5" fillId="9" borderId="4" xfId="1" applyFont="1" applyFill="1" applyBorder="1" applyAlignment="1">
      <alignment horizontal="center" vertical="center" wrapText="1"/>
    </xf>
    <xf numFmtId="0" fontId="5" fillId="9" borderId="8" xfId="1" applyFont="1" applyFill="1" applyBorder="1" applyAlignment="1">
      <alignment horizontal="center" vertical="center" wrapText="1"/>
    </xf>
    <xf numFmtId="0" fontId="5" fillId="9" borderId="5" xfId="1" applyFont="1" applyFill="1" applyBorder="1" applyAlignment="1">
      <alignment horizontal="center" vertical="center" wrapText="1"/>
    </xf>
    <xf numFmtId="0" fontId="10" fillId="9" borderId="4" xfId="1" applyFont="1" applyFill="1" applyBorder="1" applyAlignment="1">
      <alignment horizontal="left" vertical="center" wrapText="1"/>
    </xf>
    <xf numFmtId="0" fontId="10" fillId="9" borderId="8" xfId="1" applyFont="1" applyFill="1" applyBorder="1" applyAlignment="1">
      <alignment horizontal="left" vertical="center" wrapText="1"/>
    </xf>
    <xf numFmtId="0" fontId="10" fillId="9" borderId="5" xfId="1" applyFont="1" applyFill="1" applyBorder="1" applyAlignment="1">
      <alignment horizontal="left" vertical="center" wrapText="1"/>
    </xf>
    <xf numFmtId="0" fontId="5" fillId="10" borderId="0" xfId="1" applyFont="1" applyFill="1" applyAlignment="1">
      <alignment horizontal="center" vertical="center" wrapText="1"/>
    </xf>
    <xf numFmtId="0" fontId="5" fillId="8" borderId="7" xfId="0" applyFont="1" applyFill="1" applyBorder="1" applyAlignment="1">
      <alignment horizontal="center" vertical="center" wrapText="1"/>
    </xf>
    <xf numFmtId="0" fontId="5" fillId="8" borderId="0" xfId="0" applyFont="1" applyFill="1" applyAlignment="1">
      <alignment horizontal="center" vertical="center" wrapText="1"/>
    </xf>
  </cellXfs>
  <cellStyles count="4">
    <cellStyle name="Normal" xfId="0" builtinId="0"/>
    <cellStyle name="Normal 2" xfId="1" xr:uid="{E07F4E3D-9FE6-C349-9074-39B1BC477817}"/>
    <cellStyle name="Normal 3" xfId="2" xr:uid="{65858F6A-9199-494A-A536-EE199AE1238E}"/>
    <cellStyle name="Per cent 2" xfId="3" xr:uid="{CB8C1894-DEEB-CB48-9AEF-A2B6AD03D936}"/>
  </cellStyles>
  <dxfs count="2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C00000"/>
      <color rgb="FF0086BF"/>
      <color rgb="FFC50B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0019A-BFDB-9A4B-B275-8EBB6464005A}">
  <sheetPr>
    <tabColor theme="1"/>
  </sheetPr>
  <dimension ref="A1:F21"/>
  <sheetViews>
    <sheetView showGridLines="0" zoomScale="101" workbookViewId="0">
      <selection activeCell="B12" sqref="B12:D12"/>
    </sheetView>
  </sheetViews>
  <sheetFormatPr defaultColWidth="0" defaultRowHeight="15.75" zeroHeight="1" x14ac:dyDescent="0.25"/>
  <cols>
    <col min="1" max="1" width="10.875" customWidth="1"/>
    <col min="2" max="5" width="39.5" customWidth="1"/>
    <col min="6" max="6" width="39.5" hidden="1" customWidth="1"/>
    <col min="7" max="16384" width="10.875" hidden="1"/>
  </cols>
  <sheetData>
    <row r="1" spans="2:6" ht="16.5" thickBot="1" x14ac:dyDescent="0.3">
      <c r="B1" s="59"/>
      <c r="C1" s="59"/>
      <c r="D1" s="59"/>
      <c r="E1" s="59"/>
      <c r="F1" s="59"/>
    </row>
    <row r="2" spans="2:6" ht="18.75" x14ac:dyDescent="0.3">
      <c r="B2" s="60" t="s">
        <v>0</v>
      </c>
      <c r="C2" s="61" t="s">
        <v>1</v>
      </c>
      <c r="D2" s="62" t="s">
        <v>2</v>
      </c>
      <c r="E2" s="59"/>
      <c r="F2" s="59"/>
    </row>
    <row r="3" spans="2:6" x14ac:dyDescent="0.25">
      <c r="B3" s="63" t="s">
        <v>3</v>
      </c>
      <c r="C3" s="64" t="s">
        <v>4</v>
      </c>
      <c r="D3" s="65">
        <v>45020</v>
      </c>
      <c r="E3" s="59"/>
      <c r="F3" s="59"/>
    </row>
    <row r="4" spans="2:6" x14ac:dyDescent="0.25">
      <c r="B4" s="63"/>
      <c r="C4" s="64"/>
      <c r="D4" s="65"/>
      <c r="E4" s="59"/>
      <c r="F4" s="59"/>
    </row>
    <row r="5" spans="2:6" x14ac:dyDescent="0.25">
      <c r="B5" s="66"/>
      <c r="C5" s="67"/>
      <c r="D5" s="68"/>
      <c r="E5" s="59"/>
      <c r="F5" s="59"/>
    </row>
    <row r="6" spans="2:6" x14ac:dyDescent="0.25">
      <c r="B6" s="66"/>
      <c r="C6" s="67"/>
      <c r="D6" s="68"/>
      <c r="E6" s="59"/>
      <c r="F6" s="59"/>
    </row>
    <row r="7" spans="2:6" x14ac:dyDescent="0.25">
      <c r="B7" s="66"/>
      <c r="C7" s="67"/>
      <c r="D7" s="68"/>
      <c r="E7" s="59"/>
      <c r="F7" s="59"/>
    </row>
    <row r="8" spans="2:6" x14ac:dyDescent="0.25">
      <c r="B8" s="66"/>
      <c r="C8" s="67"/>
      <c r="D8" s="68"/>
      <c r="E8" s="59"/>
      <c r="F8" s="59"/>
    </row>
    <row r="9" spans="2:6" ht="18.75" x14ac:dyDescent="0.3">
      <c r="B9" s="97" t="s">
        <v>5</v>
      </c>
      <c r="C9" s="98"/>
      <c r="D9" s="99"/>
      <c r="E9" s="59"/>
      <c r="F9" s="59"/>
    </row>
    <row r="10" spans="2:6" ht="33.75" customHeight="1" x14ac:dyDescent="0.25">
      <c r="B10" s="100" t="s">
        <v>6</v>
      </c>
      <c r="C10" s="101"/>
      <c r="D10" s="102"/>
      <c r="E10" s="59"/>
      <c r="F10" s="59"/>
    </row>
    <row r="11" spans="2:6" ht="18.75" x14ac:dyDescent="0.3">
      <c r="B11" s="97" t="s">
        <v>7</v>
      </c>
      <c r="C11" s="98"/>
      <c r="D11" s="99"/>
      <c r="E11" s="59"/>
      <c r="F11" s="59"/>
    </row>
    <row r="12" spans="2:6" ht="57.95" customHeight="1" x14ac:dyDescent="0.25">
      <c r="B12" s="94" t="s">
        <v>539</v>
      </c>
      <c r="C12" s="95"/>
      <c r="D12" s="96"/>
      <c r="E12" s="59"/>
      <c r="F12" s="59"/>
    </row>
    <row r="13" spans="2:6" x14ac:dyDescent="0.25">
      <c r="B13" s="59"/>
      <c r="C13" s="59"/>
      <c r="D13" s="59"/>
      <c r="E13" s="59"/>
      <c r="F13" s="59"/>
    </row>
    <row r="14" spans="2:6" hidden="1" x14ac:dyDescent="0.25">
      <c r="B14" s="59"/>
      <c r="C14" s="59"/>
      <c r="D14" s="59"/>
      <c r="E14" s="59"/>
      <c r="F14" s="59"/>
    </row>
    <row r="15" spans="2:6" hidden="1" x14ac:dyDescent="0.25">
      <c r="B15" s="59"/>
      <c r="C15" s="59"/>
      <c r="D15" s="59"/>
      <c r="E15" s="59"/>
      <c r="F15" s="59"/>
    </row>
    <row r="16" spans="2:6" x14ac:dyDescent="0.25"/>
    <row r="17" x14ac:dyDescent="0.25"/>
    <row r="18" x14ac:dyDescent="0.25"/>
    <row r="19" x14ac:dyDescent="0.25"/>
    <row r="20" x14ac:dyDescent="0.25"/>
    <row r="21" x14ac:dyDescent="0.25"/>
  </sheetData>
  <mergeCells count="4">
    <mergeCell ref="B12:D12"/>
    <mergeCell ref="B9:D9"/>
    <mergeCell ref="B10:D10"/>
    <mergeCell ref="B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DED9-4C18-4DD1-97A0-470304D9A303}">
  <sheetPr>
    <tabColor theme="1"/>
  </sheetPr>
  <dimension ref="A1:L43"/>
  <sheetViews>
    <sheetView showGridLines="0" workbookViewId="0">
      <selection activeCell="L2" sqref="L2"/>
    </sheetView>
  </sheetViews>
  <sheetFormatPr defaultColWidth="0" defaultRowHeight="15.75" zeroHeight="1" x14ac:dyDescent="0.25"/>
  <cols>
    <col min="1" max="1" width="4" style="81" customWidth="1"/>
    <col min="2" max="2" width="42.375" style="81" customWidth="1"/>
    <col min="3" max="3" width="9.625" style="81" customWidth="1"/>
    <col min="4" max="4" width="11.125" style="81" customWidth="1"/>
    <col min="5" max="5" width="9.125" style="81" customWidth="1"/>
    <col min="6" max="6" width="9.125" style="59" customWidth="1"/>
    <col min="7" max="8" width="9.125" style="81" customWidth="1"/>
    <col min="9" max="10" width="8" style="81" customWidth="1"/>
    <col min="11" max="11" width="0" style="81" hidden="1" customWidth="1"/>
    <col min="12" max="12" width="25.625" style="81" hidden="1" customWidth="1"/>
    <col min="13" max="16384" width="10.875" style="81" hidden="1"/>
  </cols>
  <sheetData>
    <row r="1" spans="2:8" x14ac:dyDescent="0.25"/>
    <row r="2" spans="2:8" ht="23.25" x14ac:dyDescent="0.25">
      <c r="B2" s="103" t="s">
        <v>8</v>
      </c>
      <c r="C2" s="104"/>
      <c r="D2" s="104"/>
      <c r="E2" s="104"/>
      <c r="F2" s="104"/>
      <c r="G2" s="104"/>
      <c r="H2" s="105"/>
    </row>
    <row r="3" spans="2:8" x14ac:dyDescent="0.25">
      <c r="B3" s="82"/>
    </row>
    <row r="4" spans="2:8" x14ac:dyDescent="0.25">
      <c r="B4" s="81" t="s">
        <v>9</v>
      </c>
    </row>
    <row r="5" spans="2:8" x14ac:dyDescent="0.25">
      <c r="B5" s="83" t="s">
        <v>10</v>
      </c>
    </row>
    <row r="6" spans="2:8" ht="15" customHeight="1" x14ac:dyDescent="0.25">
      <c r="B6" s="83"/>
    </row>
    <row r="7" spans="2:8" ht="63.75" x14ac:dyDescent="0.25">
      <c r="B7" s="84" t="s">
        <v>11</v>
      </c>
      <c r="C7" s="85" t="s">
        <v>12</v>
      </c>
      <c r="D7" s="85" t="s">
        <v>13</v>
      </c>
      <c r="E7" s="85" t="s">
        <v>14</v>
      </c>
      <c r="F7" s="85" t="s">
        <v>15</v>
      </c>
      <c r="G7" s="85" t="s">
        <v>16</v>
      </c>
      <c r="H7" s="86" t="s">
        <v>17</v>
      </c>
    </row>
    <row r="8" spans="2:8" x14ac:dyDescent="0.25">
      <c r="B8" s="87" t="s">
        <v>18</v>
      </c>
      <c r="C8" s="93">
        <v>5</v>
      </c>
      <c r="D8" s="93">
        <v>2</v>
      </c>
      <c r="E8" s="93">
        <v>2</v>
      </c>
      <c r="F8" s="93">
        <v>0</v>
      </c>
      <c r="G8" s="93">
        <v>1</v>
      </c>
      <c r="H8" s="93">
        <v>1</v>
      </c>
    </row>
    <row r="9" spans="2:8" x14ac:dyDescent="0.25">
      <c r="B9" s="87" t="s">
        <v>19</v>
      </c>
      <c r="C9" s="93">
        <v>7</v>
      </c>
      <c r="D9" s="93">
        <v>5</v>
      </c>
      <c r="E9" s="93">
        <v>5</v>
      </c>
      <c r="F9" s="93">
        <v>0</v>
      </c>
      <c r="G9" s="93">
        <v>1</v>
      </c>
      <c r="H9" s="93">
        <v>1</v>
      </c>
    </row>
    <row r="10" spans="2:8" x14ac:dyDescent="0.25">
      <c r="B10" s="87" t="s">
        <v>20</v>
      </c>
      <c r="C10" s="93">
        <v>14</v>
      </c>
      <c r="D10" s="93">
        <v>1</v>
      </c>
      <c r="E10" s="93">
        <v>1</v>
      </c>
      <c r="F10" s="93">
        <v>0</v>
      </c>
      <c r="G10" s="93">
        <v>0</v>
      </c>
      <c r="H10" s="93">
        <v>0</v>
      </c>
    </row>
    <row r="11" spans="2:8" x14ac:dyDescent="0.25">
      <c r="B11" s="87" t="s">
        <v>21</v>
      </c>
      <c r="C11" s="93">
        <v>12</v>
      </c>
      <c r="D11" s="93">
        <v>8</v>
      </c>
      <c r="E11" s="93">
        <v>2</v>
      </c>
      <c r="F11" s="93">
        <v>5</v>
      </c>
      <c r="G11" s="93">
        <v>0</v>
      </c>
      <c r="H11" s="93">
        <v>1</v>
      </c>
    </row>
    <row r="12" spans="2:8" x14ac:dyDescent="0.25">
      <c r="B12" s="87" t="s">
        <v>22</v>
      </c>
      <c r="C12" s="93">
        <v>6</v>
      </c>
      <c r="D12" s="93">
        <v>3</v>
      </c>
      <c r="E12" s="93">
        <v>3</v>
      </c>
      <c r="F12" s="93">
        <v>1</v>
      </c>
      <c r="G12" s="93">
        <v>0</v>
      </c>
      <c r="H12" s="93">
        <v>0</v>
      </c>
    </row>
    <row r="13" spans="2:8" x14ac:dyDescent="0.25">
      <c r="B13" s="87" t="s">
        <v>23</v>
      </c>
      <c r="C13" s="93">
        <v>8</v>
      </c>
      <c r="D13" s="93">
        <v>7</v>
      </c>
      <c r="E13" s="93">
        <v>7</v>
      </c>
      <c r="F13" s="93">
        <v>7</v>
      </c>
      <c r="G13" s="93">
        <v>0</v>
      </c>
      <c r="H13" s="93">
        <v>0</v>
      </c>
    </row>
    <row r="14" spans="2:8" x14ac:dyDescent="0.25">
      <c r="B14" s="87" t="s">
        <v>24</v>
      </c>
      <c r="C14" s="93">
        <v>7</v>
      </c>
      <c r="D14" s="93">
        <v>7</v>
      </c>
      <c r="E14" s="93">
        <v>7</v>
      </c>
      <c r="F14" s="93">
        <v>0</v>
      </c>
      <c r="G14" s="93">
        <v>0</v>
      </c>
      <c r="H14" s="93">
        <v>0</v>
      </c>
    </row>
    <row r="15" spans="2:8" x14ac:dyDescent="0.25">
      <c r="B15" s="87" t="s">
        <v>25</v>
      </c>
      <c r="C15" s="93">
        <v>12</v>
      </c>
      <c r="D15" s="93">
        <v>4</v>
      </c>
      <c r="E15" s="93">
        <v>0</v>
      </c>
      <c r="F15" s="93">
        <v>0</v>
      </c>
      <c r="G15" s="93">
        <v>4</v>
      </c>
      <c r="H15" s="93">
        <v>0</v>
      </c>
    </row>
    <row r="16" spans="2:8" x14ac:dyDescent="0.25">
      <c r="B16" s="87" t="s">
        <v>26</v>
      </c>
      <c r="C16" s="93">
        <v>7</v>
      </c>
      <c r="D16" s="93">
        <v>6</v>
      </c>
      <c r="E16" s="93">
        <v>6</v>
      </c>
      <c r="F16" s="93">
        <v>0</v>
      </c>
      <c r="G16" s="93">
        <v>0</v>
      </c>
      <c r="H16" s="93">
        <v>0</v>
      </c>
    </row>
    <row r="17" spans="2:8" x14ac:dyDescent="0.25">
      <c r="B17" s="87" t="s">
        <v>27</v>
      </c>
      <c r="C17" s="93">
        <v>7</v>
      </c>
      <c r="D17" s="93">
        <v>7</v>
      </c>
      <c r="E17" s="93">
        <v>7</v>
      </c>
      <c r="F17" s="93">
        <v>0</v>
      </c>
      <c r="G17" s="93">
        <v>0</v>
      </c>
      <c r="H17" s="93">
        <v>0</v>
      </c>
    </row>
    <row r="18" spans="2:8" x14ac:dyDescent="0.25">
      <c r="B18" s="87" t="s">
        <v>28</v>
      </c>
      <c r="C18" s="93">
        <v>5</v>
      </c>
      <c r="D18" s="93">
        <v>5</v>
      </c>
      <c r="E18" s="93">
        <v>0</v>
      </c>
      <c r="F18" s="93">
        <v>0</v>
      </c>
      <c r="G18" s="93">
        <v>0</v>
      </c>
      <c r="H18" s="93">
        <v>5</v>
      </c>
    </row>
    <row r="19" spans="2:8" x14ac:dyDescent="0.25">
      <c r="B19" s="87" t="s">
        <v>29</v>
      </c>
      <c r="C19" s="93">
        <v>8</v>
      </c>
      <c r="D19" s="93">
        <v>4</v>
      </c>
      <c r="E19" s="93">
        <v>1</v>
      </c>
      <c r="F19" s="93">
        <v>3</v>
      </c>
      <c r="G19" s="93">
        <v>0</v>
      </c>
      <c r="H19" s="93">
        <v>2</v>
      </c>
    </row>
    <row r="20" spans="2:8" x14ac:dyDescent="0.25">
      <c r="B20" s="87" t="s">
        <v>30</v>
      </c>
      <c r="C20" s="93">
        <v>11</v>
      </c>
      <c r="D20" s="93">
        <v>4</v>
      </c>
      <c r="E20" s="93">
        <v>2</v>
      </c>
      <c r="F20" s="93">
        <v>1</v>
      </c>
      <c r="G20" s="93">
        <v>3</v>
      </c>
      <c r="H20" s="93">
        <v>0</v>
      </c>
    </row>
    <row r="21" spans="2:8" x14ac:dyDescent="0.25">
      <c r="B21" s="87" t="s">
        <v>31</v>
      </c>
      <c r="C21" s="93">
        <v>9</v>
      </c>
      <c r="D21" s="93">
        <v>6</v>
      </c>
      <c r="E21" s="93">
        <v>6</v>
      </c>
      <c r="F21" s="93">
        <v>0</v>
      </c>
      <c r="G21" s="93">
        <v>1</v>
      </c>
      <c r="H21" s="93">
        <v>0</v>
      </c>
    </row>
    <row r="22" spans="2:8" x14ac:dyDescent="0.25">
      <c r="B22" s="87" t="s">
        <v>32</v>
      </c>
      <c r="C22" s="93">
        <v>7</v>
      </c>
      <c r="D22" s="93">
        <v>4</v>
      </c>
      <c r="E22" s="93">
        <v>3</v>
      </c>
      <c r="F22" s="93">
        <v>2</v>
      </c>
      <c r="G22" s="93">
        <v>2</v>
      </c>
      <c r="H22" s="93">
        <v>3</v>
      </c>
    </row>
    <row r="23" spans="2:8" x14ac:dyDescent="0.25">
      <c r="B23" s="87" t="s">
        <v>33</v>
      </c>
      <c r="C23" s="93">
        <v>14</v>
      </c>
      <c r="D23" s="93">
        <v>5</v>
      </c>
      <c r="E23" s="93">
        <v>5</v>
      </c>
      <c r="F23" s="93">
        <v>0</v>
      </c>
      <c r="G23" s="93">
        <v>0</v>
      </c>
      <c r="H23" s="93">
        <v>0</v>
      </c>
    </row>
    <row r="24" spans="2:8" x14ac:dyDescent="0.25">
      <c r="B24" s="87" t="s">
        <v>34</v>
      </c>
      <c r="C24" s="93">
        <v>9</v>
      </c>
      <c r="D24" s="93">
        <v>8</v>
      </c>
      <c r="E24" s="93">
        <v>0</v>
      </c>
      <c r="F24" s="93">
        <v>1</v>
      </c>
      <c r="G24" s="93">
        <v>8</v>
      </c>
      <c r="H24" s="93">
        <v>0</v>
      </c>
    </row>
    <row r="25" spans="2:8" x14ac:dyDescent="0.25">
      <c r="B25" s="87" t="s">
        <v>35</v>
      </c>
      <c r="C25" s="93">
        <v>5</v>
      </c>
      <c r="D25" s="93">
        <v>3</v>
      </c>
      <c r="E25" s="93">
        <v>3</v>
      </c>
      <c r="F25" s="93">
        <v>0</v>
      </c>
      <c r="G25" s="93">
        <v>0</v>
      </c>
      <c r="H25" s="93">
        <v>0</v>
      </c>
    </row>
    <row r="26" spans="2:8" x14ac:dyDescent="0.25">
      <c r="B26" s="88" t="s">
        <v>36</v>
      </c>
      <c r="C26" s="90">
        <f t="shared" ref="C26:H26" si="0">SUM(C8:C25)</f>
        <v>153</v>
      </c>
      <c r="D26" s="90">
        <f t="shared" si="0"/>
        <v>89</v>
      </c>
      <c r="E26" s="90">
        <f t="shared" si="0"/>
        <v>60</v>
      </c>
      <c r="F26" s="90">
        <f t="shared" si="0"/>
        <v>20</v>
      </c>
      <c r="G26" s="90">
        <f t="shared" si="0"/>
        <v>20</v>
      </c>
      <c r="H26" s="90">
        <f t="shared" si="0"/>
        <v>13</v>
      </c>
    </row>
    <row r="27" spans="2:8" x14ac:dyDescent="0.25"/>
    <row r="28" spans="2:8" x14ac:dyDescent="0.25">
      <c r="B28" s="89" t="s">
        <v>37</v>
      </c>
    </row>
    <row r="29" spans="2:8" x14ac:dyDescent="0.25">
      <c r="B29" s="81" t="s">
        <v>38</v>
      </c>
    </row>
    <row r="30" spans="2:8" x14ac:dyDescent="0.25">
      <c r="B30" s="81" t="s">
        <v>39</v>
      </c>
    </row>
    <row r="31" spans="2:8" x14ac:dyDescent="0.25"/>
    <row r="32" spans="2:8" x14ac:dyDescent="0.25">
      <c r="B32" s="89" t="s">
        <v>40</v>
      </c>
    </row>
    <row r="33" spans="2:6" x14ac:dyDescent="0.25">
      <c r="B33" s="81" t="s">
        <v>41</v>
      </c>
    </row>
    <row r="34" spans="2:6" ht="46.5" customHeight="1" x14ac:dyDescent="0.25">
      <c r="B34" s="106" t="s">
        <v>42</v>
      </c>
      <c r="C34" s="106"/>
      <c r="D34" s="106"/>
      <c r="E34" s="106"/>
      <c r="F34" s="106"/>
    </row>
    <row r="35" spans="2:6" x14ac:dyDescent="0.25">
      <c r="B35" s="81" t="s">
        <v>43</v>
      </c>
    </row>
    <row r="36" spans="2:6" x14ac:dyDescent="0.25">
      <c r="B36" s="81" t="s">
        <v>44</v>
      </c>
    </row>
    <row r="37" spans="2:6" x14ac:dyDescent="0.25"/>
    <row r="38" spans="2:6" x14ac:dyDescent="0.25">
      <c r="B38" s="89" t="s">
        <v>45</v>
      </c>
    </row>
    <row r="39" spans="2:6" ht="93" customHeight="1" x14ac:dyDescent="0.25">
      <c r="B39" s="106" t="s">
        <v>46</v>
      </c>
      <c r="C39" s="106"/>
      <c r="D39" s="106"/>
      <c r="E39" s="106"/>
      <c r="F39" s="106"/>
    </row>
    <row r="40" spans="2:6" x14ac:dyDescent="0.25"/>
    <row r="41" spans="2:6" x14ac:dyDescent="0.25"/>
    <row r="43" spans="2:6" hidden="1" x14ac:dyDescent="0.25">
      <c r="B43" s="82"/>
    </row>
  </sheetData>
  <mergeCells count="3">
    <mergeCell ref="B2:H2"/>
    <mergeCell ref="B34:F34"/>
    <mergeCell ref="B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6D7D-E388-CB4B-93FA-05466CF8B3EF}">
  <sheetPr>
    <tabColor rgb="FFC50B30"/>
  </sheetPr>
  <dimension ref="A1:U206"/>
  <sheetViews>
    <sheetView showGridLines="0" tabSelected="1" zoomScale="70" zoomScaleNormal="70" workbookViewId="0">
      <pane ySplit="2" topLeftCell="A55" activePane="bottomLeft" state="frozen"/>
      <selection pane="bottomLeft" activeCell="M64" sqref="M64"/>
    </sheetView>
  </sheetViews>
  <sheetFormatPr defaultColWidth="0" defaultRowHeight="14.25" customHeight="1" zeroHeight="1" x14ac:dyDescent="0.25"/>
  <cols>
    <col min="1" max="1" width="14.375" style="11" customWidth="1"/>
    <col min="2" max="2" width="13.625" style="11" customWidth="1"/>
    <col min="3" max="3" width="14.875" style="11" customWidth="1"/>
    <col min="4" max="4" width="14.5" style="11" customWidth="1"/>
    <col min="5" max="5" width="34.875" style="11" customWidth="1"/>
    <col min="6" max="6" width="87.375" style="11" customWidth="1"/>
    <col min="7" max="9" width="9.125" style="11" customWidth="1"/>
    <col min="10" max="10" width="4.375" style="11" customWidth="1"/>
    <col min="11" max="11" width="20.125" style="14" customWidth="1"/>
    <col min="12" max="12" width="23.5" style="15" customWidth="1"/>
    <col min="13" max="13" width="45.875" style="16" customWidth="1"/>
    <col min="14" max="14" width="26.375" style="14" customWidth="1"/>
    <col min="15" max="16" width="18" style="12" customWidth="1"/>
    <col min="17" max="17" width="20" style="13" customWidth="1"/>
    <col min="18" max="18" width="18" style="12" customWidth="1"/>
    <col min="19" max="20" width="9.125" style="3" customWidth="1"/>
    <col min="21" max="21" width="0" style="11" hidden="1" customWidth="1"/>
    <col min="22" max="16384" width="9.125" style="11" hidden="1"/>
  </cols>
  <sheetData>
    <row r="1" spans="1:20" ht="21.95" customHeight="1" x14ac:dyDescent="0.25">
      <c r="A1" s="114" t="s">
        <v>47</v>
      </c>
      <c r="B1" s="115"/>
      <c r="C1" s="115"/>
      <c r="D1" s="115"/>
      <c r="E1" s="115"/>
      <c r="F1" s="115"/>
      <c r="G1" s="115"/>
      <c r="H1" s="115"/>
      <c r="I1" s="115"/>
      <c r="K1" s="113" t="s">
        <v>48</v>
      </c>
      <c r="L1" s="113"/>
      <c r="M1" s="113"/>
      <c r="N1" s="113"/>
      <c r="O1" s="113"/>
      <c r="P1" s="113"/>
      <c r="Q1" s="113"/>
      <c r="R1" s="113"/>
    </row>
    <row r="2" spans="1:20" ht="31.5" x14ac:dyDescent="0.25">
      <c r="A2" s="69" t="s">
        <v>49</v>
      </c>
      <c r="B2" s="69" t="s">
        <v>50</v>
      </c>
      <c r="C2" s="69" t="s">
        <v>51</v>
      </c>
      <c r="D2" s="69" t="s">
        <v>52</v>
      </c>
      <c r="E2" s="69" t="s">
        <v>53</v>
      </c>
      <c r="F2" s="69" t="s">
        <v>54</v>
      </c>
      <c r="G2" s="70" t="s">
        <v>55</v>
      </c>
      <c r="H2" s="71" t="s">
        <v>56</v>
      </c>
      <c r="I2" s="72" t="s">
        <v>57</v>
      </c>
      <c r="K2" s="75" t="s">
        <v>58</v>
      </c>
      <c r="L2" s="75" t="s">
        <v>59</v>
      </c>
      <c r="M2" s="75" t="s">
        <v>60</v>
      </c>
      <c r="N2" s="75" t="s">
        <v>61</v>
      </c>
      <c r="O2" s="75" t="s">
        <v>62</v>
      </c>
      <c r="P2" s="75" t="s">
        <v>63</v>
      </c>
      <c r="Q2" s="75" t="s">
        <v>64</v>
      </c>
      <c r="R2" s="75" t="s">
        <v>65</v>
      </c>
    </row>
    <row r="3" spans="1:20" ht="38.25" customHeight="1" x14ac:dyDescent="0.25">
      <c r="A3" s="73" t="s">
        <v>66</v>
      </c>
      <c r="B3" s="107" t="s">
        <v>67</v>
      </c>
      <c r="C3" s="108"/>
      <c r="D3" s="108"/>
      <c r="E3" s="109"/>
      <c r="F3" s="110" t="s">
        <v>68</v>
      </c>
      <c r="G3" s="111"/>
      <c r="H3" s="111"/>
      <c r="I3" s="112"/>
      <c r="K3" s="75"/>
      <c r="L3" s="75"/>
      <c r="M3" s="91"/>
      <c r="N3" s="75"/>
      <c r="O3" s="92"/>
      <c r="P3" s="92"/>
      <c r="Q3" s="92"/>
      <c r="R3" s="92"/>
      <c r="S3" s="17"/>
      <c r="T3" s="17"/>
    </row>
    <row r="4" spans="1:20" ht="189.75" customHeight="1" x14ac:dyDescent="0.25">
      <c r="A4" s="18">
        <v>1</v>
      </c>
      <c r="B4" s="18">
        <v>1.1000000000000001</v>
      </c>
      <c r="C4" s="19" t="s">
        <v>69</v>
      </c>
      <c r="D4" s="20" t="s">
        <v>70</v>
      </c>
      <c r="E4" s="19" t="s">
        <v>71</v>
      </c>
      <c r="F4" s="21" t="s">
        <v>72</v>
      </c>
      <c r="G4" s="22" t="s">
        <v>73</v>
      </c>
      <c r="H4" s="23" t="s">
        <v>73</v>
      </c>
      <c r="I4" s="24" t="s">
        <v>73</v>
      </c>
      <c r="K4" s="25" t="s">
        <v>74</v>
      </c>
      <c r="L4" s="26" t="s">
        <v>75</v>
      </c>
      <c r="M4" s="27" t="s">
        <v>76</v>
      </c>
      <c r="N4" s="28" t="s">
        <v>77</v>
      </c>
      <c r="O4" s="25" t="s">
        <v>74</v>
      </c>
      <c r="P4" s="29"/>
      <c r="Q4" s="25"/>
      <c r="R4" s="25" t="s">
        <v>74</v>
      </c>
    </row>
    <row r="5" spans="1:20" ht="45" x14ac:dyDescent="0.25">
      <c r="A5" s="18">
        <v>1</v>
      </c>
      <c r="B5" s="18">
        <v>1.2</v>
      </c>
      <c r="C5" s="19" t="s">
        <v>69</v>
      </c>
      <c r="D5" s="30" t="s">
        <v>78</v>
      </c>
      <c r="E5" s="19" t="s">
        <v>79</v>
      </c>
      <c r="F5" s="21" t="s">
        <v>80</v>
      </c>
      <c r="G5" s="22" t="s">
        <v>73</v>
      </c>
      <c r="H5" s="23" t="s">
        <v>73</v>
      </c>
      <c r="I5" s="24" t="s">
        <v>73</v>
      </c>
      <c r="K5" s="25" t="s">
        <v>74</v>
      </c>
      <c r="L5" s="26" t="s">
        <v>81</v>
      </c>
      <c r="M5" s="27" t="s">
        <v>82</v>
      </c>
      <c r="N5" s="28" t="s">
        <v>77</v>
      </c>
      <c r="O5" s="25" t="s">
        <v>74</v>
      </c>
      <c r="P5" s="29"/>
      <c r="Q5" s="25" t="s">
        <v>74</v>
      </c>
      <c r="R5" s="29"/>
    </row>
    <row r="6" spans="1:20" ht="30" x14ac:dyDescent="0.25">
      <c r="A6" s="18">
        <v>1</v>
      </c>
      <c r="B6" s="18">
        <v>1.3</v>
      </c>
      <c r="C6" s="19" t="s">
        <v>69</v>
      </c>
      <c r="D6" s="30" t="s">
        <v>83</v>
      </c>
      <c r="E6" s="19" t="s">
        <v>84</v>
      </c>
      <c r="F6" s="21" t="s">
        <v>85</v>
      </c>
      <c r="G6" s="18"/>
      <c r="H6" s="23" t="s">
        <v>73</v>
      </c>
      <c r="I6" s="24" t="s">
        <v>73</v>
      </c>
      <c r="K6" s="25"/>
      <c r="L6" s="31"/>
      <c r="M6" s="32"/>
      <c r="N6" s="28"/>
      <c r="O6" s="29"/>
      <c r="P6" s="29"/>
      <c r="Q6" s="29"/>
      <c r="R6" s="29"/>
      <c r="S6" s="17"/>
      <c r="T6" s="17"/>
    </row>
    <row r="7" spans="1:20" ht="45" x14ac:dyDescent="0.25">
      <c r="A7" s="18" t="s">
        <v>86</v>
      </c>
      <c r="B7" s="18">
        <v>1.4</v>
      </c>
      <c r="C7" s="19" t="s">
        <v>69</v>
      </c>
      <c r="D7" s="20" t="s">
        <v>70</v>
      </c>
      <c r="E7" s="19" t="s">
        <v>87</v>
      </c>
      <c r="F7" s="21" t="s">
        <v>88</v>
      </c>
      <c r="G7" s="18"/>
      <c r="H7" s="23" t="s">
        <v>73</v>
      </c>
      <c r="I7" s="24" t="s">
        <v>73</v>
      </c>
      <c r="K7" s="25"/>
      <c r="L7" s="31"/>
      <c r="M7" s="32"/>
      <c r="N7" s="28"/>
      <c r="O7" s="29"/>
      <c r="P7" s="29"/>
      <c r="Q7" s="29"/>
      <c r="R7" s="29"/>
      <c r="S7" s="17"/>
      <c r="T7" s="17"/>
    </row>
    <row r="8" spans="1:20" ht="30" x14ac:dyDescent="0.25">
      <c r="A8" s="18" t="s">
        <v>86</v>
      </c>
      <c r="B8" s="18">
        <v>1.5</v>
      </c>
      <c r="C8" s="19" t="s">
        <v>69</v>
      </c>
      <c r="D8" s="30" t="s">
        <v>83</v>
      </c>
      <c r="E8" s="19" t="s">
        <v>89</v>
      </c>
      <c r="F8" s="21" t="s">
        <v>90</v>
      </c>
      <c r="G8" s="18"/>
      <c r="H8" s="18"/>
      <c r="I8" s="24" t="s">
        <v>73</v>
      </c>
      <c r="K8" s="25"/>
      <c r="L8" s="31"/>
      <c r="M8" s="32"/>
      <c r="N8" s="28"/>
      <c r="O8" s="29"/>
      <c r="P8" s="29"/>
      <c r="Q8" s="29"/>
      <c r="R8" s="29"/>
      <c r="S8" s="17"/>
      <c r="T8" s="17"/>
    </row>
    <row r="9" spans="1:20" ht="55.5" customHeight="1" x14ac:dyDescent="0.25">
      <c r="A9" s="73" t="s">
        <v>91</v>
      </c>
      <c r="B9" s="107" t="s">
        <v>92</v>
      </c>
      <c r="C9" s="108"/>
      <c r="D9" s="108"/>
      <c r="E9" s="109"/>
      <c r="F9" s="110" t="s">
        <v>93</v>
      </c>
      <c r="G9" s="111"/>
      <c r="H9" s="111"/>
      <c r="I9" s="112"/>
      <c r="K9" s="76"/>
      <c r="L9" s="77"/>
      <c r="M9" s="78"/>
      <c r="N9" s="77"/>
      <c r="O9" s="80"/>
      <c r="P9" s="80"/>
      <c r="Q9" s="79"/>
      <c r="R9" s="80"/>
      <c r="S9" s="17"/>
      <c r="T9" s="17"/>
    </row>
    <row r="10" spans="1:20" ht="109.5" customHeight="1" x14ac:dyDescent="0.25">
      <c r="A10" s="18">
        <v>2</v>
      </c>
      <c r="B10" s="18">
        <v>2.1</v>
      </c>
      <c r="C10" s="19" t="s">
        <v>94</v>
      </c>
      <c r="D10" s="20" t="s">
        <v>70</v>
      </c>
      <c r="E10" s="19" t="s">
        <v>95</v>
      </c>
      <c r="F10" s="21" t="s">
        <v>96</v>
      </c>
      <c r="G10" s="22" t="s">
        <v>73</v>
      </c>
      <c r="H10" s="23" t="s">
        <v>73</v>
      </c>
      <c r="I10" s="24" t="s">
        <v>73</v>
      </c>
      <c r="K10" s="25" t="s">
        <v>74</v>
      </c>
      <c r="L10" s="26" t="s">
        <v>97</v>
      </c>
      <c r="M10" s="27" t="s">
        <v>98</v>
      </c>
      <c r="N10" s="28" t="s">
        <v>77</v>
      </c>
      <c r="O10" s="25" t="s">
        <v>74</v>
      </c>
      <c r="P10" s="29"/>
      <c r="Q10" s="25"/>
      <c r="R10" s="25" t="s">
        <v>74</v>
      </c>
    </row>
    <row r="11" spans="1:20" ht="90" x14ac:dyDescent="0.25">
      <c r="A11" s="18">
        <v>2</v>
      </c>
      <c r="B11" s="18">
        <v>2.2000000000000002</v>
      </c>
      <c r="C11" s="19" t="s">
        <v>94</v>
      </c>
      <c r="D11" s="20" t="s">
        <v>70</v>
      </c>
      <c r="E11" s="19" t="s">
        <v>99</v>
      </c>
      <c r="F11" s="33" t="s">
        <v>100</v>
      </c>
      <c r="G11" s="22" t="s">
        <v>73</v>
      </c>
      <c r="H11" s="23" t="s">
        <v>73</v>
      </c>
      <c r="I11" s="24" t="s">
        <v>73</v>
      </c>
      <c r="K11" s="25" t="s">
        <v>74</v>
      </c>
      <c r="L11" s="26" t="s">
        <v>75</v>
      </c>
      <c r="M11" s="27" t="s">
        <v>98</v>
      </c>
      <c r="N11" s="28" t="s">
        <v>77</v>
      </c>
      <c r="O11" s="25" t="s">
        <v>74</v>
      </c>
      <c r="P11" s="29"/>
      <c r="Q11" s="25" t="s">
        <v>74</v>
      </c>
      <c r="R11" s="29"/>
    </row>
    <row r="12" spans="1:20" ht="30" x14ac:dyDescent="0.25">
      <c r="A12" s="18">
        <v>2</v>
      </c>
      <c r="B12" s="18">
        <v>2.2999999999999998</v>
      </c>
      <c r="C12" s="19" t="s">
        <v>94</v>
      </c>
      <c r="D12" s="30" t="s">
        <v>78</v>
      </c>
      <c r="E12" s="19" t="s">
        <v>101</v>
      </c>
      <c r="F12" s="21" t="s">
        <v>102</v>
      </c>
      <c r="G12" s="22" t="s">
        <v>73</v>
      </c>
      <c r="H12" s="23" t="s">
        <v>73</v>
      </c>
      <c r="I12" s="24" t="s">
        <v>73</v>
      </c>
      <c r="K12" s="25"/>
      <c r="L12" s="26"/>
      <c r="M12" s="32"/>
      <c r="N12" s="28"/>
      <c r="O12" s="29"/>
      <c r="P12" s="29"/>
      <c r="Q12" s="29"/>
      <c r="R12" s="29"/>
      <c r="S12" s="17"/>
      <c r="T12" s="17"/>
    </row>
    <row r="13" spans="1:20" ht="30" x14ac:dyDescent="0.25">
      <c r="A13" s="18" t="s">
        <v>103</v>
      </c>
      <c r="B13" s="18">
        <v>2.4</v>
      </c>
      <c r="C13" s="19" t="s">
        <v>94</v>
      </c>
      <c r="D13" s="30" t="s">
        <v>83</v>
      </c>
      <c r="E13" s="19" t="s">
        <v>104</v>
      </c>
      <c r="F13" s="19" t="s">
        <v>105</v>
      </c>
      <c r="G13" s="18"/>
      <c r="H13" s="23" t="s">
        <v>73</v>
      </c>
      <c r="I13" s="24" t="s">
        <v>73</v>
      </c>
      <c r="K13" s="25"/>
      <c r="L13" s="31"/>
      <c r="M13" s="32"/>
      <c r="N13" s="28"/>
      <c r="O13" s="29"/>
      <c r="P13" s="29"/>
      <c r="Q13" s="29"/>
      <c r="R13" s="29"/>
      <c r="S13" s="17"/>
      <c r="T13" s="17"/>
    </row>
    <row r="14" spans="1:20" ht="99.75" x14ac:dyDescent="0.25">
      <c r="A14" s="18" t="s">
        <v>91</v>
      </c>
      <c r="B14" s="18">
        <v>2.5</v>
      </c>
      <c r="C14" s="19" t="s">
        <v>94</v>
      </c>
      <c r="D14" s="30" t="s">
        <v>106</v>
      </c>
      <c r="E14" s="19" t="s">
        <v>107</v>
      </c>
      <c r="F14" s="21" t="s">
        <v>108</v>
      </c>
      <c r="G14" s="18"/>
      <c r="H14" s="23" t="s">
        <v>73</v>
      </c>
      <c r="I14" s="24" t="s">
        <v>73</v>
      </c>
      <c r="K14" s="25" t="s">
        <v>74</v>
      </c>
      <c r="L14" s="26" t="s">
        <v>109</v>
      </c>
      <c r="M14" s="27" t="s">
        <v>110</v>
      </c>
      <c r="N14" s="28" t="s">
        <v>111</v>
      </c>
      <c r="O14" s="25" t="s">
        <v>74</v>
      </c>
      <c r="P14" s="29"/>
      <c r="Q14" s="29"/>
      <c r="R14" s="29"/>
    </row>
    <row r="15" spans="1:20" ht="57" x14ac:dyDescent="0.25">
      <c r="A15" s="18" t="s">
        <v>91</v>
      </c>
      <c r="B15" s="18">
        <v>2.6</v>
      </c>
      <c r="C15" s="19" t="s">
        <v>94</v>
      </c>
      <c r="D15" s="30" t="s">
        <v>106</v>
      </c>
      <c r="E15" s="19" t="s">
        <v>112</v>
      </c>
      <c r="F15" s="34" t="s">
        <v>113</v>
      </c>
      <c r="G15" s="18"/>
      <c r="H15" s="23" t="s">
        <v>73</v>
      </c>
      <c r="I15" s="24" t="s">
        <v>73</v>
      </c>
      <c r="K15" s="25" t="s">
        <v>74</v>
      </c>
      <c r="L15" s="26" t="s">
        <v>109</v>
      </c>
      <c r="M15" s="27" t="s">
        <v>114</v>
      </c>
      <c r="N15" s="28" t="s">
        <v>111</v>
      </c>
      <c r="O15" s="25" t="s">
        <v>74</v>
      </c>
      <c r="P15" s="29"/>
      <c r="Q15" s="29"/>
      <c r="R15" s="29"/>
    </row>
    <row r="16" spans="1:20" ht="85.5" x14ac:dyDescent="0.25">
      <c r="A16" s="18" t="s">
        <v>103</v>
      </c>
      <c r="B16" s="18">
        <v>2.7</v>
      </c>
      <c r="C16" s="19" t="s">
        <v>94</v>
      </c>
      <c r="D16" s="30" t="s">
        <v>106</v>
      </c>
      <c r="E16" s="19" t="s">
        <v>115</v>
      </c>
      <c r="F16" s="33" t="s">
        <v>116</v>
      </c>
      <c r="G16" s="18"/>
      <c r="H16" s="35"/>
      <c r="I16" s="24" t="s">
        <v>73</v>
      </c>
      <c r="K16" s="25" t="s">
        <v>74</v>
      </c>
      <c r="L16" s="26" t="s">
        <v>109</v>
      </c>
      <c r="M16" s="27" t="s">
        <v>117</v>
      </c>
      <c r="N16" s="28" t="s">
        <v>111</v>
      </c>
      <c r="O16" s="25" t="s">
        <v>74</v>
      </c>
      <c r="P16" s="29"/>
      <c r="Q16" s="29"/>
      <c r="R16" s="29"/>
    </row>
    <row r="17" spans="1:20" ht="31.5" customHeight="1" x14ac:dyDescent="0.25">
      <c r="A17" s="74" t="s">
        <v>118</v>
      </c>
      <c r="B17" s="107" t="s">
        <v>119</v>
      </c>
      <c r="C17" s="108"/>
      <c r="D17" s="108"/>
      <c r="E17" s="109"/>
      <c r="F17" s="110" t="s">
        <v>120</v>
      </c>
      <c r="G17" s="111"/>
      <c r="H17" s="111"/>
      <c r="I17" s="112"/>
      <c r="K17" s="76"/>
      <c r="L17" s="77"/>
      <c r="M17" s="78"/>
      <c r="N17" s="77"/>
      <c r="O17" s="80"/>
      <c r="P17" s="80"/>
      <c r="Q17" s="79"/>
      <c r="R17" s="80"/>
      <c r="S17" s="17"/>
      <c r="T17" s="17"/>
    </row>
    <row r="18" spans="1:20" ht="112.5" customHeight="1" x14ac:dyDescent="0.25">
      <c r="A18" s="18">
        <v>3</v>
      </c>
      <c r="B18" s="18">
        <v>3.1</v>
      </c>
      <c r="C18" s="19" t="s">
        <v>121</v>
      </c>
      <c r="D18" s="20" t="s">
        <v>70</v>
      </c>
      <c r="E18" s="19" t="s">
        <v>122</v>
      </c>
      <c r="F18" s="21" t="s">
        <v>123</v>
      </c>
      <c r="G18" s="22" t="s">
        <v>73</v>
      </c>
      <c r="H18" s="23" t="s">
        <v>73</v>
      </c>
      <c r="I18" s="24" t="s">
        <v>73</v>
      </c>
      <c r="K18" s="25"/>
      <c r="L18" s="26"/>
      <c r="M18" s="32"/>
      <c r="N18" s="28"/>
      <c r="O18" s="29"/>
      <c r="P18" s="29"/>
      <c r="Q18" s="29"/>
      <c r="R18" s="29"/>
      <c r="S18" s="17"/>
      <c r="T18" s="17"/>
    </row>
    <row r="19" spans="1:20" ht="45" x14ac:dyDescent="0.25">
      <c r="A19" s="18">
        <v>3</v>
      </c>
      <c r="B19" s="18">
        <v>3.2</v>
      </c>
      <c r="C19" s="19" t="s">
        <v>121</v>
      </c>
      <c r="D19" s="20" t="s">
        <v>70</v>
      </c>
      <c r="E19" s="19" t="s">
        <v>124</v>
      </c>
      <c r="F19" s="21" t="s">
        <v>125</v>
      </c>
      <c r="G19" s="22" t="s">
        <v>73</v>
      </c>
      <c r="H19" s="23" t="s">
        <v>73</v>
      </c>
      <c r="I19" s="24" t="s">
        <v>73</v>
      </c>
      <c r="K19" s="25"/>
      <c r="L19" s="26"/>
      <c r="M19" s="32"/>
      <c r="N19" s="28"/>
      <c r="O19" s="29"/>
      <c r="P19" s="29"/>
      <c r="Q19" s="36"/>
      <c r="R19" s="29"/>
      <c r="S19" s="17"/>
      <c r="T19" s="17"/>
    </row>
    <row r="20" spans="1:20" ht="45" x14ac:dyDescent="0.25">
      <c r="A20" s="18">
        <v>3</v>
      </c>
      <c r="B20" s="18">
        <v>3.3</v>
      </c>
      <c r="C20" s="19" t="s">
        <v>121</v>
      </c>
      <c r="D20" s="30" t="s">
        <v>106</v>
      </c>
      <c r="E20" s="19" t="s">
        <v>126</v>
      </c>
      <c r="F20" s="21" t="s">
        <v>127</v>
      </c>
      <c r="G20" s="22" t="s">
        <v>73</v>
      </c>
      <c r="H20" s="23" t="s">
        <v>73</v>
      </c>
      <c r="I20" s="24" t="s">
        <v>73</v>
      </c>
      <c r="K20" s="25" t="s">
        <v>74</v>
      </c>
      <c r="L20" s="26" t="s">
        <v>128</v>
      </c>
      <c r="M20" s="32" t="s">
        <v>98</v>
      </c>
      <c r="N20" s="28" t="s">
        <v>77</v>
      </c>
      <c r="O20" s="25" t="s">
        <v>74</v>
      </c>
      <c r="P20" s="29"/>
      <c r="Q20" s="29"/>
      <c r="R20" s="29"/>
    </row>
    <row r="21" spans="1:20" ht="30" x14ac:dyDescent="0.25">
      <c r="A21" s="18">
        <v>3</v>
      </c>
      <c r="B21" s="18">
        <v>3.4</v>
      </c>
      <c r="C21" s="19" t="s">
        <v>121</v>
      </c>
      <c r="D21" s="30" t="s">
        <v>106</v>
      </c>
      <c r="E21" s="19" t="s">
        <v>129</v>
      </c>
      <c r="F21" s="21" t="s">
        <v>130</v>
      </c>
      <c r="G21" s="22" t="s">
        <v>73</v>
      </c>
      <c r="H21" s="23" t="s">
        <v>73</v>
      </c>
      <c r="I21" s="24" t="s">
        <v>73</v>
      </c>
      <c r="K21" s="25"/>
      <c r="L21" s="31"/>
      <c r="M21" s="32"/>
      <c r="N21" s="28"/>
      <c r="O21" s="29"/>
      <c r="P21" s="29"/>
      <c r="Q21" s="29"/>
      <c r="R21" s="29"/>
      <c r="S21" s="17"/>
      <c r="T21" s="17"/>
    </row>
    <row r="22" spans="1:20" ht="30" x14ac:dyDescent="0.25">
      <c r="A22" s="18">
        <v>3</v>
      </c>
      <c r="B22" s="18">
        <v>3.5</v>
      </c>
      <c r="C22" s="19" t="s">
        <v>121</v>
      </c>
      <c r="D22" s="30" t="s">
        <v>106</v>
      </c>
      <c r="E22" s="19" t="s">
        <v>131</v>
      </c>
      <c r="F22" s="21" t="s">
        <v>132</v>
      </c>
      <c r="G22" s="22" t="s">
        <v>73</v>
      </c>
      <c r="H22" s="23" t="s">
        <v>73</v>
      </c>
      <c r="I22" s="24" t="s">
        <v>73</v>
      </c>
      <c r="K22" s="25"/>
      <c r="L22" s="31"/>
      <c r="M22" s="32"/>
      <c r="N22" s="28"/>
      <c r="O22" s="29"/>
      <c r="P22" s="29"/>
      <c r="Q22" s="29"/>
      <c r="R22" s="29"/>
      <c r="S22" s="17"/>
      <c r="T22" s="17"/>
    </row>
    <row r="23" spans="1:20" ht="33.75" x14ac:dyDescent="0.25">
      <c r="A23" s="18">
        <v>3</v>
      </c>
      <c r="B23" s="18">
        <v>3.6</v>
      </c>
      <c r="C23" s="19" t="s">
        <v>69</v>
      </c>
      <c r="D23" s="30" t="s">
        <v>106</v>
      </c>
      <c r="E23" s="19" t="s">
        <v>133</v>
      </c>
      <c r="F23" s="37" t="s">
        <v>134</v>
      </c>
      <c r="G23" s="22" t="s">
        <v>73</v>
      </c>
      <c r="H23" s="23" t="s">
        <v>73</v>
      </c>
      <c r="I23" s="24" t="s">
        <v>73</v>
      </c>
      <c r="K23" s="25"/>
      <c r="L23" s="31"/>
      <c r="M23" s="32"/>
      <c r="N23" s="28"/>
      <c r="O23" s="29"/>
      <c r="P23" s="29"/>
      <c r="Q23" s="29"/>
      <c r="R23" s="29"/>
      <c r="S23" s="17"/>
      <c r="T23" s="17"/>
    </row>
    <row r="24" spans="1:20" ht="60" x14ac:dyDescent="0.25">
      <c r="A24" s="18">
        <v>3</v>
      </c>
      <c r="B24" s="18">
        <v>3.7</v>
      </c>
      <c r="C24" s="19" t="s">
        <v>121</v>
      </c>
      <c r="D24" s="20" t="s">
        <v>70</v>
      </c>
      <c r="E24" s="19" t="s">
        <v>135</v>
      </c>
      <c r="F24" s="34" t="s">
        <v>136</v>
      </c>
      <c r="G24" s="35"/>
      <c r="H24" s="23" t="s">
        <v>73</v>
      </c>
      <c r="I24" s="24" t="s">
        <v>73</v>
      </c>
      <c r="K24" s="25"/>
      <c r="L24" s="31"/>
      <c r="M24" s="32"/>
      <c r="N24" s="28"/>
      <c r="O24" s="29"/>
      <c r="P24" s="29"/>
      <c r="Q24" s="29"/>
      <c r="R24" s="29"/>
      <c r="S24" s="17"/>
      <c r="T24" s="17"/>
    </row>
    <row r="25" spans="1:20" ht="45" x14ac:dyDescent="0.25">
      <c r="A25" s="18" t="s">
        <v>118</v>
      </c>
      <c r="B25" s="18">
        <v>3.8</v>
      </c>
      <c r="C25" s="19" t="s">
        <v>121</v>
      </c>
      <c r="D25" s="20" t="s">
        <v>70</v>
      </c>
      <c r="E25" s="19" t="s">
        <v>137</v>
      </c>
      <c r="F25" s="21" t="s">
        <v>138</v>
      </c>
      <c r="G25" s="18"/>
      <c r="H25" s="23" t="s">
        <v>73</v>
      </c>
      <c r="I25" s="24" t="s">
        <v>73</v>
      </c>
      <c r="K25" s="25"/>
      <c r="L25" s="31"/>
      <c r="M25" s="32"/>
      <c r="N25" s="28"/>
      <c r="O25" s="29"/>
      <c r="P25" s="29"/>
      <c r="Q25" s="29"/>
      <c r="R25" s="29"/>
      <c r="S25" s="17"/>
      <c r="T25" s="17"/>
    </row>
    <row r="26" spans="1:20" ht="15.75" x14ac:dyDescent="0.25">
      <c r="A26" s="18">
        <v>3</v>
      </c>
      <c r="B26" s="18">
        <v>3.9</v>
      </c>
      <c r="C26" s="19" t="s">
        <v>121</v>
      </c>
      <c r="D26" s="30" t="s">
        <v>106</v>
      </c>
      <c r="E26" s="19" t="s">
        <v>139</v>
      </c>
      <c r="F26" s="21" t="s">
        <v>140</v>
      </c>
      <c r="G26" s="35"/>
      <c r="H26" s="23" t="s">
        <v>73</v>
      </c>
      <c r="I26" s="24" t="s">
        <v>73</v>
      </c>
      <c r="K26" s="25"/>
      <c r="L26" s="31"/>
      <c r="M26" s="32"/>
      <c r="N26" s="28"/>
      <c r="O26" s="29"/>
      <c r="P26" s="29"/>
      <c r="Q26" s="29"/>
      <c r="R26" s="29"/>
      <c r="S26" s="17"/>
      <c r="T26" s="17"/>
    </row>
    <row r="27" spans="1:20" ht="30" x14ac:dyDescent="0.25">
      <c r="A27" s="18" t="s">
        <v>141</v>
      </c>
      <c r="B27" s="38">
        <v>3.1</v>
      </c>
      <c r="C27" s="19" t="s">
        <v>121</v>
      </c>
      <c r="D27" s="30" t="s">
        <v>106</v>
      </c>
      <c r="E27" s="19" t="s">
        <v>142</v>
      </c>
      <c r="F27" s="34" t="s">
        <v>143</v>
      </c>
      <c r="G27" s="18"/>
      <c r="H27" s="23" t="s">
        <v>73</v>
      </c>
      <c r="I27" s="24" t="s">
        <v>73</v>
      </c>
      <c r="K27" s="25"/>
      <c r="L27" s="31"/>
      <c r="M27" s="27"/>
      <c r="N27" s="28"/>
      <c r="O27" s="29"/>
      <c r="P27" s="29"/>
      <c r="Q27" s="29"/>
      <c r="R27" s="25"/>
      <c r="S27" s="17"/>
      <c r="T27" s="17"/>
    </row>
    <row r="28" spans="1:20" ht="75" x14ac:dyDescent="0.25">
      <c r="A28" s="18">
        <v>3</v>
      </c>
      <c r="B28" s="18">
        <v>3.11</v>
      </c>
      <c r="C28" s="19" t="s">
        <v>121</v>
      </c>
      <c r="D28" s="30" t="s">
        <v>106</v>
      </c>
      <c r="E28" s="39" t="s">
        <v>144</v>
      </c>
      <c r="F28" s="40" t="s">
        <v>145</v>
      </c>
      <c r="G28" s="35"/>
      <c r="H28" s="23" t="s">
        <v>73</v>
      </c>
      <c r="I28" s="24" t="s">
        <v>73</v>
      </c>
      <c r="K28" s="25"/>
      <c r="L28" s="31"/>
      <c r="M28" s="27"/>
      <c r="N28" s="28"/>
      <c r="O28" s="29"/>
      <c r="P28" s="29"/>
      <c r="Q28" s="29"/>
      <c r="R28" s="25"/>
      <c r="S28" s="17"/>
      <c r="T28" s="17"/>
    </row>
    <row r="29" spans="1:20" ht="30" x14ac:dyDescent="0.25">
      <c r="A29" s="18" t="s">
        <v>118</v>
      </c>
      <c r="B29" s="18">
        <v>3.12</v>
      </c>
      <c r="C29" s="19" t="s">
        <v>146</v>
      </c>
      <c r="D29" s="30" t="s">
        <v>106</v>
      </c>
      <c r="E29" s="19" t="s">
        <v>147</v>
      </c>
      <c r="F29" s="34" t="s">
        <v>148</v>
      </c>
      <c r="G29" s="18"/>
      <c r="H29" s="23" t="s">
        <v>73</v>
      </c>
      <c r="I29" s="24" t="s">
        <v>73</v>
      </c>
      <c r="K29" s="25"/>
      <c r="L29" s="31"/>
      <c r="M29" s="32"/>
      <c r="N29" s="28"/>
      <c r="O29" s="29"/>
      <c r="P29" s="29"/>
      <c r="Q29" s="29"/>
      <c r="R29" s="29"/>
      <c r="S29" s="17"/>
      <c r="T29" s="17"/>
    </row>
    <row r="30" spans="1:20" ht="88.5" customHeight="1" x14ac:dyDescent="0.25">
      <c r="A30" s="18">
        <v>3</v>
      </c>
      <c r="B30" s="18">
        <v>3.13</v>
      </c>
      <c r="C30" s="19" t="s">
        <v>121</v>
      </c>
      <c r="D30" s="30" t="s">
        <v>106</v>
      </c>
      <c r="E30" s="19" t="s">
        <v>149</v>
      </c>
      <c r="F30" s="21" t="s">
        <v>150</v>
      </c>
      <c r="G30" s="35"/>
      <c r="H30" s="35"/>
      <c r="I30" s="24" t="s">
        <v>73</v>
      </c>
      <c r="K30" s="25"/>
      <c r="L30" s="26"/>
      <c r="M30" s="32"/>
      <c r="N30" s="28"/>
      <c r="O30" s="29"/>
      <c r="P30" s="29"/>
      <c r="Q30" s="29"/>
      <c r="R30" s="29"/>
      <c r="S30" s="17"/>
      <c r="T30" s="17"/>
    </row>
    <row r="31" spans="1:20" ht="15.75" x14ac:dyDescent="0.25">
      <c r="A31" s="18" t="s">
        <v>118</v>
      </c>
      <c r="B31" s="18">
        <v>3.14</v>
      </c>
      <c r="C31" s="19" t="s">
        <v>121</v>
      </c>
      <c r="D31" s="30" t="s">
        <v>83</v>
      </c>
      <c r="E31" s="19" t="s">
        <v>151</v>
      </c>
      <c r="F31" s="21" t="s">
        <v>152</v>
      </c>
      <c r="G31" s="18"/>
      <c r="H31" s="18"/>
      <c r="I31" s="24" t="s">
        <v>73</v>
      </c>
      <c r="K31" s="25"/>
      <c r="L31" s="31"/>
      <c r="M31" s="32"/>
      <c r="N31" s="28"/>
      <c r="O31" s="29"/>
      <c r="P31" s="29"/>
      <c r="Q31" s="29"/>
      <c r="R31" s="29"/>
      <c r="S31" s="17"/>
      <c r="T31" s="17"/>
    </row>
    <row r="32" spans="1:20" ht="47.25" customHeight="1" x14ac:dyDescent="0.25">
      <c r="A32" s="74" t="s">
        <v>153</v>
      </c>
      <c r="B32" s="107" t="s">
        <v>154</v>
      </c>
      <c r="C32" s="108"/>
      <c r="D32" s="108"/>
      <c r="E32" s="109"/>
      <c r="F32" s="110" t="s">
        <v>155</v>
      </c>
      <c r="G32" s="111"/>
      <c r="H32" s="111"/>
      <c r="I32" s="112"/>
      <c r="K32" s="76"/>
      <c r="L32" s="77"/>
      <c r="M32" s="78"/>
      <c r="N32" s="77"/>
      <c r="O32" s="80"/>
      <c r="P32" s="80"/>
      <c r="Q32" s="79"/>
      <c r="R32" s="80"/>
      <c r="S32" s="17"/>
      <c r="T32" s="17"/>
    </row>
    <row r="33" spans="1:20" ht="142.5" x14ac:dyDescent="0.25">
      <c r="A33" s="18">
        <v>4</v>
      </c>
      <c r="B33" s="18">
        <v>4.0999999999999996</v>
      </c>
      <c r="C33" s="19" t="s">
        <v>94</v>
      </c>
      <c r="D33" s="30" t="s">
        <v>106</v>
      </c>
      <c r="E33" s="19" t="s">
        <v>156</v>
      </c>
      <c r="F33" s="34" t="s">
        <v>157</v>
      </c>
      <c r="G33" s="22" t="s">
        <v>73</v>
      </c>
      <c r="H33" s="23" t="s">
        <v>73</v>
      </c>
      <c r="I33" s="24" t="s">
        <v>73</v>
      </c>
      <c r="K33" s="25" t="s">
        <v>74</v>
      </c>
      <c r="L33" s="26" t="s">
        <v>158</v>
      </c>
      <c r="M33" s="27" t="s">
        <v>159</v>
      </c>
      <c r="N33" s="28" t="s">
        <v>111</v>
      </c>
      <c r="O33" s="36" t="s">
        <v>74</v>
      </c>
      <c r="P33" s="29"/>
      <c r="Q33" s="36"/>
      <c r="R33" s="36"/>
    </row>
    <row r="34" spans="1:20" ht="121.5" customHeight="1" x14ac:dyDescent="0.25">
      <c r="A34" s="18">
        <v>4</v>
      </c>
      <c r="B34" s="18">
        <v>4.2</v>
      </c>
      <c r="C34" s="19" t="s">
        <v>146</v>
      </c>
      <c r="D34" s="30" t="s">
        <v>106</v>
      </c>
      <c r="E34" s="19" t="s">
        <v>160</v>
      </c>
      <c r="F34" s="21" t="s">
        <v>161</v>
      </c>
      <c r="G34" s="22" t="s">
        <v>73</v>
      </c>
      <c r="H34" s="23" t="s">
        <v>73</v>
      </c>
      <c r="I34" s="24" t="s">
        <v>73</v>
      </c>
      <c r="K34" s="25" t="s">
        <v>74</v>
      </c>
      <c r="L34" s="26" t="s">
        <v>162</v>
      </c>
      <c r="M34" s="27" t="s">
        <v>163</v>
      </c>
      <c r="N34" s="28" t="s">
        <v>111</v>
      </c>
      <c r="O34" s="29"/>
      <c r="P34" s="36" t="s">
        <v>74</v>
      </c>
      <c r="Q34" s="36"/>
      <c r="R34" s="36"/>
    </row>
    <row r="35" spans="1:20" ht="45" x14ac:dyDescent="0.25">
      <c r="A35" s="18">
        <v>4</v>
      </c>
      <c r="B35" s="18">
        <v>4.3</v>
      </c>
      <c r="C35" s="19" t="s">
        <v>164</v>
      </c>
      <c r="D35" s="30" t="s">
        <v>106</v>
      </c>
      <c r="E35" s="19" t="s">
        <v>165</v>
      </c>
      <c r="F35" s="21" t="s">
        <v>166</v>
      </c>
      <c r="G35" s="22" t="s">
        <v>73</v>
      </c>
      <c r="H35" s="23" t="s">
        <v>73</v>
      </c>
      <c r="I35" s="24" t="s">
        <v>73</v>
      </c>
      <c r="K35" s="25"/>
      <c r="L35" s="31"/>
      <c r="M35" s="32"/>
      <c r="N35" s="28"/>
      <c r="O35" s="29"/>
      <c r="P35" s="29"/>
      <c r="Q35" s="29"/>
      <c r="R35" s="29"/>
      <c r="S35" s="17"/>
      <c r="T35" s="17"/>
    </row>
    <row r="36" spans="1:20" ht="57" x14ac:dyDescent="0.25">
      <c r="A36" s="18">
        <v>4</v>
      </c>
      <c r="B36" s="18">
        <v>4.4000000000000004</v>
      </c>
      <c r="C36" s="19" t="s">
        <v>69</v>
      </c>
      <c r="D36" s="30" t="s">
        <v>106</v>
      </c>
      <c r="E36" s="19" t="s">
        <v>167</v>
      </c>
      <c r="F36" s="21" t="s">
        <v>168</v>
      </c>
      <c r="G36" s="22" t="s">
        <v>73</v>
      </c>
      <c r="H36" s="23" t="s">
        <v>73</v>
      </c>
      <c r="I36" s="24" t="s">
        <v>73</v>
      </c>
      <c r="K36" s="25" t="s">
        <v>74</v>
      </c>
      <c r="L36" s="26" t="s">
        <v>169</v>
      </c>
      <c r="M36" s="27" t="s">
        <v>170</v>
      </c>
      <c r="N36" s="28" t="s">
        <v>171</v>
      </c>
      <c r="O36" s="29"/>
      <c r="P36" s="25" t="s">
        <v>74</v>
      </c>
      <c r="Q36" s="29"/>
      <c r="R36" s="25"/>
    </row>
    <row r="37" spans="1:20" ht="85.5" x14ac:dyDescent="0.25">
      <c r="A37" s="18">
        <v>4</v>
      </c>
      <c r="B37" s="18">
        <v>4.5</v>
      </c>
      <c r="C37" s="19" t="s">
        <v>69</v>
      </c>
      <c r="D37" s="30" t="s">
        <v>106</v>
      </c>
      <c r="E37" s="19" t="s">
        <v>172</v>
      </c>
      <c r="F37" s="21" t="s">
        <v>173</v>
      </c>
      <c r="G37" s="22" t="s">
        <v>73</v>
      </c>
      <c r="H37" s="23" t="s">
        <v>73</v>
      </c>
      <c r="I37" s="24" t="s">
        <v>73</v>
      </c>
      <c r="K37" s="25" t="s">
        <v>74</v>
      </c>
      <c r="L37" s="26" t="s">
        <v>169</v>
      </c>
      <c r="M37" s="27" t="s">
        <v>174</v>
      </c>
      <c r="N37" s="28" t="s">
        <v>171</v>
      </c>
      <c r="O37" s="29"/>
      <c r="P37" s="25" t="s">
        <v>74</v>
      </c>
      <c r="Q37" s="29"/>
      <c r="R37" s="29"/>
      <c r="S37" s="17"/>
      <c r="T37" s="17"/>
    </row>
    <row r="38" spans="1:20" ht="161.1" customHeight="1" x14ac:dyDescent="0.25">
      <c r="A38" s="18">
        <v>4</v>
      </c>
      <c r="B38" s="18">
        <v>4.5999999999999996</v>
      </c>
      <c r="C38" s="19" t="s">
        <v>146</v>
      </c>
      <c r="D38" s="30" t="s">
        <v>106</v>
      </c>
      <c r="E38" s="19" t="s">
        <v>175</v>
      </c>
      <c r="F38" s="41" t="s">
        <v>176</v>
      </c>
      <c r="G38" s="22" t="s">
        <v>73</v>
      </c>
      <c r="H38" s="23" t="s">
        <v>73</v>
      </c>
      <c r="I38" s="24" t="s">
        <v>73</v>
      </c>
      <c r="K38" s="25" t="s">
        <v>74</v>
      </c>
      <c r="L38" s="26" t="s">
        <v>177</v>
      </c>
      <c r="M38" s="27" t="s">
        <v>178</v>
      </c>
      <c r="N38" s="28" t="s">
        <v>179</v>
      </c>
      <c r="O38" s="29"/>
      <c r="P38" s="29"/>
      <c r="Q38" s="36"/>
      <c r="R38" s="36" t="s">
        <v>74</v>
      </c>
    </row>
    <row r="39" spans="1:20" ht="45" x14ac:dyDescent="0.25">
      <c r="A39" s="18">
        <v>4</v>
      </c>
      <c r="B39" s="18">
        <v>4.7</v>
      </c>
      <c r="C39" s="19" t="s">
        <v>164</v>
      </c>
      <c r="D39" s="30" t="s">
        <v>106</v>
      </c>
      <c r="E39" s="19" t="s">
        <v>180</v>
      </c>
      <c r="F39" s="34" t="s">
        <v>181</v>
      </c>
      <c r="G39" s="22" t="s">
        <v>73</v>
      </c>
      <c r="H39" s="23" t="s">
        <v>73</v>
      </c>
      <c r="I39" s="24" t="s">
        <v>73</v>
      </c>
      <c r="K39" s="25"/>
      <c r="L39" s="31"/>
      <c r="M39" s="32"/>
      <c r="N39" s="28"/>
      <c r="O39" s="29"/>
      <c r="P39" s="29"/>
      <c r="Q39" s="29"/>
      <c r="R39" s="29"/>
      <c r="S39" s="17"/>
      <c r="T39" s="17"/>
    </row>
    <row r="40" spans="1:20" ht="45" x14ac:dyDescent="0.25">
      <c r="A40" s="18" t="s">
        <v>153</v>
      </c>
      <c r="B40" s="18">
        <v>4.8</v>
      </c>
      <c r="C40" s="19" t="s">
        <v>69</v>
      </c>
      <c r="D40" s="30" t="s">
        <v>106</v>
      </c>
      <c r="E40" s="39" t="s">
        <v>182</v>
      </c>
      <c r="F40" s="34" t="s">
        <v>183</v>
      </c>
      <c r="G40" s="18"/>
      <c r="H40" s="23" t="s">
        <v>73</v>
      </c>
      <c r="I40" s="24" t="s">
        <v>73</v>
      </c>
      <c r="K40" s="25"/>
      <c r="L40" s="31"/>
      <c r="M40" s="32"/>
      <c r="N40" s="28"/>
      <c r="O40" s="29"/>
      <c r="P40" s="29"/>
      <c r="Q40" s="29"/>
      <c r="R40" s="29"/>
      <c r="S40" s="17"/>
      <c r="T40" s="17"/>
    </row>
    <row r="41" spans="1:20" ht="85.5" x14ac:dyDescent="0.25">
      <c r="A41" s="18">
        <v>4</v>
      </c>
      <c r="B41" s="18">
        <v>4.9000000000000004</v>
      </c>
      <c r="C41" s="19" t="s">
        <v>69</v>
      </c>
      <c r="D41" s="30" t="s">
        <v>106</v>
      </c>
      <c r="E41" s="19" t="s">
        <v>184</v>
      </c>
      <c r="F41" s="34" t="s">
        <v>185</v>
      </c>
      <c r="G41" s="35"/>
      <c r="H41" s="23" t="s">
        <v>73</v>
      </c>
      <c r="I41" s="24" t="s">
        <v>73</v>
      </c>
      <c r="K41" s="25" t="s">
        <v>74</v>
      </c>
      <c r="L41" s="26" t="s">
        <v>186</v>
      </c>
      <c r="M41" s="27" t="s">
        <v>187</v>
      </c>
      <c r="N41" s="28" t="s">
        <v>171</v>
      </c>
      <c r="O41" s="29"/>
      <c r="P41" s="25" t="s">
        <v>74</v>
      </c>
      <c r="Q41" s="29"/>
      <c r="R41" s="25"/>
    </row>
    <row r="42" spans="1:20" ht="75" x14ac:dyDescent="0.25">
      <c r="A42" s="18" t="s">
        <v>153</v>
      </c>
      <c r="B42" s="42">
        <v>4.0999999999999996</v>
      </c>
      <c r="C42" s="19" t="s">
        <v>69</v>
      </c>
      <c r="D42" s="30" t="s">
        <v>78</v>
      </c>
      <c r="E42" s="19" t="s">
        <v>188</v>
      </c>
      <c r="F42" s="34" t="s">
        <v>189</v>
      </c>
      <c r="G42" s="18"/>
      <c r="H42" s="23" t="s">
        <v>73</v>
      </c>
      <c r="I42" s="24" t="s">
        <v>73</v>
      </c>
      <c r="K42" s="25"/>
      <c r="L42" s="31"/>
      <c r="M42" s="32"/>
      <c r="N42" s="28"/>
      <c r="O42" s="29"/>
      <c r="P42" s="29"/>
      <c r="Q42" s="29"/>
      <c r="R42" s="29"/>
      <c r="S42" s="17"/>
      <c r="T42" s="17"/>
    </row>
    <row r="43" spans="1:20" ht="45" x14ac:dyDescent="0.25">
      <c r="A43" s="18">
        <v>4</v>
      </c>
      <c r="B43" s="18">
        <v>4.1100000000000003</v>
      </c>
      <c r="C43" s="19" t="s">
        <v>69</v>
      </c>
      <c r="D43" s="30" t="s">
        <v>106</v>
      </c>
      <c r="E43" s="19" t="s">
        <v>190</v>
      </c>
      <c r="F43" s="34" t="s">
        <v>191</v>
      </c>
      <c r="G43" s="35"/>
      <c r="H43" s="23" t="s">
        <v>73</v>
      </c>
      <c r="I43" s="24" t="s">
        <v>73</v>
      </c>
      <c r="K43" s="25" t="s">
        <v>74</v>
      </c>
      <c r="L43" s="26" t="s">
        <v>169</v>
      </c>
      <c r="M43" s="32" t="s">
        <v>98</v>
      </c>
      <c r="N43" s="28" t="s">
        <v>171</v>
      </c>
      <c r="O43" s="29"/>
      <c r="P43" s="25" t="s">
        <v>74</v>
      </c>
      <c r="Q43" s="29"/>
      <c r="R43" s="25"/>
    </row>
    <row r="44" spans="1:20" ht="45" x14ac:dyDescent="0.25">
      <c r="A44" s="18">
        <v>4</v>
      </c>
      <c r="B44" s="18">
        <v>4.12</v>
      </c>
      <c r="C44" s="19" t="s">
        <v>69</v>
      </c>
      <c r="D44" s="30" t="s">
        <v>106</v>
      </c>
      <c r="E44" s="19" t="s">
        <v>192</v>
      </c>
      <c r="F44" s="34" t="s">
        <v>193</v>
      </c>
      <c r="G44" s="18"/>
      <c r="H44" s="18"/>
      <c r="I44" s="24" t="s">
        <v>73</v>
      </c>
      <c r="K44" s="25" t="s">
        <v>74</v>
      </c>
      <c r="L44" s="26" t="s">
        <v>81</v>
      </c>
      <c r="M44" s="32" t="s">
        <v>98</v>
      </c>
      <c r="N44" s="28" t="s">
        <v>77</v>
      </c>
      <c r="O44" s="25" t="s">
        <v>74</v>
      </c>
      <c r="P44" s="29"/>
      <c r="Q44" s="29"/>
      <c r="R44" s="29"/>
    </row>
    <row r="45" spans="1:20" ht="45.75" customHeight="1" x14ac:dyDescent="0.25">
      <c r="A45" s="74" t="s">
        <v>194</v>
      </c>
      <c r="B45" s="107" t="s">
        <v>195</v>
      </c>
      <c r="C45" s="108"/>
      <c r="D45" s="108"/>
      <c r="E45" s="109"/>
      <c r="F45" s="110" t="s">
        <v>196</v>
      </c>
      <c r="G45" s="111"/>
      <c r="H45" s="111"/>
      <c r="I45" s="112"/>
      <c r="K45" s="76"/>
      <c r="L45" s="77"/>
      <c r="M45" s="78"/>
      <c r="N45" s="77"/>
      <c r="O45" s="80"/>
      <c r="P45" s="80"/>
      <c r="Q45" s="79"/>
      <c r="R45" s="80"/>
      <c r="S45" s="17"/>
      <c r="T45" s="17"/>
    </row>
    <row r="46" spans="1:20" ht="60" x14ac:dyDescent="0.25">
      <c r="A46" s="18">
        <v>5</v>
      </c>
      <c r="B46" s="18">
        <v>5.0999999999999996</v>
      </c>
      <c r="C46" s="19" t="s">
        <v>164</v>
      </c>
      <c r="D46" s="20" t="s">
        <v>70</v>
      </c>
      <c r="E46" s="19" t="s">
        <v>197</v>
      </c>
      <c r="F46" s="21" t="s">
        <v>198</v>
      </c>
      <c r="G46" s="22" t="s">
        <v>73</v>
      </c>
      <c r="H46" s="23" t="s">
        <v>73</v>
      </c>
      <c r="I46" s="24" t="s">
        <v>73</v>
      </c>
      <c r="K46" s="25"/>
      <c r="L46" s="31"/>
      <c r="M46" s="32"/>
      <c r="N46" s="28"/>
      <c r="O46" s="29"/>
      <c r="P46" s="29"/>
      <c r="Q46" s="29"/>
      <c r="R46" s="29"/>
      <c r="S46" s="17"/>
      <c r="T46" s="17"/>
    </row>
    <row r="47" spans="1:20" ht="85.5" x14ac:dyDescent="0.25">
      <c r="A47" s="18">
        <v>5</v>
      </c>
      <c r="B47" s="18">
        <v>5.2</v>
      </c>
      <c r="C47" s="19" t="s">
        <v>164</v>
      </c>
      <c r="D47" s="30" t="s">
        <v>106</v>
      </c>
      <c r="E47" s="19" t="s">
        <v>199</v>
      </c>
      <c r="F47" s="21" t="s">
        <v>200</v>
      </c>
      <c r="G47" s="22" t="s">
        <v>73</v>
      </c>
      <c r="H47" s="23" t="s">
        <v>73</v>
      </c>
      <c r="I47" s="24" t="s">
        <v>73</v>
      </c>
      <c r="K47" s="25" t="s">
        <v>74</v>
      </c>
      <c r="L47" s="26" t="s">
        <v>201</v>
      </c>
      <c r="M47" s="32" t="s">
        <v>202</v>
      </c>
      <c r="N47" s="28" t="s">
        <v>77</v>
      </c>
      <c r="O47" s="25" t="s">
        <v>74</v>
      </c>
      <c r="P47" s="29"/>
      <c r="Q47" s="29"/>
      <c r="R47" s="29"/>
    </row>
    <row r="48" spans="1:20" ht="74.25" customHeight="1" x14ac:dyDescent="0.25">
      <c r="A48" s="18">
        <v>5</v>
      </c>
      <c r="B48" s="18">
        <v>5.3</v>
      </c>
      <c r="C48" s="19" t="s">
        <v>164</v>
      </c>
      <c r="D48" s="30" t="s">
        <v>78</v>
      </c>
      <c r="E48" s="19" t="s">
        <v>203</v>
      </c>
      <c r="F48" s="21" t="s">
        <v>204</v>
      </c>
      <c r="G48" s="22" t="s">
        <v>73</v>
      </c>
      <c r="H48" s="23" t="s">
        <v>73</v>
      </c>
      <c r="I48" s="24" t="s">
        <v>73</v>
      </c>
      <c r="K48" s="25" t="s">
        <v>74</v>
      </c>
      <c r="L48" s="26" t="s">
        <v>205</v>
      </c>
      <c r="M48" s="32" t="s">
        <v>98</v>
      </c>
      <c r="N48" s="28" t="s">
        <v>77</v>
      </c>
      <c r="O48" s="25" t="s">
        <v>74</v>
      </c>
      <c r="P48" s="29"/>
      <c r="Q48" s="29"/>
      <c r="R48" s="29"/>
    </row>
    <row r="49" spans="1:20" ht="213.75" x14ac:dyDescent="0.25">
      <c r="A49" s="18">
        <v>5</v>
      </c>
      <c r="B49" s="18">
        <v>5.4</v>
      </c>
      <c r="C49" s="19" t="s">
        <v>164</v>
      </c>
      <c r="D49" s="30" t="s">
        <v>106</v>
      </c>
      <c r="E49" s="19" t="s">
        <v>206</v>
      </c>
      <c r="F49" s="40" t="s">
        <v>207</v>
      </c>
      <c r="G49" s="22" t="s">
        <v>73</v>
      </c>
      <c r="H49" s="23" t="s">
        <v>73</v>
      </c>
      <c r="I49" s="24" t="s">
        <v>73</v>
      </c>
      <c r="K49" s="25" t="s">
        <v>74</v>
      </c>
      <c r="L49" s="26" t="s">
        <v>208</v>
      </c>
      <c r="M49" s="32" t="s">
        <v>209</v>
      </c>
      <c r="N49" s="28" t="s">
        <v>111</v>
      </c>
      <c r="O49" s="25" t="s">
        <v>74</v>
      </c>
      <c r="P49" s="25" t="s">
        <v>74</v>
      </c>
      <c r="Q49" s="36"/>
      <c r="R49" s="36"/>
    </row>
    <row r="50" spans="1:20" ht="60" x14ac:dyDescent="0.25">
      <c r="A50" s="18" t="s">
        <v>210</v>
      </c>
      <c r="B50" s="18">
        <v>5.5</v>
      </c>
      <c r="C50" s="19" t="s">
        <v>164</v>
      </c>
      <c r="D50" s="20" t="s">
        <v>70</v>
      </c>
      <c r="E50" s="19" t="s">
        <v>211</v>
      </c>
      <c r="F50" s="34" t="s">
        <v>212</v>
      </c>
      <c r="G50" s="18"/>
      <c r="H50" s="23" t="s">
        <v>73</v>
      </c>
      <c r="I50" s="24" t="s">
        <v>73</v>
      </c>
      <c r="K50" s="25"/>
      <c r="L50" s="31"/>
      <c r="M50" s="32"/>
      <c r="N50" s="28"/>
      <c r="O50" s="29"/>
      <c r="P50" s="29"/>
      <c r="Q50" s="29"/>
      <c r="R50" s="29"/>
      <c r="S50" s="17"/>
      <c r="T50" s="17"/>
    </row>
    <row r="51" spans="1:20" ht="31.5" customHeight="1" x14ac:dyDescent="0.25">
      <c r="A51" s="18">
        <v>5</v>
      </c>
      <c r="B51" s="18">
        <v>5.6</v>
      </c>
      <c r="C51" s="19" t="s">
        <v>164</v>
      </c>
      <c r="D51" s="30" t="s">
        <v>106</v>
      </c>
      <c r="E51" s="19" t="s">
        <v>213</v>
      </c>
      <c r="F51" s="21" t="s">
        <v>214</v>
      </c>
      <c r="G51" s="35"/>
      <c r="H51" s="23" t="s">
        <v>73</v>
      </c>
      <c r="I51" s="24" t="s">
        <v>73</v>
      </c>
      <c r="K51" s="25"/>
      <c r="L51" s="31"/>
      <c r="M51" s="32"/>
      <c r="N51" s="28"/>
      <c r="O51" s="29"/>
      <c r="P51" s="29"/>
      <c r="Q51" s="29"/>
      <c r="R51" s="29"/>
      <c r="S51" s="17"/>
      <c r="T51" s="17"/>
    </row>
    <row r="52" spans="1:20" ht="50.25" customHeight="1" x14ac:dyDescent="0.25">
      <c r="A52" s="74" t="s">
        <v>215</v>
      </c>
      <c r="B52" s="107" t="s">
        <v>216</v>
      </c>
      <c r="C52" s="108"/>
      <c r="D52" s="108"/>
      <c r="E52" s="109"/>
      <c r="F52" s="110" t="s">
        <v>217</v>
      </c>
      <c r="G52" s="111"/>
      <c r="H52" s="111"/>
      <c r="I52" s="112"/>
      <c r="K52" s="76"/>
      <c r="L52" s="77"/>
      <c r="M52" s="78"/>
      <c r="N52" s="77"/>
      <c r="O52" s="80"/>
      <c r="P52" s="80"/>
      <c r="Q52" s="79"/>
      <c r="R52" s="80"/>
      <c r="S52" s="17"/>
      <c r="T52" s="17"/>
    </row>
    <row r="53" spans="1:20" ht="114" x14ac:dyDescent="0.25">
      <c r="A53" s="18">
        <v>6</v>
      </c>
      <c r="B53" s="18">
        <v>6.1</v>
      </c>
      <c r="C53" s="19" t="s">
        <v>164</v>
      </c>
      <c r="D53" s="30" t="s">
        <v>106</v>
      </c>
      <c r="E53" s="19" t="s">
        <v>218</v>
      </c>
      <c r="F53" s="21" t="s">
        <v>219</v>
      </c>
      <c r="G53" s="22" t="s">
        <v>73</v>
      </c>
      <c r="H53" s="23" t="s">
        <v>73</v>
      </c>
      <c r="I53" s="24" t="s">
        <v>73</v>
      </c>
      <c r="K53" s="25" t="s">
        <v>74</v>
      </c>
      <c r="L53" s="26" t="s">
        <v>208</v>
      </c>
      <c r="M53" s="27" t="s">
        <v>220</v>
      </c>
      <c r="N53" s="28" t="s">
        <v>111</v>
      </c>
      <c r="O53" s="25" t="s">
        <v>74</v>
      </c>
      <c r="P53" s="25" t="s">
        <v>74</v>
      </c>
      <c r="Q53" s="36"/>
      <c r="R53" s="36"/>
    </row>
    <row r="54" spans="1:20" ht="60" customHeight="1" x14ac:dyDescent="0.25">
      <c r="A54" s="18">
        <v>6</v>
      </c>
      <c r="B54" s="18">
        <v>6.2</v>
      </c>
      <c r="C54" s="19" t="s">
        <v>164</v>
      </c>
      <c r="D54" s="30" t="s">
        <v>106</v>
      </c>
      <c r="E54" s="19" t="s">
        <v>221</v>
      </c>
      <c r="F54" s="21" t="s">
        <v>222</v>
      </c>
      <c r="G54" s="22" t="s">
        <v>73</v>
      </c>
      <c r="H54" s="23" t="s">
        <v>73</v>
      </c>
      <c r="I54" s="24" t="s">
        <v>73</v>
      </c>
      <c r="K54" s="25" t="s">
        <v>74</v>
      </c>
      <c r="L54" s="26" t="s">
        <v>208</v>
      </c>
      <c r="M54" s="32" t="s">
        <v>98</v>
      </c>
      <c r="N54" s="28" t="s">
        <v>111</v>
      </c>
      <c r="O54" s="25" t="s">
        <v>74</v>
      </c>
      <c r="P54" s="25" t="s">
        <v>74</v>
      </c>
      <c r="Q54" s="36"/>
      <c r="R54" s="36"/>
    </row>
    <row r="55" spans="1:20" ht="130.5" customHeight="1" x14ac:dyDescent="0.25">
      <c r="A55" s="18">
        <v>6</v>
      </c>
      <c r="B55" s="18">
        <v>6.3</v>
      </c>
      <c r="C55" s="19" t="s">
        <v>164</v>
      </c>
      <c r="D55" s="30" t="s">
        <v>106</v>
      </c>
      <c r="E55" s="19" t="s">
        <v>223</v>
      </c>
      <c r="F55" s="21" t="s">
        <v>224</v>
      </c>
      <c r="G55" s="22" t="s">
        <v>73</v>
      </c>
      <c r="H55" s="23" t="s">
        <v>73</v>
      </c>
      <c r="I55" s="24" t="s">
        <v>73</v>
      </c>
      <c r="K55" s="25" t="s">
        <v>73</v>
      </c>
      <c r="L55" s="26" t="s">
        <v>225</v>
      </c>
      <c r="M55" s="27" t="s">
        <v>226</v>
      </c>
      <c r="N55" s="28" t="s">
        <v>111</v>
      </c>
      <c r="O55" s="25" t="s">
        <v>74</v>
      </c>
      <c r="P55" s="25" t="s">
        <v>74</v>
      </c>
      <c r="Q55" s="36"/>
      <c r="R55" s="36"/>
    </row>
    <row r="56" spans="1:20" ht="42.75" customHeight="1" x14ac:dyDescent="0.25">
      <c r="A56" s="18">
        <v>6</v>
      </c>
      <c r="B56" s="18">
        <v>6.4</v>
      </c>
      <c r="C56" s="19" t="s">
        <v>164</v>
      </c>
      <c r="D56" s="30" t="s">
        <v>106</v>
      </c>
      <c r="E56" s="19" t="s">
        <v>227</v>
      </c>
      <c r="F56" s="21" t="s">
        <v>228</v>
      </c>
      <c r="G56" s="22" t="s">
        <v>73</v>
      </c>
      <c r="H56" s="23" t="s">
        <v>73</v>
      </c>
      <c r="I56" s="24" t="s">
        <v>73</v>
      </c>
      <c r="K56" s="25" t="s">
        <v>73</v>
      </c>
      <c r="L56" s="26" t="s">
        <v>225</v>
      </c>
      <c r="M56" s="27" t="s">
        <v>229</v>
      </c>
      <c r="N56" s="28" t="s">
        <v>111</v>
      </c>
      <c r="O56" s="25" t="s">
        <v>74</v>
      </c>
      <c r="P56" s="25" t="s">
        <v>74</v>
      </c>
      <c r="Q56" s="36"/>
      <c r="R56" s="36"/>
    </row>
    <row r="57" spans="1:20" ht="57" customHeight="1" x14ac:dyDescent="0.25">
      <c r="A57" s="18">
        <v>6</v>
      </c>
      <c r="B57" s="18">
        <v>6.5</v>
      </c>
      <c r="C57" s="19" t="s">
        <v>164</v>
      </c>
      <c r="D57" s="30" t="s">
        <v>106</v>
      </c>
      <c r="E57" s="19" t="s">
        <v>230</v>
      </c>
      <c r="F57" s="21" t="s">
        <v>231</v>
      </c>
      <c r="G57" s="22" t="s">
        <v>73</v>
      </c>
      <c r="H57" s="23" t="s">
        <v>73</v>
      </c>
      <c r="I57" s="24" t="s">
        <v>73</v>
      </c>
      <c r="K57" s="25" t="s">
        <v>73</v>
      </c>
      <c r="L57" s="26" t="s">
        <v>208</v>
      </c>
      <c r="M57" s="27" t="s">
        <v>229</v>
      </c>
      <c r="N57" s="28" t="s">
        <v>111</v>
      </c>
      <c r="O57" s="25" t="s">
        <v>74</v>
      </c>
      <c r="P57" s="25" t="s">
        <v>74</v>
      </c>
      <c r="Q57" s="36"/>
      <c r="R57" s="36"/>
    </row>
    <row r="58" spans="1:20" ht="45" customHeight="1" x14ac:dyDescent="0.25">
      <c r="A58" s="18">
        <v>6</v>
      </c>
      <c r="B58" s="18">
        <v>6.6</v>
      </c>
      <c r="C58" s="19" t="s">
        <v>164</v>
      </c>
      <c r="D58" s="20" t="s">
        <v>70</v>
      </c>
      <c r="E58" s="19" t="s">
        <v>232</v>
      </c>
      <c r="F58" s="21" t="s">
        <v>233</v>
      </c>
      <c r="G58" s="18"/>
      <c r="H58" s="23" t="s">
        <v>73</v>
      </c>
      <c r="I58" s="24" t="s">
        <v>73</v>
      </c>
      <c r="K58" s="25"/>
      <c r="L58" s="31"/>
      <c r="M58" s="32"/>
      <c r="N58" s="28"/>
      <c r="O58" s="29"/>
      <c r="P58" s="29"/>
      <c r="Q58" s="29"/>
      <c r="R58" s="29"/>
      <c r="S58" s="17"/>
      <c r="T58" s="17"/>
    </row>
    <row r="59" spans="1:20" ht="75" customHeight="1" x14ac:dyDescent="0.25">
      <c r="A59" s="18">
        <v>6</v>
      </c>
      <c r="B59" s="18">
        <v>6.7</v>
      </c>
      <c r="C59" s="19" t="s">
        <v>164</v>
      </c>
      <c r="D59" s="30" t="s">
        <v>106</v>
      </c>
      <c r="E59" s="19" t="s">
        <v>234</v>
      </c>
      <c r="F59" s="21" t="s">
        <v>235</v>
      </c>
      <c r="G59" s="35"/>
      <c r="H59" s="23" t="s">
        <v>73</v>
      </c>
      <c r="I59" s="24" t="s">
        <v>73</v>
      </c>
      <c r="K59" s="25" t="s">
        <v>73</v>
      </c>
      <c r="L59" s="26" t="s">
        <v>208</v>
      </c>
      <c r="M59" s="27" t="s">
        <v>236</v>
      </c>
      <c r="N59" s="28" t="s">
        <v>111</v>
      </c>
      <c r="O59" s="25" t="s">
        <v>74</v>
      </c>
      <c r="P59" s="25" t="s">
        <v>74</v>
      </c>
      <c r="Q59" s="29"/>
      <c r="R59" s="29"/>
    </row>
    <row r="60" spans="1:20" ht="128.25" x14ac:dyDescent="0.25">
      <c r="A60" s="18">
        <v>6</v>
      </c>
      <c r="B60" s="18">
        <v>6.8</v>
      </c>
      <c r="C60" s="19" t="s">
        <v>121</v>
      </c>
      <c r="D60" s="30" t="s">
        <v>106</v>
      </c>
      <c r="E60" s="19" t="s">
        <v>237</v>
      </c>
      <c r="F60" s="34" t="s">
        <v>238</v>
      </c>
      <c r="G60" s="35"/>
      <c r="H60" s="35"/>
      <c r="I60" s="24" t="s">
        <v>73</v>
      </c>
      <c r="K60" s="25" t="s">
        <v>74</v>
      </c>
      <c r="L60" s="26" t="s">
        <v>208</v>
      </c>
      <c r="M60" s="27" t="s">
        <v>239</v>
      </c>
      <c r="N60" s="28" t="s">
        <v>111</v>
      </c>
      <c r="O60" s="25" t="s">
        <v>74</v>
      </c>
      <c r="P60" s="25" t="s">
        <v>74</v>
      </c>
      <c r="Q60" s="36"/>
      <c r="R60" s="36"/>
    </row>
    <row r="61" spans="1:20" ht="60" customHeight="1" x14ac:dyDescent="0.25">
      <c r="A61" s="74" t="s">
        <v>240</v>
      </c>
      <c r="B61" s="107" t="s">
        <v>241</v>
      </c>
      <c r="C61" s="108"/>
      <c r="D61" s="108"/>
      <c r="E61" s="109"/>
      <c r="F61" s="110" t="s">
        <v>242</v>
      </c>
      <c r="G61" s="111"/>
      <c r="H61" s="111"/>
      <c r="I61" s="112"/>
      <c r="K61" s="76"/>
      <c r="L61" s="77"/>
      <c r="M61" s="78"/>
      <c r="N61" s="77"/>
      <c r="O61" s="80"/>
      <c r="P61" s="80"/>
      <c r="Q61" s="79"/>
      <c r="R61" s="80"/>
      <c r="S61" s="17"/>
      <c r="T61" s="17"/>
    </row>
    <row r="62" spans="1:20" ht="136.5" customHeight="1" x14ac:dyDescent="0.25">
      <c r="A62" s="18">
        <v>7</v>
      </c>
      <c r="B62" s="18">
        <v>7.1</v>
      </c>
      <c r="C62" s="19" t="s">
        <v>94</v>
      </c>
      <c r="D62" s="30" t="s">
        <v>106</v>
      </c>
      <c r="E62" s="19" t="s">
        <v>243</v>
      </c>
      <c r="F62" s="21" t="s">
        <v>244</v>
      </c>
      <c r="G62" s="22" t="s">
        <v>73</v>
      </c>
      <c r="H62" s="23" t="s">
        <v>73</v>
      </c>
      <c r="I62" s="24" t="s">
        <v>73</v>
      </c>
      <c r="K62" s="25" t="s">
        <v>74</v>
      </c>
      <c r="L62" s="26" t="s">
        <v>97</v>
      </c>
      <c r="M62" s="32" t="s">
        <v>98</v>
      </c>
      <c r="N62" s="28" t="s">
        <v>77</v>
      </c>
      <c r="O62" s="25" t="s">
        <v>74</v>
      </c>
      <c r="P62" s="25"/>
      <c r="Q62" s="29"/>
      <c r="R62" s="29"/>
    </row>
    <row r="63" spans="1:20" ht="30" customHeight="1" x14ac:dyDescent="0.25">
      <c r="A63" s="18">
        <v>7</v>
      </c>
      <c r="B63" s="18">
        <v>7.2</v>
      </c>
      <c r="C63" s="19" t="s">
        <v>94</v>
      </c>
      <c r="D63" s="30" t="s">
        <v>78</v>
      </c>
      <c r="E63" s="19" t="s">
        <v>245</v>
      </c>
      <c r="F63" s="21" t="s">
        <v>246</v>
      </c>
      <c r="G63" s="22" t="s">
        <v>73</v>
      </c>
      <c r="H63" s="23" t="s">
        <v>73</v>
      </c>
      <c r="I63" s="24" t="s">
        <v>73</v>
      </c>
      <c r="K63" s="25" t="s">
        <v>74</v>
      </c>
      <c r="L63" s="26" t="s">
        <v>97</v>
      </c>
      <c r="M63" s="32" t="s">
        <v>98</v>
      </c>
      <c r="N63" s="28" t="s">
        <v>77</v>
      </c>
      <c r="O63" s="25" t="s">
        <v>74</v>
      </c>
      <c r="P63" s="25"/>
      <c r="Q63" s="29"/>
      <c r="R63" s="29"/>
    </row>
    <row r="64" spans="1:20" ht="185.25" x14ac:dyDescent="0.25">
      <c r="A64" s="18">
        <v>7</v>
      </c>
      <c r="B64" s="18">
        <v>7.3</v>
      </c>
      <c r="C64" s="19" t="s">
        <v>94</v>
      </c>
      <c r="D64" s="30" t="s">
        <v>106</v>
      </c>
      <c r="E64" s="19" t="s">
        <v>247</v>
      </c>
      <c r="F64" s="21" t="s">
        <v>248</v>
      </c>
      <c r="G64" s="22" t="s">
        <v>73</v>
      </c>
      <c r="H64" s="23" t="s">
        <v>73</v>
      </c>
      <c r="I64" s="24" t="s">
        <v>73</v>
      </c>
      <c r="K64" s="25" t="s">
        <v>74</v>
      </c>
      <c r="L64" s="26" t="s">
        <v>249</v>
      </c>
      <c r="M64" s="32" t="s">
        <v>250</v>
      </c>
      <c r="N64" s="28" t="s">
        <v>77</v>
      </c>
      <c r="O64" s="25" t="s">
        <v>74</v>
      </c>
      <c r="P64" s="29"/>
      <c r="Q64" s="29"/>
      <c r="R64" s="29"/>
    </row>
    <row r="65" spans="1:20" ht="86.25" customHeight="1" x14ac:dyDescent="0.25">
      <c r="A65" s="18">
        <v>7</v>
      </c>
      <c r="B65" s="18">
        <v>7.4</v>
      </c>
      <c r="C65" s="19" t="s">
        <v>94</v>
      </c>
      <c r="D65" s="30" t="s">
        <v>106</v>
      </c>
      <c r="E65" s="19" t="s">
        <v>251</v>
      </c>
      <c r="F65" s="21" t="s">
        <v>252</v>
      </c>
      <c r="G65" s="22" t="s">
        <v>73</v>
      </c>
      <c r="H65" s="23" t="s">
        <v>73</v>
      </c>
      <c r="I65" s="24" t="s">
        <v>73</v>
      </c>
      <c r="K65" s="25" t="s">
        <v>74</v>
      </c>
      <c r="L65" s="26" t="s">
        <v>249</v>
      </c>
      <c r="M65" s="27" t="s">
        <v>253</v>
      </c>
      <c r="N65" s="28" t="s">
        <v>77</v>
      </c>
      <c r="O65" s="25" t="s">
        <v>74</v>
      </c>
      <c r="P65" s="29"/>
      <c r="Q65" s="29"/>
      <c r="R65" s="29"/>
    </row>
    <row r="66" spans="1:20" ht="45.75" customHeight="1" x14ac:dyDescent="0.25">
      <c r="A66" s="18">
        <v>7</v>
      </c>
      <c r="B66" s="18">
        <v>7.5</v>
      </c>
      <c r="C66" s="19" t="s">
        <v>94</v>
      </c>
      <c r="D66" s="20" t="s">
        <v>70</v>
      </c>
      <c r="E66" s="19" t="s">
        <v>254</v>
      </c>
      <c r="F66" s="21" t="s">
        <v>255</v>
      </c>
      <c r="G66" s="35"/>
      <c r="H66" s="23" t="s">
        <v>73</v>
      </c>
      <c r="I66" s="24" t="s">
        <v>73</v>
      </c>
      <c r="K66" s="25" t="s">
        <v>74</v>
      </c>
      <c r="L66" s="26" t="s">
        <v>97</v>
      </c>
      <c r="M66" s="32" t="s">
        <v>98</v>
      </c>
      <c r="N66" s="28" t="s">
        <v>77</v>
      </c>
      <c r="O66" s="25" t="s">
        <v>74</v>
      </c>
      <c r="P66" s="29"/>
      <c r="Q66" s="29"/>
      <c r="R66" s="29"/>
    </row>
    <row r="67" spans="1:20" ht="45" customHeight="1" x14ac:dyDescent="0.25">
      <c r="A67" s="18">
        <v>7</v>
      </c>
      <c r="B67" s="18">
        <v>7.6</v>
      </c>
      <c r="C67" s="19" t="s">
        <v>94</v>
      </c>
      <c r="D67" s="20" t="s">
        <v>70</v>
      </c>
      <c r="E67" s="19" t="s">
        <v>256</v>
      </c>
      <c r="F67" s="21" t="s">
        <v>257</v>
      </c>
      <c r="G67" s="35"/>
      <c r="H67" s="23" t="s">
        <v>73</v>
      </c>
      <c r="I67" s="24" t="s">
        <v>73</v>
      </c>
      <c r="K67" s="25" t="s">
        <v>74</v>
      </c>
      <c r="L67" s="26" t="s">
        <v>97</v>
      </c>
      <c r="M67" s="32" t="s">
        <v>98</v>
      </c>
      <c r="N67" s="28" t="s">
        <v>77</v>
      </c>
      <c r="O67" s="25" t="s">
        <v>74</v>
      </c>
      <c r="P67" s="29"/>
      <c r="Q67" s="29"/>
      <c r="R67" s="29"/>
    </row>
    <row r="68" spans="1:20" ht="30" customHeight="1" x14ac:dyDescent="0.25">
      <c r="A68" s="18">
        <v>7</v>
      </c>
      <c r="B68" s="18">
        <v>7.7</v>
      </c>
      <c r="C68" s="19" t="s">
        <v>94</v>
      </c>
      <c r="D68" s="30" t="s">
        <v>78</v>
      </c>
      <c r="E68" s="19" t="s">
        <v>258</v>
      </c>
      <c r="F68" s="21" t="s">
        <v>259</v>
      </c>
      <c r="G68" s="35"/>
      <c r="H68" s="23" t="s">
        <v>73</v>
      </c>
      <c r="I68" s="24" t="s">
        <v>73</v>
      </c>
      <c r="K68" s="25" t="s">
        <v>74</v>
      </c>
      <c r="L68" s="26" t="s">
        <v>97</v>
      </c>
      <c r="M68" s="32" t="s">
        <v>98</v>
      </c>
      <c r="N68" s="28" t="s">
        <v>77</v>
      </c>
      <c r="O68" s="25" t="s">
        <v>74</v>
      </c>
      <c r="P68" s="29"/>
      <c r="Q68" s="29"/>
      <c r="R68" s="29"/>
    </row>
    <row r="69" spans="1:20" ht="40.5" customHeight="1" x14ac:dyDescent="0.25">
      <c r="A69" s="74" t="s">
        <v>260</v>
      </c>
      <c r="B69" s="107" t="s">
        <v>261</v>
      </c>
      <c r="C69" s="108"/>
      <c r="D69" s="108"/>
      <c r="E69" s="109"/>
      <c r="F69" s="110" t="s">
        <v>262</v>
      </c>
      <c r="G69" s="111"/>
      <c r="H69" s="111"/>
      <c r="I69" s="112"/>
      <c r="K69" s="76"/>
      <c r="L69" s="77"/>
      <c r="M69" s="78"/>
      <c r="N69" s="77"/>
      <c r="O69" s="80"/>
      <c r="P69" s="80"/>
      <c r="Q69" s="79"/>
      <c r="R69" s="80"/>
      <c r="S69" s="17"/>
      <c r="T69" s="17"/>
    </row>
    <row r="70" spans="1:20" ht="75.75" customHeight="1" x14ac:dyDescent="0.25">
      <c r="A70" s="18">
        <v>8</v>
      </c>
      <c r="B70" s="18">
        <v>8.1</v>
      </c>
      <c r="C70" s="19" t="s">
        <v>146</v>
      </c>
      <c r="D70" s="30" t="s">
        <v>106</v>
      </c>
      <c r="E70" s="19" t="s">
        <v>263</v>
      </c>
      <c r="F70" s="21" t="s">
        <v>264</v>
      </c>
      <c r="G70" s="22" t="s">
        <v>73</v>
      </c>
      <c r="H70" s="23" t="s">
        <v>73</v>
      </c>
      <c r="I70" s="24" t="s">
        <v>73</v>
      </c>
      <c r="K70" s="25"/>
      <c r="L70" s="31"/>
      <c r="M70" s="32"/>
      <c r="N70" s="28"/>
      <c r="O70" s="29"/>
      <c r="P70" s="29"/>
      <c r="Q70" s="29"/>
      <c r="R70" s="29"/>
      <c r="S70" s="17"/>
      <c r="T70" s="17"/>
    </row>
    <row r="71" spans="1:20" ht="30" customHeight="1" x14ac:dyDescent="0.25">
      <c r="A71" s="18">
        <v>8</v>
      </c>
      <c r="B71" s="18">
        <v>8.1999999999999993</v>
      </c>
      <c r="C71" s="19" t="s">
        <v>146</v>
      </c>
      <c r="D71" s="30" t="s">
        <v>83</v>
      </c>
      <c r="E71" s="19" t="s">
        <v>265</v>
      </c>
      <c r="F71" s="21" t="s">
        <v>266</v>
      </c>
      <c r="G71" s="22" t="s">
        <v>73</v>
      </c>
      <c r="H71" s="23" t="s">
        <v>73</v>
      </c>
      <c r="I71" s="24" t="s">
        <v>73</v>
      </c>
      <c r="K71" s="25"/>
      <c r="L71" s="31"/>
      <c r="M71" s="32"/>
      <c r="N71" s="28"/>
      <c r="O71" s="29"/>
      <c r="P71" s="29"/>
      <c r="Q71" s="29"/>
      <c r="R71" s="29"/>
      <c r="S71" s="17"/>
      <c r="T71" s="17"/>
    </row>
    <row r="72" spans="1:20" ht="30" customHeight="1" x14ac:dyDescent="0.25">
      <c r="A72" s="18">
        <v>8</v>
      </c>
      <c r="B72" s="18">
        <v>8.3000000000000007</v>
      </c>
      <c r="C72" s="19" t="s">
        <v>146</v>
      </c>
      <c r="D72" s="30" t="s">
        <v>106</v>
      </c>
      <c r="E72" s="19" t="s">
        <v>267</v>
      </c>
      <c r="F72" s="21" t="s">
        <v>268</v>
      </c>
      <c r="G72" s="22" t="s">
        <v>73</v>
      </c>
      <c r="H72" s="23" t="s">
        <v>73</v>
      </c>
      <c r="I72" s="24" t="s">
        <v>73</v>
      </c>
      <c r="K72" s="25"/>
      <c r="L72" s="31"/>
      <c r="M72" s="32"/>
      <c r="N72" s="28"/>
      <c r="O72" s="29"/>
      <c r="P72" s="29"/>
      <c r="Q72" s="29"/>
      <c r="R72" s="29"/>
      <c r="S72" s="17"/>
      <c r="T72" s="17"/>
    </row>
    <row r="73" spans="1:20" ht="30" customHeight="1" x14ac:dyDescent="0.25">
      <c r="A73" s="18" t="s">
        <v>260</v>
      </c>
      <c r="B73" s="18">
        <v>8.4</v>
      </c>
      <c r="C73" s="19" t="s">
        <v>146</v>
      </c>
      <c r="D73" s="30" t="s">
        <v>106</v>
      </c>
      <c r="E73" s="19" t="s">
        <v>269</v>
      </c>
      <c r="F73" s="21" t="s">
        <v>270</v>
      </c>
      <c r="G73" s="18"/>
      <c r="H73" s="23" t="s">
        <v>73</v>
      </c>
      <c r="I73" s="24" t="s">
        <v>73</v>
      </c>
      <c r="K73" s="25"/>
      <c r="L73" s="31"/>
      <c r="M73" s="32"/>
      <c r="N73" s="28"/>
      <c r="O73" s="29"/>
      <c r="P73" s="29"/>
      <c r="Q73" s="29"/>
      <c r="R73" s="29"/>
      <c r="S73" s="17"/>
      <c r="T73" s="17"/>
    </row>
    <row r="74" spans="1:20" ht="70.5" customHeight="1" x14ac:dyDescent="0.25">
      <c r="A74" s="18">
        <v>8</v>
      </c>
      <c r="B74" s="18">
        <v>8.5</v>
      </c>
      <c r="C74" s="19" t="s">
        <v>146</v>
      </c>
      <c r="D74" s="30" t="s">
        <v>83</v>
      </c>
      <c r="E74" s="19" t="s">
        <v>271</v>
      </c>
      <c r="F74" s="21" t="s">
        <v>272</v>
      </c>
      <c r="G74" s="35"/>
      <c r="H74" s="23" t="s">
        <v>73</v>
      </c>
      <c r="I74" s="24" t="s">
        <v>73</v>
      </c>
      <c r="K74" s="25"/>
      <c r="L74" s="31"/>
      <c r="M74" s="32"/>
      <c r="N74" s="28"/>
      <c r="O74" s="29"/>
      <c r="P74" s="29"/>
      <c r="Q74" s="36"/>
      <c r="R74" s="29"/>
      <c r="S74" s="17"/>
      <c r="T74" s="17"/>
    </row>
    <row r="75" spans="1:20" ht="85.5" x14ac:dyDescent="0.25">
      <c r="A75" s="18" t="s">
        <v>260</v>
      </c>
      <c r="B75" s="18">
        <v>8.6</v>
      </c>
      <c r="C75" s="19" t="s">
        <v>146</v>
      </c>
      <c r="D75" s="30" t="s">
        <v>83</v>
      </c>
      <c r="E75" s="19" t="s">
        <v>273</v>
      </c>
      <c r="F75" s="21" t="s">
        <v>274</v>
      </c>
      <c r="G75" s="18"/>
      <c r="H75" s="23" t="s">
        <v>73</v>
      </c>
      <c r="I75" s="24" t="s">
        <v>73</v>
      </c>
      <c r="K75" s="25" t="s">
        <v>74</v>
      </c>
      <c r="L75" s="26" t="s">
        <v>275</v>
      </c>
      <c r="M75" s="27" t="s">
        <v>276</v>
      </c>
      <c r="N75" s="28" t="s">
        <v>111</v>
      </c>
      <c r="O75" s="29"/>
      <c r="P75" s="36"/>
      <c r="Q75" s="36" t="s">
        <v>74</v>
      </c>
      <c r="R75" s="29"/>
    </row>
    <row r="76" spans="1:20" ht="73.5" customHeight="1" x14ac:dyDescent="0.25">
      <c r="A76" s="18" t="s">
        <v>260</v>
      </c>
      <c r="B76" s="18">
        <v>8.6999999999999993</v>
      </c>
      <c r="C76" s="19" t="s">
        <v>146</v>
      </c>
      <c r="D76" s="30" t="s">
        <v>83</v>
      </c>
      <c r="E76" s="19" t="s">
        <v>277</v>
      </c>
      <c r="F76" s="21" t="s">
        <v>278</v>
      </c>
      <c r="G76" s="18"/>
      <c r="H76" s="23" t="s">
        <v>73</v>
      </c>
      <c r="I76" s="24" t="s">
        <v>73</v>
      </c>
      <c r="K76" s="25" t="s">
        <v>74</v>
      </c>
      <c r="L76" s="26" t="s">
        <v>275</v>
      </c>
      <c r="M76" s="32" t="s">
        <v>98</v>
      </c>
      <c r="N76" s="28" t="s">
        <v>111</v>
      </c>
      <c r="O76" s="29"/>
      <c r="P76" s="36"/>
      <c r="Q76" s="36" t="s">
        <v>74</v>
      </c>
      <c r="R76" s="29"/>
    </row>
    <row r="77" spans="1:20" ht="207.75" customHeight="1" x14ac:dyDescent="0.25">
      <c r="A77" s="18" t="s">
        <v>260</v>
      </c>
      <c r="B77" s="18">
        <v>8.8000000000000007</v>
      </c>
      <c r="C77" s="19" t="s">
        <v>69</v>
      </c>
      <c r="D77" s="30" t="s">
        <v>83</v>
      </c>
      <c r="E77" s="19" t="s">
        <v>279</v>
      </c>
      <c r="F77" s="34" t="s">
        <v>280</v>
      </c>
      <c r="G77" s="18"/>
      <c r="H77" s="23" t="s">
        <v>73</v>
      </c>
      <c r="I77" s="24" t="s">
        <v>73</v>
      </c>
      <c r="K77" s="25" t="s">
        <v>74</v>
      </c>
      <c r="L77" s="26" t="s">
        <v>275</v>
      </c>
      <c r="M77" s="32" t="s">
        <v>98</v>
      </c>
      <c r="N77" s="28" t="s">
        <v>111</v>
      </c>
      <c r="O77" s="29"/>
      <c r="P77" s="36"/>
      <c r="Q77" s="36" t="s">
        <v>74</v>
      </c>
      <c r="R77" s="29"/>
    </row>
    <row r="78" spans="1:20" ht="30" customHeight="1" x14ac:dyDescent="0.25">
      <c r="A78" s="18" t="s">
        <v>260</v>
      </c>
      <c r="B78" s="18">
        <v>8.9</v>
      </c>
      <c r="C78" s="19" t="s">
        <v>146</v>
      </c>
      <c r="D78" s="30" t="s">
        <v>83</v>
      </c>
      <c r="E78" s="19" t="s">
        <v>281</v>
      </c>
      <c r="F78" s="43" t="s">
        <v>282</v>
      </c>
      <c r="G78" s="18"/>
      <c r="H78" s="23" t="s">
        <v>73</v>
      </c>
      <c r="I78" s="24" t="s">
        <v>73</v>
      </c>
      <c r="K78" s="25"/>
      <c r="L78" s="31"/>
      <c r="M78" s="32"/>
      <c r="N78" s="28"/>
      <c r="O78" s="29"/>
      <c r="P78" s="29"/>
      <c r="Q78" s="29"/>
      <c r="R78" s="29"/>
      <c r="S78" s="17"/>
      <c r="T78" s="17"/>
    </row>
    <row r="79" spans="1:20" ht="72" customHeight="1" x14ac:dyDescent="0.25">
      <c r="A79" s="18" t="s">
        <v>260</v>
      </c>
      <c r="B79" s="38">
        <v>8.1</v>
      </c>
      <c r="C79" s="19" t="s">
        <v>146</v>
      </c>
      <c r="D79" s="30" t="s">
        <v>106</v>
      </c>
      <c r="E79" s="19" t="s">
        <v>283</v>
      </c>
      <c r="F79" s="21" t="s">
        <v>284</v>
      </c>
      <c r="G79" s="18"/>
      <c r="H79" s="23" t="s">
        <v>73</v>
      </c>
      <c r="I79" s="24" t="s">
        <v>73</v>
      </c>
      <c r="K79" s="25" t="s">
        <v>74</v>
      </c>
      <c r="L79" s="26" t="s">
        <v>275</v>
      </c>
      <c r="M79" s="27" t="s">
        <v>285</v>
      </c>
      <c r="N79" s="28" t="s">
        <v>111</v>
      </c>
      <c r="O79" s="29"/>
      <c r="P79" s="36"/>
      <c r="Q79" s="36" t="s">
        <v>74</v>
      </c>
      <c r="R79" s="29"/>
    </row>
    <row r="80" spans="1:20" ht="30" customHeight="1" x14ac:dyDescent="0.25">
      <c r="A80" s="18" t="s">
        <v>260</v>
      </c>
      <c r="B80" s="18">
        <v>8.11</v>
      </c>
      <c r="C80" s="19" t="s">
        <v>146</v>
      </c>
      <c r="D80" s="30" t="s">
        <v>83</v>
      </c>
      <c r="E80" s="19" t="s">
        <v>286</v>
      </c>
      <c r="F80" s="21" t="s">
        <v>287</v>
      </c>
      <c r="G80" s="18"/>
      <c r="H80" s="23" t="s">
        <v>73</v>
      </c>
      <c r="I80" s="24" t="s">
        <v>73</v>
      </c>
      <c r="K80" s="25"/>
      <c r="L80" s="31"/>
      <c r="M80" s="32"/>
      <c r="N80" s="28"/>
      <c r="O80" s="29"/>
      <c r="P80" s="36"/>
      <c r="Q80" s="29"/>
      <c r="R80" s="29"/>
      <c r="S80" s="17"/>
      <c r="T80" s="17"/>
    </row>
    <row r="81" spans="1:20" ht="45" customHeight="1" x14ac:dyDescent="0.25">
      <c r="A81" s="18">
        <v>8</v>
      </c>
      <c r="B81" s="18">
        <v>8.1199999999999992</v>
      </c>
      <c r="C81" s="19" t="s">
        <v>121</v>
      </c>
      <c r="D81" s="30" t="s">
        <v>83</v>
      </c>
      <c r="E81" s="19" t="s">
        <v>288</v>
      </c>
      <c r="F81" s="34" t="s">
        <v>289</v>
      </c>
      <c r="G81" s="35"/>
      <c r="H81" s="35"/>
      <c r="I81" s="24" t="s">
        <v>73</v>
      </c>
      <c r="K81" s="25"/>
      <c r="L81" s="31"/>
      <c r="M81" s="32"/>
      <c r="N81" s="28"/>
      <c r="O81" s="29"/>
      <c r="P81" s="36"/>
      <c r="Q81" s="29"/>
      <c r="R81" s="29"/>
      <c r="S81" s="17"/>
      <c r="T81" s="17"/>
    </row>
    <row r="82" spans="1:20" ht="51.75" customHeight="1" x14ac:dyDescent="0.25">
      <c r="A82" s="74" t="s">
        <v>290</v>
      </c>
      <c r="B82" s="107" t="s">
        <v>291</v>
      </c>
      <c r="C82" s="108"/>
      <c r="D82" s="108"/>
      <c r="E82" s="109"/>
      <c r="F82" s="110" t="s">
        <v>292</v>
      </c>
      <c r="G82" s="111"/>
      <c r="H82" s="111"/>
      <c r="I82" s="112"/>
      <c r="K82" s="76"/>
      <c r="L82" s="77"/>
      <c r="M82" s="78"/>
      <c r="N82" s="77"/>
      <c r="O82" s="80"/>
      <c r="P82" s="80"/>
      <c r="Q82" s="79"/>
      <c r="R82" s="80"/>
      <c r="S82" s="17"/>
      <c r="T82" s="17"/>
    </row>
    <row r="83" spans="1:20" ht="77.25" customHeight="1" x14ac:dyDescent="0.25">
      <c r="A83" s="18">
        <v>9</v>
      </c>
      <c r="B83" s="18">
        <v>9.1</v>
      </c>
      <c r="C83" s="19" t="s">
        <v>94</v>
      </c>
      <c r="D83" s="30" t="s">
        <v>106</v>
      </c>
      <c r="E83" s="19" t="s">
        <v>293</v>
      </c>
      <c r="F83" s="21" t="s">
        <v>294</v>
      </c>
      <c r="G83" s="22" t="s">
        <v>73</v>
      </c>
      <c r="H83" s="23" t="s">
        <v>73</v>
      </c>
      <c r="I83" s="24" t="s">
        <v>73</v>
      </c>
      <c r="K83" s="25" t="s">
        <v>74</v>
      </c>
      <c r="L83" s="26" t="s">
        <v>81</v>
      </c>
      <c r="M83" s="27" t="s">
        <v>295</v>
      </c>
      <c r="N83" s="28" t="s">
        <v>77</v>
      </c>
      <c r="O83" s="25" t="s">
        <v>74</v>
      </c>
      <c r="P83" s="29"/>
      <c r="Q83" s="29"/>
      <c r="R83" s="29"/>
    </row>
    <row r="84" spans="1:20" ht="15.75" x14ac:dyDescent="0.25">
      <c r="A84" s="18">
        <v>9</v>
      </c>
      <c r="B84" s="18">
        <v>9.1999999999999993</v>
      </c>
      <c r="C84" s="19" t="s">
        <v>146</v>
      </c>
      <c r="D84" s="30" t="s">
        <v>106</v>
      </c>
      <c r="E84" s="19" t="s">
        <v>296</v>
      </c>
      <c r="F84" s="21" t="s">
        <v>297</v>
      </c>
      <c r="G84" s="22" t="s">
        <v>73</v>
      </c>
      <c r="H84" s="23" t="s">
        <v>73</v>
      </c>
      <c r="I84" s="24" t="s">
        <v>73</v>
      </c>
      <c r="K84" s="25" t="s">
        <v>74</v>
      </c>
      <c r="L84" s="26" t="s">
        <v>75</v>
      </c>
      <c r="M84" s="32" t="s">
        <v>98</v>
      </c>
      <c r="N84" s="28" t="s">
        <v>77</v>
      </c>
      <c r="O84" s="25" t="s">
        <v>74</v>
      </c>
      <c r="P84" s="25"/>
      <c r="Q84" s="29"/>
      <c r="R84" s="29"/>
    </row>
    <row r="85" spans="1:20" ht="60" customHeight="1" x14ac:dyDescent="0.25">
      <c r="A85" s="18">
        <v>9</v>
      </c>
      <c r="B85" s="18">
        <v>9.3000000000000007</v>
      </c>
      <c r="C85" s="19" t="s">
        <v>146</v>
      </c>
      <c r="D85" s="30" t="s">
        <v>106</v>
      </c>
      <c r="E85" s="19" t="s">
        <v>298</v>
      </c>
      <c r="F85" s="21" t="s">
        <v>299</v>
      </c>
      <c r="G85" s="35"/>
      <c r="H85" s="23" t="s">
        <v>73</v>
      </c>
      <c r="I85" s="24" t="s">
        <v>73</v>
      </c>
      <c r="K85" s="25" t="s">
        <v>74</v>
      </c>
      <c r="L85" s="26" t="s">
        <v>300</v>
      </c>
      <c r="M85" s="32" t="s">
        <v>98</v>
      </c>
      <c r="N85" s="28" t="s">
        <v>77</v>
      </c>
      <c r="O85" s="25" t="s">
        <v>74</v>
      </c>
      <c r="P85" s="29"/>
      <c r="Q85" s="29"/>
      <c r="R85" s="29"/>
    </row>
    <row r="86" spans="1:20" ht="45" customHeight="1" x14ac:dyDescent="0.25">
      <c r="A86" s="18" t="s">
        <v>290</v>
      </c>
      <c r="B86" s="18">
        <v>9.4</v>
      </c>
      <c r="C86" s="19" t="s">
        <v>94</v>
      </c>
      <c r="D86" s="30" t="s">
        <v>106</v>
      </c>
      <c r="E86" s="19" t="s">
        <v>301</v>
      </c>
      <c r="F86" s="21" t="s">
        <v>302</v>
      </c>
      <c r="G86" s="18"/>
      <c r="H86" s="23" t="s">
        <v>73</v>
      </c>
      <c r="I86" s="24" t="s">
        <v>73</v>
      </c>
      <c r="K86" s="25" t="s">
        <v>74</v>
      </c>
      <c r="L86" s="26" t="s">
        <v>75</v>
      </c>
      <c r="M86" s="32" t="s">
        <v>98</v>
      </c>
      <c r="N86" s="28" t="s">
        <v>77</v>
      </c>
      <c r="O86" s="25" t="s">
        <v>74</v>
      </c>
      <c r="P86" s="25"/>
      <c r="Q86" s="29"/>
      <c r="R86" s="29"/>
    </row>
    <row r="87" spans="1:20" ht="117.6" customHeight="1" x14ac:dyDescent="0.25">
      <c r="A87" s="18" t="s">
        <v>290</v>
      </c>
      <c r="B87" s="18">
        <v>9.5</v>
      </c>
      <c r="C87" s="19" t="s">
        <v>146</v>
      </c>
      <c r="D87" s="30" t="s">
        <v>106</v>
      </c>
      <c r="E87" s="19" t="s">
        <v>303</v>
      </c>
      <c r="F87" s="21" t="s">
        <v>304</v>
      </c>
      <c r="G87" s="18"/>
      <c r="H87" s="23" t="s">
        <v>73</v>
      </c>
      <c r="I87" s="24" t="s">
        <v>73</v>
      </c>
      <c r="K87" s="25" t="s">
        <v>74</v>
      </c>
      <c r="L87" s="26" t="s">
        <v>305</v>
      </c>
      <c r="M87" s="27" t="s">
        <v>306</v>
      </c>
      <c r="N87" s="28" t="s">
        <v>77</v>
      </c>
      <c r="O87" s="25" t="s">
        <v>74</v>
      </c>
      <c r="P87" s="29"/>
      <c r="Q87" s="29"/>
      <c r="R87" s="29"/>
    </row>
    <row r="88" spans="1:20" ht="15.75" customHeight="1" x14ac:dyDescent="0.25">
      <c r="A88" s="18" t="s">
        <v>290</v>
      </c>
      <c r="B88" s="18">
        <v>9.6</v>
      </c>
      <c r="C88" s="19" t="s">
        <v>146</v>
      </c>
      <c r="D88" s="30" t="s">
        <v>106</v>
      </c>
      <c r="E88" s="19" t="s">
        <v>307</v>
      </c>
      <c r="F88" s="21" t="s">
        <v>308</v>
      </c>
      <c r="G88" s="18"/>
      <c r="H88" s="23" t="s">
        <v>73</v>
      </c>
      <c r="I88" s="24" t="s">
        <v>73</v>
      </c>
      <c r="K88" s="25"/>
      <c r="L88" s="31"/>
      <c r="M88" s="32"/>
      <c r="N88" s="28"/>
      <c r="O88" s="25"/>
      <c r="P88" s="29"/>
      <c r="Q88" s="29"/>
      <c r="R88" s="29"/>
      <c r="S88" s="17"/>
      <c r="T88" s="17"/>
    </row>
    <row r="89" spans="1:20" ht="115.5" customHeight="1" x14ac:dyDescent="0.25">
      <c r="A89" s="18" t="s">
        <v>290</v>
      </c>
      <c r="B89" s="18">
        <v>9.6999999999999993</v>
      </c>
      <c r="C89" s="19" t="s">
        <v>146</v>
      </c>
      <c r="D89" s="30" t="s">
        <v>106</v>
      </c>
      <c r="E89" s="19" t="s">
        <v>309</v>
      </c>
      <c r="F89" s="21" t="s">
        <v>310</v>
      </c>
      <c r="G89" s="18"/>
      <c r="H89" s="18"/>
      <c r="I89" s="24" t="s">
        <v>73</v>
      </c>
      <c r="K89" s="25" t="s">
        <v>74</v>
      </c>
      <c r="L89" s="26" t="s">
        <v>311</v>
      </c>
      <c r="M89" s="27" t="s">
        <v>312</v>
      </c>
      <c r="N89" s="28" t="s">
        <v>77</v>
      </c>
      <c r="O89" s="25" t="s">
        <v>74</v>
      </c>
      <c r="P89" s="25"/>
      <c r="Q89" s="29"/>
      <c r="R89" s="29"/>
    </row>
    <row r="90" spans="1:20" ht="44.1" customHeight="1" x14ac:dyDescent="0.25">
      <c r="A90" s="74" t="s">
        <v>313</v>
      </c>
      <c r="B90" s="107" t="s">
        <v>314</v>
      </c>
      <c r="C90" s="108"/>
      <c r="D90" s="108"/>
      <c r="E90" s="109"/>
      <c r="F90" s="110" t="s">
        <v>315</v>
      </c>
      <c r="G90" s="111"/>
      <c r="H90" s="111"/>
      <c r="I90" s="112"/>
      <c r="K90" s="76"/>
      <c r="L90" s="77"/>
      <c r="M90" s="78"/>
      <c r="N90" s="77"/>
      <c r="O90" s="80"/>
      <c r="P90" s="80"/>
      <c r="Q90" s="79"/>
      <c r="R90" s="80"/>
      <c r="S90" s="17"/>
      <c r="T90" s="17"/>
    </row>
    <row r="91" spans="1:20" ht="185.25" x14ac:dyDescent="0.25">
      <c r="A91" s="18">
        <v>10</v>
      </c>
      <c r="B91" s="18">
        <v>10.1</v>
      </c>
      <c r="C91" s="19" t="s">
        <v>69</v>
      </c>
      <c r="D91" s="30" t="s">
        <v>106</v>
      </c>
      <c r="E91" s="19" t="s">
        <v>316</v>
      </c>
      <c r="F91" s="21" t="s">
        <v>317</v>
      </c>
      <c r="G91" s="22" t="s">
        <v>73</v>
      </c>
      <c r="H91" s="23" t="s">
        <v>73</v>
      </c>
      <c r="I91" s="24" t="s">
        <v>73</v>
      </c>
      <c r="K91" s="25" t="s">
        <v>74</v>
      </c>
      <c r="L91" s="26" t="s">
        <v>318</v>
      </c>
      <c r="M91" s="27" t="s">
        <v>319</v>
      </c>
      <c r="N91" s="28" t="s">
        <v>77</v>
      </c>
      <c r="O91" s="25" t="s">
        <v>74</v>
      </c>
      <c r="P91" s="25"/>
      <c r="Q91" s="29"/>
      <c r="R91" s="29"/>
    </row>
    <row r="92" spans="1:20" ht="132" customHeight="1" x14ac:dyDescent="0.25">
      <c r="A92" s="18">
        <v>10</v>
      </c>
      <c r="B92" s="18">
        <v>10.199999999999999</v>
      </c>
      <c r="C92" s="19" t="s">
        <v>69</v>
      </c>
      <c r="D92" s="30" t="s">
        <v>106</v>
      </c>
      <c r="E92" s="19" t="s">
        <v>320</v>
      </c>
      <c r="F92" s="21" t="s">
        <v>321</v>
      </c>
      <c r="G92" s="22" t="s">
        <v>73</v>
      </c>
      <c r="H92" s="23" t="s">
        <v>73</v>
      </c>
      <c r="I92" s="24" t="s">
        <v>73</v>
      </c>
      <c r="K92" s="25" t="s">
        <v>74</v>
      </c>
      <c r="L92" s="26" t="s">
        <v>318</v>
      </c>
      <c r="M92" s="27" t="s">
        <v>322</v>
      </c>
      <c r="N92" s="28" t="s">
        <v>77</v>
      </c>
      <c r="O92" s="25" t="s">
        <v>74</v>
      </c>
      <c r="P92" s="25"/>
      <c r="Q92" s="29"/>
      <c r="R92" s="29"/>
    </row>
    <row r="93" spans="1:20" ht="30" customHeight="1" x14ac:dyDescent="0.25">
      <c r="A93" s="18">
        <v>10</v>
      </c>
      <c r="B93" s="18">
        <v>10.3</v>
      </c>
      <c r="C93" s="19" t="s">
        <v>69</v>
      </c>
      <c r="D93" s="30" t="s">
        <v>106</v>
      </c>
      <c r="E93" s="19" t="s">
        <v>323</v>
      </c>
      <c r="F93" s="21" t="s">
        <v>324</v>
      </c>
      <c r="G93" s="22" t="s">
        <v>73</v>
      </c>
      <c r="H93" s="23" t="s">
        <v>73</v>
      </c>
      <c r="I93" s="24" t="s">
        <v>73</v>
      </c>
      <c r="K93" s="25" t="s">
        <v>74</v>
      </c>
      <c r="L93" s="26" t="s">
        <v>318</v>
      </c>
      <c r="M93" s="32" t="s">
        <v>98</v>
      </c>
      <c r="N93" s="28" t="s">
        <v>77</v>
      </c>
      <c r="O93" s="25" t="s">
        <v>74</v>
      </c>
      <c r="P93" s="25"/>
      <c r="Q93" s="29"/>
      <c r="R93" s="29"/>
    </row>
    <row r="94" spans="1:20" ht="45" customHeight="1" x14ac:dyDescent="0.25">
      <c r="A94" s="18">
        <v>10</v>
      </c>
      <c r="B94" s="18">
        <v>10.4</v>
      </c>
      <c r="C94" s="19" t="s">
        <v>69</v>
      </c>
      <c r="D94" s="30" t="s">
        <v>83</v>
      </c>
      <c r="E94" s="19" t="s">
        <v>325</v>
      </c>
      <c r="F94" s="21" t="s">
        <v>326</v>
      </c>
      <c r="G94" s="35"/>
      <c r="H94" s="23" t="s">
        <v>73</v>
      </c>
      <c r="I94" s="24" t="s">
        <v>73</v>
      </c>
      <c r="K94" s="25" t="s">
        <v>74</v>
      </c>
      <c r="L94" s="26" t="s">
        <v>318</v>
      </c>
      <c r="M94" s="32" t="s">
        <v>98</v>
      </c>
      <c r="N94" s="28" t="s">
        <v>77</v>
      </c>
      <c r="O94" s="25" t="s">
        <v>74</v>
      </c>
      <c r="P94" s="25"/>
      <c r="Q94" s="29"/>
      <c r="R94" s="29"/>
    </row>
    <row r="95" spans="1:20" ht="66.75" customHeight="1" x14ac:dyDescent="0.25">
      <c r="A95" s="18">
        <v>10</v>
      </c>
      <c r="B95" s="18">
        <v>10.5</v>
      </c>
      <c r="C95" s="19" t="s">
        <v>69</v>
      </c>
      <c r="D95" s="30" t="s">
        <v>106</v>
      </c>
      <c r="E95" s="19" t="s">
        <v>327</v>
      </c>
      <c r="F95" s="34" t="s">
        <v>328</v>
      </c>
      <c r="G95" s="35"/>
      <c r="H95" s="23" t="s">
        <v>73</v>
      </c>
      <c r="I95" s="24" t="s">
        <v>73</v>
      </c>
      <c r="K95" s="25" t="s">
        <v>74</v>
      </c>
      <c r="L95" s="26" t="s">
        <v>318</v>
      </c>
      <c r="M95" s="32" t="s">
        <v>98</v>
      </c>
      <c r="N95" s="28" t="s">
        <v>77</v>
      </c>
      <c r="O95" s="25" t="s">
        <v>74</v>
      </c>
      <c r="P95" s="25"/>
      <c r="Q95" s="29"/>
      <c r="R95" s="29"/>
    </row>
    <row r="96" spans="1:20" ht="183.75" customHeight="1" x14ac:dyDescent="0.25">
      <c r="A96" s="18" t="s">
        <v>313</v>
      </c>
      <c r="B96" s="18">
        <v>10.6</v>
      </c>
      <c r="C96" s="19" t="s">
        <v>69</v>
      </c>
      <c r="D96" s="30" t="s">
        <v>106</v>
      </c>
      <c r="E96" s="19" t="s">
        <v>329</v>
      </c>
      <c r="F96" s="21" t="s">
        <v>330</v>
      </c>
      <c r="G96" s="18"/>
      <c r="H96" s="23" t="s">
        <v>73</v>
      </c>
      <c r="I96" s="24" t="s">
        <v>73</v>
      </c>
      <c r="K96" s="25" t="s">
        <v>74</v>
      </c>
      <c r="L96" s="26" t="s">
        <v>318</v>
      </c>
      <c r="M96" s="27" t="s">
        <v>331</v>
      </c>
      <c r="N96" s="28" t="s">
        <v>77</v>
      </c>
      <c r="O96" s="25" t="s">
        <v>74</v>
      </c>
      <c r="P96" s="25"/>
      <c r="Q96" s="29"/>
      <c r="R96" s="29"/>
    </row>
    <row r="97" spans="1:20" ht="30" customHeight="1" x14ac:dyDescent="0.25">
      <c r="A97" s="18" t="s">
        <v>332</v>
      </c>
      <c r="B97" s="18">
        <v>10.7</v>
      </c>
      <c r="C97" s="19" t="s">
        <v>69</v>
      </c>
      <c r="D97" s="30" t="s">
        <v>83</v>
      </c>
      <c r="E97" s="19" t="s">
        <v>333</v>
      </c>
      <c r="F97" s="21" t="s">
        <v>334</v>
      </c>
      <c r="G97" s="18"/>
      <c r="H97" s="23" t="s">
        <v>73</v>
      </c>
      <c r="I97" s="24" t="s">
        <v>73</v>
      </c>
      <c r="K97" s="25" t="s">
        <v>74</v>
      </c>
      <c r="L97" s="26" t="s">
        <v>318</v>
      </c>
      <c r="M97" s="27" t="s">
        <v>335</v>
      </c>
      <c r="N97" s="28" t="s">
        <v>77</v>
      </c>
      <c r="O97" s="25" t="s">
        <v>74</v>
      </c>
      <c r="P97" s="25"/>
      <c r="Q97" s="29"/>
      <c r="R97" s="29"/>
    </row>
    <row r="98" spans="1:20" ht="51" customHeight="1" x14ac:dyDescent="0.25">
      <c r="A98" s="74" t="s">
        <v>336</v>
      </c>
      <c r="B98" s="107" t="s">
        <v>337</v>
      </c>
      <c r="C98" s="108"/>
      <c r="D98" s="108"/>
      <c r="E98" s="109"/>
      <c r="F98" s="110" t="s">
        <v>338</v>
      </c>
      <c r="G98" s="111"/>
      <c r="H98" s="111"/>
      <c r="I98" s="112"/>
      <c r="K98" s="76"/>
      <c r="L98" s="77"/>
      <c r="M98" s="78"/>
      <c r="N98" s="77"/>
      <c r="O98" s="80"/>
      <c r="P98" s="80"/>
      <c r="Q98" s="79"/>
      <c r="R98" s="80"/>
      <c r="S98" s="17"/>
      <c r="T98" s="17"/>
    </row>
    <row r="99" spans="1:20" ht="203.25" customHeight="1" x14ac:dyDescent="0.25">
      <c r="A99" s="18">
        <v>11</v>
      </c>
      <c r="B99" s="18">
        <v>11.1</v>
      </c>
      <c r="C99" s="19" t="s">
        <v>121</v>
      </c>
      <c r="D99" s="44" t="s">
        <v>339</v>
      </c>
      <c r="E99" s="19" t="s">
        <v>340</v>
      </c>
      <c r="F99" s="21" t="s">
        <v>341</v>
      </c>
      <c r="G99" s="22" t="s">
        <v>73</v>
      </c>
      <c r="H99" s="23" t="s">
        <v>73</v>
      </c>
      <c r="I99" s="24" t="s">
        <v>73</v>
      </c>
      <c r="K99" s="25" t="s">
        <v>74</v>
      </c>
      <c r="L99" s="26" t="s">
        <v>342</v>
      </c>
      <c r="M99" s="27" t="s">
        <v>343</v>
      </c>
      <c r="N99" s="28" t="s">
        <v>179</v>
      </c>
      <c r="O99" s="29"/>
      <c r="P99" s="29"/>
      <c r="Q99" s="36"/>
      <c r="R99" s="36" t="s">
        <v>74</v>
      </c>
    </row>
    <row r="100" spans="1:20" ht="156.75" x14ac:dyDescent="0.25">
      <c r="A100" s="45">
        <v>11</v>
      </c>
      <c r="B100" s="18">
        <v>11.2</v>
      </c>
      <c r="C100" s="19" t="s">
        <v>121</v>
      </c>
      <c r="D100" s="44" t="s">
        <v>339</v>
      </c>
      <c r="E100" s="19" t="s">
        <v>344</v>
      </c>
      <c r="F100" s="21" t="s">
        <v>345</v>
      </c>
      <c r="G100" s="22" t="s">
        <v>73</v>
      </c>
      <c r="H100" s="23" t="s">
        <v>73</v>
      </c>
      <c r="I100" s="24" t="s">
        <v>73</v>
      </c>
      <c r="J100" s="46"/>
      <c r="K100" s="25" t="s">
        <v>74</v>
      </c>
      <c r="L100" s="26" t="s">
        <v>342</v>
      </c>
      <c r="M100" s="27" t="s">
        <v>346</v>
      </c>
      <c r="N100" s="28" t="s">
        <v>179</v>
      </c>
      <c r="O100" s="29"/>
      <c r="P100" s="29"/>
      <c r="Q100" s="36"/>
      <c r="R100" s="36" t="s">
        <v>74</v>
      </c>
    </row>
    <row r="101" spans="1:20" ht="68.45" customHeight="1" x14ac:dyDescent="0.25">
      <c r="A101" s="18">
        <v>11</v>
      </c>
      <c r="B101" s="18">
        <v>11.3</v>
      </c>
      <c r="C101" s="19" t="s">
        <v>121</v>
      </c>
      <c r="D101" s="30" t="s">
        <v>106</v>
      </c>
      <c r="E101" s="19" t="s">
        <v>347</v>
      </c>
      <c r="F101" s="21" t="s">
        <v>348</v>
      </c>
      <c r="G101" s="22" t="s">
        <v>73</v>
      </c>
      <c r="H101" s="23" t="s">
        <v>73</v>
      </c>
      <c r="I101" s="24" t="s">
        <v>73</v>
      </c>
      <c r="K101" s="25" t="s">
        <v>74</v>
      </c>
      <c r="L101" s="26" t="s">
        <v>349</v>
      </c>
      <c r="M101" s="27" t="s">
        <v>350</v>
      </c>
      <c r="N101" s="28" t="s">
        <v>179</v>
      </c>
      <c r="O101" s="29"/>
      <c r="P101" s="29"/>
      <c r="Q101" s="36"/>
      <c r="R101" s="36" t="s">
        <v>74</v>
      </c>
    </row>
    <row r="102" spans="1:20" ht="171" x14ac:dyDescent="0.25">
      <c r="A102" s="18">
        <v>11</v>
      </c>
      <c r="B102" s="18">
        <v>11.4</v>
      </c>
      <c r="C102" s="19" t="s">
        <v>121</v>
      </c>
      <c r="D102" s="44" t="s">
        <v>339</v>
      </c>
      <c r="E102" s="19" t="s">
        <v>351</v>
      </c>
      <c r="F102" s="34" t="s">
        <v>352</v>
      </c>
      <c r="G102" s="22" t="s">
        <v>73</v>
      </c>
      <c r="H102" s="23" t="s">
        <v>73</v>
      </c>
      <c r="I102" s="24" t="s">
        <v>73</v>
      </c>
      <c r="K102" s="25" t="s">
        <v>74</v>
      </c>
      <c r="L102" s="26" t="s">
        <v>349</v>
      </c>
      <c r="M102" s="27" t="s">
        <v>353</v>
      </c>
      <c r="N102" s="28" t="s">
        <v>179</v>
      </c>
      <c r="O102" s="29"/>
      <c r="P102" s="29"/>
      <c r="Q102" s="36"/>
      <c r="R102" s="36" t="s">
        <v>74</v>
      </c>
    </row>
    <row r="103" spans="1:20" ht="153" customHeight="1" x14ac:dyDescent="0.25">
      <c r="A103" s="18">
        <v>11</v>
      </c>
      <c r="B103" s="18">
        <v>11.5</v>
      </c>
      <c r="C103" s="19" t="s">
        <v>121</v>
      </c>
      <c r="D103" s="44" t="s">
        <v>339</v>
      </c>
      <c r="E103" s="19" t="s">
        <v>354</v>
      </c>
      <c r="F103" s="21" t="s">
        <v>355</v>
      </c>
      <c r="G103" s="35"/>
      <c r="H103" s="23" t="s">
        <v>73</v>
      </c>
      <c r="I103" s="24" t="s">
        <v>73</v>
      </c>
      <c r="K103" s="25" t="s">
        <v>74</v>
      </c>
      <c r="L103" s="26" t="s">
        <v>342</v>
      </c>
      <c r="M103" s="27" t="s">
        <v>356</v>
      </c>
      <c r="N103" s="28" t="s">
        <v>179</v>
      </c>
      <c r="O103" s="29"/>
      <c r="P103" s="29"/>
      <c r="Q103" s="36"/>
      <c r="R103" s="36" t="s">
        <v>74</v>
      </c>
    </row>
    <row r="104" spans="1:20" ht="40.5" customHeight="1" x14ac:dyDescent="0.25">
      <c r="A104" s="74">
        <v>12</v>
      </c>
      <c r="B104" s="107" t="s">
        <v>357</v>
      </c>
      <c r="C104" s="108"/>
      <c r="D104" s="108"/>
      <c r="E104" s="109"/>
      <c r="F104" s="110" t="s">
        <v>358</v>
      </c>
      <c r="G104" s="111"/>
      <c r="H104" s="111"/>
      <c r="I104" s="112"/>
      <c r="K104" s="76"/>
      <c r="L104" s="77"/>
      <c r="M104" s="78"/>
      <c r="N104" s="77"/>
      <c r="O104" s="80"/>
      <c r="P104" s="80"/>
      <c r="Q104" s="79"/>
      <c r="R104" s="80"/>
      <c r="S104" s="17"/>
      <c r="T104" s="17"/>
    </row>
    <row r="105" spans="1:20" ht="60" customHeight="1" x14ac:dyDescent="0.25">
      <c r="A105" s="18">
        <v>12</v>
      </c>
      <c r="B105" s="18">
        <v>12.1</v>
      </c>
      <c r="C105" s="19" t="s">
        <v>146</v>
      </c>
      <c r="D105" s="30" t="s">
        <v>106</v>
      </c>
      <c r="E105" s="19" t="s">
        <v>359</v>
      </c>
      <c r="F105" s="21" t="s">
        <v>360</v>
      </c>
      <c r="G105" s="22" t="s">
        <v>73</v>
      </c>
      <c r="H105" s="23" t="s">
        <v>73</v>
      </c>
      <c r="I105" s="24" t="s">
        <v>73</v>
      </c>
      <c r="K105" s="25"/>
      <c r="L105" s="31"/>
      <c r="M105" s="32"/>
      <c r="N105" s="28"/>
      <c r="O105" s="29"/>
      <c r="P105" s="29"/>
      <c r="Q105" s="29"/>
      <c r="R105" s="29"/>
      <c r="S105" s="17"/>
      <c r="T105" s="17"/>
    </row>
    <row r="106" spans="1:20" ht="144" customHeight="1" x14ac:dyDescent="0.25">
      <c r="A106" s="18">
        <v>12</v>
      </c>
      <c r="B106" s="18">
        <v>12.2</v>
      </c>
      <c r="C106" s="19" t="s">
        <v>146</v>
      </c>
      <c r="D106" s="30" t="s">
        <v>106</v>
      </c>
      <c r="E106" s="19" t="s">
        <v>361</v>
      </c>
      <c r="F106" s="21" t="s">
        <v>362</v>
      </c>
      <c r="G106" s="35"/>
      <c r="H106" s="23" t="s">
        <v>73</v>
      </c>
      <c r="I106" s="24" t="s">
        <v>73</v>
      </c>
      <c r="K106" s="25" t="s">
        <v>74</v>
      </c>
      <c r="L106" s="26" t="s">
        <v>169</v>
      </c>
      <c r="M106" s="27" t="s">
        <v>363</v>
      </c>
      <c r="N106" s="28" t="s">
        <v>171</v>
      </c>
      <c r="O106" s="29"/>
      <c r="P106" s="25" t="s">
        <v>74</v>
      </c>
      <c r="Q106" s="29"/>
      <c r="R106" s="25" t="s">
        <v>74</v>
      </c>
    </row>
    <row r="107" spans="1:20" ht="30" x14ac:dyDescent="0.25">
      <c r="A107" s="18">
        <v>12</v>
      </c>
      <c r="B107" s="18">
        <v>12.3</v>
      </c>
      <c r="C107" s="19" t="s">
        <v>146</v>
      </c>
      <c r="D107" s="30" t="s">
        <v>106</v>
      </c>
      <c r="E107" s="19" t="s">
        <v>364</v>
      </c>
      <c r="F107" s="21" t="s">
        <v>365</v>
      </c>
      <c r="G107" s="35"/>
      <c r="H107" s="23" t="s">
        <v>73</v>
      </c>
      <c r="I107" s="24" t="s">
        <v>73</v>
      </c>
      <c r="K107" s="25"/>
      <c r="L107" s="31"/>
      <c r="M107" s="32"/>
      <c r="N107" s="28"/>
      <c r="O107" s="29"/>
      <c r="P107" s="29"/>
      <c r="Q107" s="29"/>
      <c r="R107" s="29"/>
      <c r="S107" s="17"/>
      <c r="T107" s="17"/>
    </row>
    <row r="108" spans="1:20" ht="108" customHeight="1" x14ac:dyDescent="0.25">
      <c r="A108" s="18">
        <v>12</v>
      </c>
      <c r="B108" s="18">
        <v>12.4</v>
      </c>
      <c r="C108" s="19" t="s">
        <v>146</v>
      </c>
      <c r="D108" s="20" t="s">
        <v>70</v>
      </c>
      <c r="E108" s="19" t="s">
        <v>366</v>
      </c>
      <c r="F108" s="21" t="s">
        <v>367</v>
      </c>
      <c r="G108" s="35"/>
      <c r="H108" s="23" t="s">
        <v>73</v>
      </c>
      <c r="I108" s="24" t="s">
        <v>73</v>
      </c>
      <c r="K108" s="25" t="s">
        <v>74</v>
      </c>
      <c r="L108" s="26" t="s">
        <v>169</v>
      </c>
      <c r="M108" s="27" t="s">
        <v>368</v>
      </c>
      <c r="N108" s="28" t="s">
        <v>171</v>
      </c>
      <c r="O108" s="29"/>
      <c r="P108" s="25" t="s">
        <v>74</v>
      </c>
      <c r="Q108" s="25"/>
      <c r="R108" s="25" t="s">
        <v>74</v>
      </c>
    </row>
    <row r="109" spans="1:20" ht="45" customHeight="1" x14ac:dyDescent="0.25">
      <c r="A109" s="18">
        <v>12</v>
      </c>
      <c r="B109" s="18">
        <v>12.5</v>
      </c>
      <c r="C109" s="19" t="s">
        <v>146</v>
      </c>
      <c r="D109" s="30" t="s">
        <v>106</v>
      </c>
      <c r="E109" s="19" t="s">
        <v>369</v>
      </c>
      <c r="F109" s="21" t="s">
        <v>370</v>
      </c>
      <c r="G109" s="35"/>
      <c r="H109" s="23" t="s">
        <v>73</v>
      </c>
      <c r="I109" s="24" t="s">
        <v>73</v>
      </c>
      <c r="K109" s="25"/>
      <c r="L109" s="31"/>
      <c r="M109" s="32"/>
      <c r="N109" s="28"/>
      <c r="O109" s="29"/>
      <c r="P109" s="29"/>
      <c r="Q109" s="29"/>
      <c r="R109" s="29"/>
      <c r="S109" s="17"/>
      <c r="T109" s="17"/>
    </row>
    <row r="110" spans="1:20" ht="45" customHeight="1" x14ac:dyDescent="0.25">
      <c r="A110" s="18">
        <v>12</v>
      </c>
      <c r="B110" s="18">
        <v>12.6</v>
      </c>
      <c r="C110" s="19" t="s">
        <v>146</v>
      </c>
      <c r="D110" s="30" t="s">
        <v>106</v>
      </c>
      <c r="E110" s="19" t="s">
        <v>371</v>
      </c>
      <c r="F110" s="34" t="s">
        <v>372</v>
      </c>
      <c r="G110" s="35"/>
      <c r="H110" s="23" t="s">
        <v>73</v>
      </c>
      <c r="I110" s="24" t="s">
        <v>73</v>
      </c>
      <c r="K110" s="25"/>
      <c r="L110" s="26"/>
      <c r="M110" s="32"/>
      <c r="N110" s="28"/>
      <c r="O110" s="29"/>
      <c r="P110" s="29"/>
      <c r="Q110" s="29"/>
      <c r="R110" s="29"/>
      <c r="S110" s="17"/>
      <c r="T110" s="17"/>
    </row>
    <row r="111" spans="1:20" ht="234.75" customHeight="1" x14ac:dyDescent="0.25">
      <c r="A111" s="18">
        <v>12</v>
      </c>
      <c r="B111" s="18">
        <v>12.7</v>
      </c>
      <c r="C111" s="19" t="s">
        <v>69</v>
      </c>
      <c r="D111" s="30" t="s">
        <v>106</v>
      </c>
      <c r="E111" s="39" t="s">
        <v>373</v>
      </c>
      <c r="F111" s="34" t="s">
        <v>374</v>
      </c>
      <c r="G111" s="35"/>
      <c r="H111" s="23" t="s">
        <v>73</v>
      </c>
      <c r="I111" s="24" t="s">
        <v>73</v>
      </c>
      <c r="K111" s="25" t="s">
        <v>74</v>
      </c>
      <c r="L111" s="26" t="s">
        <v>375</v>
      </c>
      <c r="M111" s="32" t="s">
        <v>376</v>
      </c>
      <c r="N111" s="28" t="s">
        <v>77</v>
      </c>
      <c r="O111" s="25" t="s">
        <v>74</v>
      </c>
      <c r="P111" s="29"/>
      <c r="Q111" s="29"/>
      <c r="R111" s="29"/>
    </row>
    <row r="112" spans="1:20" ht="45" x14ac:dyDescent="0.25">
      <c r="A112" s="18" t="s">
        <v>377</v>
      </c>
      <c r="B112" s="18">
        <v>12.8</v>
      </c>
      <c r="C112" s="19" t="s">
        <v>69</v>
      </c>
      <c r="D112" s="30" t="s">
        <v>106</v>
      </c>
      <c r="E112" s="39" t="s">
        <v>378</v>
      </c>
      <c r="F112" s="21" t="s">
        <v>379</v>
      </c>
      <c r="G112" s="18"/>
      <c r="H112" s="18"/>
      <c r="I112" s="24" t="s">
        <v>73</v>
      </c>
      <c r="K112" s="25" t="s">
        <v>74</v>
      </c>
      <c r="L112" s="26" t="s">
        <v>380</v>
      </c>
      <c r="M112" s="32" t="s">
        <v>98</v>
      </c>
      <c r="N112" s="28" t="s">
        <v>381</v>
      </c>
      <c r="O112" s="25"/>
      <c r="P112" s="25" t="s">
        <v>74</v>
      </c>
      <c r="Q112" s="29"/>
      <c r="R112" s="29"/>
    </row>
    <row r="113" spans="1:20" ht="41.25" customHeight="1" x14ac:dyDescent="0.25">
      <c r="A113" s="74" t="s">
        <v>382</v>
      </c>
      <c r="B113" s="107" t="s">
        <v>383</v>
      </c>
      <c r="C113" s="108"/>
      <c r="D113" s="108"/>
      <c r="E113" s="109"/>
      <c r="F113" s="110" t="s">
        <v>384</v>
      </c>
      <c r="G113" s="111"/>
      <c r="H113" s="111"/>
      <c r="I113" s="112"/>
      <c r="K113" s="76"/>
      <c r="L113" s="77"/>
      <c r="M113" s="78"/>
      <c r="N113" s="77"/>
      <c r="O113" s="80"/>
      <c r="P113" s="80"/>
      <c r="Q113" s="79"/>
      <c r="R113" s="80"/>
      <c r="S113" s="17"/>
      <c r="T113" s="17"/>
    </row>
    <row r="114" spans="1:20" ht="409.5" customHeight="1" x14ac:dyDescent="0.25">
      <c r="A114" s="18" t="s">
        <v>382</v>
      </c>
      <c r="B114" s="18">
        <v>13.1</v>
      </c>
      <c r="C114" s="19" t="s">
        <v>146</v>
      </c>
      <c r="D114" s="30" t="s">
        <v>83</v>
      </c>
      <c r="E114" s="19" t="s">
        <v>385</v>
      </c>
      <c r="F114" s="34" t="s">
        <v>386</v>
      </c>
      <c r="G114" s="18"/>
      <c r="H114" s="23" t="s">
        <v>73</v>
      </c>
      <c r="I114" s="24" t="s">
        <v>73</v>
      </c>
      <c r="K114" s="25" t="s">
        <v>74</v>
      </c>
      <c r="L114" s="26" t="s">
        <v>387</v>
      </c>
      <c r="M114" s="32" t="s">
        <v>540</v>
      </c>
      <c r="N114" s="28" t="s">
        <v>388</v>
      </c>
      <c r="O114" s="25" t="s">
        <v>74</v>
      </c>
      <c r="P114" s="29"/>
      <c r="Q114" s="25" t="s">
        <v>74</v>
      </c>
      <c r="R114" s="25"/>
    </row>
    <row r="115" spans="1:20" ht="75" customHeight="1" x14ac:dyDescent="0.25">
      <c r="A115" s="18" t="s">
        <v>382</v>
      </c>
      <c r="B115" s="18">
        <v>13.2</v>
      </c>
      <c r="C115" s="19" t="s">
        <v>69</v>
      </c>
      <c r="D115" s="30" t="s">
        <v>83</v>
      </c>
      <c r="E115" s="19" t="s">
        <v>389</v>
      </c>
      <c r="F115" s="21" t="s">
        <v>390</v>
      </c>
      <c r="G115" s="18"/>
      <c r="H115" s="23" t="s">
        <v>73</v>
      </c>
      <c r="I115" s="24" t="s">
        <v>73</v>
      </c>
      <c r="K115" s="25"/>
      <c r="L115" s="26"/>
      <c r="M115" s="27"/>
      <c r="N115" s="27"/>
      <c r="O115" s="29"/>
      <c r="P115" s="29"/>
      <c r="Q115" s="29"/>
      <c r="R115" s="29"/>
      <c r="S115" s="17"/>
      <c r="T115" s="17"/>
    </row>
    <row r="116" spans="1:20" ht="66.75" customHeight="1" x14ac:dyDescent="0.25">
      <c r="A116" s="18" t="s">
        <v>382</v>
      </c>
      <c r="B116" s="18">
        <v>13.3</v>
      </c>
      <c r="C116" s="19" t="s">
        <v>146</v>
      </c>
      <c r="D116" s="30" t="s">
        <v>83</v>
      </c>
      <c r="E116" s="19" t="s">
        <v>391</v>
      </c>
      <c r="F116" s="34" t="s">
        <v>392</v>
      </c>
      <c r="G116" s="18"/>
      <c r="H116" s="23" t="s">
        <v>73</v>
      </c>
      <c r="I116" s="24" t="s">
        <v>73</v>
      </c>
      <c r="K116" s="25"/>
      <c r="L116" s="31"/>
      <c r="M116" s="27"/>
      <c r="N116" s="27"/>
      <c r="O116" s="29"/>
      <c r="P116" s="29"/>
      <c r="Q116" s="29"/>
      <c r="R116" s="29"/>
      <c r="S116" s="17"/>
      <c r="T116" s="17"/>
    </row>
    <row r="117" spans="1:20" ht="30" customHeight="1" x14ac:dyDescent="0.25">
      <c r="A117" s="18" t="s">
        <v>382</v>
      </c>
      <c r="B117" s="18">
        <v>13.4</v>
      </c>
      <c r="C117" s="19" t="s">
        <v>146</v>
      </c>
      <c r="D117" s="30" t="s">
        <v>106</v>
      </c>
      <c r="E117" s="19" t="s">
        <v>393</v>
      </c>
      <c r="F117" s="21" t="s">
        <v>394</v>
      </c>
      <c r="G117" s="18"/>
      <c r="H117" s="23" t="s">
        <v>73</v>
      </c>
      <c r="I117" s="24" t="s">
        <v>73</v>
      </c>
      <c r="K117" s="25" t="s">
        <v>74</v>
      </c>
      <c r="L117" s="26" t="s">
        <v>380</v>
      </c>
      <c r="M117" s="32" t="s">
        <v>98</v>
      </c>
      <c r="N117" s="28" t="s">
        <v>381</v>
      </c>
      <c r="O117" s="29"/>
      <c r="P117" s="25" t="s">
        <v>74</v>
      </c>
      <c r="Q117" s="25" t="s">
        <v>74</v>
      </c>
      <c r="R117" s="29"/>
    </row>
    <row r="118" spans="1:20" ht="120" customHeight="1" x14ac:dyDescent="0.25">
      <c r="A118" s="18" t="s">
        <v>382</v>
      </c>
      <c r="B118" s="18">
        <v>13.5</v>
      </c>
      <c r="C118" s="19" t="s">
        <v>69</v>
      </c>
      <c r="D118" s="30" t="s">
        <v>106</v>
      </c>
      <c r="E118" s="19" t="s">
        <v>395</v>
      </c>
      <c r="F118" s="34" t="s">
        <v>396</v>
      </c>
      <c r="G118" s="18"/>
      <c r="H118" s="23" t="s">
        <v>73</v>
      </c>
      <c r="I118" s="24" t="s">
        <v>73</v>
      </c>
      <c r="K118" s="25" t="s">
        <v>74</v>
      </c>
      <c r="L118" s="26" t="s">
        <v>397</v>
      </c>
      <c r="M118" s="27" t="s">
        <v>398</v>
      </c>
      <c r="N118" s="28" t="s">
        <v>77</v>
      </c>
      <c r="O118" s="25" t="s">
        <v>74</v>
      </c>
      <c r="P118" s="25"/>
      <c r="Q118" s="36"/>
      <c r="R118" s="36"/>
    </row>
    <row r="119" spans="1:20" ht="156.75" x14ac:dyDescent="0.25">
      <c r="A119" s="18" t="s">
        <v>382</v>
      </c>
      <c r="B119" s="18">
        <v>13.6</v>
      </c>
      <c r="C119" s="19" t="s">
        <v>146</v>
      </c>
      <c r="D119" s="30" t="s">
        <v>83</v>
      </c>
      <c r="E119" s="19" t="s">
        <v>399</v>
      </c>
      <c r="F119" s="21" t="s">
        <v>400</v>
      </c>
      <c r="G119" s="18"/>
      <c r="H119" s="23" t="s">
        <v>73</v>
      </c>
      <c r="I119" s="24" t="s">
        <v>73</v>
      </c>
      <c r="K119" s="25" t="s">
        <v>74</v>
      </c>
      <c r="L119" s="26" t="s">
        <v>380</v>
      </c>
      <c r="M119" s="27" t="s">
        <v>401</v>
      </c>
      <c r="N119" s="28" t="s">
        <v>381</v>
      </c>
      <c r="O119" s="29"/>
      <c r="P119" s="29"/>
      <c r="Q119" s="36" t="s">
        <v>74</v>
      </c>
      <c r="R119" s="29"/>
    </row>
    <row r="120" spans="1:20" ht="45" customHeight="1" x14ac:dyDescent="0.25">
      <c r="A120" s="18" t="s">
        <v>382</v>
      </c>
      <c r="B120" s="18">
        <v>13.7</v>
      </c>
      <c r="C120" s="19" t="s">
        <v>69</v>
      </c>
      <c r="D120" s="30" t="s">
        <v>106</v>
      </c>
      <c r="E120" s="19" t="s">
        <v>402</v>
      </c>
      <c r="F120" s="34" t="s">
        <v>403</v>
      </c>
      <c r="G120" s="18"/>
      <c r="H120" s="18"/>
      <c r="I120" s="24" t="s">
        <v>73</v>
      </c>
      <c r="K120" s="25"/>
      <c r="L120" s="26"/>
      <c r="M120" s="27"/>
      <c r="N120" s="28"/>
      <c r="O120" s="29"/>
      <c r="P120" s="29"/>
      <c r="Q120" s="29"/>
      <c r="R120" s="29"/>
      <c r="S120" s="17"/>
      <c r="T120" s="17"/>
    </row>
    <row r="121" spans="1:20" ht="45" customHeight="1" x14ac:dyDescent="0.25">
      <c r="A121" s="18" t="s">
        <v>382</v>
      </c>
      <c r="B121" s="18">
        <v>13.8</v>
      </c>
      <c r="C121" s="19" t="s">
        <v>146</v>
      </c>
      <c r="D121" s="30" t="s">
        <v>106</v>
      </c>
      <c r="E121" s="19" t="s">
        <v>404</v>
      </c>
      <c r="F121" s="21" t="s">
        <v>405</v>
      </c>
      <c r="G121" s="18"/>
      <c r="H121" s="18"/>
      <c r="I121" s="24" t="s">
        <v>73</v>
      </c>
      <c r="K121" s="25"/>
      <c r="L121" s="26"/>
      <c r="M121" s="32"/>
      <c r="N121" s="28"/>
      <c r="O121" s="29"/>
      <c r="P121" s="29"/>
      <c r="Q121" s="29"/>
      <c r="R121" s="29"/>
      <c r="S121" s="17"/>
      <c r="T121" s="17"/>
    </row>
    <row r="122" spans="1:20" ht="45" customHeight="1" x14ac:dyDescent="0.25">
      <c r="A122" s="18" t="s">
        <v>382</v>
      </c>
      <c r="B122" s="18" t="s">
        <v>406</v>
      </c>
      <c r="C122" s="19" t="s">
        <v>69</v>
      </c>
      <c r="D122" s="30" t="s">
        <v>106</v>
      </c>
      <c r="E122" s="19" t="s">
        <v>407</v>
      </c>
      <c r="F122" s="21" t="s">
        <v>408</v>
      </c>
      <c r="G122" s="18"/>
      <c r="H122" s="18"/>
      <c r="I122" s="24" t="s">
        <v>73</v>
      </c>
      <c r="K122" s="25"/>
      <c r="L122" s="31"/>
      <c r="M122" s="32"/>
      <c r="N122" s="28"/>
      <c r="O122" s="29"/>
      <c r="P122" s="29"/>
      <c r="Q122" s="29"/>
      <c r="R122" s="29"/>
      <c r="S122" s="17"/>
      <c r="T122" s="17"/>
    </row>
    <row r="123" spans="1:20" ht="30" customHeight="1" x14ac:dyDescent="0.25">
      <c r="A123" s="18" t="s">
        <v>382</v>
      </c>
      <c r="B123" s="47">
        <v>13.1</v>
      </c>
      <c r="C123" s="19" t="s">
        <v>146</v>
      </c>
      <c r="D123" s="30" t="s">
        <v>106</v>
      </c>
      <c r="E123" s="19" t="s">
        <v>409</v>
      </c>
      <c r="F123" s="21" t="s">
        <v>410</v>
      </c>
      <c r="G123" s="18"/>
      <c r="H123" s="18"/>
      <c r="I123" s="24" t="s">
        <v>73</v>
      </c>
      <c r="K123" s="25"/>
      <c r="L123" s="31"/>
      <c r="M123" s="32"/>
      <c r="N123" s="28"/>
      <c r="O123" s="29"/>
      <c r="P123" s="29"/>
      <c r="Q123" s="29"/>
      <c r="R123" s="29"/>
      <c r="S123" s="17"/>
      <c r="T123" s="17"/>
    </row>
    <row r="124" spans="1:20" ht="30" customHeight="1" x14ac:dyDescent="0.25">
      <c r="A124" s="18" t="s">
        <v>382</v>
      </c>
      <c r="B124" s="18">
        <v>13.11</v>
      </c>
      <c r="C124" s="19" t="s">
        <v>146</v>
      </c>
      <c r="D124" s="30" t="s">
        <v>83</v>
      </c>
      <c r="E124" s="19" t="s">
        <v>411</v>
      </c>
      <c r="F124" s="21" t="s">
        <v>412</v>
      </c>
      <c r="G124" s="18"/>
      <c r="H124" s="18"/>
      <c r="I124" s="24" t="s">
        <v>73</v>
      </c>
      <c r="K124" s="25"/>
      <c r="L124" s="31"/>
      <c r="M124" s="32"/>
      <c r="N124" s="28"/>
      <c r="O124" s="29"/>
      <c r="P124" s="29"/>
      <c r="Q124" s="29"/>
      <c r="R124" s="29"/>
      <c r="S124" s="17"/>
      <c r="T124" s="17"/>
    </row>
    <row r="125" spans="1:20" ht="40.5" customHeight="1" x14ac:dyDescent="0.25">
      <c r="A125" s="74">
        <v>14</v>
      </c>
      <c r="B125" s="107" t="s">
        <v>413</v>
      </c>
      <c r="C125" s="108"/>
      <c r="D125" s="108"/>
      <c r="E125" s="109"/>
      <c r="F125" s="110" t="s">
        <v>414</v>
      </c>
      <c r="G125" s="111"/>
      <c r="H125" s="111"/>
      <c r="I125" s="112"/>
      <c r="K125" s="76"/>
      <c r="L125" s="77"/>
      <c r="M125" s="78"/>
      <c r="N125" s="77"/>
      <c r="O125" s="80"/>
      <c r="P125" s="80"/>
      <c r="Q125" s="79"/>
      <c r="R125" s="80"/>
      <c r="S125" s="17"/>
      <c r="T125" s="17"/>
    </row>
    <row r="126" spans="1:20" ht="75" customHeight="1" x14ac:dyDescent="0.25">
      <c r="A126" s="18">
        <v>14</v>
      </c>
      <c r="B126" s="18">
        <v>14.1</v>
      </c>
      <c r="C126" s="19" t="s">
        <v>415</v>
      </c>
      <c r="D126" s="30" t="s">
        <v>106</v>
      </c>
      <c r="E126" s="19" t="s">
        <v>416</v>
      </c>
      <c r="F126" s="21" t="s">
        <v>417</v>
      </c>
      <c r="G126" s="22" t="s">
        <v>73</v>
      </c>
      <c r="H126" s="23" t="s">
        <v>73</v>
      </c>
      <c r="I126" s="24" t="s">
        <v>73</v>
      </c>
      <c r="K126" s="25" t="s">
        <v>74</v>
      </c>
      <c r="L126" s="26" t="s">
        <v>418</v>
      </c>
      <c r="M126" s="32" t="s">
        <v>98</v>
      </c>
      <c r="N126" s="28" t="s">
        <v>77</v>
      </c>
      <c r="O126" s="25" t="s">
        <v>74</v>
      </c>
      <c r="P126" s="36"/>
      <c r="Q126" s="36"/>
      <c r="R126" s="36"/>
    </row>
    <row r="127" spans="1:20" ht="85.5" x14ac:dyDescent="0.25">
      <c r="A127" s="18">
        <v>14</v>
      </c>
      <c r="B127" s="18">
        <v>14.2</v>
      </c>
      <c r="C127" s="19" t="s">
        <v>415</v>
      </c>
      <c r="D127" s="30" t="s">
        <v>106</v>
      </c>
      <c r="E127" s="19" t="s">
        <v>419</v>
      </c>
      <c r="F127" s="21" t="s">
        <v>420</v>
      </c>
      <c r="G127" s="22" t="s">
        <v>73</v>
      </c>
      <c r="H127" s="23" t="s">
        <v>73</v>
      </c>
      <c r="I127" s="24" t="s">
        <v>73</v>
      </c>
      <c r="K127" s="25" t="s">
        <v>74</v>
      </c>
      <c r="L127" s="26" t="s">
        <v>421</v>
      </c>
      <c r="M127" s="27" t="s">
        <v>422</v>
      </c>
      <c r="N127" s="28" t="s">
        <v>77</v>
      </c>
      <c r="O127" s="25" t="s">
        <v>74</v>
      </c>
      <c r="P127" s="36"/>
      <c r="Q127" s="36"/>
      <c r="R127" s="36"/>
    </row>
    <row r="128" spans="1:20" ht="85.5" x14ac:dyDescent="0.25">
      <c r="A128" s="18">
        <v>14</v>
      </c>
      <c r="B128" s="18">
        <v>14.3</v>
      </c>
      <c r="C128" s="19" t="s">
        <v>415</v>
      </c>
      <c r="D128" s="30" t="s">
        <v>106</v>
      </c>
      <c r="E128" s="19" t="s">
        <v>423</v>
      </c>
      <c r="F128" s="21" t="s">
        <v>424</v>
      </c>
      <c r="G128" s="22" t="s">
        <v>73</v>
      </c>
      <c r="H128" s="23" t="s">
        <v>73</v>
      </c>
      <c r="I128" s="24" t="s">
        <v>73</v>
      </c>
      <c r="K128" s="25" t="s">
        <v>74</v>
      </c>
      <c r="L128" s="26" t="s">
        <v>421</v>
      </c>
      <c r="M128" s="27" t="s">
        <v>425</v>
      </c>
      <c r="N128" s="28" t="s">
        <v>77</v>
      </c>
      <c r="O128" s="25" t="s">
        <v>74</v>
      </c>
      <c r="P128" s="36"/>
      <c r="Q128" s="36"/>
      <c r="R128" s="36"/>
    </row>
    <row r="129" spans="1:20" ht="75" customHeight="1" x14ac:dyDescent="0.25">
      <c r="A129" s="18">
        <v>14</v>
      </c>
      <c r="B129" s="18">
        <v>14.4</v>
      </c>
      <c r="C129" s="19" t="s">
        <v>415</v>
      </c>
      <c r="D129" s="30" t="s">
        <v>106</v>
      </c>
      <c r="E129" s="19" t="s">
        <v>426</v>
      </c>
      <c r="F129" s="21" t="s">
        <v>427</v>
      </c>
      <c r="G129" s="22" t="s">
        <v>73</v>
      </c>
      <c r="H129" s="23" t="s">
        <v>73</v>
      </c>
      <c r="I129" s="24" t="s">
        <v>73</v>
      </c>
      <c r="K129" s="25"/>
      <c r="L129" s="31"/>
      <c r="M129" s="32"/>
      <c r="N129" s="28"/>
      <c r="O129" s="29"/>
      <c r="P129" s="29"/>
      <c r="Q129" s="29"/>
      <c r="R129" s="29"/>
      <c r="S129" s="17"/>
      <c r="T129" s="17"/>
    </row>
    <row r="130" spans="1:20" ht="45" customHeight="1" x14ac:dyDescent="0.25">
      <c r="A130" s="18">
        <v>14</v>
      </c>
      <c r="B130" s="18">
        <v>14.5</v>
      </c>
      <c r="C130" s="19" t="s">
        <v>415</v>
      </c>
      <c r="D130" s="30" t="s">
        <v>106</v>
      </c>
      <c r="E130" s="19" t="s">
        <v>428</v>
      </c>
      <c r="F130" s="34" t="s">
        <v>429</v>
      </c>
      <c r="G130" s="22" t="s">
        <v>73</v>
      </c>
      <c r="H130" s="23" t="s">
        <v>73</v>
      </c>
      <c r="I130" s="24" t="s">
        <v>73</v>
      </c>
      <c r="K130" s="25"/>
      <c r="L130" s="31"/>
      <c r="M130" s="32"/>
      <c r="N130" s="28"/>
      <c r="O130" s="29"/>
      <c r="P130" s="29"/>
      <c r="Q130" s="29"/>
      <c r="R130" s="29"/>
      <c r="S130" s="17"/>
      <c r="T130" s="17"/>
    </row>
    <row r="131" spans="1:20" ht="98.25" customHeight="1" x14ac:dyDescent="0.25">
      <c r="A131" s="18">
        <v>14</v>
      </c>
      <c r="B131" s="18">
        <v>14.6</v>
      </c>
      <c r="C131" s="19" t="s">
        <v>415</v>
      </c>
      <c r="D131" s="30" t="s">
        <v>106</v>
      </c>
      <c r="E131" s="19" t="s">
        <v>430</v>
      </c>
      <c r="F131" s="21" t="s">
        <v>431</v>
      </c>
      <c r="G131" s="22" t="s">
        <v>73</v>
      </c>
      <c r="H131" s="23" t="s">
        <v>73</v>
      </c>
      <c r="I131" s="24" t="s">
        <v>73</v>
      </c>
      <c r="K131" s="25" t="s">
        <v>74</v>
      </c>
      <c r="L131" s="26" t="s">
        <v>432</v>
      </c>
      <c r="M131" s="32" t="s">
        <v>433</v>
      </c>
      <c r="N131" s="28" t="s">
        <v>434</v>
      </c>
      <c r="O131" s="25" t="s">
        <v>74</v>
      </c>
      <c r="P131" s="36"/>
      <c r="Q131" s="25" t="s">
        <v>74</v>
      </c>
      <c r="R131" s="36"/>
    </row>
    <row r="132" spans="1:20" ht="60" customHeight="1" x14ac:dyDescent="0.25">
      <c r="A132" s="18">
        <v>14</v>
      </c>
      <c r="B132" s="18">
        <v>14.7</v>
      </c>
      <c r="C132" s="19" t="s">
        <v>415</v>
      </c>
      <c r="D132" s="30" t="s">
        <v>106</v>
      </c>
      <c r="E132" s="39" t="s">
        <v>435</v>
      </c>
      <c r="F132" s="21" t="s">
        <v>436</v>
      </c>
      <c r="G132" s="22" t="s">
        <v>73</v>
      </c>
      <c r="H132" s="23" t="s">
        <v>73</v>
      </c>
      <c r="I132" s="24" t="s">
        <v>73</v>
      </c>
      <c r="K132" s="25" t="s">
        <v>74</v>
      </c>
      <c r="L132" s="26" t="s">
        <v>418</v>
      </c>
      <c r="M132" s="32" t="s">
        <v>98</v>
      </c>
      <c r="N132" s="28" t="s">
        <v>77</v>
      </c>
      <c r="O132" s="25" t="s">
        <v>74</v>
      </c>
      <c r="P132" s="36"/>
      <c r="Q132" s="36"/>
      <c r="R132" s="36"/>
    </row>
    <row r="133" spans="1:20" ht="60" customHeight="1" x14ac:dyDescent="0.25">
      <c r="A133" s="18">
        <v>14</v>
      </c>
      <c r="B133" s="18">
        <v>14.8</v>
      </c>
      <c r="C133" s="19" t="s">
        <v>415</v>
      </c>
      <c r="D133" s="30" t="s">
        <v>106</v>
      </c>
      <c r="E133" s="19" t="s">
        <v>437</v>
      </c>
      <c r="F133" s="21" t="s">
        <v>438</v>
      </c>
      <c r="G133" s="22" t="s">
        <v>73</v>
      </c>
      <c r="H133" s="23" t="s">
        <v>73</v>
      </c>
      <c r="I133" s="24" t="s">
        <v>73</v>
      </c>
      <c r="K133" s="25" t="s">
        <v>74</v>
      </c>
      <c r="L133" s="26" t="s">
        <v>418</v>
      </c>
      <c r="M133" s="32" t="s">
        <v>98</v>
      </c>
      <c r="N133" s="28" t="s">
        <v>77</v>
      </c>
      <c r="O133" s="25" t="s">
        <v>74</v>
      </c>
      <c r="P133" s="29"/>
      <c r="Q133" s="29"/>
      <c r="R133" s="29"/>
    </row>
    <row r="134" spans="1:20" ht="75" customHeight="1" x14ac:dyDescent="0.25">
      <c r="A134" s="18">
        <v>14</v>
      </c>
      <c r="B134" s="18">
        <v>14.9</v>
      </c>
      <c r="C134" s="19" t="s">
        <v>415</v>
      </c>
      <c r="D134" s="30" t="s">
        <v>106</v>
      </c>
      <c r="E134" s="19" t="s">
        <v>439</v>
      </c>
      <c r="F134" s="34" t="s">
        <v>440</v>
      </c>
      <c r="G134" s="35"/>
      <c r="H134" s="23" t="s">
        <v>73</v>
      </c>
      <c r="I134" s="24" t="s">
        <v>73</v>
      </c>
      <c r="K134" s="25"/>
      <c r="L134" s="31"/>
      <c r="M134" s="32"/>
      <c r="N134" s="28"/>
      <c r="O134" s="29"/>
      <c r="P134" s="29"/>
      <c r="Q134" s="29"/>
      <c r="R134" s="29"/>
      <c r="S134" s="17"/>
      <c r="T134" s="17"/>
    </row>
    <row r="135" spans="1:20" ht="50.25" customHeight="1" x14ac:dyDescent="0.25">
      <c r="A135" s="74">
        <v>15</v>
      </c>
      <c r="B135" s="107" t="s">
        <v>441</v>
      </c>
      <c r="C135" s="108"/>
      <c r="D135" s="108"/>
      <c r="E135" s="109"/>
      <c r="F135" s="110" t="s">
        <v>442</v>
      </c>
      <c r="G135" s="111"/>
      <c r="H135" s="111"/>
      <c r="I135" s="112"/>
      <c r="K135" s="76"/>
      <c r="L135" s="77"/>
      <c r="M135" s="78"/>
      <c r="N135" s="77"/>
      <c r="O135" s="80"/>
      <c r="P135" s="80"/>
      <c r="Q135" s="79"/>
      <c r="R135" s="80"/>
      <c r="S135" s="17"/>
      <c r="T135" s="17"/>
    </row>
    <row r="136" spans="1:20" ht="98.25" customHeight="1" x14ac:dyDescent="0.25">
      <c r="A136" s="18">
        <v>15</v>
      </c>
      <c r="B136" s="18">
        <v>15.1</v>
      </c>
      <c r="C136" s="19" t="s">
        <v>415</v>
      </c>
      <c r="D136" s="20" t="s">
        <v>70</v>
      </c>
      <c r="E136" s="19" t="s">
        <v>443</v>
      </c>
      <c r="F136" s="33" t="s">
        <v>444</v>
      </c>
      <c r="G136" s="22" t="s">
        <v>73</v>
      </c>
      <c r="H136" s="23" t="s">
        <v>73</v>
      </c>
      <c r="I136" s="24" t="s">
        <v>73</v>
      </c>
      <c r="K136" s="25" t="s">
        <v>74</v>
      </c>
      <c r="L136" s="48" t="s">
        <v>445</v>
      </c>
      <c r="M136" s="27" t="s">
        <v>446</v>
      </c>
      <c r="N136" s="28" t="s">
        <v>434</v>
      </c>
      <c r="O136" s="36"/>
      <c r="P136" s="36"/>
      <c r="Q136" s="25"/>
      <c r="R136" s="25" t="s">
        <v>74</v>
      </c>
    </row>
    <row r="137" spans="1:20" ht="71.25" customHeight="1" x14ac:dyDescent="0.25">
      <c r="A137" s="18">
        <v>15</v>
      </c>
      <c r="B137" s="18">
        <v>15.2</v>
      </c>
      <c r="C137" s="19" t="s">
        <v>415</v>
      </c>
      <c r="D137" s="20" t="s">
        <v>70</v>
      </c>
      <c r="E137" s="19" t="s">
        <v>447</v>
      </c>
      <c r="F137" s="21" t="s">
        <v>448</v>
      </c>
      <c r="G137" s="35"/>
      <c r="H137" s="23" t="s">
        <v>73</v>
      </c>
      <c r="I137" s="24" t="s">
        <v>73</v>
      </c>
      <c r="K137" s="25" t="s">
        <v>74</v>
      </c>
      <c r="L137" s="48" t="s">
        <v>449</v>
      </c>
      <c r="M137" s="32" t="s">
        <v>98</v>
      </c>
      <c r="N137" s="28" t="s">
        <v>77</v>
      </c>
      <c r="O137" s="36" t="s">
        <v>74</v>
      </c>
      <c r="P137" s="36"/>
      <c r="Q137" s="25"/>
      <c r="R137" s="36"/>
    </row>
    <row r="138" spans="1:20" ht="75" customHeight="1" x14ac:dyDescent="0.25">
      <c r="A138" s="18">
        <v>15</v>
      </c>
      <c r="B138" s="18">
        <v>15.3</v>
      </c>
      <c r="C138" s="19" t="s">
        <v>415</v>
      </c>
      <c r="D138" s="20" t="s">
        <v>70</v>
      </c>
      <c r="E138" s="19" t="s">
        <v>450</v>
      </c>
      <c r="F138" s="21" t="s">
        <v>451</v>
      </c>
      <c r="G138" s="35"/>
      <c r="H138" s="23" t="s">
        <v>73</v>
      </c>
      <c r="I138" s="24" t="s">
        <v>73</v>
      </c>
      <c r="K138" s="25"/>
      <c r="L138" s="31"/>
      <c r="M138" s="32"/>
      <c r="N138" s="28"/>
      <c r="O138" s="29"/>
      <c r="P138" s="29"/>
      <c r="Q138" s="29"/>
      <c r="R138" s="29"/>
      <c r="S138" s="17"/>
      <c r="T138" s="17"/>
    </row>
    <row r="139" spans="1:20" ht="195" customHeight="1" x14ac:dyDescent="0.25">
      <c r="A139" s="18">
        <v>15</v>
      </c>
      <c r="B139" s="18">
        <v>15.4</v>
      </c>
      <c r="C139" s="19" t="s">
        <v>415</v>
      </c>
      <c r="D139" s="30" t="s">
        <v>106</v>
      </c>
      <c r="E139" s="19" t="s">
        <v>452</v>
      </c>
      <c r="F139" s="34" t="s">
        <v>453</v>
      </c>
      <c r="G139" s="35"/>
      <c r="H139" s="23" t="s">
        <v>73</v>
      </c>
      <c r="I139" s="24" t="s">
        <v>73</v>
      </c>
      <c r="K139" s="25" t="s">
        <v>74</v>
      </c>
      <c r="L139" s="48" t="s">
        <v>454</v>
      </c>
      <c r="M139" s="27" t="s">
        <v>455</v>
      </c>
      <c r="N139" s="28" t="s">
        <v>388</v>
      </c>
      <c r="O139" s="25" t="s">
        <v>74</v>
      </c>
      <c r="P139" s="25" t="s">
        <v>74</v>
      </c>
      <c r="Q139" s="25" t="s">
        <v>74</v>
      </c>
      <c r="R139" s="25" t="s">
        <v>74</v>
      </c>
    </row>
    <row r="140" spans="1:20" ht="183.75" customHeight="1" x14ac:dyDescent="0.25">
      <c r="A140" s="18">
        <v>15</v>
      </c>
      <c r="B140" s="18">
        <v>15.5</v>
      </c>
      <c r="C140" s="19" t="s">
        <v>415</v>
      </c>
      <c r="D140" s="20" t="s">
        <v>70</v>
      </c>
      <c r="E140" s="19" t="s">
        <v>456</v>
      </c>
      <c r="F140" s="34" t="s">
        <v>457</v>
      </c>
      <c r="G140" s="35"/>
      <c r="H140" s="35"/>
      <c r="I140" s="24" t="s">
        <v>73</v>
      </c>
      <c r="K140" s="25" t="s">
        <v>74</v>
      </c>
      <c r="L140" s="48" t="s">
        <v>454</v>
      </c>
      <c r="M140" s="32" t="s">
        <v>98</v>
      </c>
      <c r="N140" s="28" t="s">
        <v>388</v>
      </c>
      <c r="O140" s="25" t="s">
        <v>74</v>
      </c>
      <c r="P140" s="25" t="s">
        <v>74</v>
      </c>
      <c r="Q140" s="25" t="s">
        <v>74</v>
      </c>
      <c r="R140" s="25" t="s">
        <v>74</v>
      </c>
    </row>
    <row r="141" spans="1:20" ht="71.25" customHeight="1" x14ac:dyDescent="0.25">
      <c r="A141" s="18">
        <v>15</v>
      </c>
      <c r="B141" s="18">
        <v>15.6</v>
      </c>
      <c r="C141" s="19" t="s">
        <v>121</v>
      </c>
      <c r="D141" s="30" t="s">
        <v>83</v>
      </c>
      <c r="E141" s="19" t="s">
        <v>458</v>
      </c>
      <c r="F141" s="34" t="s">
        <v>459</v>
      </c>
      <c r="G141" s="35"/>
      <c r="H141" s="35"/>
      <c r="I141" s="24" t="s">
        <v>73</v>
      </c>
      <c r="K141" s="25"/>
      <c r="L141" s="26"/>
      <c r="M141" s="27"/>
      <c r="N141" s="28"/>
      <c r="O141" s="25"/>
      <c r="P141" s="36"/>
      <c r="Q141" s="25"/>
      <c r="R141" s="36"/>
      <c r="S141" s="17"/>
      <c r="T141" s="17"/>
    </row>
    <row r="142" spans="1:20" ht="45" customHeight="1" x14ac:dyDescent="0.25">
      <c r="A142" s="18">
        <v>15</v>
      </c>
      <c r="B142" s="18">
        <v>15.7</v>
      </c>
      <c r="C142" s="19" t="s">
        <v>121</v>
      </c>
      <c r="D142" s="30" t="s">
        <v>106</v>
      </c>
      <c r="E142" s="19" t="s">
        <v>460</v>
      </c>
      <c r="F142" s="34" t="s">
        <v>461</v>
      </c>
      <c r="G142" s="35"/>
      <c r="H142" s="35"/>
      <c r="I142" s="24" t="s">
        <v>73</v>
      </c>
      <c r="K142" s="25"/>
      <c r="L142" s="31"/>
      <c r="M142" s="32"/>
      <c r="N142" s="49"/>
      <c r="O142" s="50"/>
      <c r="P142" s="50"/>
      <c r="Q142" s="50"/>
      <c r="R142" s="50"/>
      <c r="S142" s="17"/>
      <c r="T142" s="17"/>
    </row>
    <row r="143" spans="1:20" ht="39" customHeight="1" x14ac:dyDescent="0.25">
      <c r="A143" s="74" t="s">
        <v>462</v>
      </c>
      <c r="B143" s="107" t="s">
        <v>463</v>
      </c>
      <c r="C143" s="108"/>
      <c r="D143" s="108"/>
      <c r="E143" s="109"/>
      <c r="F143" s="110" t="s">
        <v>464</v>
      </c>
      <c r="G143" s="111"/>
      <c r="H143" s="111"/>
      <c r="I143" s="112"/>
      <c r="K143" s="76"/>
      <c r="L143" s="77"/>
      <c r="M143" s="78"/>
      <c r="N143" s="77"/>
      <c r="O143" s="80"/>
      <c r="P143" s="80"/>
      <c r="Q143" s="79"/>
      <c r="R143" s="80"/>
      <c r="S143" s="17"/>
      <c r="T143" s="17"/>
    </row>
    <row r="144" spans="1:20" ht="90" customHeight="1" x14ac:dyDescent="0.25">
      <c r="A144" s="18">
        <v>16</v>
      </c>
      <c r="B144" s="18">
        <v>16.100000000000001</v>
      </c>
      <c r="C144" s="19" t="s">
        <v>94</v>
      </c>
      <c r="D144" s="30" t="s">
        <v>106</v>
      </c>
      <c r="E144" s="19" t="s">
        <v>465</v>
      </c>
      <c r="F144" s="43" t="s">
        <v>466</v>
      </c>
      <c r="G144" s="35"/>
      <c r="H144" s="23" t="s">
        <v>73</v>
      </c>
      <c r="I144" s="24" t="s">
        <v>73</v>
      </c>
      <c r="K144" s="25"/>
      <c r="L144" s="31"/>
      <c r="M144" s="32"/>
      <c r="N144" s="51"/>
      <c r="O144" s="52"/>
      <c r="P144" s="52"/>
      <c r="Q144" s="52"/>
      <c r="R144" s="52"/>
      <c r="S144" s="17"/>
      <c r="T144" s="17"/>
    </row>
    <row r="145" spans="1:20" ht="180" customHeight="1" x14ac:dyDescent="0.25">
      <c r="A145" s="18">
        <v>16</v>
      </c>
      <c r="B145" s="18">
        <v>16.2</v>
      </c>
      <c r="C145" s="19" t="s">
        <v>94</v>
      </c>
      <c r="D145" s="30" t="s">
        <v>106</v>
      </c>
      <c r="E145" s="19" t="s">
        <v>467</v>
      </c>
      <c r="F145" s="34" t="s">
        <v>468</v>
      </c>
      <c r="G145" s="35"/>
      <c r="H145" s="23" t="s">
        <v>73</v>
      </c>
      <c r="I145" s="24" t="s">
        <v>73</v>
      </c>
      <c r="K145" s="25" t="s">
        <v>74</v>
      </c>
      <c r="L145" s="26" t="s">
        <v>75</v>
      </c>
      <c r="M145" s="32" t="s">
        <v>98</v>
      </c>
      <c r="N145" s="28" t="s">
        <v>77</v>
      </c>
      <c r="O145" s="25" t="s">
        <v>74</v>
      </c>
      <c r="P145" s="29"/>
      <c r="Q145" s="29"/>
      <c r="R145" s="29"/>
    </row>
    <row r="146" spans="1:20" ht="60" customHeight="1" x14ac:dyDescent="0.25">
      <c r="A146" s="18">
        <v>16</v>
      </c>
      <c r="B146" s="18">
        <v>16.3</v>
      </c>
      <c r="C146" s="19" t="s">
        <v>94</v>
      </c>
      <c r="D146" s="30" t="s">
        <v>106</v>
      </c>
      <c r="E146" s="19" t="s">
        <v>469</v>
      </c>
      <c r="F146" s="34" t="s">
        <v>470</v>
      </c>
      <c r="G146" s="35"/>
      <c r="H146" s="23" t="s">
        <v>73</v>
      </c>
      <c r="I146" s="24" t="s">
        <v>73</v>
      </c>
      <c r="K146" s="25"/>
      <c r="L146" s="31"/>
      <c r="M146" s="32"/>
      <c r="N146" s="28"/>
      <c r="O146" s="29"/>
      <c r="P146" s="29"/>
      <c r="Q146" s="29"/>
      <c r="R146" s="29"/>
      <c r="S146" s="17"/>
      <c r="T146" s="17"/>
    </row>
    <row r="147" spans="1:20" ht="75" customHeight="1" x14ac:dyDescent="0.25">
      <c r="A147" s="18">
        <v>16</v>
      </c>
      <c r="B147" s="18">
        <v>16.399999999999999</v>
      </c>
      <c r="C147" s="19" t="s">
        <v>94</v>
      </c>
      <c r="D147" s="30" t="s">
        <v>106</v>
      </c>
      <c r="E147" s="19" t="s">
        <v>471</v>
      </c>
      <c r="F147" s="37" t="s">
        <v>472</v>
      </c>
      <c r="G147" s="35"/>
      <c r="H147" s="23" t="s">
        <v>73</v>
      </c>
      <c r="I147" s="24" t="s">
        <v>73</v>
      </c>
      <c r="K147" s="25"/>
      <c r="L147" s="31"/>
      <c r="M147" s="32"/>
      <c r="N147" s="28"/>
      <c r="O147" s="29"/>
      <c r="P147" s="29"/>
      <c r="Q147" s="29"/>
      <c r="R147" s="29"/>
      <c r="S147" s="17"/>
      <c r="T147" s="17"/>
    </row>
    <row r="148" spans="1:20" ht="60" customHeight="1" x14ac:dyDescent="0.25">
      <c r="A148" s="18">
        <v>16</v>
      </c>
      <c r="B148" s="18">
        <v>16.5</v>
      </c>
      <c r="C148" s="19" t="s">
        <v>94</v>
      </c>
      <c r="D148" s="30" t="s">
        <v>106</v>
      </c>
      <c r="E148" s="19" t="s">
        <v>473</v>
      </c>
      <c r="F148" s="21" t="s">
        <v>474</v>
      </c>
      <c r="G148" s="35"/>
      <c r="H148" s="23" t="s">
        <v>73</v>
      </c>
      <c r="I148" s="24" t="s">
        <v>73</v>
      </c>
      <c r="K148" s="25" t="s">
        <v>74</v>
      </c>
      <c r="L148" s="26" t="s">
        <v>75</v>
      </c>
      <c r="M148" s="32" t="s">
        <v>98</v>
      </c>
      <c r="N148" s="28" t="s">
        <v>77</v>
      </c>
      <c r="O148" s="25" t="s">
        <v>74</v>
      </c>
      <c r="P148" s="29"/>
      <c r="Q148" s="29"/>
      <c r="R148" s="29"/>
    </row>
    <row r="149" spans="1:20" ht="90" customHeight="1" x14ac:dyDescent="0.25">
      <c r="A149" s="18">
        <v>16</v>
      </c>
      <c r="B149" s="18">
        <v>16.600000000000001</v>
      </c>
      <c r="C149" s="19" t="s">
        <v>94</v>
      </c>
      <c r="D149" s="30" t="s">
        <v>106</v>
      </c>
      <c r="E149" s="19" t="s">
        <v>475</v>
      </c>
      <c r="F149" s="21" t="s">
        <v>476</v>
      </c>
      <c r="G149" s="35"/>
      <c r="H149" s="23" t="s">
        <v>73</v>
      </c>
      <c r="I149" s="24" t="s">
        <v>73</v>
      </c>
      <c r="K149" s="25"/>
      <c r="L149" s="31"/>
      <c r="M149" s="32"/>
      <c r="N149" s="28"/>
      <c r="O149" s="29"/>
      <c r="P149" s="29"/>
      <c r="Q149" s="29"/>
      <c r="R149" s="29"/>
      <c r="S149" s="17"/>
      <c r="T149" s="17"/>
    </row>
    <row r="150" spans="1:20" ht="75" customHeight="1" x14ac:dyDescent="0.25">
      <c r="A150" s="18">
        <v>16</v>
      </c>
      <c r="B150" s="18">
        <v>16.7</v>
      </c>
      <c r="C150" s="19" t="s">
        <v>94</v>
      </c>
      <c r="D150" s="30" t="s">
        <v>106</v>
      </c>
      <c r="E150" s="19" t="s">
        <v>477</v>
      </c>
      <c r="F150" s="21" t="s">
        <v>478</v>
      </c>
      <c r="G150" s="35"/>
      <c r="H150" s="23" t="s">
        <v>73</v>
      </c>
      <c r="I150" s="24" t="s">
        <v>73</v>
      </c>
      <c r="K150" s="25" t="s">
        <v>74</v>
      </c>
      <c r="L150" s="26" t="s">
        <v>75</v>
      </c>
      <c r="M150" s="32" t="s">
        <v>98</v>
      </c>
      <c r="N150" s="28" t="s">
        <v>77</v>
      </c>
      <c r="O150" s="25" t="s">
        <v>74</v>
      </c>
      <c r="P150" s="29"/>
      <c r="Q150" s="29"/>
      <c r="R150" s="29"/>
    </row>
    <row r="151" spans="1:20" ht="30" customHeight="1" x14ac:dyDescent="0.25">
      <c r="A151" s="18">
        <v>16</v>
      </c>
      <c r="B151" s="18">
        <v>16.8</v>
      </c>
      <c r="C151" s="19" t="s">
        <v>94</v>
      </c>
      <c r="D151" s="30" t="s">
        <v>106</v>
      </c>
      <c r="E151" s="19" t="s">
        <v>479</v>
      </c>
      <c r="F151" s="21" t="s">
        <v>480</v>
      </c>
      <c r="G151" s="35"/>
      <c r="H151" s="23" t="s">
        <v>73</v>
      </c>
      <c r="I151" s="24" t="s">
        <v>73</v>
      </c>
      <c r="K151" s="25"/>
      <c r="L151" s="31"/>
      <c r="M151" s="32"/>
      <c r="N151" s="28"/>
      <c r="O151" s="29"/>
      <c r="P151" s="29"/>
      <c r="Q151" s="29"/>
      <c r="R151" s="29"/>
      <c r="S151" s="17"/>
      <c r="T151" s="17"/>
    </row>
    <row r="152" spans="1:20" ht="75" customHeight="1" x14ac:dyDescent="0.25">
      <c r="A152" s="18">
        <v>16</v>
      </c>
      <c r="B152" s="18">
        <v>16.899999999999999</v>
      </c>
      <c r="C152" s="19" t="s">
        <v>94</v>
      </c>
      <c r="D152" s="30" t="s">
        <v>106</v>
      </c>
      <c r="E152" s="19" t="s">
        <v>481</v>
      </c>
      <c r="F152" s="21" t="s">
        <v>482</v>
      </c>
      <c r="G152" s="35"/>
      <c r="H152" s="23" t="s">
        <v>73</v>
      </c>
      <c r="I152" s="24" t="s">
        <v>73</v>
      </c>
      <c r="K152" s="25" t="s">
        <v>74</v>
      </c>
      <c r="L152" s="26" t="s">
        <v>75</v>
      </c>
      <c r="M152" s="32" t="s">
        <v>98</v>
      </c>
      <c r="N152" s="28" t="s">
        <v>77</v>
      </c>
      <c r="O152" s="25" t="s">
        <v>74</v>
      </c>
      <c r="P152" s="29"/>
      <c r="Q152" s="29"/>
      <c r="R152" s="29"/>
    </row>
    <row r="153" spans="1:20" ht="120" customHeight="1" x14ac:dyDescent="0.25">
      <c r="A153" s="18">
        <v>16</v>
      </c>
      <c r="B153" s="38">
        <v>16.100000000000001</v>
      </c>
      <c r="C153" s="19" t="s">
        <v>94</v>
      </c>
      <c r="D153" s="30" t="s">
        <v>106</v>
      </c>
      <c r="E153" s="19" t="s">
        <v>483</v>
      </c>
      <c r="F153" s="21" t="s">
        <v>484</v>
      </c>
      <c r="G153" s="35"/>
      <c r="H153" s="23" t="s">
        <v>73</v>
      </c>
      <c r="I153" s="24" t="s">
        <v>73</v>
      </c>
      <c r="K153" s="25"/>
      <c r="L153" s="31"/>
      <c r="M153" s="32"/>
      <c r="N153" s="28"/>
      <c r="O153" s="29"/>
      <c r="P153" s="29"/>
      <c r="Q153" s="29"/>
      <c r="R153" s="29"/>
      <c r="S153" s="17"/>
      <c r="T153" s="17"/>
    </row>
    <row r="154" spans="1:20" ht="120" customHeight="1" x14ac:dyDescent="0.25">
      <c r="A154" s="18">
        <v>16</v>
      </c>
      <c r="B154" s="18">
        <v>16.11</v>
      </c>
      <c r="C154" s="19" t="s">
        <v>94</v>
      </c>
      <c r="D154" s="30" t="s">
        <v>106</v>
      </c>
      <c r="E154" s="19" t="s">
        <v>485</v>
      </c>
      <c r="F154" s="21" t="s">
        <v>486</v>
      </c>
      <c r="G154" s="35"/>
      <c r="H154" s="23" t="s">
        <v>73</v>
      </c>
      <c r="I154" s="24" t="s">
        <v>73</v>
      </c>
      <c r="K154" s="25"/>
      <c r="L154" s="31"/>
      <c r="M154" s="32"/>
      <c r="N154" s="28"/>
      <c r="O154" s="29"/>
      <c r="P154" s="29"/>
      <c r="Q154" s="29"/>
      <c r="R154" s="29"/>
      <c r="S154" s="17"/>
      <c r="T154" s="17"/>
    </row>
    <row r="155" spans="1:20" ht="30" customHeight="1" x14ac:dyDescent="0.25">
      <c r="A155" s="18">
        <v>16</v>
      </c>
      <c r="B155" s="18">
        <v>16.12</v>
      </c>
      <c r="C155" s="19" t="s">
        <v>94</v>
      </c>
      <c r="D155" s="30" t="s">
        <v>106</v>
      </c>
      <c r="E155" s="19" t="s">
        <v>487</v>
      </c>
      <c r="F155" s="34" t="s">
        <v>488</v>
      </c>
      <c r="G155" s="35"/>
      <c r="H155" s="35"/>
      <c r="I155" s="24" t="s">
        <v>73</v>
      </c>
      <c r="K155" s="25" t="s">
        <v>74</v>
      </c>
      <c r="L155" s="26" t="s">
        <v>75</v>
      </c>
      <c r="M155" s="32" t="s">
        <v>98</v>
      </c>
      <c r="N155" s="28" t="s">
        <v>77</v>
      </c>
      <c r="O155" s="25" t="s">
        <v>74</v>
      </c>
      <c r="P155" s="29"/>
      <c r="Q155" s="29"/>
      <c r="R155" s="29"/>
    </row>
    <row r="156" spans="1:20" ht="75" customHeight="1" x14ac:dyDescent="0.25">
      <c r="A156" s="18">
        <v>16</v>
      </c>
      <c r="B156" s="18">
        <v>16.13</v>
      </c>
      <c r="C156" s="19" t="s">
        <v>94</v>
      </c>
      <c r="D156" s="30" t="s">
        <v>106</v>
      </c>
      <c r="E156" s="19" t="s">
        <v>489</v>
      </c>
      <c r="F156" s="21" t="s">
        <v>490</v>
      </c>
      <c r="G156" s="35"/>
      <c r="H156" s="35"/>
      <c r="I156" s="24" t="s">
        <v>73</v>
      </c>
      <c r="K156" s="25"/>
      <c r="L156" s="31"/>
      <c r="M156" s="32"/>
      <c r="N156" s="28"/>
      <c r="O156" s="29"/>
      <c r="P156" s="29"/>
      <c r="Q156" s="29"/>
      <c r="R156" s="29"/>
      <c r="S156" s="17"/>
      <c r="T156" s="17"/>
    </row>
    <row r="157" spans="1:20" ht="90" customHeight="1" x14ac:dyDescent="0.25">
      <c r="A157" s="18">
        <v>16</v>
      </c>
      <c r="B157" s="18">
        <v>16.14</v>
      </c>
      <c r="C157" s="19" t="s">
        <v>94</v>
      </c>
      <c r="D157" s="30" t="s">
        <v>106</v>
      </c>
      <c r="E157" s="19" t="s">
        <v>491</v>
      </c>
      <c r="F157" s="21" t="s">
        <v>492</v>
      </c>
      <c r="G157" s="35"/>
      <c r="H157" s="35"/>
      <c r="I157" s="24" t="s">
        <v>73</v>
      </c>
      <c r="K157" s="25"/>
      <c r="L157" s="31"/>
      <c r="M157" s="32"/>
      <c r="N157" s="28"/>
      <c r="O157" s="29"/>
      <c r="P157" s="29"/>
      <c r="Q157" s="29"/>
      <c r="R157" s="29"/>
      <c r="S157" s="17"/>
      <c r="T157" s="17"/>
    </row>
    <row r="158" spans="1:20" ht="46.5" customHeight="1" x14ac:dyDescent="0.25">
      <c r="A158" s="74">
        <v>17</v>
      </c>
      <c r="B158" s="107" t="s">
        <v>493</v>
      </c>
      <c r="C158" s="108"/>
      <c r="D158" s="108"/>
      <c r="E158" s="109"/>
      <c r="F158" s="110" t="s">
        <v>494</v>
      </c>
      <c r="G158" s="111"/>
      <c r="H158" s="111"/>
      <c r="I158" s="112"/>
      <c r="K158" s="76"/>
      <c r="L158" s="77"/>
      <c r="M158" s="78"/>
      <c r="N158" s="77"/>
      <c r="O158" s="80"/>
      <c r="P158" s="80"/>
      <c r="Q158" s="79"/>
      <c r="R158" s="80"/>
      <c r="S158" s="17"/>
      <c r="T158" s="17"/>
    </row>
    <row r="159" spans="1:20" ht="370.5" x14ac:dyDescent="0.25">
      <c r="A159" s="18">
        <v>17</v>
      </c>
      <c r="B159" s="18">
        <v>17.100000000000001</v>
      </c>
      <c r="C159" s="19" t="s">
        <v>415</v>
      </c>
      <c r="D159" s="30" t="s">
        <v>78</v>
      </c>
      <c r="E159" s="19" t="s">
        <v>495</v>
      </c>
      <c r="F159" s="21" t="s">
        <v>496</v>
      </c>
      <c r="G159" s="22" t="s">
        <v>73</v>
      </c>
      <c r="H159" s="23" t="s">
        <v>73</v>
      </c>
      <c r="I159" s="24" t="s">
        <v>73</v>
      </c>
      <c r="K159" s="25" t="s">
        <v>74</v>
      </c>
      <c r="L159" s="31" t="s">
        <v>497</v>
      </c>
      <c r="M159" s="32" t="s">
        <v>541</v>
      </c>
      <c r="N159" s="28" t="s">
        <v>388</v>
      </c>
      <c r="O159" s="29"/>
      <c r="P159" s="29"/>
      <c r="Q159" s="36" t="s">
        <v>74</v>
      </c>
      <c r="R159" s="29"/>
    </row>
    <row r="160" spans="1:20" ht="171" x14ac:dyDescent="0.25">
      <c r="A160" s="18">
        <v>17</v>
      </c>
      <c r="B160" s="18">
        <v>17.2</v>
      </c>
      <c r="C160" s="19" t="s">
        <v>415</v>
      </c>
      <c r="D160" s="30" t="s">
        <v>78</v>
      </c>
      <c r="E160" s="19" t="s">
        <v>498</v>
      </c>
      <c r="F160" s="21" t="s">
        <v>499</v>
      </c>
      <c r="G160" s="22" t="s">
        <v>73</v>
      </c>
      <c r="H160" s="23" t="s">
        <v>73</v>
      </c>
      <c r="I160" s="24" t="s">
        <v>73</v>
      </c>
      <c r="K160" s="25" t="s">
        <v>74</v>
      </c>
      <c r="L160" s="31" t="s">
        <v>497</v>
      </c>
      <c r="M160" s="32" t="s">
        <v>500</v>
      </c>
      <c r="N160" s="28" t="s">
        <v>388</v>
      </c>
      <c r="O160" s="29"/>
      <c r="P160" s="29"/>
      <c r="Q160" s="36" t="s">
        <v>74</v>
      </c>
      <c r="R160" s="29"/>
    </row>
    <row r="161" spans="1:20" ht="75" customHeight="1" x14ac:dyDescent="0.25">
      <c r="A161" s="18">
        <v>17</v>
      </c>
      <c r="B161" s="18">
        <v>17.3</v>
      </c>
      <c r="C161" s="19" t="s">
        <v>415</v>
      </c>
      <c r="D161" s="30" t="s">
        <v>78</v>
      </c>
      <c r="E161" s="19" t="s">
        <v>501</v>
      </c>
      <c r="F161" s="21" t="s">
        <v>502</v>
      </c>
      <c r="G161" s="22" t="s">
        <v>73</v>
      </c>
      <c r="H161" s="23" t="s">
        <v>73</v>
      </c>
      <c r="I161" s="24" t="s">
        <v>73</v>
      </c>
      <c r="K161" s="25" t="s">
        <v>74</v>
      </c>
      <c r="L161" s="31" t="s">
        <v>497</v>
      </c>
      <c r="M161" s="32" t="s">
        <v>98</v>
      </c>
      <c r="N161" s="28" t="s">
        <v>388</v>
      </c>
      <c r="O161" s="29"/>
      <c r="P161" s="29"/>
      <c r="Q161" s="36" t="s">
        <v>74</v>
      </c>
      <c r="R161" s="29"/>
    </row>
    <row r="162" spans="1:20" ht="409.5" x14ac:dyDescent="0.25">
      <c r="A162" s="18">
        <v>17</v>
      </c>
      <c r="B162" s="18">
        <v>17.399999999999999</v>
      </c>
      <c r="C162" s="19" t="s">
        <v>415</v>
      </c>
      <c r="D162" s="30" t="s">
        <v>78</v>
      </c>
      <c r="E162" s="19" t="s">
        <v>503</v>
      </c>
      <c r="F162" s="21" t="s">
        <v>504</v>
      </c>
      <c r="G162" s="35"/>
      <c r="H162" s="23" t="s">
        <v>73</v>
      </c>
      <c r="I162" s="24" t="s">
        <v>73</v>
      </c>
      <c r="K162" s="25" t="s">
        <v>74</v>
      </c>
      <c r="L162" s="31" t="s">
        <v>497</v>
      </c>
      <c r="M162" s="32" t="s">
        <v>505</v>
      </c>
      <c r="N162" s="28" t="s">
        <v>388</v>
      </c>
      <c r="O162" s="29"/>
      <c r="P162" s="36" t="s">
        <v>74</v>
      </c>
      <c r="Q162" s="36" t="s">
        <v>74</v>
      </c>
      <c r="R162" s="36"/>
    </row>
    <row r="163" spans="1:20" ht="99.75" x14ac:dyDescent="0.25">
      <c r="A163" s="18">
        <v>17</v>
      </c>
      <c r="B163" s="18">
        <v>17.5</v>
      </c>
      <c r="C163" s="19" t="s">
        <v>415</v>
      </c>
      <c r="D163" s="30" t="s">
        <v>78</v>
      </c>
      <c r="E163" s="19" t="s">
        <v>506</v>
      </c>
      <c r="F163" s="34" t="s">
        <v>507</v>
      </c>
      <c r="G163" s="35"/>
      <c r="H163" s="23" t="s">
        <v>73</v>
      </c>
      <c r="I163" s="24" t="s">
        <v>73</v>
      </c>
      <c r="K163" s="25" t="s">
        <v>74</v>
      </c>
      <c r="L163" s="31" t="s">
        <v>497</v>
      </c>
      <c r="M163" s="32" t="s">
        <v>542</v>
      </c>
      <c r="N163" s="28" t="s">
        <v>388</v>
      </c>
      <c r="O163" s="29"/>
      <c r="P163" s="29"/>
      <c r="Q163" s="36" t="s">
        <v>74</v>
      </c>
      <c r="R163" s="29"/>
    </row>
    <row r="164" spans="1:20" ht="75" customHeight="1" x14ac:dyDescent="0.25">
      <c r="A164" s="18">
        <v>17</v>
      </c>
      <c r="B164" s="18">
        <v>17.600000000000001</v>
      </c>
      <c r="C164" s="19" t="s">
        <v>415</v>
      </c>
      <c r="D164" s="30" t="s">
        <v>78</v>
      </c>
      <c r="E164" s="19" t="s">
        <v>508</v>
      </c>
      <c r="F164" s="21" t="s">
        <v>509</v>
      </c>
      <c r="G164" s="35"/>
      <c r="H164" s="23" t="s">
        <v>73</v>
      </c>
      <c r="I164" s="24" t="s">
        <v>73</v>
      </c>
      <c r="K164" s="25" t="s">
        <v>74</v>
      </c>
      <c r="L164" s="31" t="s">
        <v>497</v>
      </c>
      <c r="M164" s="32" t="s">
        <v>98</v>
      </c>
      <c r="N164" s="28" t="s">
        <v>388</v>
      </c>
      <c r="O164" s="29"/>
      <c r="P164" s="29"/>
      <c r="Q164" s="36" t="s">
        <v>74</v>
      </c>
      <c r="R164" s="29"/>
    </row>
    <row r="165" spans="1:20" ht="185.25" x14ac:dyDescent="0.25">
      <c r="A165" s="18">
        <v>17</v>
      </c>
      <c r="B165" s="18">
        <v>17.7</v>
      </c>
      <c r="C165" s="19" t="s">
        <v>415</v>
      </c>
      <c r="D165" s="44" t="s">
        <v>339</v>
      </c>
      <c r="E165" s="19" t="s">
        <v>510</v>
      </c>
      <c r="F165" s="21" t="s">
        <v>511</v>
      </c>
      <c r="G165" s="35"/>
      <c r="H165" s="23" t="s">
        <v>73</v>
      </c>
      <c r="I165" s="24" t="s">
        <v>73</v>
      </c>
      <c r="K165" s="25" t="s">
        <v>74</v>
      </c>
      <c r="L165" s="31" t="s">
        <v>497</v>
      </c>
      <c r="M165" s="27" t="s">
        <v>512</v>
      </c>
      <c r="N165" s="28" t="s">
        <v>388</v>
      </c>
      <c r="O165" s="29"/>
      <c r="P165" s="29"/>
      <c r="Q165" s="36" t="s">
        <v>74</v>
      </c>
      <c r="R165" s="29"/>
    </row>
    <row r="166" spans="1:20" ht="42.75" x14ac:dyDescent="0.25">
      <c r="A166" s="18">
        <v>17</v>
      </c>
      <c r="B166" s="18">
        <v>17.8</v>
      </c>
      <c r="C166" s="19" t="s">
        <v>415</v>
      </c>
      <c r="D166" s="44" t="s">
        <v>339</v>
      </c>
      <c r="E166" s="19" t="s">
        <v>513</v>
      </c>
      <c r="F166" s="21" t="s">
        <v>514</v>
      </c>
      <c r="G166" s="35"/>
      <c r="H166" s="23" t="s">
        <v>73</v>
      </c>
      <c r="I166" s="24" t="s">
        <v>73</v>
      </c>
      <c r="K166" s="25" t="s">
        <v>74</v>
      </c>
      <c r="L166" s="31" t="s">
        <v>497</v>
      </c>
      <c r="M166" s="27" t="s">
        <v>515</v>
      </c>
      <c r="N166" s="28" t="s">
        <v>388</v>
      </c>
      <c r="O166" s="29"/>
      <c r="P166" s="29"/>
      <c r="Q166" s="36" t="s">
        <v>74</v>
      </c>
      <c r="R166" s="29"/>
    </row>
    <row r="167" spans="1:20" ht="75" customHeight="1" x14ac:dyDescent="0.25">
      <c r="A167" s="18">
        <v>17</v>
      </c>
      <c r="B167" s="18">
        <v>17.899999999999999</v>
      </c>
      <c r="C167" s="19" t="s">
        <v>415</v>
      </c>
      <c r="D167" s="44" t="s">
        <v>339</v>
      </c>
      <c r="E167" s="19" t="s">
        <v>516</v>
      </c>
      <c r="F167" s="34" t="s">
        <v>517</v>
      </c>
      <c r="G167" s="35"/>
      <c r="H167" s="35"/>
      <c r="I167" s="24" t="s">
        <v>73</v>
      </c>
      <c r="K167" s="25"/>
      <c r="L167" s="31"/>
      <c r="M167" s="32"/>
      <c r="N167" s="28"/>
      <c r="O167" s="50"/>
      <c r="P167" s="50"/>
      <c r="Q167" s="50"/>
      <c r="R167" s="50"/>
      <c r="S167" s="17"/>
      <c r="T167" s="17"/>
    </row>
    <row r="168" spans="1:20" ht="52.5" customHeight="1" x14ac:dyDescent="0.25">
      <c r="A168" s="74" t="s">
        <v>518</v>
      </c>
      <c r="B168" s="107" t="s">
        <v>519</v>
      </c>
      <c r="C168" s="108"/>
      <c r="D168" s="108"/>
      <c r="E168" s="109"/>
      <c r="F168" s="110" t="s">
        <v>520</v>
      </c>
      <c r="G168" s="111"/>
      <c r="H168" s="111"/>
      <c r="I168" s="112"/>
      <c r="K168" s="76"/>
      <c r="L168" s="77"/>
      <c r="M168" s="78"/>
      <c r="N168" s="77"/>
      <c r="O168" s="80"/>
      <c r="P168" s="80"/>
      <c r="Q168" s="79"/>
      <c r="R168" s="80"/>
      <c r="S168" s="17"/>
      <c r="T168" s="17"/>
    </row>
    <row r="169" spans="1:20" ht="220.5" customHeight="1" x14ac:dyDescent="0.25">
      <c r="A169" s="18" t="s">
        <v>521</v>
      </c>
      <c r="B169" s="18">
        <v>18.100000000000001</v>
      </c>
      <c r="C169" s="19" t="s">
        <v>415</v>
      </c>
      <c r="D169" s="20" t="s">
        <v>70</v>
      </c>
      <c r="E169" s="19" t="s">
        <v>522</v>
      </c>
      <c r="F169" s="21" t="s">
        <v>523</v>
      </c>
      <c r="G169" s="18"/>
      <c r="H169" s="23" t="s">
        <v>73</v>
      </c>
      <c r="I169" s="24" t="s">
        <v>73</v>
      </c>
      <c r="K169" s="25" t="s">
        <v>73</v>
      </c>
      <c r="L169" s="48" t="s">
        <v>454</v>
      </c>
      <c r="M169" s="32" t="s">
        <v>98</v>
      </c>
      <c r="N169" s="28" t="s">
        <v>388</v>
      </c>
      <c r="O169" s="53" t="s">
        <v>74</v>
      </c>
      <c r="P169" s="53"/>
      <c r="Q169" s="53"/>
      <c r="R169" s="53"/>
    </row>
    <row r="170" spans="1:20" ht="213" customHeight="1" x14ac:dyDescent="0.25">
      <c r="A170" s="18" t="s">
        <v>518</v>
      </c>
      <c r="B170" s="18">
        <v>18.2</v>
      </c>
      <c r="C170" s="19" t="s">
        <v>146</v>
      </c>
      <c r="D170" s="20" t="s">
        <v>70</v>
      </c>
      <c r="E170" s="19" t="s">
        <v>524</v>
      </c>
      <c r="F170" s="21" t="s">
        <v>525</v>
      </c>
      <c r="G170" s="18"/>
      <c r="H170" s="23" t="s">
        <v>73</v>
      </c>
      <c r="I170" s="24" t="s">
        <v>73</v>
      </c>
      <c r="K170" s="25" t="s">
        <v>74</v>
      </c>
      <c r="L170" s="48" t="s">
        <v>454</v>
      </c>
      <c r="M170" s="27" t="s">
        <v>526</v>
      </c>
      <c r="N170" s="28" t="s">
        <v>388</v>
      </c>
      <c r="O170" s="25" t="s">
        <v>74</v>
      </c>
      <c r="P170" s="25"/>
      <c r="Q170" s="25"/>
      <c r="R170" s="25"/>
    </row>
    <row r="171" spans="1:20" ht="200.25" customHeight="1" x14ac:dyDescent="0.25">
      <c r="A171" s="18" t="s">
        <v>518</v>
      </c>
      <c r="B171" s="18">
        <v>18.3</v>
      </c>
      <c r="C171" s="19" t="s">
        <v>146</v>
      </c>
      <c r="D171" s="30" t="s">
        <v>106</v>
      </c>
      <c r="E171" s="19" t="s">
        <v>527</v>
      </c>
      <c r="F171" s="21" t="s">
        <v>528</v>
      </c>
      <c r="G171" s="18"/>
      <c r="H171" s="23" t="s">
        <v>73</v>
      </c>
      <c r="I171" s="24" t="s">
        <v>73</v>
      </c>
      <c r="K171" s="25" t="s">
        <v>74</v>
      </c>
      <c r="L171" s="48" t="s">
        <v>454</v>
      </c>
      <c r="M171" s="32" t="s">
        <v>98</v>
      </c>
      <c r="N171" s="28" t="s">
        <v>388</v>
      </c>
      <c r="O171" s="25" t="s">
        <v>74</v>
      </c>
      <c r="P171" s="25"/>
      <c r="Q171" s="25"/>
      <c r="R171" s="25"/>
    </row>
    <row r="172" spans="1:20" ht="30" x14ac:dyDescent="0.25">
      <c r="A172" s="18">
        <v>18</v>
      </c>
      <c r="B172" s="18">
        <v>18.399999999999999</v>
      </c>
      <c r="C172" s="19" t="s">
        <v>146</v>
      </c>
      <c r="D172" s="30" t="s">
        <v>106</v>
      </c>
      <c r="E172" s="19" t="s">
        <v>529</v>
      </c>
      <c r="F172" s="21" t="s">
        <v>530</v>
      </c>
      <c r="G172" s="35"/>
      <c r="H172" s="35"/>
      <c r="I172" s="24" t="s">
        <v>73</v>
      </c>
      <c r="K172" s="25"/>
      <c r="L172" s="31"/>
      <c r="M172" s="32"/>
      <c r="N172" s="28"/>
      <c r="O172" s="29"/>
      <c r="P172" s="29"/>
      <c r="Q172" s="29"/>
      <c r="R172" s="29"/>
      <c r="S172" s="17"/>
      <c r="T172" s="17"/>
    </row>
    <row r="173" spans="1:20" ht="30" x14ac:dyDescent="0.25">
      <c r="A173" s="18" t="s">
        <v>518</v>
      </c>
      <c r="B173" s="18">
        <v>18.5</v>
      </c>
      <c r="C173" s="19" t="s">
        <v>415</v>
      </c>
      <c r="D173" s="20" t="s">
        <v>70</v>
      </c>
      <c r="E173" s="19" t="s">
        <v>531</v>
      </c>
      <c r="F173" s="21" t="s">
        <v>532</v>
      </c>
      <c r="G173" s="18"/>
      <c r="H173" s="18"/>
      <c r="I173" s="24" t="s">
        <v>73</v>
      </c>
      <c r="K173" s="25"/>
      <c r="L173" s="31"/>
      <c r="M173" s="32"/>
      <c r="N173" s="28"/>
      <c r="O173" s="29"/>
      <c r="P173" s="29"/>
      <c r="Q173" s="29"/>
      <c r="R173" s="29"/>
      <c r="S173" s="17"/>
      <c r="T173" s="17"/>
    </row>
    <row r="174" spans="1:20" ht="15" hidden="1" x14ac:dyDescent="0.25"/>
    <row r="175" spans="1:20" ht="15" hidden="1" x14ac:dyDescent="0.25">
      <c r="G175" s="54"/>
      <c r="J175" s="55"/>
      <c r="K175" s="56">
        <f>COUNTIF(K4:K173,"X")</f>
        <v>89</v>
      </c>
      <c r="O175" s="56">
        <f>COUNTIF(O4:O173,"X")</f>
        <v>60</v>
      </c>
      <c r="P175" s="56">
        <f>COUNTIF(P4:P173,"X")</f>
        <v>20</v>
      </c>
      <c r="Q175" s="56">
        <f>COUNTIF(Q4:Q173,"X")</f>
        <v>20</v>
      </c>
      <c r="R175" s="56">
        <f>COUNTIF(R4:R173,"X")</f>
        <v>13</v>
      </c>
    </row>
    <row r="176" spans="1:20" ht="15" hidden="1" x14ac:dyDescent="0.25">
      <c r="J176" s="14"/>
      <c r="K176" s="57"/>
      <c r="L176" s="58"/>
    </row>
    <row r="177" spans="10:12" ht="15" hidden="1" x14ac:dyDescent="0.25">
      <c r="J177" s="14"/>
      <c r="K177" s="57"/>
      <c r="L177" s="58"/>
    </row>
    <row r="178" spans="10:12" ht="15" hidden="1" x14ac:dyDescent="0.25">
      <c r="J178" s="14"/>
      <c r="K178" s="57"/>
      <c r="L178" s="58"/>
    </row>
    <row r="179" spans="10:12" ht="15" hidden="1" x14ac:dyDescent="0.25">
      <c r="J179" s="14"/>
      <c r="K179" s="57"/>
    </row>
    <row r="180" spans="10:12" ht="15" hidden="1" x14ac:dyDescent="0.25">
      <c r="J180" s="14"/>
      <c r="K180" s="57"/>
    </row>
    <row r="181" spans="10:12" ht="15" hidden="1" x14ac:dyDescent="0.25">
      <c r="J181" s="14"/>
      <c r="K181" s="57"/>
    </row>
    <row r="182" spans="10:12" ht="15" hidden="1" x14ac:dyDescent="0.25">
      <c r="J182" s="14"/>
      <c r="K182" s="57"/>
    </row>
    <row r="183" spans="10:12" ht="15" hidden="1" x14ac:dyDescent="0.25">
      <c r="J183" s="14"/>
      <c r="K183" s="57"/>
    </row>
    <row r="184" spans="10:12" ht="15" hidden="1" x14ac:dyDescent="0.25">
      <c r="J184" s="14"/>
      <c r="K184" s="57"/>
    </row>
    <row r="185" spans="10:12" ht="15" hidden="1" x14ac:dyDescent="0.25">
      <c r="J185" s="14"/>
      <c r="K185" s="57"/>
    </row>
    <row r="186" spans="10:12" ht="15" hidden="1" x14ac:dyDescent="0.25">
      <c r="J186" s="14"/>
      <c r="K186" s="57"/>
    </row>
    <row r="187" spans="10:12" ht="15" hidden="1" x14ac:dyDescent="0.25">
      <c r="J187" s="14"/>
      <c r="K187" s="57"/>
    </row>
    <row r="188" spans="10:12" ht="15" hidden="1" x14ac:dyDescent="0.25">
      <c r="J188" s="14"/>
      <c r="K188" s="57"/>
    </row>
    <row r="189" spans="10:12" ht="15" hidden="1" x14ac:dyDescent="0.25">
      <c r="J189" s="14"/>
      <c r="K189" s="57"/>
    </row>
    <row r="190" spans="10:12" ht="15" hidden="1" x14ac:dyDescent="0.25">
      <c r="J190" s="14"/>
      <c r="K190" s="57"/>
    </row>
    <row r="191" spans="10:12" ht="15" hidden="1" x14ac:dyDescent="0.25">
      <c r="J191" s="14"/>
      <c r="K191" s="57"/>
    </row>
    <row r="192" spans="10:12" ht="15" hidden="1" x14ac:dyDescent="0.25">
      <c r="J192" s="14"/>
      <c r="K192" s="57"/>
    </row>
    <row r="193" spans="10:11" ht="15" hidden="1" x14ac:dyDescent="0.25">
      <c r="J193" s="14"/>
      <c r="K193" s="57"/>
    </row>
    <row r="194" spans="10:11" ht="15" hidden="1" x14ac:dyDescent="0.25">
      <c r="J194" s="14"/>
      <c r="K194" s="57"/>
    </row>
    <row r="195" spans="10:11" ht="15" hidden="1" x14ac:dyDescent="0.25">
      <c r="J195" s="14"/>
      <c r="K195" s="57"/>
    </row>
    <row r="196" spans="10:11" ht="15" hidden="1" x14ac:dyDescent="0.25">
      <c r="J196" s="14"/>
      <c r="K196" s="57"/>
    </row>
    <row r="197" spans="10:11" ht="15" hidden="1" x14ac:dyDescent="0.25">
      <c r="J197" s="14"/>
      <c r="K197" s="57"/>
    </row>
    <row r="198" spans="10:11" ht="15" hidden="1" x14ac:dyDescent="0.25">
      <c r="J198" s="12"/>
      <c r="K198" s="57"/>
    </row>
    <row r="199" spans="10:11" ht="15" hidden="1" x14ac:dyDescent="0.25">
      <c r="J199" s="12"/>
      <c r="K199" s="57"/>
    </row>
    <row r="200" spans="10:11" ht="14.25" hidden="1" customHeight="1" x14ac:dyDescent="0.25">
      <c r="J200" s="12"/>
      <c r="K200" s="57"/>
    </row>
    <row r="201" spans="10:11" ht="14.25" hidden="1" customHeight="1" x14ac:dyDescent="0.25">
      <c r="J201" s="12"/>
      <c r="K201" s="57"/>
    </row>
    <row r="202" spans="10:11" ht="14.25" hidden="1" customHeight="1" x14ac:dyDescent="0.25">
      <c r="K202" s="57"/>
    </row>
    <row r="203" spans="10:11" ht="14.25" hidden="1" customHeight="1" x14ac:dyDescent="0.25">
      <c r="K203" s="57"/>
    </row>
    <row r="204" spans="10:11" ht="14.25" hidden="1" customHeight="1" x14ac:dyDescent="0.25">
      <c r="K204" s="57"/>
    </row>
    <row r="205" spans="10:11" ht="14.25" hidden="1" customHeight="1" x14ac:dyDescent="0.25">
      <c r="K205" s="57"/>
    </row>
    <row r="206" spans="10:11" ht="14.25" customHeight="1" x14ac:dyDescent="0.25"/>
  </sheetData>
  <autoFilter ref="A2:T173" xr:uid="{E8D20742-9D9A-4365-A19B-D138FEDBE062}"/>
  <mergeCells count="38">
    <mergeCell ref="K1:R1"/>
    <mergeCell ref="A1:I1"/>
    <mergeCell ref="B3:E3"/>
    <mergeCell ref="F3:I3"/>
    <mergeCell ref="B9:E9"/>
    <mergeCell ref="F9:I9"/>
    <mergeCell ref="B17:E17"/>
    <mergeCell ref="F17:I17"/>
    <mergeCell ref="B32:E32"/>
    <mergeCell ref="F32:I32"/>
    <mergeCell ref="B45:E45"/>
    <mergeCell ref="F45:I45"/>
    <mergeCell ref="B52:E52"/>
    <mergeCell ref="F52:I52"/>
    <mergeCell ref="B61:E61"/>
    <mergeCell ref="F61:I61"/>
    <mergeCell ref="B69:E69"/>
    <mergeCell ref="F69:I69"/>
    <mergeCell ref="F82:I82"/>
    <mergeCell ref="B90:E90"/>
    <mergeCell ref="F90:I90"/>
    <mergeCell ref="B98:E98"/>
    <mergeCell ref="F98:I98"/>
    <mergeCell ref="B82:E82"/>
    <mergeCell ref="B168:E168"/>
    <mergeCell ref="F168:I168"/>
    <mergeCell ref="B135:E135"/>
    <mergeCell ref="F135:I135"/>
    <mergeCell ref="B143:E143"/>
    <mergeCell ref="F143:I143"/>
    <mergeCell ref="B158:E158"/>
    <mergeCell ref="F158:I158"/>
    <mergeCell ref="B104:E104"/>
    <mergeCell ref="F104:I104"/>
    <mergeCell ref="B113:E113"/>
    <mergeCell ref="F113:I113"/>
    <mergeCell ref="B125:E125"/>
    <mergeCell ref="F125:I125"/>
  </mergeCells>
  <conditionalFormatting sqref="D4:D8 D10:D16 D33:D44 D46:D51 D62:D68">
    <cfRule type="containsText" dxfId="19" priority="6" operator="containsText" text="Protect">
      <formula>NOT(ISERROR(SEARCH("Protect",D4)))</formula>
    </cfRule>
    <cfRule type="containsText" dxfId="18" priority="7" operator="containsText" text="Respond">
      <formula>NOT(ISERROR(SEARCH("Respond",D4)))</formula>
    </cfRule>
    <cfRule type="containsText" dxfId="17" priority="8" operator="containsText" text="Detect">
      <formula>NOT(ISERROR(SEARCH("Detect",D4)))</formula>
    </cfRule>
    <cfRule type="containsText" dxfId="16" priority="9" operator="containsText" text="Identify">
      <formula>NOT(ISERROR(SEARCH("Identify",D4)))</formula>
    </cfRule>
    <cfRule type="containsText" dxfId="15" priority="10" operator="containsText" text="Identity">
      <formula>NOT(ISERROR(SEARCH("Identity",D4)))</formula>
    </cfRule>
  </conditionalFormatting>
  <conditionalFormatting sqref="D18:D31 D53:D60 D70:D81 D83:D89 D91:D97 D105:D112 D114:D124 D126:D134 D136:D142 D144:D157 D169:D173">
    <cfRule type="containsText" dxfId="14" priority="16" operator="containsText" text="Protect">
      <formula>NOT(ISERROR(SEARCH("Protect",D18)))</formula>
    </cfRule>
    <cfRule type="containsText" dxfId="13" priority="17" operator="containsText" text="Respond">
      <formula>NOT(ISERROR(SEARCH("Respond",D18)))</formula>
    </cfRule>
    <cfRule type="containsText" dxfId="12" priority="18" operator="containsText" text="Detect">
      <formula>NOT(ISERROR(SEARCH("Detect",D18)))</formula>
    </cfRule>
    <cfRule type="containsText" dxfId="11" priority="19" operator="containsText" text="Identify">
      <formula>NOT(ISERROR(SEARCH("Identify",D18)))</formula>
    </cfRule>
    <cfRule type="containsText" dxfId="10" priority="20" operator="containsText" text="Identity">
      <formula>NOT(ISERROR(SEARCH("Identity",D18)))</formula>
    </cfRule>
  </conditionalFormatting>
  <conditionalFormatting sqref="D99:D103">
    <cfRule type="containsText" dxfId="9" priority="11" operator="containsText" text="Protect">
      <formula>NOT(ISERROR(SEARCH("Protect",D99)))</formula>
    </cfRule>
    <cfRule type="containsText" dxfId="8" priority="12" operator="containsText" text="Respond">
      <formula>NOT(ISERROR(SEARCH("Respond",D99)))</formula>
    </cfRule>
    <cfRule type="containsText" dxfId="7" priority="13" operator="containsText" text="Detect">
      <formula>NOT(ISERROR(SEARCH("Detect",D99)))</formula>
    </cfRule>
    <cfRule type="containsText" dxfId="6" priority="14" operator="containsText" text="Identify">
      <formula>NOT(ISERROR(SEARCH("Identify",D99)))</formula>
    </cfRule>
    <cfRule type="containsText" dxfId="5" priority="15" operator="containsText" text="Identity">
      <formula>NOT(ISERROR(SEARCH("Identity",D99)))</formula>
    </cfRule>
  </conditionalFormatting>
  <conditionalFormatting sqref="D159:D167">
    <cfRule type="containsText" dxfId="4" priority="1" operator="containsText" text="Protect">
      <formula>NOT(ISERROR(SEARCH("Protect",D159)))</formula>
    </cfRule>
    <cfRule type="containsText" dxfId="3" priority="2" operator="containsText" text="Respond">
      <formula>NOT(ISERROR(SEARCH("Respond",D159)))</formula>
    </cfRule>
    <cfRule type="containsText" dxfId="2" priority="3" operator="containsText" text="Detect">
      <formula>NOT(ISERROR(SEARCH("Detect",D159)))</formula>
    </cfRule>
    <cfRule type="containsText" dxfId="1" priority="4" operator="containsText" text="Identify">
      <formula>NOT(ISERROR(SEARCH("Identify",D159)))</formula>
    </cfRule>
    <cfRule type="containsText" dxfId="0" priority="5" operator="containsText" text="Identity">
      <formula>NOT(ISERROR(SEARCH("Identity",D159)))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D502-AFB0-114B-AB38-2CA85A13CC29}">
  <sheetPr>
    <tabColor theme="0" tint="-0.249977111117893"/>
  </sheetPr>
  <dimension ref="B1:F40"/>
  <sheetViews>
    <sheetView showGridLines="0" showRowColHeaders="0" zoomScale="140" zoomScaleNormal="140" workbookViewId="0">
      <selection activeCell="D14" sqref="D14"/>
    </sheetView>
  </sheetViews>
  <sheetFormatPr defaultColWidth="10.875" defaultRowHeight="15.75" zeroHeight="1" x14ac:dyDescent="0.25"/>
  <cols>
    <col min="2" max="2" width="17.625" customWidth="1"/>
    <col min="3" max="3" width="47.625" bestFit="1" customWidth="1"/>
    <col min="4" max="5" width="16.5" style="8" customWidth="1"/>
  </cols>
  <sheetData>
    <row r="1" spans="2:5" x14ac:dyDescent="0.25"/>
    <row r="2" spans="2:5" x14ac:dyDescent="0.25"/>
    <row r="3" spans="2:5" x14ac:dyDescent="0.25">
      <c r="B3" s="6" t="s">
        <v>537</v>
      </c>
      <c r="C3" s="6" t="s">
        <v>538</v>
      </c>
      <c r="D3" s="4" t="e">
        <f>#REF!</f>
        <v>#REF!</v>
      </c>
      <c r="E3" s="4" t="e">
        <f>#REF!</f>
        <v>#REF!</v>
      </c>
    </row>
    <row r="4" spans="2:5" x14ac:dyDescent="0.25">
      <c r="B4" s="7" t="s">
        <v>536</v>
      </c>
      <c r="C4" s="7" t="e">
        <f>#REF!</f>
        <v>#REF!</v>
      </c>
      <c r="D4" s="10" t="e">
        <f>#REF!</f>
        <v>#REF!</v>
      </c>
      <c r="E4" s="10" t="e">
        <f>#REF!</f>
        <v>#REF!</v>
      </c>
    </row>
    <row r="5" spans="2:5" x14ac:dyDescent="0.25">
      <c r="B5" s="7" t="s">
        <v>536</v>
      </c>
      <c r="C5" s="7" t="e">
        <f>#REF!</f>
        <v>#REF!</v>
      </c>
      <c r="D5" s="10" t="e">
        <f>#REF!</f>
        <v>#REF!</v>
      </c>
      <c r="E5" s="10" t="e">
        <f>#REF!</f>
        <v>#REF!</v>
      </c>
    </row>
    <row r="6" spans="2:5" x14ac:dyDescent="0.25">
      <c r="B6" s="7" t="s">
        <v>536</v>
      </c>
      <c r="C6" s="7" t="e">
        <f>#REF!</f>
        <v>#REF!</v>
      </c>
      <c r="D6" s="10" t="e">
        <f>#REF!</f>
        <v>#REF!</v>
      </c>
      <c r="E6" s="10" t="e">
        <f>#REF!</f>
        <v>#REF!</v>
      </c>
    </row>
    <row r="7" spans="2:5" x14ac:dyDescent="0.25">
      <c r="B7" s="7" t="s">
        <v>536</v>
      </c>
      <c r="C7" s="7" t="e">
        <f>#REF!</f>
        <v>#REF!</v>
      </c>
      <c r="D7" s="10" t="e">
        <f>#REF!</f>
        <v>#REF!</v>
      </c>
      <c r="E7" s="10" t="e">
        <f>#REF!</f>
        <v>#REF!</v>
      </c>
    </row>
    <row r="8" spans="2:5" x14ac:dyDescent="0.25">
      <c r="B8" s="7" t="s">
        <v>536</v>
      </c>
      <c r="C8" s="7" t="e">
        <f>#REF!</f>
        <v>#REF!</v>
      </c>
      <c r="D8" s="10" t="e">
        <f>#REF!</f>
        <v>#REF!</v>
      </c>
      <c r="E8" s="10" t="e">
        <f>#REF!</f>
        <v>#REF!</v>
      </c>
    </row>
    <row r="9" spans="2:5" x14ac:dyDescent="0.25">
      <c r="B9" s="7" t="s">
        <v>536</v>
      </c>
      <c r="C9" s="7" t="e">
        <f>#REF!</f>
        <v>#REF!</v>
      </c>
      <c r="D9" s="10" t="e">
        <f>#REF!</f>
        <v>#REF!</v>
      </c>
      <c r="E9" s="10" t="e">
        <f>#REF!</f>
        <v>#REF!</v>
      </c>
    </row>
    <row r="10" spans="2:5" x14ac:dyDescent="0.25">
      <c r="B10" s="7" t="s">
        <v>536</v>
      </c>
      <c r="C10" s="7" t="e">
        <f>#REF!</f>
        <v>#REF!</v>
      </c>
      <c r="D10" s="10" t="e">
        <f>#REF!</f>
        <v>#REF!</v>
      </c>
      <c r="E10" s="10" t="e">
        <f>#REF!</f>
        <v>#REF!</v>
      </c>
    </row>
    <row r="11" spans="2:5" x14ac:dyDescent="0.25">
      <c r="B11" s="7" t="s">
        <v>536</v>
      </c>
      <c r="C11" s="7" t="e">
        <f>#REF!</f>
        <v>#REF!</v>
      </c>
      <c r="D11" s="10" t="e">
        <f>#REF!</f>
        <v>#REF!</v>
      </c>
      <c r="E11" s="10" t="e">
        <f>#REF!</f>
        <v>#REF!</v>
      </c>
    </row>
    <row r="12" spans="2:5" x14ac:dyDescent="0.25">
      <c r="B12" s="7" t="s">
        <v>536</v>
      </c>
      <c r="C12" s="7" t="e">
        <f>#REF!</f>
        <v>#REF!</v>
      </c>
      <c r="D12" s="10" t="e">
        <f>#REF!</f>
        <v>#REF!</v>
      </c>
      <c r="E12" s="10" t="e">
        <f>#REF!</f>
        <v>#REF!</v>
      </c>
    </row>
    <row r="13" spans="2:5" x14ac:dyDescent="0.25">
      <c r="B13" s="7" t="s">
        <v>536</v>
      </c>
      <c r="C13" s="7" t="e">
        <f>#REF!</f>
        <v>#REF!</v>
      </c>
      <c r="D13" s="10" t="e">
        <f>#REF!</f>
        <v>#REF!</v>
      </c>
      <c r="E13" s="10" t="e">
        <f>#REF!</f>
        <v>#REF!</v>
      </c>
    </row>
    <row r="14" spans="2:5" x14ac:dyDescent="0.25">
      <c r="B14" s="7" t="s">
        <v>536</v>
      </c>
      <c r="C14" s="7" t="e">
        <f>#REF!</f>
        <v>#REF!</v>
      </c>
      <c r="D14" s="10" t="e">
        <f>#REF!</f>
        <v>#REF!</v>
      </c>
      <c r="E14" s="10" t="e">
        <f>#REF!</f>
        <v>#REF!</v>
      </c>
    </row>
    <row r="15" spans="2:5" x14ac:dyDescent="0.25">
      <c r="B15" s="7" t="s">
        <v>536</v>
      </c>
      <c r="C15" s="7" t="e">
        <f>#REF!</f>
        <v>#REF!</v>
      </c>
      <c r="D15" s="10" t="e">
        <f>#REF!</f>
        <v>#REF!</v>
      </c>
      <c r="E15" s="10" t="e">
        <f>#REF!</f>
        <v>#REF!</v>
      </c>
    </row>
    <row r="16" spans="2:5" x14ac:dyDescent="0.25">
      <c r="B16" s="7" t="s">
        <v>536</v>
      </c>
      <c r="C16" s="7" t="e">
        <f>#REF!</f>
        <v>#REF!</v>
      </c>
      <c r="D16" s="10" t="e">
        <f>#REF!</f>
        <v>#REF!</v>
      </c>
      <c r="E16" s="10" t="e">
        <f>#REF!</f>
        <v>#REF!</v>
      </c>
    </row>
    <row r="17" spans="2:6" x14ac:dyDescent="0.25">
      <c r="B17" s="7" t="s">
        <v>536</v>
      </c>
      <c r="C17" s="7" t="e">
        <f>#REF!</f>
        <v>#REF!</v>
      </c>
      <c r="D17" s="10" t="e">
        <f>#REF!</f>
        <v>#REF!</v>
      </c>
      <c r="E17" s="10" t="e">
        <f>#REF!</f>
        <v>#REF!</v>
      </c>
    </row>
    <row r="18" spans="2:6" x14ac:dyDescent="0.25">
      <c r="B18" s="7" t="s">
        <v>536</v>
      </c>
      <c r="C18" s="7" t="e">
        <f>#REF!</f>
        <v>#REF!</v>
      </c>
      <c r="D18" s="10" t="e">
        <f>#REF!</f>
        <v>#REF!</v>
      </c>
      <c r="E18" s="10" t="e">
        <f>#REF!</f>
        <v>#REF!</v>
      </c>
    </row>
    <row r="19" spans="2:6" x14ac:dyDescent="0.25">
      <c r="B19" s="7" t="s">
        <v>536</v>
      </c>
      <c r="C19" s="7" t="e">
        <f>#REF!</f>
        <v>#REF!</v>
      </c>
      <c r="D19" s="10" t="e">
        <f>#REF!</f>
        <v>#REF!</v>
      </c>
      <c r="E19" s="10" t="e">
        <f>#REF!</f>
        <v>#REF!</v>
      </c>
    </row>
    <row r="20" spans="2:6" x14ac:dyDescent="0.25">
      <c r="B20" s="7" t="s">
        <v>536</v>
      </c>
      <c r="C20" s="7" t="e">
        <f>#REF!</f>
        <v>#REF!</v>
      </c>
      <c r="D20" s="10" t="e">
        <f>#REF!</f>
        <v>#REF!</v>
      </c>
      <c r="E20" s="10" t="e">
        <f>#REF!</f>
        <v>#REF!</v>
      </c>
    </row>
    <row r="21" spans="2:6" x14ac:dyDescent="0.25">
      <c r="B21" s="7" t="s">
        <v>536</v>
      </c>
      <c r="C21" s="7" t="e">
        <f>#REF!</f>
        <v>#REF!</v>
      </c>
      <c r="D21" s="10" t="e">
        <f>#REF!</f>
        <v>#REF!</v>
      </c>
      <c r="E21" s="10" t="e">
        <f>#REF!</f>
        <v>#REF!</v>
      </c>
    </row>
    <row r="22" spans="2:6" x14ac:dyDescent="0.25">
      <c r="B22" s="7" t="s">
        <v>534</v>
      </c>
      <c r="C22" s="7" t="e">
        <f>#REF!</f>
        <v>#REF!</v>
      </c>
      <c r="D22" s="9" t="e">
        <f>#REF!</f>
        <v>#REF!</v>
      </c>
      <c r="E22" s="9" t="e">
        <f>#REF!</f>
        <v>#REF!</v>
      </c>
      <c r="F22" s="1"/>
    </row>
    <row r="23" spans="2:6" x14ac:dyDescent="0.25">
      <c r="B23" s="7" t="s">
        <v>534</v>
      </c>
      <c r="C23" s="7" t="e">
        <f>#REF!</f>
        <v>#REF!</v>
      </c>
      <c r="D23" s="9" t="e">
        <f>#REF!</f>
        <v>#REF!</v>
      </c>
      <c r="E23" s="9" t="e">
        <f>#REF!</f>
        <v>#REF!</v>
      </c>
      <c r="F23" s="1"/>
    </row>
    <row r="24" spans="2:6" x14ac:dyDescent="0.25">
      <c r="B24" s="7" t="s">
        <v>534</v>
      </c>
      <c r="C24" s="7" t="e">
        <f>#REF!</f>
        <v>#REF!</v>
      </c>
      <c r="D24" s="9" t="e">
        <f>#REF!</f>
        <v>#REF!</v>
      </c>
      <c r="E24" s="9" t="e">
        <f>#REF!</f>
        <v>#REF!</v>
      </c>
      <c r="F24" s="1"/>
    </row>
    <row r="25" spans="2:6" x14ac:dyDescent="0.25">
      <c r="B25" s="7" t="s">
        <v>534</v>
      </c>
      <c r="C25" s="7" t="e">
        <f>#REF!</f>
        <v>#REF!</v>
      </c>
      <c r="D25" s="9" t="e">
        <f>#REF!</f>
        <v>#REF!</v>
      </c>
      <c r="E25" s="9" t="e">
        <f>#REF!</f>
        <v>#REF!</v>
      </c>
      <c r="F25" s="1"/>
    </row>
    <row r="26" spans="2:6" x14ac:dyDescent="0.25">
      <c r="B26" s="7" t="s">
        <v>534</v>
      </c>
      <c r="C26" s="7" t="e">
        <f>#REF!</f>
        <v>#REF!</v>
      </c>
      <c r="D26" s="9" t="e">
        <f>#REF!</f>
        <v>#REF!</v>
      </c>
      <c r="E26" s="9" t="e">
        <f>#REF!</f>
        <v>#REF!</v>
      </c>
      <c r="F26" s="1"/>
    </row>
    <row r="27" spans="2:6" x14ac:dyDescent="0.25">
      <c r="B27" s="7" t="s">
        <v>534</v>
      </c>
      <c r="C27" s="7" t="e">
        <f>#REF!</f>
        <v>#REF!</v>
      </c>
      <c r="D27" s="9" t="e">
        <f>#REF!</f>
        <v>#REF!</v>
      </c>
      <c r="E27" s="9" t="e">
        <f>#REF!</f>
        <v>#REF!</v>
      </c>
      <c r="F27" s="1"/>
    </row>
    <row r="28" spans="2:6" x14ac:dyDescent="0.25">
      <c r="B28" s="7" t="s">
        <v>534</v>
      </c>
      <c r="C28" s="7" t="e">
        <f>#REF!</f>
        <v>#REF!</v>
      </c>
      <c r="D28" s="9" t="e">
        <f>#REF!</f>
        <v>#REF!</v>
      </c>
      <c r="E28" s="9" t="e">
        <f>#REF!</f>
        <v>#REF!</v>
      </c>
      <c r="F28" s="1"/>
    </row>
    <row r="29" spans="2:6" x14ac:dyDescent="0.25">
      <c r="B29" s="7" t="s">
        <v>533</v>
      </c>
      <c r="C29" s="7" t="e">
        <f>#REF!</f>
        <v>#REF!</v>
      </c>
      <c r="D29" s="9" t="e">
        <f>#REF!</f>
        <v>#REF!</v>
      </c>
      <c r="E29" s="9" t="e">
        <f>#REF!</f>
        <v>#REF!</v>
      </c>
      <c r="F29" s="1"/>
    </row>
    <row r="30" spans="2:6" x14ac:dyDescent="0.25">
      <c r="B30" s="7" t="s">
        <v>533</v>
      </c>
      <c r="C30" s="7" t="e">
        <f>#REF!</f>
        <v>#REF!</v>
      </c>
      <c r="D30" s="9" t="e">
        <f>#REF!</f>
        <v>#REF!</v>
      </c>
      <c r="E30" s="9" t="e">
        <f>#REF!</f>
        <v>#REF!</v>
      </c>
      <c r="F30" s="1"/>
    </row>
    <row r="31" spans="2:6" x14ac:dyDescent="0.25">
      <c r="B31" s="7" t="s">
        <v>533</v>
      </c>
      <c r="C31" s="7" t="e">
        <f>#REF!</f>
        <v>#REF!</v>
      </c>
      <c r="D31" s="9" t="e">
        <f>#REF!</f>
        <v>#REF!</v>
      </c>
      <c r="E31" s="9" t="e">
        <f>#REF!</f>
        <v>#REF!</v>
      </c>
      <c r="F31" s="1"/>
    </row>
    <row r="32" spans="2:6" x14ac:dyDescent="0.25">
      <c r="B32" s="7" t="s">
        <v>533</v>
      </c>
      <c r="C32" s="7" t="e">
        <f>#REF!</f>
        <v>#REF!</v>
      </c>
      <c r="D32" s="9" t="e">
        <f>#REF!</f>
        <v>#REF!</v>
      </c>
      <c r="E32" s="9" t="e">
        <f>#REF!</f>
        <v>#REF!</v>
      </c>
      <c r="F32" s="1"/>
    </row>
    <row r="33" spans="2:6" x14ac:dyDescent="0.25">
      <c r="B33" s="7" t="s">
        <v>533</v>
      </c>
      <c r="C33" s="7" t="e">
        <f>#REF!</f>
        <v>#REF!</v>
      </c>
      <c r="D33" s="9" t="e">
        <f>#REF!</f>
        <v>#REF!</v>
      </c>
      <c r="E33" s="9" t="e">
        <f>#REF!</f>
        <v>#REF!</v>
      </c>
      <c r="F33" s="1"/>
    </row>
    <row r="34" spans="2:6" x14ac:dyDescent="0.25">
      <c r="B34" s="7" t="s">
        <v>535</v>
      </c>
      <c r="C34" s="7" t="e">
        <f>#REF!</f>
        <v>#REF!</v>
      </c>
      <c r="D34" s="9" t="e">
        <f>#REF!</f>
        <v>#REF!</v>
      </c>
      <c r="E34" s="9" t="e">
        <f>#REF!</f>
        <v>#REF!</v>
      </c>
      <c r="F34" s="1"/>
    </row>
    <row r="35" spans="2:6" x14ac:dyDescent="0.25">
      <c r="B35" s="7" t="s">
        <v>535</v>
      </c>
      <c r="C35" s="7" t="e">
        <f>#REF!</f>
        <v>#REF!</v>
      </c>
      <c r="D35" s="9" t="e">
        <f>#REF!</f>
        <v>#REF!</v>
      </c>
      <c r="E35" s="9" t="e">
        <f>#REF!</f>
        <v>#REF!</v>
      </c>
      <c r="F35" s="1"/>
    </row>
    <row r="36" spans="2:6" x14ac:dyDescent="0.25">
      <c r="B36" s="7" t="s">
        <v>535</v>
      </c>
      <c r="C36" s="7" t="e">
        <f>#REF!</f>
        <v>#REF!</v>
      </c>
      <c r="D36" s="9" t="e">
        <f>#REF!</f>
        <v>#REF!</v>
      </c>
      <c r="E36" s="9" t="e">
        <f>#REF!</f>
        <v>#REF!</v>
      </c>
      <c r="F36" s="1"/>
    </row>
    <row r="37" spans="2:6" x14ac:dyDescent="0.25">
      <c r="B37" s="7" t="s">
        <v>535</v>
      </c>
      <c r="C37" s="7" t="e">
        <f>#REF!</f>
        <v>#REF!</v>
      </c>
      <c r="D37" s="9" t="e">
        <f>#REF!</f>
        <v>#REF!</v>
      </c>
      <c r="E37" s="9" t="e">
        <f>#REF!</f>
        <v>#REF!</v>
      </c>
      <c r="F37" s="1"/>
    </row>
    <row r="38" spans="2:6" hidden="1" x14ac:dyDescent="0.25">
      <c r="C38" s="5"/>
      <c r="D38" s="2"/>
      <c r="E38" s="2"/>
      <c r="F38" s="1"/>
    </row>
    <row r="39" spans="2:6" hidden="1" x14ac:dyDescent="0.25">
      <c r="C39" s="5"/>
      <c r="D39" s="2"/>
      <c r="E39" s="2"/>
      <c r="F39" s="1"/>
    </row>
    <row r="40" spans="2:6"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documentManagement>
</p:properties>
</file>

<file path=customXml/itemProps1.xml><?xml version="1.0" encoding="utf-8"?>
<ds:datastoreItem xmlns:ds="http://schemas.openxmlformats.org/officeDocument/2006/customXml" ds:itemID="{C9FB6048-C0A9-4054-A6A0-C1961CC2E1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de2da-2965-4cee-be81-6a92d3da2b69"/>
    <ds:schemaRef ds:uri="63d6ba08-022e-4906-a81c-47f1127e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D7551D-979D-4356-A96F-D1143C29F962}">
  <ds:schemaRefs>
    <ds:schemaRef ds:uri="http://schemas.microsoft.com/sharepoint/v3/contenttype/forms"/>
  </ds:schemaRefs>
</ds:datastoreItem>
</file>

<file path=customXml/itemProps3.xml><?xml version="1.0" encoding="utf-8"?>
<ds:datastoreItem xmlns:ds="http://schemas.openxmlformats.org/officeDocument/2006/customXml" ds:itemID="{DFD1B8E9-4AD5-4ACB-B034-D086D90AB0F1}">
  <ds:schemaRefs>
    <ds:schemaRef ds:uri="http://schemas.microsoft.com/office/2006/metadata/properties"/>
    <ds:schemaRef ds:uri="http://schemas.microsoft.com/office/infopath/2007/PartnerControls"/>
    <ds:schemaRef ds:uri="e2bde2da-2965-4cee-be81-6a92d3da2b69"/>
    <ds:schemaRef ds:uri="63d6ba08-022e-4906-a81c-47f1127e87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Reading guide</vt:lpstr>
      <vt:lpstr>Complete Framework</vt:lpstr>
      <vt:lpstr>Sources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Sandeep Gangaram Panday</cp:lastModifiedBy>
  <cp:revision/>
  <dcterms:created xsi:type="dcterms:W3CDTF">2023-03-31T11:31:50Z</dcterms:created>
  <dcterms:modified xsi:type="dcterms:W3CDTF">2023-05-05T12:14:01Z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