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J:\Data Engineering\Recruitment\01-Tech Lead\DWH\02-Data Files\"/>
    </mc:Choice>
  </mc:AlternateContent>
  <bookViews>
    <workbookView xWindow="0" yWindow="465" windowWidth="28800" windowHeight="17535" firstSheet="1" activeTab="1"/>
  </bookViews>
  <sheets>
    <sheet name="Statistical Significant Change" sheetId="8" r:id="rId1"/>
    <sheet name="Sheet1" sheetId="4" r:id="rId2"/>
  </sheets>
  <definedNames>
    <definedName name="_xlnm._FilterDatabase" localSheetId="1" hidden="1">Sheet1!$A$3:$I$10</definedName>
    <definedName name="_xlnm._FilterDatabase" localSheetId="0" hidden="1">'Statistical Significant Change'!$AE$3:$AH$6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2" i="8" l="1"/>
  <c r="D36" i="8"/>
  <c r="D4" i="8"/>
  <c r="D11" i="8"/>
  <c r="D35" i="8"/>
  <c r="D26" i="8"/>
  <c r="D29" i="8"/>
  <c r="I4" i="8"/>
  <c r="D24" i="8"/>
  <c r="I28" i="8"/>
  <c r="D17" i="8"/>
  <c r="I27" i="8"/>
  <c r="D22" i="8"/>
  <c r="I22" i="8"/>
  <c r="D27" i="8"/>
  <c r="N4" i="8"/>
  <c r="I19" i="8"/>
  <c r="D21" i="8"/>
  <c r="N24" i="8"/>
  <c r="I17" i="8"/>
  <c r="D28" i="8"/>
  <c r="N5" i="8"/>
  <c r="I26" i="8"/>
  <c r="D34" i="8"/>
  <c r="S4" i="8"/>
  <c r="N23" i="8"/>
  <c r="I21" i="8"/>
  <c r="D25" i="8"/>
  <c r="S22" i="8"/>
  <c r="N18" i="8"/>
  <c r="I20" i="8"/>
  <c r="D23" i="8"/>
  <c r="S17" i="8"/>
  <c r="N12" i="8"/>
  <c r="I29" i="8"/>
  <c r="D15" i="8"/>
  <c r="S16" i="8"/>
  <c r="N22" i="8"/>
  <c r="I24" i="8"/>
  <c r="D13" i="8"/>
  <c r="S21" i="8"/>
  <c r="N17" i="8"/>
  <c r="I11" i="8"/>
  <c r="D12" i="8"/>
  <c r="S13" i="8"/>
  <c r="N25" i="8"/>
  <c r="I7" i="8"/>
  <c r="D5" i="8"/>
  <c r="S9" i="8"/>
  <c r="N21" i="8"/>
  <c r="I5" i="8"/>
  <c r="D18" i="8"/>
  <c r="S20" i="8"/>
  <c r="N7" i="8"/>
  <c r="I14" i="8"/>
  <c r="D9" i="8"/>
  <c r="S6" i="8"/>
  <c r="N20" i="8"/>
  <c r="I10" i="8"/>
  <c r="D33" i="8"/>
  <c r="S19" i="8"/>
  <c r="N13" i="8"/>
  <c r="I6" i="8"/>
  <c r="D8" i="8"/>
  <c r="X4" i="8"/>
  <c r="S15" i="8"/>
  <c r="N10" i="8"/>
  <c r="I25" i="8"/>
  <c r="D31" i="8"/>
  <c r="X10" i="8"/>
  <c r="S10" i="8"/>
  <c r="N6" i="8"/>
  <c r="I9" i="8"/>
  <c r="D16" i="8"/>
  <c r="X8" i="8"/>
  <c r="S5" i="8"/>
  <c r="N8" i="8"/>
  <c r="I13" i="8"/>
  <c r="D19" i="8"/>
  <c r="X6" i="8"/>
  <c r="S7" i="8"/>
  <c r="N14" i="8"/>
  <c r="I15" i="8"/>
  <c r="D20" i="8"/>
  <c r="AC4" i="8"/>
  <c r="X5" i="8"/>
  <c r="S11" i="8"/>
  <c r="N15" i="8"/>
  <c r="I16" i="8"/>
  <c r="D30" i="8"/>
  <c r="AC8" i="8"/>
  <c r="X12" i="8"/>
  <c r="S14" i="8"/>
  <c r="N19" i="8"/>
  <c r="I23" i="8"/>
  <c r="D14" i="8"/>
  <c r="AH4" i="8"/>
  <c r="AC6" i="8"/>
  <c r="X9" i="8"/>
  <c r="S12" i="8"/>
  <c r="N16" i="8"/>
  <c r="I18" i="8"/>
  <c r="D7" i="8"/>
  <c r="AH6" i="8"/>
  <c r="AC5" i="8"/>
  <c r="X11" i="8"/>
  <c r="S18" i="8"/>
  <c r="N9" i="8"/>
  <c r="I12" i="8"/>
  <c r="D6" i="8"/>
  <c r="AH5" i="8"/>
  <c r="AC7" i="8"/>
  <c r="X7" i="8"/>
  <c r="S8" i="8"/>
  <c r="N11" i="8"/>
  <c r="I8" i="8"/>
  <c r="D10" i="8"/>
</calcChain>
</file>

<file path=xl/sharedStrings.xml><?xml version="1.0" encoding="utf-8"?>
<sst xmlns="http://purl.oclc.org/ooxml/spreadsheetml/main" count="166" uniqueCount="72">
  <si>
    <r>
      <rPr>
        <b/>
        <sz val="24"/>
        <color rgb="FF3795D8"/>
        <rFont val="Helvetica"/>
        <family val="2"/>
      </rPr>
      <t>Corruption Perceptions Index 2020:</t>
    </r>
    <r>
      <rPr>
        <sz val="24"/>
        <color theme="1" tint="0.499984740745262"/>
        <rFont val="Helvetica"/>
        <family val="2"/>
      </rPr>
      <t xml:space="preserve"> Statistically significant changes (2012-2020)</t>
    </r>
  </si>
  <si>
    <t>Country</t>
  </si>
  <si>
    <t>CPI 2020</t>
  </si>
  <si>
    <t>CPI 2012</t>
  </si>
  <si>
    <t>Score change</t>
  </si>
  <si>
    <t>CPI 2013</t>
  </si>
  <si>
    <t>CPI 2014</t>
  </si>
  <si>
    <t>CPI 2015</t>
  </si>
  <si>
    <t>CPI 2016</t>
  </si>
  <si>
    <t>CPI 2017</t>
  </si>
  <si>
    <t>CPI 2018</t>
  </si>
  <si>
    <t>CPI 2019</t>
  </si>
  <si>
    <t>Afghanistan</t>
  </si>
  <si>
    <t>Angola</t>
  </si>
  <si>
    <t>-</t>
  </si>
  <si>
    <t>Armenia</t>
  </si>
  <si>
    <t>Albania</t>
  </si>
  <si>
    <t>Argentina</t>
  </si>
  <si>
    <t>Australia</t>
  </si>
  <si>
    <t>Ecuador</t>
  </si>
  <si>
    <t>Nicaragua</t>
  </si>
  <si>
    <t>Austria</t>
  </si>
  <si>
    <t>Belarus</t>
  </si>
  <si>
    <t>Estonia</t>
  </si>
  <si>
    <t>Korea, South</t>
  </si>
  <si>
    <t>Canada</t>
  </si>
  <si>
    <t>Ethiopia</t>
  </si>
  <si>
    <t>Bosnia and Herzegovina</t>
  </si>
  <si>
    <t>Chile</t>
  </si>
  <si>
    <t>China</t>
  </si>
  <si>
    <t>Guyana</t>
  </si>
  <si>
    <t>Liberia</t>
  </si>
  <si>
    <t>Congo</t>
  </si>
  <si>
    <t>Cote d'Ivoire</t>
  </si>
  <si>
    <t>Italy</t>
  </si>
  <si>
    <t>Poland</t>
  </si>
  <si>
    <t>Côte d'Ivoire</t>
  </si>
  <si>
    <t>Guatemala</t>
  </si>
  <si>
    <t>Tanzania</t>
  </si>
  <si>
    <t>Greece</t>
  </si>
  <si>
    <t>Hungary</t>
  </si>
  <si>
    <t>Malta</t>
  </si>
  <si>
    <t>Mongolia</t>
  </si>
  <si>
    <t>Nepal</t>
  </si>
  <si>
    <t>Kazakhstan</t>
  </si>
  <si>
    <t>Kyrgyzstan</t>
  </si>
  <si>
    <t>Saint Lucia</t>
  </si>
  <si>
    <t>Timor-Leste</t>
  </si>
  <si>
    <t>Malawi</t>
  </si>
  <si>
    <t>Ukraine</t>
  </si>
  <si>
    <t>Lebanon</t>
  </si>
  <si>
    <t>Uzbekistan</t>
  </si>
  <si>
    <t>Madagascar</t>
  </si>
  <si>
    <t>Venezuela</t>
  </si>
  <si>
    <t>Turkey</t>
  </si>
  <si>
    <t>Zambia</t>
  </si>
  <si>
    <t>Mozambique</t>
  </si>
  <si>
    <t>Myanmar</t>
  </si>
  <si>
    <t>Senegal</t>
  </si>
  <si>
    <t>Syria</t>
  </si>
  <si>
    <t>Yemen</t>
  </si>
  <si>
    <t>Region</t>
  </si>
  <si>
    <t>Maldives</t>
  </si>
  <si>
    <t>MDV</t>
  </si>
  <si>
    <t>AP</t>
  </si>
  <si>
    <t>Country Code</t>
  </si>
  <si>
    <t>Change in scores</t>
  </si>
  <si>
    <t>Change in Rank</t>
  </si>
  <si>
    <t>Time required to start a business (days) 2020</t>
  </si>
  <si>
    <t>iii. Time required to start a business (days) 2019</t>
  </si>
  <si>
    <t>Time required to start a business Rank 2020</t>
  </si>
  <si>
    <t>Time required to start a business  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</si>
</sst>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sz val="24"/>
      <color rgb="FF3795D8"/>
      <name val="Helvetica"/>
      <family val="2"/>
    </font>
    <font>
      <b/>
      <sz val="12"/>
      <color theme="0"/>
      <name val="Helvetica"/>
      <family val="2"/>
    </font>
    <font>
      <b/>
      <sz val="11"/>
      <color theme="4" tint="-0.499984740745262"/>
      <name val="Helvetica"/>
      <family val="2"/>
    </font>
    <font>
      <b/>
      <sz val="24"/>
      <color rgb="FF3795D8"/>
      <name val="Helvetica"/>
      <family val="2"/>
    </font>
    <font>
      <sz val="24"/>
      <color theme="1" tint="0.499984740745262"/>
      <name val="Helvetica"/>
      <family val="2"/>
    </font>
    <font>
      <sz val="10"/>
      <name val="Arial"/>
      <family val="2"/>
    </font>
    <font>
      <sz val="11"/>
      <color rgb="FF000000"/>
      <name val="Helvetica"/>
      <family val="2"/>
    </font>
    <font>
      <sz val="11"/>
      <name val="Helvetica"/>
      <family val="2"/>
    </font>
    <font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695D8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35">
    <xf numFmtId="0" fontId="0" fillId="0" borderId="0" xfId="0"/>
    <xf numFmtId="0" fontId="21" fillId="33" borderId="0" xfId="42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18" fillId="33" borderId="0" xfId="42" applyFill="1"/>
    <xf numFmtId="0" fontId="19" fillId="33" borderId="13" xfId="42" applyFont="1" applyFill="1" applyBorder="1"/>
    <xf numFmtId="0" fontId="19" fillId="33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/>
    </xf>
    <xf numFmtId="0" fontId="23" fillId="35" borderId="14" xfId="42" applyFont="1" applyFill="1" applyBorder="1" applyAlignment="1">
      <alignment horizontal="center"/>
    </xf>
    <xf numFmtId="0" fontId="19" fillId="33" borderId="13" xfId="42" applyFont="1" applyFill="1" applyBorder="1" applyAlignment="1">
      <alignment horizontal="center" vertical="center"/>
    </xf>
    <xf numFmtId="0" fontId="19" fillId="33" borderId="15" xfId="42" applyFont="1" applyFill="1" applyBorder="1"/>
    <xf numFmtId="0" fontId="19" fillId="33" borderId="16" xfId="42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/>
    </xf>
    <xf numFmtId="0" fontId="23" fillId="35" borderId="17" xfId="42" applyFont="1" applyFill="1" applyBorder="1" applyAlignment="1">
      <alignment horizontal="center"/>
    </xf>
    <xf numFmtId="0" fontId="19" fillId="33" borderId="15" xfId="42" applyFont="1" applyFill="1" applyBorder="1" applyAlignment="1">
      <alignment horizontal="center" vertical="center"/>
    </xf>
    <xf numFmtId="0" fontId="19" fillId="33" borderId="16" xfId="42" applyFont="1" applyFill="1" applyBorder="1" applyAlignment="1">
      <alignment horizontal="center" vertical="center"/>
    </xf>
    <xf numFmtId="0" fontId="19" fillId="33" borderId="0" xfId="42" applyFont="1" applyFill="1" applyBorder="1" applyAlignment="1">
      <alignment horizontal="center"/>
    </xf>
    <xf numFmtId="0" fontId="0" fillId="33" borderId="0" xfId="0" applyFill="1"/>
    <xf numFmtId="0" fontId="19" fillId="33" borderId="0" xfId="42" applyFont="1" applyFill="1" applyBorder="1" applyAlignment="1">
      <alignment horizontal="center" vertical="center"/>
    </xf>
    <xf numFmtId="0" fontId="20" fillId="34" borderId="10" xfId="42" applyFont="1" applyFill="1" applyBorder="1" applyAlignment="1">
      <alignment vertical="center" wrapText="1"/>
    </xf>
    <xf numFmtId="0" fontId="20" fillId="34" borderId="11" xfId="42" applyFont="1" applyFill="1" applyBorder="1" applyAlignment="1">
      <alignment horizontal="center" vertical="center" wrapText="1"/>
    </xf>
    <xf numFmtId="0" fontId="20" fillId="34" borderId="12" xfId="42" applyFont="1" applyFill="1" applyBorder="1" applyAlignment="1">
      <alignment horizontal="center" vertical="center" wrapText="1"/>
    </xf>
    <xf numFmtId="0" fontId="20" fillId="34" borderId="10" xfId="42" applyFont="1" applyFill="1" applyBorder="1" applyAlignment="1">
      <alignment horizontal="center" vertical="center" wrapText="1"/>
    </xf>
    <xf numFmtId="0" fontId="21" fillId="36" borderId="0" xfId="42" applyFont="1" applyFill="1" applyAlignment="1">
      <alignment vertical="center"/>
    </xf>
    <xf numFmtId="0" fontId="22" fillId="37" borderId="0" xfId="42" applyFont="1" applyFill="1" applyAlignment="1">
      <alignment horizontal="center" vertical="center" wrapText="1"/>
    </xf>
    <xf numFmtId="0" fontId="22" fillId="33" borderId="0" xfId="42" applyFont="1" applyFill="1" applyAlignment="1">
      <alignment horizontal="center" vertical="center" wrapText="1"/>
    </xf>
    <xf numFmtId="0" fontId="27" fillId="36" borderId="0" xfId="42" applyFont="1" applyFill="1" applyAlignment="1">
      <alignment horizontal="center"/>
    </xf>
    <xf numFmtId="0" fontId="19" fillId="33" borderId="0" xfId="42" applyFont="1" applyFill="1" applyAlignment="1">
      <alignment horizontal="left"/>
    </xf>
    <xf numFmtId="0" fontId="28" fillId="33" borderId="0" xfId="43" applyFont="1" applyFill="1" applyAlignment="1">
      <alignment horizontal="left"/>
    </xf>
    <xf numFmtId="0" fontId="28" fillId="33" borderId="0" xfId="43" applyFont="1" applyFill="1" applyAlignment="1">
      <alignment horizontal="center"/>
    </xf>
    <xf numFmtId="0" fontId="28" fillId="36" borderId="0" xfId="42" applyFont="1" applyFill="1" applyAlignment="1">
      <alignment horizontal="center"/>
    </xf>
    <xf numFmtId="0" fontId="28" fillId="33" borderId="0" xfId="43" applyFont="1" applyFill="1"/>
    <xf numFmtId="0" fontId="29" fillId="33" borderId="0" xfId="43" applyFont="1" applyFill="1" applyAlignment="1">
      <alignment horizontal="left"/>
    </xf>
    <xf numFmtId="0" fontId="29" fillId="33" borderId="0" xfId="43" applyFont="1" applyFill="1" applyAlignment="1">
      <alignment horizontal="center"/>
    </xf>
  </cellXfs>
  <cellStyles count="44">
    <cellStyle name="_x000d__x000a_JournalTemplate=C:\COMFO\CTALK\JOURSTD.TPL_x000d__x000a_LbStateAddress=3 3 0 251 1 89 2 311_x000d__x000a_LbStateJou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Relationship Id="rId9" Type="http://purl.oclc.org/ooxml/officeDocument/relationships/customXml" Target="../customXml/item3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8" tint="-0.499984740745262"/>
    <pageSetUpPr fitToPage="1"/>
  </sheetPr>
  <dimension ref="A1:AM36"/>
  <sheetViews>
    <sheetView workbookViewId="0">
      <selection activeCell="A2" sqref="A2"/>
    </sheetView>
  </sheetViews>
  <sheetFormatPr defaultColWidth="9.125" defaultRowHeight="14.25" x14ac:dyDescent="0.2"/>
  <cols>
    <col min="1" max="1" width="24.125" style="2" customWidth="1"/>
    <col min="2" max="3" width="6.5" style="3" bestFit="1" customWidth="1"/>
    <col min="4" max="4" width="9.5" style="3" bestFit="1" customWidth="1"/>
    <col min="5" max="5" width="2.125" style="3" customWidth="1"/>
    <col min="6" max="6" width="20.375" style="3" bestFit="1" customWidth="1"/>
    <col min="7" max="8" width="6.5" style="3" bestFit="1" customWidth="1"/>
    <col min="9" max="9" width="9.5" style="3" bestFit="1" customWidth="1"/>
    <col min="10" max="10" width="2.125" style="3" customWidth="1"/>
    <col min="11" max="11" width="14.875" style="2" customWidth="1"/>
    <col min="12" max="13" width="6.5" style="2" bestFit="1" customWidth="1"/>
    <col min="14" max="14" width="9.5" style="2" bestFit="1" customWidth="1"/>
    <col min="15" max="15" width="2.125" style="3" customWidth="1"/>
    <col min="16" max="16" width="15.375" style="2" customWidth="1"/>
    <col min="17" max="18" width="6.5" style="2" bestFit="1" customWidth="1"/>
    <col min="19" max="19" width="9.5" style="2" bestFit="1" customWidth="1"/>
    <col min="20" max="20" width="2.125" style="3" customWidth="1"/>
    <col min="21" max="21" width="13.375" style="2" bestFit="1" customWidth="1"/>
    <col min="22" max="23" width="6.5" style="2" bestFit="1" customWidth="1"/>
    <col min="24" max="24" width="9.5" style="2" bestFit="1" customWidth="1"/>
    <col min="25" max="25" width="2.125" style="3" customWidth="1"/>
    <col min="26" max="26" width="10" style="2" customWidth="1"/>
    <col min="27" max="28" width="6.5" style="2" bestFit="1" customWidth="1"/>
    <col min="29" max="29" width="12" style="2" customWidth="1"/>
    <col min="30" max="30" width="2.125" style="3" customWidth="1"/>
    <col min="31" max="31" width="10.5" style="2" bestFit="1" customWidth="1"/>
    <col min="32" max="33" width="6.5" style="2" bestFit="1" customWidth="1"/>
    <col min="34" max="34" width="9.5" style="2" bestFit="1" customWidth="1"/>
    <col min="35" max="35" width="2.125" style="3" customWidth="1"/>
    <col min="36" max="16384" width="9.125" style="2"/>
  </cols>
  <sheetData>
    <row r="1" spans="1:39" ht="30" x14ac:dyDescent="0.2">
      <c r="A1" s="24" t="s">
        <v>0</v>
      </c>
    </row>
    <row r="2" spans="1:39" ht="18" customHeight="1" x14ac:dyDescent="0.2">
      <c r="A2" s="24"/>
    </row>
    <row r="3" spans="1:39" s="26" customFormat="1" ht="31.5" x14ac:dyDescent="0.25">
      <c r="A3" s="25" t="s">
        <v>1</v>
      </c>
      <c r="B3" s="25" t="s">
        <v>2</v>
      </c>
      <c r="C3" s="25" t="s">
        <v>3</v>
      </c>
      <c r="D3" s="25" t="s">
        <v>4</v>
      </c>
      <c r="F3" s="25" t="s">
        <v>1</v>
      </c>
      <c r="G3" s="25" t="s">
        <v>2</v>
      </c>
      <c r="H3" s="25" t="s">
        <v>5</v>
      </c>
      <c r="I3" s="25" t="s">
        <v>4</v>
      </c>
      <c r="K3" s="25" t="s">
        <v>1</v>
      </c>
      <c r="L3" s="25" t="s">
        <v>2</v>
      </c>
      <c r="M3" s="25" t="s">
        <v>6</v>
      </c>
      <c r="N3" s="25" t="s">
        <v>4</v>
      </c>
      <c r="P3" s="25" t="s">
        <v>1</v>
      </c>
      <c r="Q3" s="25" t="s">
        <v>2</v>
      </c>
      <c r="R3" s="25" t="s">
        <v>7</v>
      </c>
      <c r="S3" s="25" t="s">
        <v>4</v>
      </c>
      <c r="U3" s="25" t="s">
        <v>1</v>
      </c>
      <c r="V3" s="25" t="s">
        <v>2</v>
      </c>
      <c r="W3" s="25" t="s">
        <v>8</v>
      </c>
      <c r="X3" s="25" t="s">
        <v>4</v>
      </c>
      <c r="Z3" s="25" t="s">
        <v>1</v>
      </c>
      <c r="AA3" s="25" t="s">
        <v>2</v>
      </c>
      <c r="AB3" s="25" t="s">
        <v>9</v>
      </c>
      <c r="AC3" s="25" t="s">
        <v>4</v>
      </c>
      <c r="AE3" s="25" t="s">
        <v>1</v>
      </c>
      <c r="AF3" s="25" t="s">
        <v>2</v>
      </c>
      <c r="AG3" s="25" t="s">
        <v>10</v>
      </c>
      <c r="AH3" s="25" t="s">
        <v>4</v>
      </c>
      <c r="AJ3" s="25" t="s">
        <v>1</v>
      </c>
      <c r="AK3" s="25" t="s">
        <v>2</v>
      </c>
      <c r="AL3" s="25" t="s">
        <v>11</v>
      </c>
      <c r="AM3" s="25" t="s">
        <v>4</v>
      </c>
    </row>
    <row r="4" spans="1:39" ht="15.95" customHeight="1" x14ac:dyDescent="0.2">
      <c r="A4" s="33" t="s">
        <v>12</v>
      </c>
      <c r="B4" s="34">
        <v>19</v>
      </c>
      <c r="C4" s="34">
        <v>8</v>
      </c>
      <c r="D4" s="3">
        <f t="shared" ref="D4:D36" si="0">B4-C4</f>
        <v>11</v>
      </c>
      <c r="F4" s="29" t="s">
        <v>12</v>
      </c>
      <c r="G4" s="31">
        <v>19</v>
      </c>
      <c r="H4" s="27">
        <v>8</v>
      </c>
      <c r="I4" s="3">
        <f t="shared" ref="I4:I29" si="1">G4-H4</f>
        <v>11</v>
      </c>
      <c r="K4" s="29" t="s">
        <v>12</v>
      </c>
      <c r="L4" s="30">
        <v>19</v>
      </c>
      <c r="M4" s="3">
        <v>12</v>
      </c>
      <c r="N4" s="3">
        <f t="shared" ref="N4:N25" si="2">L4-M4</f>
        <v>7</v>
      </c>
      <c r="P4" s="32" t="s">
        <v>13</v>
      </c>
      <c r="Q4" s="30">
        <v>27</v>
      </c>
      <c r="R4" s="3">
        <v>15</v>
      </c>
      <c r="S4" s="3">
        <f t="shared" ref="S4:S22" si="3">Q4-R4</f>
        <v>12</v>
      </c>
      <c r="U4" s="29" t="s">
        <v>13</v>
      </c>
      <c r="V4" s="30">
        <v>27</v>
      </c>
      <c r="W4" s="3">
        <v>18</v>
      </c>
      <c r="X4" s="3">
        <f t="shared" ref="X4:X12" si="4">V4-W4</f>
        <v>9</v>
      </c>
      <c r="Z4" s="29" t="s">
        <v>13</v>
      </c>
      <c r="AA4" s="30">
        <v>27</v>
      </c>
      <c r="AB4" s="3">
        <v>19</v>
      </c>
      <c r="AC4" s="3">
        <f>AA4-AB4</f>
        <v>8</v>
      </c>
      <c r="AE4" s="29" t="s">
        <v>13</v>
      </c>
      <c r="AF4" s="30">
        <v>27</v>
      </c>
      <c r="AG4" s="3">
        <v>19</v>
      </c>
      <c r="AH4" s="3">
        <f>AF4-AG4</f>
        <v>8</v>
      </c>
      <c r="AJ4" s="3" t="s">
        <v>14</v>
      </c>
      <c r="AK4" s="3" t="s">
        <v>14</v>
      </c>
      <c r="AL4" s="3" t="s">
        <v>14</v>
      </c>
      <c r="AM4" s="3" t="s">
        <v>14</v>
      </c>
    </row>
    <row r="5" spans="1:39" ht="15.95" customHeight="1" x14ac:dyDescent="0.2">
      <c r="A5" s="29" t="s">
        <v>15</v>
      </c>
      <c r="B5" s="30">
        <v>49</v>
      </c>
      <c r="C5" s="30">
        <v>34</v>
      </c>
      <c r="D5" s="3">
        <f t="shared" si="0"/>
        <v>15</v>
      </c>
      <c r="F5" s="29" t="s">
        <v>16</v>
      </c>
      <c r="G5" s="31">
        <v>36</v>
      </c>
      <c r="H5" s="27">
        <v>31</v>
      </c>
      <c r="I5" s="3">
        <f t="shared" si="1"/>
        <v>5</v>
      </c>
      <c r="K5" s="29" t="s">
        <v>13</v>
      </c>
      <c r="L5" s="30">
        <v>27</v>
      </c>
      <c r="M5" s="3">
        <v>19</v>
      </c>
      <c r="N5" s="3">
        <f t="shared" si="2"/>
        <v>8</v>
      </c>
      <c r="P5" s="32" t="s">
        <v>17</v>
      </c>
      <c r="Q5" s="30">
        <v>42</v>
      </c>
      <c r="R5" s="3">
        <v>32</v>
      </c>
      <c r="S5" s="3">
        <f t="shared" si="3"/>
        <v>10</v>
      </c>
      <c r="U5" s="29" t="s">
        <v>15</v>
      </c>
      <c r="V5" s="30">
        <v>49</v>
      </c>
      <c r="W5" s="3">
        <v>33</v>
      </c>
      <c r="X5" s="3">
        <f t="shared" si="4"/>
        <v>16</v>
      </c>
      <c r="Z5" s="29" t="s">
        <v>15</v>
      </c>
      <c r="AA5" s="30">
        <v>49</v>
      </c>
      <c r="AB5" s="3">
        <v>35</v>
      </c>
      <c r="AC5" s="3">
        <f>AA5-AB5</f>
        <v>14</v>
      </c>
      <c r="AE5" s="29" t="s">
        <v>15</v>
      </c>
      <c r="AF5" s="30">
        <v>49</v>
      </c>
      <c r="AG5" s="3">
        <v>35</v>
      </c>
      <c r="AH5" s="3">
        <f>AF5-AG5</f>
        <v>14</v>
      </c>
    </row>
    <row r="6" spans="1:39" ht="15.95" customHeight="1" x14ac:dyDescent="0.2">
      <c r="A6" s="29" t="s">
        <v>18</v>
      </c>
      <c r="B6" s="30">
        <v>77</v>
      </c>
      <c r="C6" s="30">
        <v>85</v>
      </c>
      <c r="D6" s="3">
        <f t="shared" si="0"/>
        <v>-8</v>
      </c>
      <c r="F6" s="29" t="s">
        <v>17</v>
      </c>
      <c r="G6" s="31">
        <v>42</v>
      </c>
      <c r="H6" s="27">
        <v>34</v>
      </c>
      <c r="I6" s="3">
        <f t="shared" si="1"/>
        <v>8</v>
      </c>
      <c r="K6" s="29" t="s">
        <v>17</v>
      </c>
      <c r="L6" s="30">
        <v>42</v>
      </c>
      <c r="M6" s="3">
        <v>34</v>
      </c>
      <c r="N6" s="3">
        <f t="shared" si="2"/>
        <v>8</v>
      </c>
      <c r="P6" s="32" t="s">
        <v>15</v>
      </c>
      <c r="Q6" s="30">
        <v>49</v>
      </c>
      <c r="R6" s="3">
        <v>35</v>
      </c>
      <c r="S6" s="3">
        <f t="shared" si="3"/>
        <v>14</v>
      </c>
      <c r="U6" s="29" t="s">
        <v>19</v>
      </c>
      <c r="V6" s="30">
        <v>39</v>
      </c>
      <c r="W6" s="3">
        <v>31</v>
      </c>
      <c r="X6" s="3">
        <f t="shared" si="4"/>
        <v>8</v>
      </c>
      <c r="Z6" s="29" t="s">
        <v>19</v>
      </c>
      <c r="AA6" s="30">
        <v>39</v>
      </c>
      <c r="AB6" s="3">
        <v>32</v>
      </c>
      <c r="AC6" s="3">
        <f>AA6-AB6</f>
        <v>7</v>
      </c>
      <c r="AE6" s="29" t="s">
        <v>20</v>
      </c>
      <c r="AF6" s="30">
        <v>22</v>
      </c>
      <c r="AG6" s="3">
        <v>25</v>
      </c>
      <c r="AH6" s="3">
        <f>AF6-AG6</f>
        <v>-3</v>
      </c>
    </row>
    <row r="7" spans="1:39" ht="15.95" customHeight="1" x14ac:dyDescent="0.2">
      <c r="A7" s="29" t="s">
        <v>21</v>
      </c>
      <c r="B7" s="30">
        <v>76</v>
      </c>
      <c r="C7" s="30">
        <v>69</v>
      </c>
      <c r="D7" s="3">
        <f t="shared" si="0"/>
        <v>7</v>
      </c>
      <c r="F7" s="29" t="s">
        <v>15</v>
      </c>
      <c r="G7" s="31">
        <v>49</v>
      </c>
      <c r="H7" s="27">
        <v>36</v>
      </c>
      <c r="I7" s="3">
        <f t="shared" si="1"/>
        <v>13</v>
      </c>
      <c r="K7" s="29" t="s">
        <v>15</v>
      </c>
      <c r="L7" s="30">
        <v>49</v>
      </c>
      <c r="M7" s="3">
        <v>37</v>
      </c>
      <c r="N7" s="3">
        <f t="shared" si="2"/>
        <v>12</v>
      </c>
      <c r="P7" s="32" t="s">
        <v>22</v>
      </c>
      <c r="Q7" s="30">
        <v>47</v>
      </c>
      <c r="R7" s="3">
        <v>32</v>
      </c>
      <c r="S7" s="3">
        <f t="shared" si="3"/>
        <v>15</v>
      </c>
      <c r="U7" s="29" t="s">
        <v>23</v>
      </c>
      <c r="V7" s="30">
        <v>75</v>
      </c>
      <c r="W7" s="3">
        <v>70</v>
      </c>
      <c r="X7" s="3">
        <f t="shared" si="4"/>
        <v>5</v>
      </c>
      <c r="Z7" s="29" t="s">
        <v>24</v>
      </c>
      <c r="AA7" s="30">
        <v>61</v>
      </c>
      <c r="AB7" s="3">
        <v>54</v>
      </c>
      <c r="AC7" s="3">
        <f>AA7-AB7</f>
        <v>7</v>
      </c>
    </row>
    <row r="8" spans="1:39" ht="15.95" customHeight="1" x14ac:dyDescent="0.2">
      <c r="A8" s="29" t="s">
        <v>22</v>
      </c>
      <c r="B8" s="30">
        <v>47</v>
      </c>
      <c r="C8" s="30">
        <v>31</v>
      </c>
      <c r="D8" s="3">
        <f t="shared" si="0"/>
        <v>16</v>
      </c>
      <c r="F8" s="29" t="s">
        <v>21</v>
      </c>
      <c r="G8" s="31">
        <v>76</v>
      </c>
      <c r="H8" s="27">
        <v>69</v>
      </c>
      <c r="I8" s="3">
        <f t="shared" si="1"/>
        <v>7</v>
      </c>
      <c r="K8" s="29" t="s">
        <v>22</v>
      </c>
      <c r="L8" s="30">
        <v>47</v>
      </c>
      <c r="M8" s="3">
        <v>31</v>
      </c>
      <c r="N8" s="3">
        <f t="shared" si="2"/>
        <v>16</v>
      </c>
      <c r="P8" s="32" t="s">
        <v>25</v>
      </c>
      <c r="Q8" s="30">
        <v>77</v>
      </c>
      <c r="R8" s="3">
        <v>83</v>
      </c>
      <c r="S8" s="3">
        <f t="shared" si="3"/>
        <v>-6</v>
      </c>
      <c r="U8" s="29" t="s">
        <v>26</v>
      </c>
      <c r="V8" s="30">
        <v>38</v>
      </c>
      <c r="W8" s="3">
        <v>34</v>
      </c>
      <c r="X8" s="3">
        <f t="shared" si="4"/>
        <v>4</v>
      </c>
      <c r="Z8" s="29" t="s">
        <v>20</v>
      </c>
      <c r="AA8" s="30">
        <v>22</v>
      </c>
      <c r="AB8" s="3">
        <v>26</v>
      </c>
      <c r="AC8" s="3">
        <f>AA8-AB8</f>
        <v>-4</v>
      </c>
    </row>
    <row r="9" spans="1:39" ht="15.95" customHeight="1" x14ac:dyDescent="0.2">
      <c r="A9" s="29" t="s">
        <v>27</v>
      </c>
      <c r="B9" s="30">
        <v>35</v>
      </c>
      <c r="C9" s="30">
        <v>42</v>
      </c>
      <c r="D9" s="3">
        <f t="shared" si="0"/>
        <v>-7</v>
      </c>
      <c r="F9" s="29" t="s">
        <v>22</v>
      </c>
      <c r="G9" s="31">
        <v>47</v>
      </c>
      <c r="H9" s="27">
        <v>29</v>
      </c>
      <c r="I9" s="3">
        <f t="shared" si="1"/>
        <v>18</v>
      </c>
      <c r="K9" s="29" t="s">
        <v>28</v>
      </c>
      <c r="L9" s="30">
        <v>67</v>
      </c>
      <c r="M9" s="3">
        <v>73</v>
      </c>
      <c r="N9" s="3">
        <f t="shared" si="2"/>
        <v>-6</v>
      </c>
      <c r="P9" s="32" t="s">
        <v>19</v>
      </c>
      <c r="Q9" s="30">
        <v>39</v>
      </c>
      <c r="R9" s="3">
        <v>32</v>
      </c>
      <c r="S9" s="3">
        <f t="shared" si="3"/>
        <v>7</v>
      </c>
      <c r="U9" s="29" t="s">
        <v>24</v>
      </c>
      <c r="V9" s="30">
        <v>61</v>
      </c>
      <c r="W9" s="3">
        <v>53</v>
      </c>
      <c r="X9" s="3">
        <f t="shared" si="4"/>
        <v>8</v>
      </c>
    </row>
    <row r="10" spans="1:39" ht="15.95" customHeight="1" x14ac:dyDescent="0.2">
      <c r="A10" s="29" t="s">
        <v>25</v>
      </c>
      <c r="B10" s="30">
        <v>77</v>
      </c>
      <c r="C10" s="30">
        <v>84</v>
      </c>
      <c r="D10" s="3">
        <f t="shared" si="0"/>
        <v>-7</v>
      </c>
      <c r="F10" s="29" t="s">
        <v>27</v>
      </c>
      <c r="G10" s="31">
        <v>35</v>
      </c>
      <c r="H10" s="27">
        <v>42</v>
      </c>
      <c r="I10" s="3">
        <f t="shared" si="1"/>
        <v>-7</v>
      </c>
      <c r="K10" s="29" t="s">
        <v>29</v>
      </c>
      <c r="L10" s="30">
        <v>42</v>
      </c>
      <c r="M10" s="3">
        <v>36</v>
      </c>
      <c r="N10" s="3">
        <f t="shared" si="2"/>
        <v>6</v>
      </c>
      <c r="P10" s="32" t="s">
        <v>30</v>
      </c>
      <c r="Q10" s="30">
        <v>41</v>
      </c>
      <c r="R10" s="3">
        <v>29</v>
      </c>
      <c r="S10" s="3">
        <f t="shared" si="3"/>
        <v>12</v>
      </c>
      <c r="U10" s="29" t="s">
        <v>31</v>
      </c>
      <c r="V10" s="30">
        <v>28</v>
      </c>
      <c r="W10" s="3">
        <v>37</v>
      </c>
      <c r="X10" s="3">
        <f t="shared" si="4"/>
        <v>-9</v>
      </c>
    </row>
    <row r="11" spans="1:39" ht="15.95" customHeight="1" x14ac:dyDescent="0.2">
      <c r="A11" s="33" t="s">
        <v>32</v>
      </c>
      <c r="B11" s="34">
        <v>19</v>
      </c>
      <c r="C11" s="34">
        <v>26</v>
      </c>
      <c r="D11" s="3">
        <f t="shared" si="0"/>
        <v>-7</v>
      </c>
      <c r="F11" s="29" t="s">
        <v>33</v>
      </c>
      <c r="G11" s="31">
        <v>36</v>
      </c>
      <c r="H11" s="27">
        <v>27</v>
      </c>
      <c r="I11" s="3">
        <f t="shared" si="1"/>
        <v>9</v>
      </c>
      <c r="K11" s="29" t="s">
        <v>23</v>
      </c>
      <c r="L11" s="30">
        <v>75</v>
      </c>
      <c r="M11" s="3">
        <v>69</v>
      </c>
      <c r="N11" s="3">
        <f t="shared" si="2"/>
        <v>6</v>
      </c>
      <c r="P11" s="32" t="s">
        <v>34</v>
      </c>
      <c r="Q11" s="30">
        <v>53</v>
      </c>
      <c r="R11" s="3">
        <v>44</v>
      </c>
      <c r="S11" s="3">
        <f t="shared" si="3"/>
        <v>9</v>
      </c>
      <c r="U11" s="29" t="s">
        <v>35</v>
      </c>
      <c r="V11" s="30">
        <v>56</v>
      </c>
      <c r="W11" s="3">
        <v>62</v>
      </c>
      <c r="X11" s="3">
        <f t="shared" si="4"/>
        <v>-6</v>
      </c>
    </row>
    <row r="12" spans="1:39" ht="15.95" customHeight="1" x14ac:dyDescent="0.2">
      <c r="A12" s="28" t="s">
        <v>36</v>
      </c>
      <c r="B12" s="30">
        <v>36</v>
      </c>
      <c r="C12" s="30">
        <v>29</v>
      </c>
      <c r="D12" s="3">
        <f t="shared" si="0"/>
        <v>7</v>
      </c>
      <c r="F12" s="29" t="s">
        <v>23</v>
      </c>
      <c r="G12" s="31">
        <v>75</v>
      </c>
      <c r="H12" s="27">
        <v>68</v>
      </c>
      <c r="I12" s="3">
        <f t="shared" si="1"/>
        <v>7</v>
      </c>
      <c r="K12" s="29" t="s">
        <v>37</v>
      </c>
      <c r="L12" s="30">
        <v>25</v>
      </c>
      <c r="M12" s="3">
        <v>32</v>
      </c>
      <c r="N12" s="3">
        <f t="shared" si="2"/>
        <v>-7</v>
      </c>
      <c r="P12" s="32" t="s">
        <v>24</v>
      </c>
      <c r="Q12" s="30">
        <v>61</v>
      </c>
      <c r="R12" s="3">
        <v>54</v>
      </c>
      <c r="S12" s="3">
        <f t="shared" si="3"/>
        <v>7</v>
      </c>
      <c r="U12" s="29" t="s">
        <v>38</v>
      </c>
      <c r="V12" s="30">
        <v>38</v>
      </c>
      <c r="W12" s="3">
        <v>32</v>
      </c>
      <c r="X12" s="3">
        <f t="shared" si="4"/>
        <v>6</v>
      </c>
    </row>
    <row r="13" spans="1:39" ht="15.95" customHeight="1" x14ac:dyDescent="0.2">
      <c r="A13" s="29" t="s">
        <v>19</v>
      </c>
      <c r="B13" s="30">
        <v>39</v>
      </c>
      <c r="C13" s="30">
        <v>32</v>
      </c>
      <c r="D13" s="3">
        <f t="shared" si="0"/>
        <v>7</v>
      </c>
      <c r="F13" s="29" t="s">
        <v>39</v>
      </c>
      <c r="G13" s="31">
        <v>50</v>
      </c>
      <c r="H13" s="27">
        <v>40</v>
      </c>
      <c r="I13" s="3">
        <f t="shared" si="1"/>
        <v>10</v>
      </c>
      <c r="K13" s="29" t="s">
        <v>30</v>
      </c>
      <c r="L13" s="30">
        <v>41</v>
      </c>
      <c r="M13" s="3">
        <v>30</v>
      </c>
      <c r="N13" s="3">
        <f t="shared" si="2"/>
        <v>11</v>
      </c>
      <c r="P13" s="32" t="s">
        <v>31</v>
      </c>
      <c r="Q13" s="30">
        <v>28</v>
      </c>
      <c r="R13" s="3">
        <v>37</v>
      </c>
      <c r="S13" s="3">
        <f t="shared" si="3"/>
        <v>-9</v>
      </c>
    </row>
    <row r="14" spans="1:39" ht="15.95" customHeight="1" x14ac:dyDescent="0.2">
      <c r="A14" s="29" t="s">
        <v>23</v>
      </c>
      <c r="B14" s="30">
        <v>75</v>
      </c>
      <c r="C14" s="30">
        <v>64</v>
      </c>
      <c r="D14" s="3">
        <f t="shared" si="0"/>
        <v>11</v>
      </c>
      <c r="F14" s="29" t="s">
        <v>30</v>
      </c>
      <c r="G14" s="31">
        <v>41</v>
      </c>
      <c r="H14" s="27">
        <v>27</v>
      </c>
      <c r="I14" s="3">
        <f t="shared" si="1"/>
        <v>14</v>
      </c>
      <c r="K14" s="29" t="s">
        <v>40</v>
      </c>
      <c r="L14" s="30">
        <v>44</v>
      </c>
      <c r="M14" s="3">
        <v>54</v>
      </c>
      <c r="N14" s="3">
        <f t="shared" si="2"/>
        <v>-10</v>
      </c>
      <c r="P14" s="32" t="s">
        <v>41</v>
      </c>
      <c r="Q14" s="30">
        <v>53</v>
      </c>
      <c r="R14" s="3">
        <v>60</v>
      </c>
      <c r="S14" s="3">
        <f t="shared" si="3"/>
        <v>-7</v>
      </c>
    </row>
    <row r="15" spans="1:39" ht="15.95" customHeight="1" x14ac:dyDescent="0.2">
      <c r="A15" s="29" t="s">
        <v>26</v>
      </c>
      <c r="B15" s="30">
        <v>38</v>
      </c>
      <c r="C15" s="30">
        <v>33</v>
      </c>
      <c r="D15" s="3">
        <f t="shared" si="0"/>
        <v>5</v>
      </c>
      <c r="F15" s="29" t="s">
        <v>40</v>
      </c>
      <c r="G15" s="31">
        <v>44</v>
      </c>
      <c r="H15" s="27">
        <v>54</v>
      </c>
      <c r="I15" s="3">
        <f t="shared" si="1"/>
        <v>-10</v>
      </c>
      <c r="K15" s="29" t="s">
        <v>34</v>
      </c>
      <c r="L15" s="30">
        <v>53</v>
      </c>
      <c r="M15" s="3">
        <v>43</v>
      </c>
      <c r="N15" s="3">
        <f t="shared" si="2"/>
        <v>10</v>
      </c>
      <c r="P15" s="32" t="s">
        <v>42</v>
      </c>
      <c r="Q15" s="30">
        <v>35</v>
      </c>
      <c r="R15" s="3">
        <v>39</v>
      </c>
      <c r="S15" s="3">
        <f t="shared" si="3"/>
        <v>-4</v>
      </c>
    </row>
    <row r="16" spans="1:39" ht="15.95" customHeight="1" x14ac:dyDescent="0.2">
      <c r="A16" s="29" t="s">
        <v>39</v>
      </c>
      <c r="B16" s="30">
        <v>50</v>
      </c>
      <c r="C16" s="30">
        <v>36</v>
      </c>
      <c r="D16" s="3">
        <f t="shared" si="0"/>
        <v>14</v>
      </c>
      <c r="F16" s="29" t="s">
        <v>34</v>
      </c>
      <c r="G16" s="31">
        <v>53</v>
      </c>
      <c r="H16" s="27">
        <v>43</v>
      </c>
      <c r="I16" s="3">
        <f t="shared" si="1"/>
        <v>10</v>
      </c>
      <c r="K16" s="29" t="s">
        <v>24</v>
      </c>
      <c r="L16" s="30">
        <v>61</v>
      </c>
      <c r="M16" s="3">
        <v>55</v>
      </c>
      <c r="N16" s="3">
        <f t="shared" si="2"/>
        <v>6</v>
      </c>
      <c r="P16" s="32" t="s">
        <v>43</v>
      </c>
      <c r="Q16" s="30">
        <v>33</v>
      </c>
      <c r="R16" s="3">
        <v>27</v>
      </c>
      <c r="S16" s="3">
        <f t="shared" si="3"/>
        <v>6</v>
      </c>
    </row>
    <row r="17" spans="1:39" s="3" customFormat="1" ht="15.95" customHeight="1" x14ac:dyDescent="0.2">
      <c r="A17" s="29" t="s">
        <v>37</v>
      </c>
      <c r="B17" s="30">
        <v>25</v>
      </c>
      <c r="C17" s="30">
        <v>33</v>
      </c>
      <c r="D17" s="3">
        <f t="shared" si="0"/>
        <v>-8</v>
      </c>
      <c r="F17" s="29" t="s">
        <v>44</v>
      </c>
      <c r="G17" s="31">
        <v>38</v>
      </c>
      <c r="H17" s="27">
        <v>26</v>
      </c>
      <c r="I17" s="3">
        <f t="shared" si="1"/>
        <v>12</v>
      </c>
      <c r="K17" s="29" t="s">
        <v>31</v>
      </c>
      <c r="L17" s="30">
        <v>28</v>
      </c>
      <c r="M17" s="3">
        <v>37</v>
      </c>
      <c r="N17" s="3">
        <f t="shared" si="2"/>
        <v>-9</v>
      </c>
      <c r="P17" s="32" t="s">
        <v>20</v>
      </c>
      <c r="Q17" s="30">
        <v>22</v>
      </c>
      <c r="R17" s="3">
        <v>27</v>
      </c>
      <c r="S17" s="3">
        <f t="shared" si="3"/>
        <v>-5</v>
      </c>
      <c r="U17" s="2"/>
      <c r="V17" s="2"/>
      <c r="W17" s="2"/>
      <c r="X17" s="2"/>
      <c r="Z17" s="2"/>
      <c r="AA17" s="2"/>
      <c r="AB17" s="2"/>
      <c r="AC17" s="2"/>
      <c r="AE17" s="2"/>
      <c r="AF17" s="2"/>
      <c r="AG17" s="2"/>
      <c r="AH17" s="2"/>
      <c r="AJ17" s="2"/>
      <c r="AK17" s="2"/>
      <c r="AL17" s="2"/>
      <c r="AM17" s="2"/>
    </row>
    <row r="18" spans="1:39" s="3" customFormat="1" ht="15.95" customHeight="1" x14ac:dyDescent="0.2">
      <c r="A18" s="29" t="s">
        <v>30</v>
      </c>
      <c r="B18" s="30">
        <v>41</v>
      </c>
      <c r="C18" s="30">
        <v>28</v>
      </c>
      <c r="D18" s="3">
        <f t="shared" si="0"/>
        <v>13</v>
      </c>
      <c r="F18" s="29" t="s">
        <v>24</v>
      </c>
      <c r="G18" s="31">
        <v>61</v>
      </c>
      <c r="H18" s="27">
        <v>55</v>
      </c>
      <c r="I18" s="3">
        <f t="shared" si="1"/>
        <v>6</v>
      </c>
      <c r="K18" s="29" t="s">
        <v>20</v>
      </c>
      <c r="L18" s="30">
        <v>22</v>
      </c>
      <c r="M18" s="3">
        <v>28</v>
      </c>
      <c r="N18" s="3">
        <f t="shared" si="2"/>
        <v>-6</v>
      </c>
      <c r="P18" s="32" t="s">
        <v>35</v>
      </c>
      <c r="Q18" s="30">
        <v>56</v>
      </c>
      <c r="R18" s="3">
        <v>63</v>
      </c>
      <c r="S18" s="3">
        <f t="shared" si="3"/>
        <v>-7</v>
      </c>
      <c r="U18" s="2"/>
      <c r="V18" s="2"/>
      <c r="W18" s="2"/>
      <c r="X18" s="2"/>
      <c r="Z18" s="2"/>
      <c r="AA18" s="2"/>
      <c r="AB18" s="2"/>
      <c r="AC18" s="2"/>
      <c r="AE18" s="2"/>
      <c r="AF18" s="2"/>
      <c r="AG18" s="2"/>
      <c r="AH18" s="2"/>
      <c r="AJ18" s="2"/>
      <c r="AK18" s="2"/>
      <c r="AL18" s="2"/>
      <c r="AM18" s="2"/>
    </row>
    <row r="19" spans="1:39" s="3" customFormat="1" ht="15.95" customHeight="1" x14ac:dyDescent="0.2">
      <c r="A19" s="29" t="s">
        <v>40</v>
      </c>
      <c r="B19" s="30">
        <v>44</v>
      </c>
      <c r="C19" s="30">
        <v>55</v>
      </c>
      <c r="D19" s="3">
        <f t="shared" si="0"/>
        <v>-11</v>
      </c>
      <c r="F19" s="29" t="s">
        <v>45</v>
      </c>
      <c r="G19" s="31">
        <v>31</v>
      </c>
      <c r="H19" s="27">
        <v>24</v>
      </c>
      <c r="I19" s="3">
        <f t="shared" si="1"/>
        <v>7</v>
      </c>
      <c r="K19" s="29" t="s">
        <v>46</v>
      </c>
      <c r="L19" s="30">
        <v>56</v>
      </c>
      <c r="M19" s="3">
        <v>71</v>
      </c>
      <c r="N19" s="3">
        <f t="shared" si="2"/>
        <v>-15</v>
      </c>
      <c r="P19" s="32" t="s">
        <v>38</v>
      </c>
      <c r="Q19" s="30">
        <v>38</v>
      </c>
      <c r="R19" s="3">
        <v>30</v>
      </c>
      <c r="S19" s="3">
        <f t="shared" si="3"/>
        <v>8</v>
      </c>
      <c r="U19" s="2"/>
      <c r="V19" s="2"/>
      <c r="W19" s="2"/>
      <c r="X19" s="2"/>
      <c r="Z19" s="2"/>
      <c r="AA19" s="2"/>
      <c r="AB19" s="2"/>
      <c r="AC19" s="2"/>
      <c r="AE19" s="2"/>
      <c r="AF19" s="2"/>
      <c r="AG19" s="2"/>
      <c r="AH19" s="2"/>
      <c r="AJ19" s="2"/>
      <c r="AK19" s="2"/>
      <c r="AL19" s="2"/>
      <c r="AM19" s="2"/>
    </row>
    <row r="20" spans="1:39" s="3" customFormat="1" ht="15.95" customHeight="1" x14ac:dyDescent="0.2">
      <c r="A20" s="29" t="s">
        <v>34</v>
      </c>
      <c r="B20" s="30">
        <v>53</v>
      </c>
      <c r="C20" s="30">
        <v>42</v>
      </c>
      <c r="D20" s="3">
        <f t="shared" si="0"/>
        <v>11</v>
      </c>
      <c r="F20" s="29" t="s">
        <v>31</v>
      </c>
      <c r="G20" s="31">
        <v>28</v>
      </c>
      <c r="H20" s="27">
        <v>38</v>
      </c>
      <c r="I20" s="3">
        <f t="shared" si="1"/>
        <v>-10</v>
      </c>
      <c r="K20" s="29" t="s">
        <v>38</v>
      </c>
      <c r="L20" s="30">
        <v>38</v>
      </c>
      <c r="M20" s="3">
        <v>31</v>
      </c>
      <c r="N20" s="3">
        <f t="shared" si="2"/>
        <v>7</v>
      </c>
      <c r="P20" s="32" t="s">
        <v>47</v>
      </c>
      <c r="Q20" s="30">
        <v>40</v>
      </c>
      <c r="R20" s="3">
        <v>28</v>
      </c>
      <c r="S20" s="3">
        <f t="shared" si="3"/>
        <v>12</v>
      </c>
      <c r="U20" s="2"/>
      <c r="V20" s="2"/>
      <c r="W20" s="2"/>
      <c r="X20" s="2"/>
      <c r="Z20" s="2"/>
      <c r="AA20" s="2"/>
      <c r="AB20" s="2"/>
      <c r="AC20" s="2"/>
      <c r="AE20" s="2"/>
      <c r="AF20" s="2"/>
      <c r="AG20" s="2"/>
      <c r="AH20" s="2"/>
      <c r="AJ20" s="2"/>
      <c r="AK20" s="2"/>
      <c r="AL20" s="2"/>
      <c r="AM20" s="2"/>
    </row>
    <row r="21" spans="1:39" s="3" customFormat="1" ht="15.95" customHeight="1" x14ac:dyDescent="0.2">
      <c r="A21" s="29" t="s">
        <v>45</v>
      </c>
      <c r="B21" s="30">
        <v>31</v>
      </c>
      <c r="C21" s="30">
        <v>24</v>
      </c>
      <c r="D21" s="3">
        <f t="shared" si="0"/>
        <v>7</v>
      </c>
      <c r="F21" s="29" t="s">
        <v>48</v>
      </c>
      <c r="G21" s="31">
        <v>30</v>
      </c>
      <c r="H21" s="27">
        <v>37</v>
      </c>
      <c r="I21" s="3">
        <f t="shared" si="1"/>
        <v>-7</v>
      </c>
      <c r="K21" s="29" t="s">
        <v>47</v>
      </c>
      <c r="L21" s="30">
        <v>40</v>
      </c>
      <c r="M21" s="3">
        <v>28</v>
      </c>
      <c r="N21" s="3">
        <f t="shared" si="2"/>
        <v>12</v>
      </c>
      <c r="P21" s="32" t="s">
        <v>49</v>
      </c>
      <c r="Q21" s="30">
        <v>33</v>
      </c>
      <c r="R21" s="3">
        <v>27</v>
      </c>
      <c r="S21" s="3">
        <f t="shared" si="3"/>
        <v>6</v>
      </c>
      <c r="U21" s="2"/>
      <c r="V21" s="2"/>
      <c r="W21" s="2"/>
      <c r="X21" s="2"/>
      <c r="Z21" s="2"/>
      <c r="AA21" s="2"/>
      <c r="AB21" s="2"/>
      <c r="AC21" s="2"/>
      <c r="AE21" s="2"/>
      <c r="AF21" s="2"/>
      <c r="AG21" s="2"/>
      <c r="AH21" s="2"/>
      <c r="AJ21" s="2"/>
      <c r="AK21" s="2"/>
      <c r="AL21" s="2"/>
      <c r="AM21" s="2"/>
    </row>
    <row r="22" spans="1:39" s="3" customFormat="1" ht="15.95" customHeight="1" x14ac:dyDescent="0.2">
      <c r="A22" s="29" t="s">
        <v>50</v>
      </c>
      <c r="B22" s="30">
        <v>25</v>
      </c>
      <c r="C22" s="30">
        <v>30</v>
      </c>
      <c r="D22" s="3">
        <f t="shared" si="0"/>
        <v>-5</v>
      </c>
      <c r="F22" s="29" t="s">
        <v>20</v>
      </c>
      <c r="G22" s="31">
        <v>22</v>
      </c>
      <c r="H22" s="27">
        <v>28</v>
      </c>
      <c r="I22" s="3">
        <f t="shared" si="1"/>
        <v>-6</v>
      </c>
      <c r="K22" s="29" t="s">
        <v>49</v>
      </c>
      <c r="L22" s="30">
        <v>33</v>
      </c>
      <c r="M22" s="3">
        <v>26</v>
      </c>
      <c r="N22" s="3">
        <f t="shared" si="2"/>
        <v>7</v>
      </c>
      <c r="P22" s="32" t="s">
        <v>51</v>
      </c>
      <c r="Q22" s="30">
        <v>26</v>
      </c>
      <c r="R22" s="3">
        <v>19</v>
      </c>
      <c r="S22" s="3">
        <f t="shared" si="3"/>
        <v>7</v>
      </c>
      <c r="U22" s="2"/>
      <c r="V22" s="2"/>
      <c r="W22" s="2"/>
      <c r="X22" s="2"/>
      <c r="Z22" s="2"/>
      <c r="AA22" s="2"/>
      <c r="AB22" s="2"/>
      <c r="AC22" s="2"/>
      <c r="AE22" s="2"/>
      <c r="AF22" s="2"/>
      <c r="AG22" s="2"/>
      <c r="AH22" s="2"/>
      <c r="AJ22" s="2"/>
      <c r="AK22" s="2"/>
      <c r="AL22" s="2"/>
      <c r="AM22" s="2"/>
    </row>
    <row r="23" spans="1:39" s="3" customFormat="1" ht="15.95" customHeight="1" x14ac:dyDescent="0.2">
      <c r="A23" s="29" t="s">
        <v>31</v>
      </c>
      <c r="B23" s="30">
        <v>28</v>
      </c>
      <c r="C23" s="30">
        <v>41</v>
      </c>
      <c r="D23" s="3">
        <f t="shared" si="0"/>
        <v>-13</v>
      </c>
      <c r="F23" s="29" t="s">
        <v>46</v>
      </c>
      <c r="G23" s="31">
        <v>56</v>
      </c>
      <c r="H23" s="27">
        <v>71</v>
      </c>
      <c r="I23" s="3">
        <f t="shared" si="1"/>
        <v>-15</v>
      </c>
      <c r="K23" s="29" t="s">
        <v>51</v>
      </c>
      <c r="L23" s="30">
        <v>26</v>
      </c>
      <c r="M23" s="3">
        <v>18</v>
      </c>
      <c r="N23" s="3">
        <f t="shared" si="2"/>
        <v>8</v>
      </c>
      <c r="P23" s="2"/>
      <c r="Q23" s="2"/>
      <c r="R23" s="2"/>
      <c r="S23" s="2"/>
      <c r="U23" s="2"/>
      <c r="V23" s="2"/>
      <c r="W23" s="2"/>
      <c r="X23" s="2"/>
      <c r="Z23" s="2"/>
      <c r="AA23" s="2"/>
      <c r="AB23" s="2"/>
      <c r="AC23" s="2"/>
      <c r="AE23" s="2"/>
      <c r="AF23" s="2"/>
      <c r="AG23" s="2"/>
      <c r="AH23" s="2"/>
      <c r="AJ23" s="2"/>
      <c r="AK23" s="2"/>
      <c r="AL23" s="2"/>
      <c r="AM23" s="2"/>
    </row>
    <row r="24" spans="1:39" s="3" customFormat="1" ht="15.95" customHeight="1" x14ac:dyDescent="0.2">
      <c r="A24" s="29" t="s">
        <v>52</v>
      </c>
      <c r="B24" s="30">
        <v>25</v>
      </c>
      <c r="C24" s="30">
        <v>32</v>
      </c>
      <c r="D24" s="3">
        <f t="shared" si="0"/>
        <v>-7</v>
      </c>
      <c r="F24" s="29" t="s">
        <v>47</v>
      </c>
      <c r="G24" s="31">
        <v>40</v>
      </c>
      <c r="H24" s="27">
        <v>30</v>
      </c>
      <c r="I24" s="3">
        <f t="shared" si="1"/>
        <v>10</v>
      </c>
      <c r="K24" s="29" t="s">
        <v>53</v>
      </c>
      <c r="L24" s="30">
        <v>15</v>
      </c>
      <c r="M24" s="3">
        <v>19</v>
      </c>
      <c r="N24" s="3">
        <f t="shared" si="2"/>
        <v>-4</v>
      </c>
      <c r="P24" s="2"/>
      <c r="Q24" s="2"/>
      <c r="R24" s="2"/>
      <c r="S24" s="2"/>
      <c r="U24" s="2"/>
      <c r="V24" s="2"/>
      <c r="W24" s="2"/>
      <c r="X24" s="2"/>
      <c r="Z24" s="2"/>
      <c r="AA24" s="2"/>
      <c r="AB24" s="2"/>
      <c r="AC24" s="2"/>
      <c r="AE24" s="2"/>
      <c r="AF24" s="2"/>
      <c r="AG24" s="2"/>
      <c r="AH24" s="2"/>
      <c r="AJ24" s="2"/>
      <c r="AK24" s="2"/>
      <c r="AL24" s="2"/>
      <c r="AM24" s="2"/>
    </row>
    <row r="25" spans="1:39" s="3" customFormat="1" ht="15.95" customHeight="1" x14ac:dyDescent="0.2">
      <c r="A25" s="29" t="s">
        <v>48</v>
      </c>
      <c r="B25" s="30">
        <v>30</v>
      </c>
      <c r="C25" s="30">
        <v>37</v>
      </c>
      <c r="D25" s="3">
        <f t="shared" si="0"/>
        <v>-7</v>
      </c>
      <c r="F25" s="29" t="s">
        <v>54</v>
      </c>
      <c r="G25" s="31">
        <v>40</v>
      </c>
      <c r="H25" s="27">
        <v>50</v>
      </c>
      <c r="I25" s="3">
        <f t="shared" si="1"/>
        <v>-10</v>
      </c>
      <c r="K25" s="29" t="s">
        <v>55</v>
      </c>
      <c r="L25" s="30">
        <v>33</v>
      </c>
      <c r="M25" s="3">
        <v>38</v>
      </c>
      <c r="N25" s="3">
        <f t="shared" si="2"/>
        <v>-5</v>
      </c>
      <c r="P25" s="2"/>
      <c r="Q25" s="2"/>
      <c r="R25" s="2"/>
      <c r="S25" s="2"/>
      <c r="U25" s="2"/>
      <c r="V25" s="2"/>
      <c r="W25" s="2"/>
      <c r="X25" s="2"/>
      <c r="Z25" s="2"/>
      <c r="AA25" s="2"/>
      <c r="AB25" s="2"/>
      <c r="AC25" s="2"/>
      <c r="AE25" s="2"/>
      <c r="AF25" s="2"/>
      <c r="AG25" s="2"/>
      <c r="AH25" s="2"/>
      <c r="AJ25" s="2"/>
      <c r="AK25" s="2"/>
      <c r="AL25" s="2"/>
      <c r="AM25" s="2"/>
    </row>
    <row r="26" spans="1:39" s="3" customFormat="1" ht="15.95" customHeight="1" x14ac:dyDescent="0.2">
      <c r="A26" s="33" t="s">
        <v>56</v>
      </c>
      <c r="B26" s="34">
        <v>25</v>
      </c>
      <c r="C26" s="34">
        <v>31</v>
      </c>
      <c r="D26" s="3">
        <f t="shared" si="0"/>
        <v>-6</v>
      </c>
      <c r="F26" s="29" t="s">
        <v>49</v>
      </c>
      <c r="G26" s="31">
        <v>33</v>
      </c>
      <c r="H26" s="27">
        <v>25</v>
      </c>
      <c r="I26" s="3">
        <f t="shared" si="1"/>
        <v>8</v>
      </c>
      <c r="K26" s="2"/>
      <c r="L26" s="2"/>
      <c r="M26" s="2"/>
      <c r="N26" s="2"/>
      <c r="P26" s="2"/>
      <c r="Q26" s="2"/>
      <c r="R26" s="2"/>
      <c r="S26" s="2"/>
      <c r="U26" s="2"/>
      <c r="V26" s="2"/>
      <c r="W26" s="2"/>
      <c r="X26" s="2"/>
      <c r="Z26" s="2"/>
      <c r="AA26" s="2"/>
      <c r="AB26" s="2"/>
      <c r="AC26" s="2"/>
      <c r="AE26" s="2"/>
      <c r="AF26" s="2"/>
      <c r="AG26" s="2"/>
      <c r="AH26" s="2"/>
      <c r="AJ26" s="2"/>
      <c r="AK26" s="2"/>
      <c r="AL26" s="2"/>
      <c r="AM26" s="2"/>
    </row>
    <row r="27" spans="1:39" s="3" customFormat="1" ht="15.95" customHeight="1" x14ac:dyDescent="0.2">
      <c r="A27" s="29" t="s">
        <v>57</v>
      </c>
      <c r="B27" s="30">
        <v>28</v>
      </c>
      <c r="C27" s="30">
        <v>15</v>
      </c>
      <c r="D27" s="3">
        <f t="shared" si="0"/>
        <v>13</v>
      </c>
      <c r="F27" s="29" t="s">
        <v>51</v>
      </c>
      <c r="G27" s="31">
        <v>26</v>
      </c>
      <c r="H27" s="27">
        <v>17</v>
      </c>
      <c r="I27" s="3">
        <f t="shared" si="1"/>
        <v>9</v>
      </c>
      <c r="K27" s="2"/>
      <c r="L27" s="2"/>
      <c r="M27" s="2"/>
      <c r="N27" s="2"/>
      <c r="P27" s="2"/>
      <c r="Q27" s="2"/>
      <c r="R27" s="2"/>
      <c r="S27" s="2"/>
      <c r="U27" s="2"/>
      <c r="V27" s="2"/>
      <c r="W27" s="2"/>
      <c r="X27" s="2"/>
      <c r="Z27" s="2"/>
      <c r="AA27" s="2"/>
      <c r="AB27" s="2"/>
      <c r="AC27" s="2"/>
      <c r="AE27" s="2"/>
      <c r="AF27" s="2"/>
      <c r="AG27" s="2"/>
      <c r="AH27" s="2"/>
      <c r="AJ27" s="2"/>
      <c r="AK27" s="2"/>
      <c r="AL27" s="2"/>
      <c r="AM27" s="2"/>
    </row>
    <row r="28" spans="1:39" s="3" customFormat="1" ht="15.95" customHeight="1" x14ac:dyDescent="0.2">
      <c r="A28" s="29" t="s">
        <v>43</v>
      </c>
      <c r="B28" s="30">
        <v>33</v>
      </c>
      <c r="C28" s="30">
        <v>27</v>
      </c>
      <c r="D28" s="3">
        <f t="shared" si="0"/>
        <v>6</v>
      </c>
      <c r="F28" s="29" t="s">
        <v>53</v>
      </c>
      <c r="G28" s="31">
        <v>15</v>
      </c>
      <c r="H28" s="27">
        <v>20</v>
      </c>
      <c r="I28" s="3">
        <f t="shared" si="1"/>
        <v>-5</v>
      </c>
      <c r="K28" s="2"/>
      <c r="L28" s="2"/>
      <c r="M28" s="2"/>
      <c r="N28" s="2"/>
      <c r="P28" s="2"/>
      <c r="Q28" s="2"/>
      <c r="R28" s="2"/>
      <c r="S28" s="2"/>
      <c r="U28" s="2"/>
      <c r="V28" s="2"/>
      <c r="W28" s="2"/>
      <c r="X28" s="2"/>
      <c r="Z28" s="2"/>
      <c r="AA28" s="2"/>
      <c r="AB28" s="2"/>
      <c r="AC28" s="2"/>
      <c r="AE28" s="2"/>
      <c r="AF28" s="2"/>
      <c r="AG28" s="2"/>
      <c r="AH28" s="2"/>
      <c r="AJ28" s="2"/>
      <c r="AK28" s="2"/>
      <c r="AL28" s="2"/>
      <c r="AM28" s="2"/>
    </row>
    <row r="29" spans="1:39" s="3" customFormat="1" ht="15.95" customHeight="1" x14ac:dyDescent="0.2">
      <c r="A29" s="33" t="s">
        <v>20</v>
      </c>
      <c r="B29" s="34">
        <v>22</v>
      </c>
      <c r="C29" s="34">
        <v>29</v>
      </c>
      <c r="D29" s="3">
        <f t="shared" si="0"/>
        <v>-7</v>
      </c>
      <c r="F29" s="29" t="s">
        <v>55</v>
      </c>
      <c r="G29" s="31">
        <v>33</v>
      </c>
      <c r="H29" s="27">
        <v>38</v>
      </c>
      <c r="I29" s="3">
        <f t="shared" si="1"/>
        <v>-5</v>
      </c>
      <c r="K29" s="2"/>
      <c r="L29" s="2"/>
      <c r="M29" s="2"/>
      <c r="N29" s="2"/>
      <c r="P29" s="2"/>
      <c r="Q29" s="2"/>
      <c r="R29" s="2"/>
      <c r="S29" s="2"/>
      <c r="U29" s="2"/>
      <c r="V29" s="2"/>
      <c r="W29" s="2"/>
      <c r="X29" s="2"/>
      <c r="Z29" s="2"/>
      <c r="AA29" s="2"/>
      <c r="AB29" s="2"/>
      <c r="AC29" s="2"/>
      <c r="AE29" s="2"/>
      <c r="AF29" s="2"/>
      <c r="AG29" s="2"/>
      <c r="AH29" s="2"/>
      <c r="AJ29" s="2"/>
      <c r="AK29" s="2"/>
      <c r="AL29" s="2"/>
      <c r="AM29" s="2"/>
    </row>
    <row r="30" spans="1:39" s="3" customFormat="1" ht="15.95" customHeight="1" x14ac:dyDescent="0.2">
      <c r="A30" s="29" t="s">
        <v>46</v>
      </c>
      <c r="B30" s="30">
        <v>56</v>
      </c>
      <c r="C30" s="30">
        <v>71</v>
      </c>
      <c r="D30" s="3">
        <f t="shared" si="0"/>
        <v>-15</v>
      </c>
      <c r="K30" s="2"/>
      <c r="L30" s="2"/>
      <c r="M30" s="2"/>
      <c r="N30" s="2"/>
      <c r="P30" s="2"/>
      <c r="Q30" s="2"/>
      <c r="R30" s="2"/>
      <c r="S30" s="2"/>
      <c r="U30" s="2"/>
      <c r="V30" s="2"/>
      <c r="W30" s="2"/>
      <c r="X30" s="2"/>
      <c r="Z30" s="2"/>
      <c r="AA30" s="2"/>
      <c r="AB30" s="2"/>
      <c r="AC30" s="2"/>
      <c r="AE30" s="2"/>
      <c r="AF30" s="2"/>
      <c r="AG30" s="2"/>
      <c r="AH30" s="2"/>
      <c r="AJ30" s="2"/>
      <c r="AK30" s="2"/>
      <c r="AL30" s="2"/>
      <c r="AM30" s="2"/>
    </row>
    <row r="31" spans="1:39" s="3" customFormat="1" ht="15.95" customHeight="1" x14ac:dyDescent="0.2">
      <c r="A31" s="29" t="s">
        <v>58</v>
      </c>
      <c r="B31" s="30">
        <v>45</v>
      </c>
      <c r="C31" s="30">
        <v>36</v>
      </c>
      <c r="D31" s="3">
        <f t="shared" si="0"/>
        <v>9</v>
      </c>
      <c r="K31" s="2"/>
      <c r="L31" s="2"/>
      <c r="M31" s="2"/>
      <c r="N31" s="2"/>
      <c r="P31" s="2"/>
      <c r="Q31" s="2"/>
      <c r="R31" s="2"/>
      <c r="S31" s="2"/>
      <c r="U31" s="2"/>
      <c r="V31" s="2"/>
      <c r="W31" s="2"/>
      <c r="X31" s="2"/>
      <c r="Z31" s="2"/>
      <c r="AA31" s="2"/>
      <c r="AB31" s="2"/>
      <c r="AC31" s="2"/>
      <c r="AE31" s="2"/>
      <c r="AF31" s="2"/>
      <c r="AG31" s="2"/>
      <c r="AH31" s="2"/>
      <c r="AJ31" s="2"/>
      <c r="AK31" s="2"/>
      <c r="AL31" s="2"/>
      <c r="AM31" s="2"/>
    </row>
    <row r="32" spans="1:39" s="3" customFormat="1" ht="15.95" customHeight="1" x14ac:dyDescent="0.2">
      <c r="A32" s="33" t="s">
        <v>59</v>
      </c>
      <c r="B32" s="34">
        <v>14</v>
      </c>
      <c r="C32" s="34">
        <v>26</v>
      </c>
      <c r="D32" s="3">
        <f t="shared" si="0"/>
        <v>-12</v>
      </c>
      <c r="K32" s="2"/>
      <c r="L32" s="2"/>
      <c r="M32" s="2"/>
      <c r="N32" s="2"/>
      <c r="P32" s="2"/>
      <c r="Q32" s="2"/>
      <c r="R32" s="2"/>
      <c r="S32" s="2"/>
      <c r="U32" s="2"/>
      <c r="V32" s="2"/>
      <c r="W32" s="2"/>
      <c r="X32" s="2"/>
      <c r="Z32" s="2"/>
      <c r="AA32" s="2"/>
      <c r="AB32" s="2"/>
      <c r="AC32" s="2"/>
      <c r="AE32" s="2"/>
      <c r="AF32" s="2"/>
      <c r="AG32" s="2"/>
      <c r="AH32" s="2"/>
      <c r="AJ32" s="2"/>
      <c r="AK32" s="2"/>
      <c r="AL32" s="2"/>
      <c r="AM32" s="2"/>
    </row>
    <row r="33" spans="1:34" s="3" customFormat="1" ht="15.95" customHeight="1" x14ac:dyDescent="0.2">
      <c r="A33" s="29" t="s">
        <v>54</v>
      </c>
      <c r="B33" s="30">
        <v>40</v>
      </c>
      <c r="C33" s="30">
        <v>49</v>
      </c>
      <c r="D33" s="3">
        <f t="shared" si="0"/>
        <v>-9</v>
      </c>
      <c r="K33" s="2"/>
      <c r="L33" s="2"/>
      <c r="M33" s="2"/>
      <c r="N33" s="2"/>
      <c r="P33" s="2"/>
      <c r="Q33" s="2"/>
      <c r="R33" s="2"/>
      <c r="S33" s="2"/>
      <c r="U33" s="2"/>
      <c r="V33" s="2"/>
      <c r="W33" s="2"/>
      <c r="X33" s="2"/>
      <c r="Z33" s="2"/>
      <c r="AA33" s="2"/>
      <c r="AB33" s="2"/>
      <c r="AC33" s="2"/>
      <c r="AE33" s="2"/>
      <c r="AF33" s="2"/>
      <c r="AG33" s="2"/>
      <c r="AH33" s="2"/>
    </row>
    <row r="34" spans="1:34" s="3" customFormat="1" ht="15.95" customHeight="1" x14ac:dyDescent="0.2">
      <c r="A34" s="29" t="s">
        <v>49</v>
      </c>
      <c r="B34" s="30">
        <v>33</v>
      </c>
      <c r="C34" s="30">
        <v>26</v>
      </c>
      <c r="D34" s="3">
        <f t="shared" si="0"/>
        <v>7</v>
      </c>
      <c r="K34" s="2"/>
      <c r="L34" s="2"/>
      <c r="M34" s="2"/>
      <c r="N34" s="2"/>
      <c r="P34" s="2"/>
      <c r="Q34" s="2"/>
      <c r="R34" s="2"/>
      <c r="S34" s="2"/>
      <c r="U34" s="2"/>
      <c r="V34" s="2"/>
      <c r="W34" s="2"/>
      <c r="X34" s="2"/>
      <c r="Z34" s="2"/>
      <c r="AA34" s="2"/>
      <c r="AB34" s="2"/>
      <c r="AC34" s="2"/>
      <c r="AE34" s="2"/>
      <c r="AF34" s="2"/>
      <c r="AG34" s="2"/>
      <c r="AH34" s="2"/>
    </row>
    <row r="35" spans="1:34" s="3" customFormat="1" ht="15.95" customHeight="1" x14ac:dyDescent="0.2">
      <c r="A35" s="33" t="s">
        <v>51</v>
      </c>
      <c r="B35" s="34">
        <v>26</v>
      </c>
      <c r="C35" s="34">
        <v>17</v>
      </c>
      <c r="D35" s="3">
        <f t="shared" si="0"/>
        <v>9</v>
      </c>
      <c r="K35" s="2"/>
      <c r="L35" s="2"/>
      <c r="M35" s="2"/>
      <c r="N35" s="2"/>
      <c r="P35" s="2"/>
      <c r="Q35" s="2"/>
      <c r="R35" s="2"/>
      <c r="S35" s="2"/>
      <c r="U35" s="2"/>
      <c r="V35" s="2"/>
      <c r="W35" s="2"/>
      <c r="X35" s="2"/>
      <c r="Z35" s="2"/>
      <c r="AA35" s="2"/>
      <c r="AB35" s="2"/>
      <c r="AC35" s="2"/>
      <c r="AE35" s="2"/>
      <c r="AF35" s="2"/>
      <c r="AG35" s="2"/>
      <c r="AH35" s="2"/>
    </row>
    <row r="36" spans="1:34" s="3" customFormat="1" ht="15.95" customHeight="1" x14ac:dyDescent="0.2">
      <c r="A36" s="33" t="s">
        <v>60</v>
      </c>
      <c r="B36" s="34">
        <v>15</v>
      </c>
      <c r="C36" s="34">
        <v>23</v>
      </c>
      <c r="D36" s="3">
        <f t="shared" si="0"/>
        <v>-8</v>
      </c>
      <c r="K36" s="2"/>
      <c r="L36" s="2"/>
      <c r="M36" s="2"/>
      <c r="N36" s="2"/>
      <c r="P36" s="2"/>
      <c r="Q36" s="2"/>
      <c r="R36" s="2"/>
      <c r="S36" s="2"/>
      <c r="U36" s="2"/>
      <c r="V36" s="2"/>
      <c r="W36" s="2"/>
      <c r="X36" s="2"/>
      <c r="Z36" s="2"/>
      <c r="AA36" s="2"/>
      <c r="AB36" s="2"/>
      <c r="AC36" s="2"/>
      <c r="AE36" s="2"/>
      <c r="AF36" s="2"/>
      <c r="AG36" s="2"/>
      <c r="AH36" s="2"/>
    </row>
  </sheetData>
  <conditionalFormatting sqref="AE3:AG3 A3:I3 K3:N3 P3:S3 U3:X3 Z3:AC3 AN3:XFD3">
    <cfRule type="cellIs" dxfId="23" priority="30" operator="equal">
      <formula>TRUE</formula>
    </cfRule>
  </conditionalFormatting>
  <conditionalFormatting sqref="C3:E3">
    <cfRule type="cellIs" dxfId="22" priority="29" operator="equal">
      <formula>TRUE</formula>
    </cfRule>
  </conditionalFormatting>
  <conditionalFormatting sqref="I3">
    <cfRule type="cellIs" dxfId="21" priority="28" operator="equal">
      <formula>TRUE</formula>
    </cfRule>
  </conditionalFormatting>
  <conditionalFormatting sqref="N3">
    <cfRule type="cellIs" dxfId="20" priority="27" operator="equal">
      <formula>TRUE</formula>
    </cfRule>
  </conditionalFormatting>
  <conditionalFormatting sqref="S3">
    <cfRule type="cellIs" dxfId="19" priority="26" operator="equal">
      <formula>TRUE</formula>
    </cfRule>
  </conditionalFormatting>
  <conditionalFormatting sqref="X3">
    <cfRule type="cellIs" dxfId="18" priority="23" operator="equal">
      <formula>TRUE</formula>
    </cfRule>
  </conditionalFormatting>
  <conditionalFormatting sqref="AC3">
    <cfRule type="cellIs" dxfId="17" priority="22" operator="equal">
      <formula>TRUE</formula>
    </cfRule>
  </conditionalFormatting>
  <conditionalFormatting sqref="AH3">
    <cfRule type="cellIs" dxfId="16" priority="21" operator="equal">
      <formula>TRUE</formula>
    </cfRule>
  </conditionalFormatting>
  <conditionalFormatting sqref="AH3">
    <cfRule type="cellIs" dxfId="15" priority="20" operator="equal">
      <formula>TRUE</formula>
    </cfRule>
  </conditionalFormatting>
  <conditionalFormatting sqref="J3">
    <cfRule type="cellIs" dxfId="14" priority="15" operator="equal">
      <formula>TRUE</formula>
    </cfRule>
  </conditionalFormatting>
  <conditionalFormatting sqref="J3">
    <cfRule type="cellIs" dxfId="13" priority="14" operator="equal">
      <formula>TRUE</formula>
    </cfRule>
  </conditionalFormatting>
  <conditionalFormatting sqref="O3">
    <cfRule type="cellIs" dxfId="12" priority="13" operator="equal">
      <formula>TRUE</formula>
    </cfRule>
  </conditionalFormatting>
  <conditionalFormatting sqref="O3">
    <cfRule type="cellIs" dxfId="11" priority="12" operator="equal">
      <formula>TRUE</formula>
    </cfRule>
  </conditionalFormatting>
  <conditionalFormatting sqref="T3">
    <cfRule type="cellIs" dxfId="10" priority="11" operator="equal">
      <formula>TRUE</formula>
    </cfRule>
  </conditionalFormatting>
  <conditionalFormatting sqref="T3">
    <cfRule type="cellIs" dxfId="9" priority="10" operator="equal">
      <formula>TRUE</formula>
    </cfRule>
  </conditionalFormatting>
  <conditionalFormatting sqref="Y3">
    <cfRule type="cellIs" dxfId="8" priority="9" operator="equal">
      <formula>TRUE</formula>
    </cfRule>
  </conditionalFormatting>
  <conditionalFormatting sqref="Y3">
    <cfRule type="cellIs" dxfId="7" priority="8" operator="equal">
      <formula>TRUE</formula>
    </cfRule>
  </conditionalFormatting>
  <conditionalFormatting sqref="AD3">
    <cfRule type="cellIs" dxfId="6" priority="7" operator="equal">
      <formula>TRUE</formula>
    </cfRule>
  </conditionalFormatting>
  <conditionalFormatting sqref="AD3">
    <cfRule type="cellIs" dxfId="5" priority="6" operator="equal">
      <formula>TRUE</formula>
    </cfRule>
  </conditionalFormatting>
  <conditionalFormatting sqref="AJ3:AL3">
    <cfRule type="cellIs" dxfId="4" priority="5" operator="equal">
      <formula>TRUE</formula>
    </cfRule>
  </conditionalFormatting>
  <conditionalFormatting sqref="AM3">
    <cfRule type="cellIs" dxfId="3" priority="4" operator="equal">
      <formula>TRUE</formula>
    </cfRule>
  </conditionalFormatting>
  <conditionalFormatting sqref="AM3">
    <cfRule type="cellIs" dxfId="2" priority="3" operator="equal">
      <formula>TRUE</formula>
    </cfRule>
  </conditionalFormatting>
  <conditionalFormatting sqref="AI3">
    <cfRule type="cellIs" dxfId="1" priority="2" operator="equal">
      <formula>TRUE</formula>
    </cfRule>
  </conditionalFormatting>
  <conditionalFormatting sqref="AI3">
    <cfRule type="cellIs" dxfId="0" priority="1" operator="equal">
      <formula>TRUE</formula>
    </cfRule>
  </conditionalFormatting>
  <pageMargins left="0.7" right="0.7" top="0.75" bottom="0.75" header="0.3" footer="0.3"/>
  <pageSetup paperSize="8" scale="56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354D79F3-041C-9648-826A-CE1FA03C95E5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D4:D36</xm:sqref>
        </x14:conditionalFormatting>
        <x14:conditionalFormatting xmlns:xm="http://schemas.microsoft.com/office/excel/2006/main">
          <x14:cfRule type="iconSet" priority="24" id="{346EE160-897A-4C42-953C-074D73C3D212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N4:N25</xm:sqref>
        </x14:conditionalFormatting>
        <x14:conditionalFormatting xmlns:xm="http://schemas.microsoft.com/office/excel/2006/main">
          <x14:cfRule type="iconSet" priority="19" id="{2307D789-EBBB-0540-AE4E-D4FFF26FA213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S4:S22</xm:sqref>
        </x14:conditionalFormatting>
        <x14:conditionalFormatting xmlns:xm="http://schemas.microsoft.com/office/excel/2006/main">
          <x14:cfRule type="iconSet" priority="18" id="{720081E2-BC5B-2945-8174-E85176DE96A0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X4:X12</xm:sqref>
        </x14:conditionalFormatting>
        <x14:conditionalFormatting xmlns:xm="http://schemas.microsoft.com/office/excel/2006/main">
          <x14:cfRule type="iconSet" priority="17" id="{EFEBC102-8DA5-284F-9C73-1089348C7C5F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AC4:AC8</xm:sqref>
        </x14:conditionalFormatting>
        <x14:conditionalFormatting xmlns:xm="http://schemas.microsoft.com/office/excel/2006/main">
          <x14:cfRule type="iconSet" priority="16" id="{E5585FBA-73DE-9546-8EAB-1144287495BD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AH4:AH6</xm:sqref>
        </x14:conditionalFormatting>
        <x14:conditionalFormatting xmlns:xm="http://schemas.microsoft.com/office/excel/2006/main">
          <x14:cfRule type="iconSet" priority="31" id="{A76ED1D4-081C-C746-A02A-5B04CDC9208A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iangles" iconId="0"/>
              <x14:cfIcon iconSet="3Triangles" iconId="0"/>
              <x14:cfIcon iconSet="3Triangles" iconId="2"/>
            </x14:iconSet>
          </x14:cfRule>
          <xm:sqref>I4:I29</xm:sqref>
        </x14:conditionalFormatting>
      </x14:conditionalFormatting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8" tint="-0.499984740745262"/>
  </sheetPr>
  <dimension ref="A1:AZ10"/>
  <sheetViews>
    <sheetView tabSelected="1" workbookViewId="0">
      <selection activeCell="A3" sqref="A3"/>
    </sheetView>
  </sheetViews>
  <sheetFormatPr defaultColWidth="11" defaultRowHeight="15.75" x14ac:dyDescent="0.25"/>
  <cols>
    <col min="1" max="1" width="15.625" style="2" customWidth="1"/>
    <col min="2" max="2" width="8.125" style="3" customWidth="1"/>
    <col min="3" max="3" width="9.125" style="3"/>
    <col min="4" max="4" width="10.875" style="3"/>
    <col min="5" max="5" width="11.5" style="3" customWidth="1"/>
    <col min="6" max="6" width="13.5" style="2" customWidth="1"/>
    <col min="7" max="7" width="16.25" style="4" customWidth="1"/>
    <col min="8" max="8" width="17" style="4" customWidth="1"/>
    <col min="9" max="9" width="13.5" style="2" customWidth="1"/>
    <col min="10" max="52" width="10.875" style="18"/>
  </cols>
  <sheetData>
    <row r="1" spans="1:9" ht="30" x14ac:dyDescent="0.25">
      <c r="A1" s="1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75" x14ac:dyDescent="0.25">
      <c r="A3" s="20" t="s">
        <v>1</v>
      </c>
      <c r="B3" s="21" t="s">
        <v>65</v>
      </c>
      <c r="C3" s="22" t="s">
        <v>61</v>
      </c>
      <c r="D3" s="23" t="s">
        <v>68</v>
      </c>
      <c r="E3" s="21" t="s">
        <v>69</v>
      </c>
      <c r="F3" s="22" t="s">
        <v>66</v>
      </c>
      <c r="G3" s="23" t="s">
        <v>70</v>
      </c>
      <c r="H3" s="21" t="s">
        <v>71</v>
      </c>
      <c r="I3" s="22" t="s">
        <v>67</v>
      </c>
    </row>
    <row r="4" spans="1:9" x14ac:dyDescent="0.25">
      <c r="A4" s="5" t="s">
        <v>62</v>
      </c>
      <c r="B4" s="17" t="s">
        <v>63</v>
      </c>
      <c r="C4" s="6" t="s">
        <v>64</v>
      </c>
      <c r="D4" s="7">
        <v>43</v>
      </c>
      <c r="E4" s="17">
        <v>29</v>
      </c>
      <c r="F4" s="8">
        <v>14</v>
      </c>
      <c r="G4" s="9">
        <v>75</v>
      </c>
      <c r="H4" s="19">
        <v>130</v>
      </c>
      <c r="I4" s="8">
        <v>-55</v>
      </c>
    </row>
    <row r="5" spans="1:9" x14ac:dyDescent="0.25">
      <c r="A5" s="5"/>
      <c r="B5" s="17"/>
      <c r="C5" s="6"/>
      <c r="D5" s="7"/>
      <c r="E5" s="17"/>
      <c r="F5" s="8"/>
      <c r="G5" s="9"/>
      <c r="H5" s="19"/>
      <c r="I5" s="8"/>
    </row>
    <row r="6" spans="1:9" x14ac:dyDescent="0.25">
      <c r="A6" s="5"/>
      <c r="B6" s="17"/>
      <c r="C6" s="6"/>
      <c r="D6" s="7"/>
      <c r="E6" s="17"/>
      <c r="F6" s="8"/>
      <c r="G6" s="9"/>
      <c r="H6" s="19"/>
      <c r="I6" s="8"/>
    </row>
    <row r="7" spans="1:9" x14ac:dyDescent="0.25">
      <c r="A7" s="5"/>
      <c r="B7" s="17"/>
      <c r="C7" s="6"/>
      <c r="D7" s="7"/>
      <c r="E7" s="17"/>
      <c r="F7" s="8"/>
      <c r="G7" s="9"/>
      <c r="H7" s="19"/>
      <c r="I7" s="8"/>
    </row>
    <row r="8" spans="1:9" x14ac:dyDescent="0.25">
      <c r="A8" s="5"/>
      <c r="B8" s="17"/>
      <c r="C8" s="6"/>
      <c r="D8" s="7"/>
      <c r="E8" s="17"/>
      <c r="F8" s="8"/>
      <c r="G8" s="9"/>
      <c r="H8" s="19"/>
      <c r="I8" s="8"/>
    </row>
    <row r="9" spans="1:9" x14ac:dyDescent="0.25">
      <c r="A9" s="5"/>
      <c r="B9" s="17"/>
      <c r="C9" s="6"/>
      <c r="D9" s="7"/>
      <c r="E9" s="17"/>
      <c r="F9" s="8"/>
      <c r="G9" s="9"/>
      <c r="H9" s="19"/>
      <c r="I9" s="8"/>
    </row>
    <row r="10" spans="1:9" x14ac:dyDescent="0.25">
      <c r="A10" s="10"/>
      <c r="B10" s="11"/>
      <c r="C10" s="12"/>
      <c r="D10" s="13"/>
      <c r="E10" s="11"/>
      <c r="F10" s="14"/>
      <c r="G10" s="15"/>
      <c r="H10" s="16"/>
      <c r="I10" s="14"/>
    </row>
  </sheetData>
  <conditionalFormatting sqref="F4:F10">
    <cfRule type="iconSet" priority="32">
      <iconSet iconSet="3Arrows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EF34204F-54A6-3A4A-9B4B-0C34B5B5AA0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Arrows" iconId="2"/>
              <x14:cfIcon iconSet="3Arrows" iconId="1"/>
              <x14:cfIcon iconSet="3Arrows" iconId="0"/>
            </x14:iconSet>
          </x14:cfRule>
          <xm:sqref>I4:I10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E36611A2-99F7-426D-AC00-D63A281B8F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EC513BDA-AD09-4F9F-BF31-D3AE08694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Significant Change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Bundhun Kentish</cp:lastModifiedBy>
  <cp:revision/>
  <dcterms:created xsi:type="dcterms:W3CDTF">2020-11-01T16:45:37Z</dcterms:created>
  <dcterms:modified xsi:type="dcterms:W3CDTF">2021-09-22T05:40:40Z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