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LL\Desktop\Analysis - PGP\Proportion-Analysis\Genuine-Phishing\"/>
    </mc:Choice>
  </mc:AlternateContent>
  <xr:revisionPtr revIDLastSave="0" documentId="13_ncr:1_{A2552741-E20A-4A33-BE69-3F08FE047F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H24" i="1"/>
  <c r="P50" i="1"/>
  <c r="H50" i="1"/>
</calcChain>
</file>

<file path=xl/sharedStrings.xml><?xml version="1.0" encoding="utf-8"?>
<sst xmlns="http://schemas.openxmlformats.org/spreadsheetml/2006/main" count="330" uniqueCount="78">
  <si>
    <t>T23020</t>
  </si>
  <si>
    <t>Genuine</t>
  </si>
  <si>
    <t>sender_email</t>
  </si>
  <si>
    <t>date</t>
  </si>
  <si>
    <t>subject</t>
  </si>
  <si>
    <t>body</t>
  </si>
  <si>
    <t>other</t>
  </si>
  <si>
    <t>total</t>
  </si>
  <si>
    <t>Ayush</t>
  </si>
  <si>
    <t>B20265</t>
  </si>
  <si>
    <t>B21088</t>
  </si>
  <si>
    <t>Human-Genuine</t>
  </si>
  <si>
    <t>Human-Phishing</t>
  </si>
  <si>
    <t>B21118</t>
  </si>
  <si>
    <t>B21126</t>
  </si>
  <si>
    <t>B21131</t>
  </si>
  <si>
    <t>B21132</t>
  </si>
  <si>
    <t>B21134</t>
  </si>
  <si>
    <t>B21135</t>
  </si>
  <si>
    <t>B21137</t>
  </si>
  <si>
    <t>B21312</t>
  </si>
  <si>
    <t>B21327</t>
  </si>
  <si>
    <t>DD23011</t>
  </si>
  <si>
    <t>S23105</t>
  </si>
  <si>
    <t>T22051</t>
  </si>
  <si>
    <t>T22052</t>
  </si>
  <si>
    <t>T22053</t>
  </si>
  <si>
    <t>T22056</t>
  </si>
  <si>
    <t>T22060</t>
  </si>
  <si>
    <t>B20141</t>
  </si>
  <si>
    <t>B21045</t>
  </si>
  <si>
    <t>B21079</t>
  </si>
  <si>
    <t>B21082</t>
  </si>
  <si>
    <t>B21083</t>
  </si>
  <si>
    <t>B21094</t>
  </si>
  <si>
    <t>B21105</t>
  </si>
  <si>
    <t>B21109</t>
  </si>
  <si>
    <t>B21114</t>
  </si>
  <si>
    <t>B21127</t>
  </si>
  <si>
    <t>B21147</t>
  </si>
  <si>
    <t>B21151</t>
  </si>
  <si>
    <t>B21161</t>
  </si>
  <si>
    <t>B21232</t>
  </si>
  <si>
    <t>B21236</t>
  </si>
  <si>
    <t>DD23012</t>
  </si>
  <si>
    <t>T22057</t>
  </si>
  <si>
    <t>T22058</t>
  </si>
  <si>
    <t>T23023</t>
  </si>
  <si>
    <t>B21084</t>
  </si>
  <si>
    <t>GPT-Genuine</t>
  </si>
  <si>
    <t>GPT-Phishing</t>
  </si>
  <si>
    <t>Sender Email</t>
  </si>
  <si>
    <t>Phishing</t>
  </si>
  <si>
    <t>Human</t>
  </si>
  <si>
    <t>GPT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</si>
  <si>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</si>
  <si>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</si>
  <si>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</si>
  <si>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</si>
  <si>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</si>
  <si>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</si>
  <si>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</si>
  <si>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</si>
  <si>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</si>
  <si>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</si>
  <si>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</si>
  <si>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</si>
  <si>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</si>
  <si>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Columns</t>
  </si>
  <si>
    <t>Total</t>
  </si>
  <si>
    <t>Anova: Two-Factor With Replication</t>
  </si>
  <si>
    <t>Sample</t>
  </si>
  <si>
    <t>Interaction</t>
  </si>
  <si>
    <t>Within</t>
  </si>
  <si>
    <t>Date</t>
  </si>
  <si>
    <t>Body</t>
  </si>
  <si>
    <t>Subject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</si>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</sst>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B524042-B281-432A-831D-1EE253949E69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E4731FF9-17E0-4000-926C-0F9DC01F5B01}"/>
    <we:binding id="Input" type="matrix" appref="{8242E55B-B518-4ED5-975B-B22CF2826BB0}"/>
    <we:binding id="Output" type="matrix" appref="{13758811-3E47-4817-8390-9E8E67A8799E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28"/>
  <sheetViews>
    <sheetView tabSelected="1" topLeftCell="A67" workbookViewId="0">
      <selection activeCell="Q82" sqref="Q82"/>
    </sheetView>
  </sheetViews>
  <sheetFormatPr defaultRowHeight="15" x14ac:dyDescent="0.25"/>
  <cols>
    <col min="3" max="3" width="13.28515625" bestFit="1" customWidth="1"/>
    <col min="8" max="8" width="12" bestFit="1" customWidth="1"/>
    <col min="10" max="10" width="12" bestFit="1" customWidth="1"/>
    <col min="11" max="11" width="13.28515625" bestFit="1" customWidth="1"/>
  </cols>
  <sheetData>
    <row r="2" spans="2:16" x14ac:dyDescent="0.25">
      <c r="B2" s="10" t="s">
        <v>11</v>
      </c>
      <c r="C2" s="10"/>
      <c r="D2" s="10"/>
      <c r="E2" s="10"/>
      <c r="F2" s="10"/>
      <c r="G2" s="10"/>
      <c r="H2" s="10"/>
      <c r="J2" s="10" t="s">
        <v>12</v>
      </c>
      <c r="K2" s="10"/>
      <c r="L2" s="10"/>
      <c r="M2" s="10"/>
      <c r="N2" s="10"/>
      <c r="O2" s="10"/>
      <c r="P2" s="10"/>
    </row>
    <row r="3" spans="2:16" x14ac:dyDescent="0.25">
      <c r="B3" s="1"/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J3" s="1"/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</row>
    <row r="4" spans="2:16" x14ac:dyDescent="0.25">
      <c r="B4" s="2" t="s">
        <v>8</v>
      </c>
      <c r="C4" s="1">
        <v>5511</v>
      </c>
      <c r="D4" s="1">
        <v>1659</v>
      </c>
      <c r="E4" s="1">
        <v>3418</v>
      </c>
      <c r="F4" s="1">
        <v>4727</v>
      </c>
      <c r="G4" s="1">
        <v>11783</v>
      </c>
      <c r="H4" s="1">
        <v>27098</v>
      </c>
      <c r="J4" s="2" t="s">
        <v>8</v>
      </c>
      <c r="K4" s="1">
        <v>7318</v>
      </c>
      <c r="L4" s="1">
        <v>3062</v>
      </c>
      <c r="M4" s="1">
        <v>4384</v>
      </c>
      <c r="N4" s="1">
        <v>7101</v>
      </c>
      <c r="O4" s="1">
        <v>11465</v>
      </c>
      <c r="P4" s="1">
        <v>33330</v>
      </c>
    </row>
    <row r="5" spans="2:16" x14ac:dyDescent="0.25">
      <c r="B5" s="2" t="s">
        <v>9</v>
      </c>
      <c r="C5" s="1">
        <v>1140</v>
      </c>
      <c r="D5" s="1">
        <v>1174</v>
      </c>
      <c r="E5" s="1">
        <v>1199</v>
      </c>
      <c r="F5" s="1">
        <v>5238</v>
      </c>
      <c r="G5" s="1">
        <v>16486</v>
      </c>
      <c r="H5" s="1">
        <v>25237</v>
      </c>
      <c r="J5" s="2" t="s">
        <v>9</v>
      </c>
      <c r="K5" s="1">
        <v>1784</v>
      </c>
      <c r="L5" s="1">
        <v>1341</v>
      </c>
      <c r="M5" s="1">
        <v>1574</v>
      </c>
      <c r="N5" s="1">
        <v>7008</v>
      </c>
      <c r="O5" s="1">
        <v>21678</v>
      </c>
      <c r="P5" s="1">
        <v>33385</v>
      </c>
    </row>
    <row r="6" spans="2:16" x14ac:dyDescent="0.25">
      <c r="B6" s="2" t="s">
        <v>10</v>
      </c>
      <c r="C6" s="1">
        <v>82</v>
      </c>
      <c r="D6" s="1">
        <v>55</v>
      </c>
      <c r="E6" s="1">
        <v>143</v>
      </c>
      <c r="F6" s="1">
        <v>4510</v>
      </c>
      <c r="G6" s="1">
        <v>8464</v>
      </c>
      <c r="H6" s="1">
        <v>13254</v>
      </c>
      <c r="J6" s="2" t="s">
        <v>10</v>
      </c>
      <c r="K6" s="1">
        <v>27</v>
      </c>
      <c r="L6" s="1">
        <v>72</v>
      </c>
      <c r="M6" s="1">
        <v>158</v>
      </c>
      <c r="N6" s="1">
        <v>4322</v>
      </c>
      <c r="O6" s="1">
        <v>7173</v>
      </c>
      <c r="P6" s="1">
        <v>11752</v>
      </c>
    </row>
    <row r="7" spans="2:16" x14ac:dyDescent="0.25">
      <c r="B7" s="2" t="s">
        <v>13</v>
      </c>
      <c r="C7" s="1">
        <v>2456</v>
      </c>
      <c r="D7" s="1">
        <v>1608</v>
      </c>
      <c r="E7" s="1">
        <v>1519</v>
      </c>
      <c r="F7" s="1">
        <v>6320</v>
      </c>
      <c r="G7" s="1">
        <v>14257</v>
      </c>
      <c r="H7" s="1">
        <v>26160</v>
      </c>
      <c r="J7" s="2" t="s">
        <v>13</v>
      </c>
      <c r="K7" s="1">
        <v>2220</v>
      </c>
      <c r="L7" s="1">
        <v>1329</v>
      </c>
      <c r="M7" s="1">
        <v>1151</v>
      </c>
      <c r="N7" s="1">
        <v>5184</v>
      </c>
      <c r="O7" s="1">
        <v>14428</v>
      </c>
      <c r="P7" s="1">
        <v>24312</v>
      </c>
    </row>
    <row r="8" spans="2:16" x14ac:dyDescent="0.25">
      <c r="B8" s="2" t="s">
        <v>14</v>
      </c>
      <c r="C8" s="1">
        <v>734</v>
      </c>
      <c r="D8" s="1">
        <v>928</v>
      </c>
      <c r="E8" s="1">
        <v>1140</v>
      </c>
      <c r="F8" s="1">
        <v>6887</v>
      </c>
      <c r="G8" s="1">
        <v>8263</v>
      </c>
      <c r="H8" s="1">
        <v>17952</v>
      </c>
      <c r="J8" s="2" t="s">
        <v>14</v>
      </c>
      <c r="K8" s="1">
        <v>344</v>
      </c>
      <c r="L8" s="1">
        <v>550</v>
      </c>
      <c r="M8" s="1">
        <v>799</v>
      </c>
      <c r="N8" s="1">
        <v>5459</v>
      </c>
      <c r="O8" s="1">
        <v>6393</v>
      </c>
      <c r="P8" s="1">
        <v>13545</v>
      </c>
    </row>
    <row r="9" spans="2:16" x14ac:dyDescent="0.25">
      <c r="B9" s="2" t="s">
        <v>15</v>
      </c>
      <c r="C9" s="1">
        <v>3253</v>
      </c>
      <c r="D9" s="1">
        <v>2242</v>
      </c>
      <c r="E9" s="1">
        <v>3599</v>
      </c>
      <c r="F9" s="1">
        <v>7718</v>
      </c>
      <c r="G9" s="1">
        <v>9587</v>
      </c>
      <c r="H9" s="1">
        <v>26399</v>
      </c>
      <c r="J9" s="2" t="s">
        <v>15</v>
      </c>
      <c r="K9" s="1">
        <v>3482</v>
      </c>
      <c r="L9" s="1">
        <v>2116</v>
      </c>
      <c r="M9" s="1">
        <v>2763</v>
      </c>
      <c r="N9" s="1">
        <v>7965</v>
      </c>
      <c r="O9" s="1">
        <v>10278</v>
      </c>
      <c r="P9" s="1">
        <v>26604</v>
      </c>
    </row>
    <row r="10" spans="2:16" x14ac:dyDescent="0.25">
      <c r="B10" s="2" t="s">
        <v>16</v>
      </c>
      <c r="C10" s="1">
        <v>1727</v>
      </c>
      <c r="D10" s="1">
        <v>1306</v>
      </c>
      <c r="E10" s="1">
        <v>1731</v>
      </c>
      <c r="F10" s="1">
        <v>14997</v>
      </c>
      <c r="G10" s="1">
        <v>8761</v>
      </c>
      <c r="H10" s="1">
        <v>28522</v>
      </c>
      <c r="J10" s="2" t="s">
        <v>16</v>
      </c>
      <c r="K10" s="1">
        <v>1968</v>
      </c>
      <c r="L10" s="1">
        <v>1085</v>
      </c>
      <c r="M10" s="1">
        <v>1677</v>
      </c>
      <c r="N10" s="1">
        <v>12829</v>
      </c>
      <c r="O10" s="1">
        <v>10963</v>
      </c>
      <c r="P10" s="1">
        <v>28522</v>
      </c>
    </row>
    <row r="11" spans="2:16" x14ac:dyDescent="0.25">
      <c r="B11" s="2" t="s">
        <v>17</v>
      </c>
      <c r="C11" s="1">
        <v>2326</v>
      </c>
      <c r="D11" s="1">
        <v>1683</v>
      </c>
      <c r="E11" s="1">
        <v>1907</v>
      </c>
      <c r="F11" s="1">
        <v>5963</v>
      </c>
      <c r="G11" s="1">
        <v>10789</v>
      </c>
      <c r="H11" s="1">
        <v>22668</v>
      </c>
      <c r="J11" s="2" t="s">
        <v>17</v>
      </c>
      <c r="K11" s="1">
        <v>2777</v>
      </c>
      <c r="L11" s="1">
        <v>1565</v>
      </c>
      <c r="M11" s="1">
        <v>1565</v>
      </c>
      <c r="N11" s="1">
        <v>4439</v>
      </c>
      <c r="O11" s="1">
        <v>10742</v>
      </c>
      <c r="P11" s="1">
        <v>21088</v>
      </c>
    </row>
    <row r="12" spans="2:16" x14ac:dyDescent="0.25">
      <c r="B12" s="2" t="s">
        <v>18</v>
      </c>
      <c r="C12" s="1">
        <v>473</v>
      </c>
      <c r="D12" s="1">
        <v>314</v>
      </c>
      <c r="E12" s="1">
        <v>534</v>
      </c>
      <c r="F12" s="1">
        <v>5278</v>
      </c>
      <c r="G12" s="1">
        <v>9236</v>
      </c>
      <c r="H12" s="1">
        <v>15835</v>
      </c>
      <c r="J12" s="2" t="s">
        <v>18</v>
      </c>
      <c r="K12" s="1">
        <v>747</v>
      </c>
      <c r="L12" s="1">
        <v>215</v>
      </c>
      <c r="M12" s="1">
        <v>279</v>
      </c>
      <c r="N12" s="1">
        <v>4092</v>
      </c>
      <c r="O12" s="1">
        <v>9754</v>
      </c>
      <c r="P12" s="1">
        <v>15087</v>
      </c>
    </row>
    <row r="13" spans="2:16" x14ac:dyDescent="0.25">
      <c r="B13" s="2" t="s">
        <v>19</v>
      </c>
      <c r="C13" s="1">
        <v>2365</v>
      </c>
      <c r="D13" s="1">
        <v>2039</v>
      </c>
      <c r="E13" s="1">
        <v>1974</v>
      </c>
      <c r="F13" s="1">
        <v>8329</v>
      </c>
      <c r="G13" s="1">
        <v>7730</v>
      </c>
      <c r="H13" s="1">
        <v>22437</v>
      </c>
      <c r="J13" s="2" t="s">
        <v>19</v>
      </c>
      <c r="K13" s="1">
        <v>2866</v>
      </c>
      <c r="L13" s="1">
        <v>1842</v>
      </c>
      <c r="M13" s="1">
        <v>2071</v>
      </c>
      <c r="N13" s="1">
        <v>7270</v>
      </c>
      <c r="O13" s="1">
        <v>9984</v>
      </c>
      <c r="P13" s="1">
        <v>24033</v>
      </c>
    </row>
    <row r="14" spans="2:16" x14ac:dyDescent="0.25">
      <c r="B14" s="2" t="s">
        <v>20</v>
      </c>
      <c r="C14" s="1">
        <v>1131</v>
      </c>
      <c r="D14" s="1">
        <v>1578</v>
      </c>
      <c r="E14" s="1">
        <v>1474</v>
      </c>
      <c r="F14" s="1">
        <v>3902</v>
      </c>
      <c r="G14" s="1">
        <v>14635</v>
      </c>
      <c r="H14" s="1">
        <v>22720</v>
      </c>
      <c r="J14" s="2" t="s">
        <v>20</v>
      </c>
      <c r="K14" s="1">
        <v>2654</v>
      </c>
      <c r="L14" s="1">
        <v>1900</v>
      </c>
      <c r="M14" s="1">
        <v>1784</v>
      </c>
      <c r="N14" s="1">
        <v>3355</v>
      </c>
      <c r="O14" s="1">
        <v>14465</v>
      </c>
      <c r="P14" s="1">
        <v>24158</v>
      </c>
    </row>
    <row r="15" spans="2:16" x14ac:dyDescent="0.25">
      <c r="B15" s="2" t="s">
        <v>21</v>
      </c>
      <c r="C15" s="1">
        <v>2185</v>
      </c>
      <c r="D15" s="1">
        <v>2496</v>
      </c>
      <c r="E15" s="1">
        <v>2043</v>
      </c>
      <c r="F15" s="1">
        <v>12170</v>
      </c>
      <c r="G15" s="1">
        <v>20629</v>
      </c>
      <c r="H15" s="1">
        <v>39523</v>
      </c>
      <c r="J15" s="2" t="s">
        <v>21</v>
      </c>
      <c r="K15" s="1">
        <v>1827</v>
      </c>
      <c r="L15" s="1">
        <v>2718</v>
      </c>
      <c r="M15" s="1">
        <v>2055</v>
      </c>
      <c r="N15" s="1">
        <v>11294</v>
      </c>
      <c r="O15" s="1">
        <v>17125</v>
      </c>
      <c r="P15" s="1">
        <v>35019</v>
      </c>
    </row>
    <row r="16" spans="2:16" x14ac:dyDescent="0.25">
      <c r="B16" s="2" t="s">
        <v>22</v>
      </c>
      <c r="C16" s="1">
        <v>937</v>
      </c>
      <c r="D16" s="1">
        <v>815</v>
      </c>
      <c r="E16" s="1">
        <v>1399</v>
      </c>
      <c r="F16" s="1">
        <v>10577</v>
      </c>
      <c r="G16" s="1">
        <v>12493</v>
      </c>
      <c r="H16" s="1">
        <v>26221</v>
      </c>
      <c r="J16" s="2" t="s">
        <v>22</v>
      </c>
      <c r="K16" s="1">
        <v>736</v>
      </c>
      <c r="L16" s="1">
        <v>544</v>
      </c>
      <c r="M16" s="1">
        <v>630</v>
      </c>
      <c r="N16" s="1">
        <v>4700</v>
      </c>
      <c r="O16" s="1">
        <v>12217</v>
      </c>
      <c r="P16" s="1">
        <v>18827</v>
      </c>
    </row>
    <row r="17" spans="2:16" x14ac:dyDescent="0.25">
      <c r="B17" s="2" t="s">
        <v>23</v>
      </c>
      <c r="C17" s="1">
        <v>9470</v>
      </c>
      <c r="D17" s="1">
        <v>2479</v>
      </c>
      <c r="E17" s="1">
        <v>3471</v>
      </c>
      <c r="F17" s="1">
        <v>11070</v>
      </c>
      <c r="G17" s="1">
        <v>14285</v>
      </c>
      <c r="H17" s="1">
        <v>40775</v>
      </c>
      <c r="J17" s="2" t="s">
        <v>23</v>
      </c>
      <c r="K17" s="1">
        <v>12063</v>
      </c>
      <c r="L17" s="1">
        <v>4259</v>
      </c>
      <c r="M17" s="1">
        <v>4112</v>
      </c>
      <c r="N17" s="1">
        <v>14063</v>
      </c>
      <c r="O17" s="1">
        <v>15502</v>
      </c>
      <c r="P17" s="1">
        <v>49999</v>
      </c>
    </row>
    <row r="18" spans="2:16" x14ac:dyDescent="0.25">
      <c r="B18" s="2" t="s">
        <v>24</v>
      </c>
      <c r="C18" s="1">
        <v>1980</v>
      </c>
      <c r="D18" s="1">
        <v>980</v>
      </c>
      <c r="E18" s="1">
        <v>1417</v>
      </c>
      <c r="F18" s="1">
        <v>11233</v>
      </c>
      <c r="G18" s="1">
        <v>13007</v>
      </c>
      <c r="H18" s="1">
        <v>28617</v>
      </c>
      <c r="J18" s="2" t="s">
        <v>24</v>
      </c>
      <c r="K18" s="1">
        <v>2186</v>
      </c>
      <c r="L18" s="1">
        <v>952</v>
      </c>
      <c r="M18" s="1">
        <v>1541</v>
      </c>
      <c r="N18" s="1">
        <v>10482</v>
      </c>
      <c r="O18" s="1">
        <v>12472</v>
      </c>
      <c r="P18" s="1">
        <v>27633</v>
      </c>
    </row>
    <row r="19" spans="2:16" x14ac:dyDescent="0.25">
      <c r="B19" s="2" t="s">
        <v>25</v>
      </c>
      <c r="C19" s="1">
        <v>269</v>
      </c>
      <c r="D19" s="1">
        <v>172</v>
      </c>
      <c r="E19" s="1">
        <v>175</v>
      </c>
      <c r="F19" s="1">
        <v>1480</v>
      </c>
      <c r="G19" s="1">
        <v>4701</v>
      </c>
      <c r="H19" s="1">
        <v>6797</v>
      </c>
      <c r="J19" s="2" t="s">
        <v>25</v>
      </c>
      <c r="K19" s="1">
        <v>146</v>
      </c>
      <c r="L19" s="1">
        <v>228</v>
      </c>
      <c r="M19" s="1">
        <v>211</v>
      </c>
      <c r="N19" s="1">
        <v>1480</v>
      </c>
      <c r="O19" s="1">
        <v>5584</v>
      </c>
      <c r="P19" s="1">
        <v>7649</v>
      </c>
    </row>
    <row r="20" spans="2:16" x14ac:dyDescent="0.25">
      <c r="B20" s="2" t="s">
        <v>26</v>
      </c>
      <c r="C20" s="1">
        <v>381</v>
      </c>
      <c r="D20" s="1">
        <v>104</v>
      </c>
      <c r="E20" s="1">
        <v>99</v>
      </c>
      <c r="F20" s="1">
        <v>1066</v>
      </c>
      <c r="G20" s="1">
        <v>6039</v>
      </c>
      <c r="H20" s="1">
        <v>7689</v>
      </c>
      <c r="J20" s="2" t="s">
        <v>26</v>
      </c>
      <c r="K20" s="1">
        <v>323</v>
      </c>
      <c r="L20" s="1">
        <v>110</v>
      </c>
      <c r="M20" s="1">
        <v>188</v>
      </c>
      <c r="N20" s="1">
        <v>982</v>
      </c>
      <c r="O20" s="1">
        <v>5657</v>
      </c>
      <c r="P20" s="1">
        <v>7260</v>
      </c>
    </row>
    <row r="21" spans="2:16" x14ac:dyDescent="0.25">
      <c r="B21" s="2" t="s">
        <v>27</v>
      </c>
      <c r="C21" s="1">
        <v>5226</v>
      </c>
      <c r="D21" s="1">
        <v>1556</v>
      </c>
      <c r="E21" s="1">
        <v>1676</v>
      </c>
      <c r="F21" s="1">
        <v>16784</v>
      </c>
      <c r="G21" s="1">
        <v>16879</v>
      </c>
      <c r="H21" s="1">
        <v>42121</v>
      </c>
      <c r="J21" s="2" t="s">
        <v>27</v>
      </c>
      <c r="K21" s="1">
        <v>3560</v>
      </c>
      <c r="L21" s="1">
        <v>1144</v>
      </c>
      <c r="M21" s="1">
        <v>1189</v>
      </c>
      <c r="N21" s="1">
        <v>11054</v>
      </c>
      <c r="O21" s="1">
        <v>12939</v>
      </c>
      <c r="P21" s="1">
        <v>29886</v>
      </c>
    </row>
    <row r="22" spans="2:16" x14ac:dyDescent="0.25">
      <c r="B22" s="2" t="s">
        <v>28</v>
      </c>
      <c r="C22" s="1">
        <v>1511</v>
      </c>
      <c r="D22" s="1">
        <v>1666</v>
      </c>
      <c r="E22" s="1">
        <v>1288</v>
      </c>
      <c r="F22" s="1">
        <v>12154</v>
      </c>
      <c r="G22" s="1">
        <v>16454</v>
      </c>
      <c r="H22" s="1">
        <v>33073</v>
      </c>
      <c r="J22" s="2" t="s">
        <v>28</v>
      </c>
      <c r="K22" s="1">
        <v>2096</v>
      </c>
      <c r="L22" s="1">
        <v>2246</v>
      </c>
      <c r="M22" s="1">
        <v>1914</v>
      </c>
      <c r="N22" s="1">
        <v>8700</v>
      </c>
      <c r="O22" s="1">
        <v>17766</v>
      </c>
      <c r="P22" s="1">
        <v>32722</v>
      </c>
    </row>
    <row r="23" spans="2:16" x14ac:dyDescent="0.25">
      <c r="B23" s="2" t="s">
        <v>0</v>
      </c>
      <c r="C23" s="1">
        <v>4945</v>
      </c>
      <c r="D23" s="1">
        <v>1656</v>
      </c>
      <c r="E23" s="1">
        <v>940</v>
      </c>
      <c r="F23" s="1">
        <v>12390</v>
      </c>
      <c r="G23" s="1">
        <v>23370</v>
      </c>
      <c r="H23" s="1">
        <v>43301</v>
      </c>
      <c r="J23" s="2" t="s">
        <v>0</v>
      </c>
      <c r="K23" s="1">
        <v>5783</v>
      </c>
      <c r="L23" s="1">
        <v>2462</v>
      </c>
      <c r="M23" s="1">
        <v>1175</v>
      </c>
      <c r="N23" s="1">
        <v>10854</v>
      </c>
      <c r="O23" s="1">
        <v>23925</v>
      </c>
      <c r="P23" s="1">
        <v>44199</v>
      </c>
    </row>
    <row r="24" spans="2:16" x14ac:dyDescent="0.25">
      <c r="H24">
        <f>SUM(H4:H23)</f>
        <v>516399</v>
      </c>
      <c r="P24">
        <f>SUM(P4:P23)</f>
        <v>509010</v>
      </c>
    </row>
    <row r="28" spans="2:16" x14ac:dyDescent="0.25">
      <c r="B28" s="10" t="s">
        <v>49</v>
      </c>
      <c r="C28" s="10"/>
      <c r="D28" s="10"/>
      <c r="E28" s="10"/>
      <c r="F28" s="10"/>
      <c r="G28" s="10"/>
      <c r="H28" s="10"/>
      <c r="J28" s="10" t="s">
        <v>50</v>
      </c>
      <c r="K28" s="10"/>
      <c r="L28" s="10"/>
      <c r="M28" s="10"/>
      <c r="N28" s="10"/>
      <c r="O28" s="10"/>
      <c r="P28" s="10"/>
    </row>
    <row r="29" spans="2:16" x14ac:dyDescent="0.25"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J29" s="1"/>
      <c r="K29" s="2" t="s">
        <v>2</v>
      </c>
      <c r="L29" s="2" t="s">
        <v>3</v>
      </c>
      <c r="M29" s="2" t="s">
        <v>4</v>
      </c>
      <c r="N29" s="2" t="s">
        <v>5</v>
      </c>
      <c r="O29" s="2" t="s">
        <v>6</v>
      </c>
      <c r="P29" s="2" t="s">
        <v>7</v>
      </c>
    </row>
    <row r="30" spans="2:16" x14ac:dyDescent="0.25">
      <c r="B30" s="1" t="s">
        <v>29</v>
      </c>
      <c r="C30" s="1">
        <v>2503</v>
      </c>
      <c r="D30" s="1">
        <v>1453</v>
      </c>
      <c r="E30" s="1">
        <v>2082</v>
      </c>
      <c r="F30" s="1">
        <v>9915</v>
      </c>
      <c r="G30" s="1">
        <v>14109</v>
      </c>
      <c r="H30" s="1">
        <v>30062</v>
      </c>
      <c r="J30" s="1" t="s">
        <v>29</v>
      </c>
      <c r="K30" s="1">
        <v>1847</v>
      </c>
      <c r="L30" s="1">
        <v>856</v>
      </c>
      <c r="M30" s="1">
        <v>1041</v>
      </c>
      <c r="N30" s="1">
        <v>5973</v>
      </c>
      <c r="O30" s="1">
        <v>16360</v>
      </c>
      <c r="P30" s="1">
        <v>26077</v>
      </c>
    </row>
    <row r="31" spans="2:16" x14ac:dyDescent="0.25">
      <c r="B31" s="1" t="s">
        <v>30</v>
      </c>
      <c r="C31" s="1">
        <v>1752</v>
      </c>
      <c r="D31" s="1">
        <v>807</v>
      </c>
      <c r="E31" s="1">
        <v>1489</v>
      </c>
      <c r="F31" s="1">
        <v>2176</v>
      </c>
      <c r="G31" s="1">
        <v>10569</v>
      </c>
      <c r="H31" s="1">
        <v>16793</v>
      </c>
      <c r="J31" s="1" t="s">
        <v>30</v>
      </c>
      <c r="K31" s="1">
        <v>1504</v>
      </c>
      <c r="L31" s="1">
        <v>491</v>
      </c>
      <c r="M31" s="1">
        <v>1311</v>
      </c>
      <c r="N31" s="1">
        <v>1114</v>
      </c>
      <c r="O31" s="1">
        <v>9172</v>
      </c>
      <c r="P31" s="1">
        <v>13592</v>
      </c>
    </row>
    <row r="32" spans="2:16" x14ac:dyDescent="0.25">
      <c r="B32" s="1" t="s">
        <v>31</v>
      </c>
      <c r="C32" s="1">
        <v>4466</v>
      </c>
      <c r="D32" s="1">
        <v>2017</v>
      </c>
      <c r="E32" s="1">
        <v>4483</v>
      </c>
      <c r="F32" s="1">
        <v>7065</v>
      </c>
      <c r="G32" s="1">
        <v>14057</v>
      </c>
      <c r="H32" s="1">
        <v>32088</v>
      </c>
      <c r="J32" s="1" t="s">
        <v>31</v>
      </c>
      <c r="K32" s="1">
        <v>3686</v>
      </c>
      <c r="L32" s="1">
        <v>1130</v>
      </c>
      <c r="M32" s="1">
        <v>2439</v>
      </c>
      <c r="N32" s="1">
        <v>4988</v>
      </c>
      <c r="O32" s="1">
        <v>14578</v>
      </c>
      <c r="P32" s="1">
        <v>26821</v>
      </c>
    </row>
    <row r="33" spans="2:16" x14ac:dyDescent="0.25">
      <c r="B33" s="1" t="s">
        <v>32</v>
      </c>
      <c r="C33" s="1">
        <v>1806</v>
      </c>
      <c r="D33" s="1">
        <v>713</v>
      </c>
      <c r="E33" s="1">
        <v>772</v>
      </c>
      <c r="F33" s="1">
        <v>3837</v>
      </c>
      <c r="G33" s="1">
        <v>10164</v>
      </c>
      <c r="H33" s="1">
        <v>17292</v>
      </c>
      <c r="J33" s="1" t="s">
        <v>32</v>
      </c>
      <c r="K33" s="1">
        <v>1686</v>
      </c>
      <c r="L33" s="1">
        <v>629</v>
      </c>
      <c r="M33" s="1">
        <v>459</v>
      </c>
      <c r="N33" s="1">
        <v>3474</v>
      </c>
      <c r="O33" s="1">
        <v>12154</v>
      </c>
      <c r="P33" s="1">
        <v>18402</v>
      </c>
    </row>
    <row r="34" spans="2:16" x14ac:dyDescent="0.25">
      <c r="B34" s="1" t="s">
        <v>33</v>
      </c>
      <c r="C34" s="1">
        <v>5879</v>
      </c>
      <c r="D34" s="1">
        <v>2541</v>
      </c>
      <c r="E34" s="1">
        <v>2683</v>
      </c>
      <c r="F34" s="1">
        <v>9625</v>
      </c>
      <c r="G34" s="1">
        <v>19379</v>
      </c>
      <c r="H34" s="1">
        <v>40107</v>
      </c>
      <c r="J34" s="1" t="s">
        <v>33</v>
      </c>
      <c r="K34" s="1">
        <v>4982</v>
      </c>
      <c r="L34" s="1">
        <v>1550</v>
      </c>
      <c r="M34" s="1">
        <v>2489</v>
      </c>
      <c r="N34" s="1">
        <v>8063</v>
      </c>
      <c r="O34" s="1">
        <v>18165</v>
      </c>
      <c r="P34" s="1">
        <v>35249</v>
      </c>
    </row>
    <row r="35" spans="2:16" x14ac:dyDescent="0.25">
      <c r="B35" s="1" t="s">
        <v>48</v>
      </c>
      <c r="C35" s="1">
        <v>555</v>
      </c>
      <c r="D35" s="1">
        <v>282</v>
      </c>
      <c r="E35" s="1">
        <v>377</v>
      </c>
      <c r="F35" s="1">
        <v>1226</v>
      </c>
      <c r="G35" s="1">
        <v>7152</v>
      </c>
      <c r="H35" s="1">
        <v>9592</v>
      </c>
      <c r="J35" s="1" t="s">
        <v>48</v>
      </c>
      <c r="K35" s="1">
        <v>665</v>
      </c>
      <c r="L35" s="1">
        <v>209</v>
      </c>
      <c r="M35" s="1">
        <v>195</v>
      </c>
      <c r="N35" s="1">
        <v>1468</v>
      </c>
      <c r="O35" s="1">
        <v>6769</v>
      </c>
      <c r="P35" s="1">
        <v>9306</v>
      </c>
    </row>
    <row r="36" spans="2:16" x14ac:dyDescent="0.25">
      <c r="B36" s="1" t="s">
        <v>34</v>
      </c>
      <c r="C36" s="1">
        <v>2037</v>
      </c>
      <c r="D36" s="1">
        <v>678</v>
      </c>
      <c r="E36" s="1">
        <v>2736</v>
      </c>
      <c r="F36" s="1">
        <v>4971</v>
      </c>
      <c r="G36" s="1">
        <v>15185</v>
      </c>
      <c r="H36" s="1">
        <v>25607</v>
      </c>
      <c r="J36" s="1" t="s">
        <v>34</v>
      </c>
      <c r="K36" s="1">
        <v>1722</v>
      </c>
      <c r="L36" s="1">
        <v>601</v>
      </c>
      <c r="M36" s="1">
        <v>1789</v>
      </c>
      <c r="N36" s="1">
        <v>4016</v>
      </c>
      <c r="O36" s="1">
        <v>11922</v>
      </c>
      <c r="P36" s="1">
        <v>20050</v>
      </c>
    </row>
    <row r="37" spans="2:16" x14ac:dyDescent="0.25">
      <c r="B37" s="1" t="s">
        <v>35</v>
      </c>
      <c r="C37" s="1">
        <v>3011</v>
      </c>
      <c r="D37" s="1">
        <v>2701</v>
      </c>
      <c r="E37" s="1">
        <v>3138</v>
      </c>
      <c r="F37" s="1">
        <v>15322</v>
      </c>
      <c r="G37" s="1">
        <v>12884</v>
      </c>
      <c r="H37" s="1">
        <v>37056</v>
      </c>
      <c r="J37" s="1" t="s">
        <v>35</v>
      </c>
      <c r="K37" s="1">
        <v>2970</v>
      </c>
      <c r="L37" s="1">
        <v>2292</v>
      </c>
      <c r="M37" s="1">
        <v>2119</v>
      </c>
      <c r="N37" s="1">
        <v>11228</v>
      </c>
      <c r="O37" s="1">
        <v>16725</v>
      </c>
      <c r="P37" s="1">
        <v>35334</v>
      </c>
    </row>
    <row r="38" spans="2:16" x14ac:dyDescent="0.25">
      <c r="B38" s="1" t="s">
        <v>36</v>
      </c>
      <c r="C38" s="1">
        <v>611</v>
      </c>
      <c r="D38" s="1">
        <v>337</v>
      </c>
      <c r="E38" s="1">
        <v>250</v>
      </c>
      <c r="F38" s="1">
        <v>452</v>
      </c>
      <c r="G38" s="1">
        <v>6851</v>
      </c>
      <c r="H38" s="1">
        <v>8501</v>
      </c>
      <c r="J38" s="1" t="s">
        <v>36</v>
      </c>
      <c r="K38" s="1">
        <v>556</v>
      </c>
      <c r="L38" s="1">
        <v>489</v>
      </c>
      <c r="M38" s="1">
        <v>446</v>
      </c>
      <c r="N38" s="1">
        <v>574</v>
      </c>
      <c r="O38" s="1">
        <v>8563</v>
      </c>
      <c r="P38" s="1">
        <v>10628</v>
      </c>
    </row>
    <row r="39" spans="2:16" x14ac:dyDescent="0.25">
      <c r="B39" s="1" t="s">
        <v>37</v>
      </c>
      <c r="C39" s="1">
        <v>2137</v>
      </c>
      <c r="D39" s="1">
        <v>291</v>
      </c>
      <c r="E39" s="1">
        <v>429</v>
      </c>
      <c r="F39" s="1">
        <v>3554</v>
      </c>
      <c r="G39" s="1">
        <v>12516</v>
      </c>
      <c r="H39" s="1">
        <v>18927</v>
      </c>
      <c r="J39" s="1" t="s">
        <v>37</v>
      </c>
      <c r="K39" s="1">
        <v>2645</v>
      </c>
      <c r="L39" s="1">
        <v>528</v>
      </c>
      <c r="M39" s="1">
        <v>526</v>
      </c>
      <c r="N39" s="1">
        <v>2729</v>
      </c>
      <c r="O39" s="1">
        <v>16699</v>
      </c>
      <c r="P39" s="1">
        <v>23127</v>
      </c>
    </row>
    <row r="40" spans="2:16" x14ac:dyDescent="0.25">
      <c r="B40" s="1" t="s">
        <v>38</v>
      </c>
      <c r="C40" s="1">
        <v>660</v>
      </c>
      <c r="D40" s="1">
        <v>749</v>
      </c>
      <c r="E40" s="1">
        <v>1026</v>
      </c>
      <c r="F40" s="1">
        <v>2553</v>
      </c>
      <c r="G40" s="1">
        <v>9598</v>
      </c>
      <c r="H40" s="1">
        <v>14586</v>
      </c>
      <c r="J40" s="1" t="s">
        <v>38</v>
      </c>
      <c r="K40" s="1">
        <v>764</v>
      </c>
      <c r="L40" s="1">
        <v>611</v>
      </c>
      <c r="M40" s="1">
        <v>923</v>
      </c>
      <c r="N40" s="1">
        <v>2258</v>
      </c>
      <c r="O40" s="1">
        <v>11406</v>
      </c>
      <c r="P40" s="1">
        <v>15962</v>
      </c>
    </row>
    <row r="41" spans="2:16" x14ac:dyDescent="0.25">
      <c r="B41" s="1" t="s">
        <v>39</v>
      </c>
      <c r="C41" s="1">
        <v>1189</v>
      </c>
      <c r="D41" s="1">
        <v>346</v>
      </c>
      <c r="E41" s="1">
        <v>311</v>
      </c>
      <c r="F41" s="1">
        <v>3347</v>
      </c>
      <c r="G41" s="1">
        <v>6992</v>
      </c>
      <c r="H41" s="1">
        <v>12185</v>
      </c>
      <c r="J41" s="1" t="s">
        <v>39</v>
      </c>
      <c r="K41" s="1">
        <v>1285</v>
      </c>
      <c r="L41" s="1">
        <v>327</v>
      </c>
      <c r="M41" s="1">
        <v>354</v>
      </c>
      <c r="N41" s="1">
        <v>3173</v>
      </c>
      <c r="O41" s="1">
        <v>8728</v>
      </c>
      <c r="P41" s="1">
        <v>13867</v>
      </c>
    </row>
    <row r="42" spans="2:16" x14ac:dyDescent="0.25">
      <c r="B42" s="1" t="s">
        <v>40</v>
      </c>
      <c r="C42" s="1">
        <v>598</v>
      </c>
      <c r="D42" s="1">
        <v>1065</v>
      </c>
      <c r="E42" s="1">
        <v>978</v>
      </c>
      <c r="F42" s="1">
        <v>3739</v>
      </c>
      <c r="G42" s="1">
        <v>10362</v>
      </c>
      <c r="H42" s="1">
        <v>16742</v>
      </c>
      <c r="J42" s="1" t="s">
        <v>40</v>
      </c>
      <c r="K42" s="1">
        <v>469</v>
      </c>
      <c r="L42" s="1">
        <v>883</v>
      </c>
      <c r="M42" s="1">
        <v>1010</v>
      </c>
      <c r="N42" s="1">
        <v>4214</v>
      </c>
      <c r="O42" s="1">
        <v>11010</v>
      </c>
      <c r="P42" s="1">
        <v>17586</v>
      </c>
    </row>
    <row r="43" spans="2:16" x14ac:dyDescent="0.25">
      <c r="B43" s="1" t="s">
        <v>41</v>
      </c>
      <c r="C43" s="1">
        <v>3731</v>
      </c>
      <c r="D43" s="1">
        <v>2185</v>
      </c>
      <c r="E43" s="1">
        <v>1436</v>
      </c>
      <c r="F43" s="1">
        <v>9153</v>
      </c>
      <c r="G43" s="1">
        <v>13132</v>
      </c>
      <c r="H43" s="1">
        <v>29637</v>
      </c>
      <c r="J43" s="1" t="s">
        <v>41</v>
      </c>
      <c r="K43" s="1">
        <v>4290</v>
      </c>
      <c r="L43" s="1">
        <v>2440</v>
      </c>
      <c r="M43" s="1">
        <v>1150</v>
      </c>
      <c r="N43" s="1">
        <v>10254</v>
      </c>
      <c r="O43" s="1">
        <v>14540</v>
      </c>
      <c r="P43" s="1">
        <v>32674</v>
      </c>
    </row>
    <row r="44" spans="2:16" x14ac:dyDescent="0.25">
      <c r="B44" s="1" t="s">
        <v>42</v>
      </c>
      <c r="C44" s="1">
        <v>944</v>
      </c>
      <c r="D44" s="1">
        <v>363</v>
      </c>
      <c r="E44" s="1">
        <v>247</v>
      </c>
      <c r="F44" s="1">
        <v>389</v>
      </c>
      <c r="G44" s="1">
        <v>11290</v>
      </c>
      <c r="H44" s="1">
        <v>13233</v>
      </c>
      <c r="J44" s="1" t="s">
        <v>42</v>
      </c>
      <c r="K44" s="1">
        <v>1785</v>
      </c>
      <c r="L44" s="1">
        <v>648</v>
      </c>
      <c r="M44" s="1">
        <v>176</v>
      </c>
      <c r="N44" s="1">
        <v>1077</v>
      </c>
      <c r="O44" s="1">
        <v>12660</v>
      </c>
      <c r="P44" s="1">
        <v>16346</v>
      </c>
    </row>
    <row r="45" spans="2:16" x14ac:dyDescent="0.25">
      <c r="B45" s="1" t="s">
        <v>43</v>
      </c>
      <c r="C45" s="1">
        <v>1384</v>
      </c>
      <c r="D45" s="1">
        <v>821</v>
      </c>
      <c r="E45" s="1">
        <v>1018</v>
      </c>
      <c r="F45" s="1">
        <v>5051</v>
      </c>
      <c r="G45" s="1">
        <v>18837</v>
      </c>
      <c r="H45" s="1">
        <v>27111</v>
      </c>
      <c r="J45" s="1" t="s">
        <v>43</v>
      </c>
      <c r="K45" s="1">
        <v>1019</v>
      </c>
      <c r="L45" s="1">
        <v>834</v>
      </c>
      <c r="M45" s="1">
        <v>796</v>
      </c>
      <c r="N45" s="1">
        <v>3637</v>
      </c>
      <c r="O45" s="1">
        <v>18208</v>
      </c>
      <c r="P45" s="1">
        <v>24494</v>
      </c>
    </row>
    <row r="46" spans="2:16" x14ac:dyDescent="0.25">
      <c r="B46" s="1" t="s">
        <v>44</v>
      </c>
      <c r="C46" s="1">
        <v>1927</v>
      </c>
      <c r="D46" s="1">
        <v>1401</v>
      </c>
      <c r="E46" s="1">
        <v>2121</v>
      </c>
      <c r="F46" s="1">
        <v>13089</v>
      </c>
      <c r="G46" s="1">
        <v>16254</v>
      </c>
      <c r="H46" s="1">
        <v>34792</v>
      </c>
      <c r="J46" s="1" t="s">
        <v>44</v>
      </c>
      <c r="K46" s="1">
        <v>937</v>
      </c>
      <c r="L46" s="1">
        <v>1456</v>
      </c>
      <c r="M46" s="1">
        <v>1661</v>
      </c>
      <c r="N46" s="1">
        <v>9801</v>
      </c>
      <c r="O46" s="1">
        <v>14381</v>
      </c>
      <c r="P46" s="1">
        <v>28236</v>
      </c>
    </row>
    <row r="47" spans="2:16" x14ac:dyDescent="0.25">
      <c r="B47" s="1" t="s">
        <v>45</v>
      </c>
      <c r="C47" s="1">
        <v>2365</v>
      </c>
      <c r="D47" s="1">
        <v>445</v>
      </c>
      <c r="E47" s="1">
        <v>1044</v>
      </c>
      <c r="F47" s="1">
        <v>1352</v>
      </c>
      <c r="G47" s="1">
        <v>10395</v>
      </c>
      <c r="H47" s="1">
        <v>15601</v>
      </c>
      <c r="J47" s="1" t="s">
        <v>45</v>
      </c>
      <c r="K47" s="1">
        <v>1866</v>
      </c>
      <c r="L47" s="1">
        <v>353</v>
      </c>
      <c r="M47" s="1">
        <v>599</v>
      </c>
      <c r="N47" s="1">
        <v>850</v>
      </c>
      <c r="O47" s="1">
        <v>10239</v>
      </c>
      <c r="P47" s="1">
        <v>13907</v>
      </c>
    </row>
    <row r="48" spans="2:16" x14ac:dyDescent="0.25">
      <c r="B48" s="1" t="s">
        <v>46</v>
      </c>
      <c r="C48" s="1">
        <v>662</v>
      </c>
      <c r="D48" s="1">
        <v>1227</v>
      </c>
      <c r="E48" s="1">
        <v>1410</v>
      </c>
      <c r="F48" s="1">
        <v>5129</v>
      </c>
      <c r="G48" s="1">
        <v>8645</v>
      </c>
      <c r="H48" s="1">
        <v>17073</v>
      </c>
      <c r="J48" s="1" t="s">
        <v>46</v>
      </c>
      <c r="K48" s="1">
        <v>401</v>
      </c>
      <c r="L48" s="1">
        <v>561</v>
      </c>
      <c r="M48" s="1">
        <v>733</v>
      </c>
      <c r="N48" s="1">
        <v>2964</v>
      </c>
      <c r="O48" s="1">
        <v>9559</v>
      </c>
      <c r="P48" s="1">
        <v>14218</v>
      </c>
    </row>
    <row r="49" spans="2:16" x14ac:dyDescent="0.25">
      <c r="B49" s="1" t="s">
        <v>47</v>
      </c>
      <c r="C49" s="1">
        <v>1456</v>
      </c>
      <c r="D49" s="1">
        <v>470</v>
      </c>
      <c r="E49" s="1">
        <v>1105</v>
      </c>
      <c r="F49" s="1">
        <v>6434</v>
      </c>
      <c r="G49" s="1">
        <v>13659</v>
      </c>
      <c r="H49" s="1">
        <v>23124</v>
      </c>
      <c r="J49" s="1" t="s">
        <v>47</v>
      </c>
      <c r="K49" s="1">
        <v>1351</v>
      </c>
      <c r="L49" s="1">
        <v>367</v>
      </c>
      <c r="M49" s="1">
        <v>652</v>
      </c>
      <c r="N49" s="1">
        <v>5969</v>
      </c>
      <c r="O49" s="1">
        <v>12924</v>
      </c>
      <c r="P49" s="1">
        <v>21263</v>
      </c>
    </row>
    <row r="50" spans="2:16" x14ac:dyDescent="0.25">
      <c r="H50">
        <f>SUM(H30:H49)</f>
        <v>440109</v>
      </c>
      <c r="P50">
        <f>SUM(P30:P49)</f>
        <v>417139</v>
      </c>
    </row>
    <row r="52" spans="2:16" ht="15.75" thickBot="1" x14ac:dyDescent="0.3"/>
    <row r="53" spans="2:16" ht="15.75" thickBot="1" x14ac:dyDescent="0.3">
      <c r="B53" s="7" t="s">
        <v>51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9"/>
    </row>
    <row r="55" spans="2:16" x14ac:dyDescent="0.25">
      <c r="B55" s="4"/>
      <c r="C55" s="3" t="s">
        <v>1</v>
      </c>
      <c r="D55" s="3" t="s">
        <v>52</v>
      </c>
      <c r="G55" t="s">
        <v>70</v>
      </c>
    </row>
    <row r="56" spans="2:16" x14ac:dyDescent="0.25">
      <c r="B56" s="6" t="s">
        <v>53</v>
      </c>
      <c r="C56" s="4">
        <v>5511</v>
      </c>
      <c r="D56" s="4">
        <v>7318</v>
      </c>
    </row>
    <row r="57" spans="2:16" x14ac:dyDescent="0.25">
      <c r="B57" s="6"/>
      <c r="C57" s="4">
        <v>1140</v>
      </c>
      <c r="D57" s="4">
        <v>1784</v>
      </c>
      <c r="G57" t="s">
        <v>55</v>
      </c>
      <c r="I57" t="s">
        <v>1</v>
      </c>
      <c r="J57" t="s">
        <v>69</v>
      </c>
    </row>
    <row r="58" spans="2:16" x14ac:dyDescent="0.25">
      <c r="B58" s="6"/>
      <c r="C58" s="4">
        <v>82</v>
      </c>
      <c r="D58" s="4">
        <v>27</v>
      </c>
      <c r="G58" t="s">
        <v>53</v>
      </c>
    </row>
    <row r="59" spans="2:16" x14ac:dyDescent="0.25">
      <c r="B59" s="6"/>
      <c r="C59" s="4">
        <v>2456</v>
      </c>
      <c r="D59" s="4">
        <v>2220</v>
      </c>
      <c r="G59" t="s">
        <v>56</v>
      </c>
      <c r="H59">
        <v>20</v>
      </c>
      <c r="I59">
        <v>20</v>
      </c>
      <c r="J59">
        <v>40</v>
      </c>
    </row>
    <row r="60" spans="2:16" x14ac:dyDescent="0.25">
      <c r="B60" s="6"/>
      <c r="C60" s="4">
        <v>734</v>
      </c>
      <c r="D60" s="4">
        <v>344</v>
      </c>
      <c r="G60" t="s">
        <v>57</v>
      </c>
      <c r="H60">
        <v>48102</v>
      </c>
      <c r="I60">
        <v>54907</v>
      </c>
      <c r="J60">
        <v>103009</v>
      </c>
    </row>
    <row r="61" spans="2:16" x14ac:dyDescent="0.25">
      <c r="B61" s="6"/>
      <c r="C61" s="4">
        <v>3253</v>
      </c>
      <c r="D61" s="4">
        <v>3482</v>
      </c>
      <c r="G61" t="s">
        <v>58</v>
      </c>
      <c r="H61">
        <v>2405.1</v>
      </c>
      <c r="I61">
        <v>2745.35</v>
      </c>
      <c r="J61">
        <v>2575.2249999999999</v>
      </c>
    </row>
    <row r="62" spans="2:16" x14ac:dyDescent="0.25">
      <c r="B62" s="6"/>
      <c r="C62" s="4">
        <v>1727</v>
      </c>
      <c r="D62" s="4">
        <v>1968</v>
      </c>
      <c r="G62" t="s">
        <v>59</v>
      </c>
      <c r="H62">
        <v>5376167.5684210537</v>
      </c>
      <c r="I62">
        <v>8177832.1342105251</v>
      </c>
      <c r="J62">
        <v>6632915.2557692304</v>
      </c>
    </row>
    <row r="63" spans="2:16" x14ac:dyDescent="0.25">
      <c r="B63" s="6"/>
      <c r="C63" s="4">
        <v>2326</v>
      </c>
      <c r="D63" s="4">
        <v>2777</v>
      </c>
    </row>
    <row r="64" spans="2:16" x14ac:dyDescent="0.25">
      <c r="B64" s="6"/>
      <c r="C64" s="4">
        <v>473</v>
      </c>
      <c r="D64" s="4">
        <v>747</v>
      </c>
      <c r="G64" t="s">
        <v>54</v>
      </c>
    </row>
    <row r="65" spans="2:13" x14ac:dyDescent="0.25">
      <c r="B65" s="6"/>
      <c r="C65" s="4">
        <v>2365</v>
      </c>
      <c r="D65" s="4">
        <v>2866</v>
      </c>
      <c r="G65" t="s">
        <v>56</v>
      </c>
      <c r="H65">
        <v>20</v>
      </c>
      <c r="I65">
        <v>20</v>
      </c>
      <c r="J65">
        <v>40</v>
      </c>
    </row>
    <row r="66" spans="2:13" x14ac:dyDescent="0.25">
      <c r="B66" s="6"/>
      <c r="C66" s="4">
        <v>1131</v>
      </c>
      <c r="D66" s="4">
        <v>2654</v>
      </c>
      <c r="G66" t="s">
        <v>57</v>
      </c>
      <c r="H66">
        <v>39673</v>
      </c>
      <c r="I66">
        <v>36430</v>
      </c>
      <c r="J66">
        <v>76103</v>
      </c>
    </row>
    <row r="67" spans="2:13" x14ac:dyDescent="0.25">
      <c r="B67" s="6"/>
      <c r="C67" s="4">
        <v>2185</v>
      </c>
      <c r="D67" s="4">
        <v>1827</v>
      </c>
      <c r="G67" t="s">
        <v>58</v>
      </c>
      <c r="H67">
        <v>1983.65</v>
      </c>
      <c r="I67">
        <v>1821.5</v>
      </c>
      <c r="J67">
        <v>1902.575</v>
      </c>
    </row>
    <row r="68" spans="2:13" x14ac:dyDescent="0.25">
      <c r="B68" s="6"/>
      <c r="C68" s="4">
        <v>937</v>
      </c>
      <c r="D68" s="4">
        <v>736</v>
      </c>
      <c r="G68" t="s">
        <v>59</v>
      </c>
      <c r="H68">
        <v>1982569.2921052631</v>
      </c>
      <c r="I68">
        <v>1659408.4736842106</v>
      </c>
      <c r="J68">
        <v>1781038.5583333338</v>
      </c>
    </row>
    <row r="69" spans="2:13" x14ac:dyDescent="0.25">
      <c r="B69" s="6"/>
      <c r="C69" s="4">
        <v>9470</v>
      </c>
      <c r="D69" s="4">
        <v>12063</v>
      </c>
    </row>
    <row r="70" spans="2:13" x14ac:dyDescent="0.25">
      <c r="B70" s="6"/>
      <c r="C70" s="4">
        <v>1980</v>
      </c>
      <c r="D70" s="4">
        <v>2186</v>
      </c>
      <c r="G70" t="s">
        <v>69</v>
      </c>
    </row>
    <row r="71" spans="2:13" x14ac:dyDescent="0.25">
      <c r="B71" s="6"/>
      <c r="C71" s="4">
        <v>269</v>
      </c>
      <c r="D71" s="4">
        <v>146</v>
      </c>
      <c r="G71" t="s">
        <v>56</v>
      </c>
      <c r="H71">
        <v>40</v>
      </c>
      <c r="I71">
        <v>40</v>
      </c>
    </row>
    <row r="72" spans="2:13" x14ac:dyDescent="0.25">
      <c r="B72" s="6"/>
      <c r="C72" s="4">
        <v>381</v>
      </c>
      <c r="D72" s="4">
        <v>323</v>
      </c>
      <c r="G72" t="s">
        <v>57</v>
      </c>
      <c r="H72">
        <v>87775</v>
      </c>
      <c r="I72">
        <v>91337</v>
      </c>
    </row>
    <row r="73" spans="2:13" x14ac:dyDescent="0.25">
      <c r="B73" s="6"/>
      <c r="C73" s="4">
        <v>5226</v>
      </c>
      <c r="D73" s="4">
        <v>3560</v>
      </c>
      <c r="G73" t="s">
        <v>58</v>
      </c>
      <c r="H73">
        <v>2194.375</v>
      </c>
      <c r="I73">
        <v>2283.4250000000002</v>
      </c>
    </row>
    <row r="74" spans="2:13" x14ac:dyDescent="0.25">
      <c r="B74" s="6"/>
      <c r="C74" s="4">
        <v>1511</v>
      </c>
      <c r="D74" s="4">
        <v>2096</v>
      </c>
      <c r="G74" t="s">
        <v>59</v>
      </c>
      <c r="H74">
        <v>3630569.266025641</v>
      </c>
      <c r="I74">
        <v>5011347.6865384597</v>
      </c>
    </row>
    <row r="75" spans="2:13" x14ac:dyDescent="0.25">
      <c r="B75" s="6"/>
      <c r="C75" s="4">
        <v>4945</v>
      </c>
      <c r="D75" s="4">
        <v>5783</v>
      </c>
    </row>
    <row r="76" spans="2:13" x14ac:dyDescent="0.25">
      <c r="B76" s="6" t="s">
        <v>54</v>
      </c>
      <c r="C76" s="4">
        <v>2503</v>
      </c>
      <c r="D76" s="4">
        <v>1847</v>
      </c>
    </row>
    <row r="77" spans="2:13" x14ac:dyDescent="0.25">
      <c r="B77" s="6"/>
      <c r="C77" s="4">
        <v>1752</v>
      </c>
      <c r="D77" s="4">
        <v>1504</v>
      </c>
      <c r="G77" t="s">
        <v>60</v>
      </c>
    </row>
    <row r="78" spans="2:13" x14ac:dyDescent="0.25">
      <c r="B78" s="6"/>
      <c r="C78" s="4">
        <v>4466</v>
      </c>
      <c r="D78" s="4">
        <v>3686</v>
      </c>
      <c r="G78" t="s">
        <v>61</v>
      </c>
      <c r="H78" t="s">
        <v>62</v>
      </c>
      <c r="I78" t="s">
        <v>63</v>
      </c>
      <c r="J78" t="s">
        <v>64</v>
      </c>
      <c r="K78" t="s">
        <v>65</v>
      </c>
      <c r="L78" t="s">
        <v>66</v>
      </c>
      <c r="M78" t="s">
        <v>67</v>
      </c>
    </row>
    <row r="79" spans="2:13" x14ac:dyDescent="0.25">
      <c r="B79" s="6"/>
      <c r="C79" s="4">
        <v>1806</v>
      </c>
      <c r="D79" s="4">
        <v>1686</v>
      </c>
      <c r="G79" t="s">
        <v>71</v>
      </c>
      <c r="H79">
        <v>9049160.4499999974</v>
      </c>
      <c r="I79">
        <v>1</v>
      </c>
      <c r="J79">
        <v>9049160.4499999974</v>
      </c>
      <c r="K79">
        <v>2.1049481988722092</v>
      </c>
      <c r="L79">
        <v>0.15093837706571822</v>
      </c>
      <c r="M79">
        <v>3.9667596602650517</v>
      </c>
    </row>
    <row r="80" spans="2:13" x14ac:dyDescent="0.25">
      <c r="B80" s="6"/>
      <c r="C80" s="4">
        <v>5879</v>
      </c>
      <c r="D80" s="4">
        <v>4982</v>
      </c>
      <c r="G80" t="s">
        <v>68</v>
      </c>
      <c r="H80">
        <v>158598.05000000063</v>
      </c>
      <c r="I80">
        <v>1</v>
      </c>
      <c r="J80">
        <v>158598.05000000063</v>
      </c>
      <c r="K80">
        <v>3.6891895279870524E-2</v>
      </c>
      <c r="L80">
        <v>0.84819759568384778</v>
      </c>
      <c r="M80">
        <v>3.9667596602650517</v>
      </c>
    </row>
    <row r="81" spans="2:13" x14ac:dyDescent="0.25">
      <c r="B81" s="6"/>
      <c r="C81" s="4">
        <v>555</v>
      </c>
      <c r="D81" s="4">
        <v>665</v>
      </c>
      <c r="G81" t="s">
        <v>72</v>
      </c>
      <c r="H81">
        <v>1262028.8000001907</v>
      </c>
      <c r="I81">
        <v>1</v>
      </c>
      <c r="J81">
        <v>1262028.8000001907</v>
      </c>
      <c r="K81">
        <v>0.29356372496249172</v>
      </c>
      <c r="L81">
        <v>0.58953081068848556</v>
      </c>
      <c r="M81">
        <v>3.9667596602650517</v>
      </c>
    </row>
    <row r="82" spans="2:13" x14ac:dyDescent="0.25">
      <c r="B82" s="6"/>
      <c r="C82" s="4">
        <v>2037</v>
      </c>
      <c r="D82" s="4">
        <v>1722</v>
      </c>
      <c r="G82" t="s">
        <v>73</v>
      </c>
      <c r="H82">
        <v>326723571.89999998</v>
      </c>
      <c r="I82">
        <v>76</v>
      </c>
      <c r="J82">
        <v>4298994.3671052633</v>
      </c>
    </row>
    <row r="83" spans="2:13" x14ac:dyDescent="0.25">
      <c r="B83" s="6"/>
      <c r="C83" s="4">
        <v>3011</v>
      </c>
      <c r="D83" s="4">
        <v>2970</v>
      </c>
    </row>
    <row r="84" spans="2:13" x14ac:dyDescent="0.25">
      <c r="B84" s="6"/>
      <c r="C84" s="4">
        <v>611</v>
      </c>
      <c r="D84" s="4">
        <v>556</v>
      </c>
      <c r="G84" t="s">
        <v>69</v>
      </c>
      <c r="H84">
        <v>337193359.20000017</v>
      </c>
      <c r="I84">
        <v>79</v>
      </c>
    </row>
    <row r="85" spans="2:13" x14ac:dyDescent="0.25">
      <c r="B85" s="6"/>
      <c r="C85" s="4">
        <v>2137</v>
      </c>
      <c r="D85" s="4">
        <v>2645</v>
      </c>
    </row>
    <row r="86" spans="2:13" x14ac:dyDescent="0.25">
      <c r="B86" s="6"/>
      <c r="C86" s="4">
        <v>660</v>
      </c>
      <c r="D86" s="4">
        <v>764</v>
      </c>
    </row>
    <row r="87" spans="2:13" x14ac:dyDescent="0.25">
      <c r="B87" s="6"/>
      <c r="C87" s="4">
        <v>1189</v>
      </c>
      <c r="D87" s="4">
        <v>1285</v>
      </c>
    </row>
    <row r="88" spans="2:13" x14ac:dyDescent="0.25">
      <c r="B88" s="6"/>
      <c r="C88" s="4">
        <v>598</v>
      </c>
      <c r="D88" s="4">
        <v>469</v>
      </c>
    </row>
    <row r="89" spans="2:13" x14ac:dyDescent="0.25">
      <c r="B89" s="6"/>
      <c r="C89" s="4">
        <v>3731</v>
      </c>
      <c r="D89" s="4">
        <v>4290</v>
      </c>
    </row>
    <row r="90" spans="2:13" x14ac:dyDescent="0.25">
      <c r="B90" s="6"/>
      <c r="C90" s="4">
        <v>944</v>
      </c>
      <c r="D90" s="4">
        <v>1785</v>
      </c>
    </row>
    <row r="91" spans="2:13" x14ac:dyDescent="0.25">
      <c r="B91" s="6"/>
      <c r="C91" s="4">
        <v>1384</v>
      </c>
      <c r="D91" s="4">
        <v>1019</v>
      </c>
    </row>
    <row r="92" spans="2:13" x14ac:dyDescent="0.25">
      <c r="B92" s="6"/>
      <c r="C92" s="4">
        <v>1927</v>
      </c>
      <c r="D92" s="4">
        <v>937</v>
      </c>
    </row>
    <row r="93" spans="2:13" x14ac:dyDescent="0.25">
      <c r="B93" s="6"/>
      <c r="C93" s="4">
        <v>2365</v>
      </c>
      <c r="D93" s="4">
        <v>1866</v>
      </c>
    </row>
    <row r="94" spans="2:13" x14ac:dyDescent="0.25">
      <c r="B94" s="6"/>
      <c r="C94" s="4">
        <v>662</v>
      </c>
      <c r="D94" s="4">
        <v>401</v>
      </c>
    </row>
    <row r="95" spans="2:13" x14ac:dyDescent="0.25">
      <c r="B95" s="6"/>
      <c r="C95" s="4">
        <v>1456</v>
      </c>
      <c r="D95" s="4">
        <v>1351</v>
      </c>
    </row>
    <row r="99" spans="2:13" ht="15.75" thickBot="1" x14ac:dyDescent="0.3"/>
    <row r="100" spans="2:13" ht="15.75" thickBot="1" x14ac:dyDescent="0.3">
      <c r="B100" s="7" t="s">
        <v>74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9"/>
    </row>
    <row r="102" spans="2:13" x14ac:dyDescent="0.25">
      <c r="B102" s="4"/>
      <c r="C102" s="3" t="s">
        <v>1</v>
      </c>
      <c r="D102" s="3" t="s">
        <v>52</v>
      </c>
      <c r="G102" t="s">
        <v>70</v>
      </c>
    </row>
    <row r="103" spans="2:13" x14ac:dyDescent="0.25">
      <c r="B103" s="6" t="s">
        <v>53</v>
      </c>
      <c r="C103" s="1">
        <v>1659</v>
      </c>
      <c r="D103" s="1">
        <v>3062</v>
      </c>
    </row>
    <row r="104" spans="2:13" x14ac:dyDescent="0.25">
      <c r="B104" s="6"/>
      <c r="C104" s="1">
        <v>1174</v>
      </c>
      <c r="D104" s="1">
        <v>1341</v>
      </c>
      <c r="G104" t="s">
        <v>55</v>
      </c>
      <c r="I104" t="s">
        <v>1</v>
      </c>
      <c r="J104" t="s">
        <v>69</v>
      </c>
    </row>
    <row r="105" spans="2:13" x14ac:dyDescent="0.25">
      <c r="B105" s="6"/>
      <c r="C105" s="1">
        <v>55</v>
      </c>
      <c r="D105" s="1">
        <v>72</v>
      </c>
      <c r="G105" t="s">
        <v>53</v>
      </c>
    </row>
    <row r="106" spans="2:13" x14ac:dyDescent="0.25">
      <c r="B106" s="6"/>
      <c r="C106" s="1">
        <v>1608</v>
      </c>
      <c r="D106" s="1">
        <v>1329</v>
      </c>
      <c r="G106" t="s">
        <v>56</v>
      </c>
      <c r="H106">
        <v>20</v>
      </c>
      <c r="I106">
        <v>20</v>
      </c>
      <c r="J106">
        <v>40</v>
      </c>
    </row>
    <row r="107" spans="2:13" x14ac:dyDescent="0.25">
      <c r="B107" s="6"/>
      <c r="C107" s="1">
        <v>928</v>
      </c>
      <c r="D107" s="1">
        <v>550</v>
      </c>
      <c r="G107" t="s">
        <v>57</v>
      </c>
      <c r="H107">
        <v>26510</v>
      </c>
      <c r="I107">
        <v>29740</v>
      </c>
      <c r="J107">
        <v>56250</v>
      </c>
    </row>
    <row r="108" spans="2:13" x14ac:dyDescent="0.25">
      <c r="B108" s="6"/>
      <c r="C108" s="1">
        <v>2242</v>
      </c>
      <c r="D108" s="1">
        <v>2116</v>
      </c>
      <c r="G108" t="s">
        <v>58</v>
      </c>
      <c r="H108">
        <v>1325.5</v>
      </c>
      <c r="I108">
        <v>1487</v>
      </c>
      <c r="J108">
        <v>1406.25</v>
      </c>
    </row>
    <row r="109" spans="2:13" x14ac:dyDescent="0.25">
      <c r="B109" s="6"/>
      <c r="C109" s="1">
        <v>1306</v>
      </c>
      <c r="D109" s="1">
        <v>1085</v>
      </c>
      <c r="G109" t="s">
        <v>59</v>
      </c>
      <c r="H109">
        <v>564832.89473684214</v>
      </c>
      <c r="I109">
        <v>1230810</v>
      </c>
      <c r="J109">
        <v>881488.141025641</v>
      </c>
    </row>
    <row r="110" spans="2:13" x14ac:dyDescent="0.25">
      <c r="B110" s="6"/>
      <c r="C110" s="1">
        <v>1683</v>
      </c>
      <c r="D110" s="1">
        <v>1565</v>
      </c>
    </row>
    <row r="111" spans="2:13" x14ac:dyDescent="0.25">
      <c r="B111" s="6"/>
      <c r="C111" s="1">
        <v>314</v>
      </c>
      <c r="D111" s="1">
        <v>215</v>
      </c>
      <c r="G111" t="s">
        <v>54</v>
      </c>
    </row>
    <row r="112" spans="2:13" x14ac:dyDescent="0.25">
      <c r="B112" s="6"/>
      <c r="C112" s="1">
        <v>2039</v>
      </c>
      <c r="D112" s="1">
        <v>1842</v>
      </c>
      <c r="G112" t="s">
        <v>56</v>
      </c>
      <c r="H112">
        <v>20</v>
      </c>
      <c r="I112">
        <v>20</v>
      </c>
      <c r="J112">
        <v>40</v>
      </c>
    </row>
    <row r="113" spans="2:13" x14ac:dyDescent="0.25">
      <c r="B113" s="6"/>
      <c r="C113" s="1">
        <v>1578</v>
      </c>
      <c r="D113" s="1">
        <v>1900</v>
      </c>
      <c r="G113" t="s">
        <v>57</v>
      </c>
      <c r="H113">
        <v>20892</v>
      </c>
      <c r="I113">
        <v>17255</v>
      </c>
      <c r="J113">
        <v>38147</v>
      </c>
    </row>
    <row r="114" spans="2:13" x14ac:dyDescent="0.25">
      <c r="B114" s="6"/>
      <c r="C114" s="1">
        <v>2496</v>
      </c>
      <c r="D114" s="1">
        <v>2718</v>
      </c>
      <c r="G114" t="s">
        <v>58</v>
      </c>
      <c r="H114">
        <v>1044.5999999999999</v>
      </c>
      <c r="I114">
        <v>862.75</v>
      </c>
      <c r="J114">
        <v>953.67499999999995</v>
      </c>
    </row>
    <row r="115" spans="2:13" x14ac:dyDescent="0.25">
      <c r="B115" s="6"/>
      <c r="C115" s="1">
        <v>815</v>
      </c>
      <c r="D115" s="1">
        <v>544</v>
      </c>
      <c r="G115" t="s">
        <v>59</v>
      </c>
      <c r="H115">
        <v>594058.14736842108</v>
      </c>
      <c r="I115">
        <v>387426.93421052629</v>
      </c>
      <c r="J115">
        <v>486638.73782051279</v>
      </c>
    </row>
    <row r="116" spans="2:13" x14ac:dyDescent="0.25">
      <c r="B116" s="6"/>
      <c r="C116" s="1">
        <v>2479</v>
      </c>
      <c r="D116" s="1">
        <v>4259</v>
      </c>
    </row>
    <row r="117" spans="2:13" x14ac:dyDescent="0.25">
      <c r="B117" s="6"/>
      <c r="C117" s="1">
        <v>980</v>
      </c>
      <c r="D117" s="1">
        <v>952</v>
      </c>
      <c r="G117" t="s">
        <v>69</v>
      </c>
    </row>
    <row r="118" spans="2:13" x14ac:dyDescent="0.25">
      <c r="B118" s="6"/>
      <c r="C118" s="1">
        <v>172</v>
      </c>
      <c r="D118" s="1">
        <v>228</v>
      </c>
      <c r="G118" t="s">
        <v>56</v>
      </c>
      <c r="H118">
        <v>40</v>
      </c>
      <c r="I118">
        <v>40</v>
      </c>
    </row>
    <row r="119" spans="2:13" x14ac:dyDescent="0.25">
      <c r="B119" s="6"/>
      <c r="C119" s="1">
        <v>104</v>
      </c>
      <c r="D119" s="1">
        <v>110</v>
      </c>
      <c r="G119" t="s">
        <v>57</v>
      </c>
      <c r="H119">
        <v>47402</v>
      </c>
      <c r="I119">
        <v>46995</v>
      </c>
    </row>
    <row r="120" spans="2:13" x14ac:dyDescent="0.25">
      <c r="B120" s="6"/>
      <c r="C120" s="1">
        <v>1556</v>
      </c>
      <c r="D120" s="1">
        <v>1144</v>
      </c>
      <c r="G120" t="s">
        <v>58</v>
      </c>
      <c r="H120">
        <v>1185.05</v>
      </c>
      <c r="I120">
        <v>1174.875</v>
      </c>
    </row>
    <row r="121" spans="2:13" x14ac:dyDescent="0.25">
      <c r="B121" s="6"/>
      <c r="C121" s="1">
        <v>1666</v>
      </c>
      <c r="D121" s="1">
        <v>2246</v>
      </c>
      <c r="G121" t="s">
        <v>59</v>
      </c>
      <c r="H121">
        <v>584819.9461538461</v>
      </c>
      <c r="I121">
        <v>888291.85576923075</v>
      </c>
    </row>
    <row r="122" spans="2:13" x14ac:dyDescent="0.25">
      <c r="B122" s="6"/>
      <c r="C122" s="1">
        <v>1656</v>
      </c>
      <c r="D122" s="1">
        <v>2462</v>
      </c>
    </row>
    <row r="123" spans="2:13" x14ac:dyDescent="0.25">
      <c r="B123" s="6" t="s">
        <v>54</v>
      </c>
      <c r="C123" s="1">
        <v>1453</v>
      </c>
      <c r="D123" s="1">
        <v>856</v>
      </c>
    </row>
    <row r="124" spans="2:13" x14ac:dyDescent="0.25">
      <c r="B124" s="6"/>
      <c r="C124" s="1">
        <v>807</v>
      </c>
      <c r="D124" s="1">
        <v>491</v>
      </c>
      <c r="G124" t="s">
        <v>60</v>
      </c>
    </row>
    <row r="125" spans="2:13" x14ac:dyDescent="0.25">
      <c r="B125" s="6"/>
      <c r="C125" s="1">
        <v>2017</v>
      </c>
      <c r="D125" s="1">
        <v>1130</v>
      </c>
      <c r="G125" t="s">
        <v>61</v>
      </c>
      <c r="H125" t="s">
        <v>62</v>
      </c>
      <c r="I125" t="s">
        <v>63</v>
      </c>
      <c r="J125" t="s">
        <v>64</v>
      </c>
      <c r="K125" t="s">
        <v>65</v>
      </c>
      <c r="L125" t="s">
        <v>66</v>
      </c>
      <c r="M125" t="s">
        <v>67</v>
      </c>
    </row>
    <row r="126" spans="2:13" x14ac:dyDescent="0.25">
      <c r="B126" s="6"/>
      <c r="C126" s="1">
        <v>713</v>
      </c>
      <c r="D126" s="1">
        <v>629</v>
      </c>
      <c r="G126" t="s">
        <v>71</v>
      </c>
      <c r="H126">
        <v>4096482.6125000007</v>
      </c>
      <c r="I126">
        <v>1</v>
      </c>
      <c r="J126">
        <v>4096482.6125000007</v>
      </c>
      <c r="K126">
        <v>5.9003152140428208</v>
      </c>
      <c r="L126" s="5">
        <v>1.7500684754483964E-2</v>
      </c>
      <c r="M126">
        <v>3.9667596602650517</v>
      </c>
    </row>
    <row r="127" spans="2:13" x14ac:dyDescent="0.25">
      <c r="B127" s="6"/>
      <c r="C127" s="1">
        <v>2541</v>
      </c>
      <c r="D127" s="1">
        <v>1550</v>
      </c>
      <c r="G127" t="s">
        <v>68</v>
      </c>
      <c r="H127">
        <v>2070.6124999999815</v>
      </c>
      <c r="I127">
        <v>1</v>
      </c>
      <c r="J127">
        <v>2070.6124999999815</v>
      </c>
      <c r="K127">
        <v>2.9823796636796124E-3</v>
      </c>
      <c r="L127">
        <v>0.95659154771764854</v>
      </c>
      <c r="M127">
        <v>3.9667596602650517</v>
      </c>
    </row>
    <row r="128" spans="2:13" x14ac:dyDescent="0.25">
      <c r="B128" s="6"/>
      <c r="C128" s="1">
        <v>282</v>
      </c>
      <c r="D128" s="1">
        <v>209</v>
      </c>
      <c r="G128" t="s">
        <v>72</v>
      </c>
      <c r="H128">
        <v>589446.11249996722</v>
      </c>
      <c r="I128">
        <v>1</v>
      </c>
      <c r="J128">
        <v>589446.11249996722</v>
      </c>
      <c r="K128">
        <v>0.84900100755449071</v>
      </c>
      <c r="L128">
        <v>0.35975082914718126</v>
      </c>
      <c r="M128">
        <v>3.9667596602650517</v>
      </c>
    </row>
    <row r="129" spans="2:10" x14ac:dyDescent="0.25">
      <c r="B129" s="6"/>
      <c r="C129" s="1">
        <v>678</v>
      </c>
      <c r="D129" s="1">
        <v>601</v>
      </c>
      <c r="G129" t="s">
        <v>73</v>
      </c>
      <c r="H129">
        <v>52765431.549999997</v>
      </c>
      <c r="I129">
        <v>76</v>
      </c>
      <c r="J129">
        <v>694281.99407894735</v>
      </c>
    </row>
    <row r="130" spans="2:10" x14ac:dyDescent="0.25">
      <c r="B130" s="6"/>
      <c r="C130" s="1">
        <v>2701</v>
      </c>
      <c r="D130" s="1">
        <v>2292</v>
      </c>
    </row>
    <row r="131" spans="2:10" x14ac:dyDescent="0.25">
      <c r="B131" s="6"/>
      <c r="C131" s="1">
        <v>337</v>
      </c>
      <c r="D131" s="1">
        <v>489</v>
      </c>
      <c r="G131" t="s">
        <v>69</v>
      </c>
      <c r="H131">
        <v>57453430.887499966</v>
      </c>
      <c r="I131">
        <v>79</v>
      </c>
    </row>
    <row r="132" spans="2:10" x14ac:dyDescent="0.25">
      <c r="B132" s="6"/>
      <c r="C132" s="1">
        <v>291</v>
      </c>
      <c r="D132" s="1">
        <v>528</v>
      </c>
    </row>
    <row r="133" spans="2:10" x14ac:dyDescent="0.25">
      <c r="B133" s="6"/>
      <c r="C133" s="1">
        <v>749</v>
      </c>
      <c r="D133" s="1">
        <v>611</v>
      </c>
    </row>
    <row r="134" spans="2:10" x14ac:dyDescent="0.25">
      <c r="B134" s="6"/>
      <c r="C134" s="1">
        <v>346</v>
      </c>
      <c r="D134" s="1">
        <v>327</v>
      </c>
    </row>
    <row r="135" spans="2:10" x14ac:dyDescent="0.25">
      <c r="B135" s="6"/>
      <c r="C135" s="1">
        <v>1065</v>
      </c>
      <c r="D135" s="1">
        <v>883</v>
      </c>
    </row>
    <row r="136" spans="2:10" x14ac:dyDescent="0.25">
      <c r="B136" s="6"/>
      <c r="C136" s="1">
        <v>2185</v>
      </c>
      <c r="D136" s="1">
        <v>2440</v>
      </c>
    </row>
    <row r="137" spans="2:10" x14ac:dyDescent="0.25">
      <c r="B137" s="6"/>
      <c r="C137" s="1">
        <v>363</v>
      </c>
      <c r="D137" s="1">
        <v>648</v>
      </c>
    </row>
    <row r="138" spans="2:10" x14ac:dyDescent="0.25">
      <c r="B138" s="6"/>
      <c r="C138" s="1">
        <v>821</v>
      </c>
      <c r="D138" s="1">
        <v>834</v>
      </c>
    </row>
    <row r="139" spans="2:10" x14ac:dyDescent="0.25">
      <c r="B139" s="6"/>
      <c r="C139" s="1">
        <v>1401</v>
      </c>
      <c r="D139" s="1">
        <v>1456</v>
      </c>
    </row>
    <row r="140" spans="2:10" x14ac:dyDescent="0.25">
      <c r="B140" s="6"/>
      <c r="C140" s="1">
        <v>445</v>
      </c>
      <c r="D140" s="1">
        <v>353</v>
      </c>
    </row>
    <row r="141" spans="2:10" x14ac:dyDescent="0.25">
      <c r="B141" s="6"/>
      <c r="C141" s="1">
        <v>1227</v>
      </c>
      <c r="D141" s="1">
        <v>561</v>
      </c>
    </row>
    <row r="142" spans="2:10" x14ac:dyDescent="0.25">
      <c r="B142" s="6"/>
      <c r="C142" s="1">
        <v>470</v>
      </c>
      <c r="D142" s="1">
        <v>367</v>
      </c>
    </row>
    <row r="146" spans="2:13" ht="15.75" thickBot="1" x14ac:dyDescent="0.3"/>
    <row r="147" spans="2:13" ht="15.75" thickBot="1" x14ac:dyDescent="0.3">
      <c r="B147" s="7" t="s">
        <v>76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9"/>
    </row>
    <row r="149" spans="2:13" x14ac:dyDescent="0.25">
      <c r="B149" s="4"/>
      <c r="C149" s="3" t="s">
        <v>1</v>
      </c>
      <c r="D149" s="3" t="s">
        <v>52</v>
      </c>
      <c r="G149" t="s">
        <v>70</v>
      </c>
    </row>
    <row r="150" spans="2:13" x14ac:dyDescent="0.25">
      <c r="B150" s="6" t="s">
        <v>53</v>
      </c>
      <c r="C150" s="1">
        <v>3418</v>
      </c>
      <c r="D150" s="1">
        <v>4384</v>
      </c>
    </row>
    <row r="151" spans="2:13" x14ac:dyDescent="0.25">
      <c r="B151" s="6"/>
      <c r="C151" s="1">
        <v>1199</v>
      </c>
      <c r="D151" s="1">
        <v>1574</v>
      </c>
      <c r="G151" t="s">
        <v>55</v>
      </c>
      <c r="I151" t="s">
        <v>1</v>
      </c>
      <c r="J151" t="s">
        <v>69</v>
      </c>
    </row>
    <row r="152" spans="2:13" x14ac:dyDescent="0.25">
      <c r="B152" s="6"/>
      <c r="C152" s="1">
        <v>143</v>
      </c>
      <c r="D152" s="1">
        <v>158</v>
      </c>
      <c r="G152" t="s">
        <v>53</v>
      </c>
    </row>
    <row r="153" spans="2:13" x14ac:dyDescent="0.25">
      <c r="B153" s="6"/>
      <c r="C153" s="1">
        <v>1519</v>
      </c>
      <c r="D153" s="1">
        <v>1151</v>
      </c>
      <c r="G153" t="s">
        <v>56</v>
      </c>
      <c r="H153">
        <v>20</v>
      </c>
      <c r="I153">
        <v>20</v>
      </c>
      <c r="J153">
        <v>40</v>
      </c>
    </row>
    <row r="154" spans="2:13" x14ac:dyDescent="0.25">
      <c r="B154" s="6"/>
      <c r="C154" s="1">
        <v>1140</v>
      </c>
      <c r="D154" s="1">
        <v>799</v>
      </c>
      <c r="G154" t="s">
        <v>57</v>
      </c>
      <c r="H154">
        <v>31146</v>
      </c>
      <c r="I154">
        <v>31220</v>
      </c>
      <c r="J154">
        <v>62366</v>
      </c>
    </row>
    <row r="155" spans="2:13" x14ac:dyDescent="0.25">
      <c r="B155" s="6"/>
      <c r="C155" s="1">
        <v>3599</v>
      </c>
      <c r="D155" s="1">
        <v>2763</v>
      </c>
      <c r="G155" t="s">
        <v>58</v>
      </c>
      <c r="H155">
        <v>1557.3</v>
      </c>
      <c r="I155">
        <v>1561</v>
      </c>
      <c r="J155">
        <v>1559.15</v>
      </c>
    </row>
    <row r="156" spans="2:13" x14ac:dyDescent="0.25">
      <c r="B156" s="6"/>
      <c r="C156" s="1">
        <v>1731</v>
      </c>
      <c r="D156" s="1">
        <v>1677</v>
      </c>
      <c r="G156" t="s">
        <v>59</v>
      </c>
      <c r="H156">
        <v>1040163.905263158</v>
      </c>
      <c r="I156">
        <v>1359826.105263158</v>
      </c>
      <c r="J156">
        <v>1169229.4128205129</v>
      </c>
    </row>
    <row r="157" spans="2:13" x14ac:dyDescent="0.25">
      <c r="B157" s="6"/>
      <c r="C157" s="1">
        <v>1907</v>
      </c>
      <c r="D157" s="1">
        <v>1565</v>
      </c>
    </row>
    <row r="158" spans="2:13" x14ac:dyDescent="0.25">
      <c r="B158" s="6"/>
      <c r="C158" s="1">
        <v>534</v>
      </c>
      <c r="D158" s="1">
        <v>279</v>
      </c>
      <c r="G158" t="s">
        <v>54</v>
      </c>
    </row>
    <row r="159" spans="2:13" x14ac:dyDescent="0.25">
      <c r="B159" s="6"/>
      <c r="C159" s="1">
        <v>1974</v>
      </c>
      <c r="D159" s="1">
        <v>2071</v>
      </c>
      <c r="G159" t="s">
        <v>56</v>
      </c>
      <c r="H159">
        <v>20</v>
      </c>
      <c r="I159">
        <v>20</v>
      </c>
      <c r="J159">
        <v>40</v>
      </c>
    </row>
    <row r="160" spans="2:13" x14ac:dyDescent="0.25">
      <c r="B160" s="6"/>
      <c r="C160" s="1">
        <v>1474</v>
      </c>
      <c r="D160" s="1">
        <v>1784</v>
      </c>
      <c r="G160" t="s">
        <v>57</v>
      </c>
      <c r="H160">
        <v>29135</v>
      </c>
      <c r="I160">
        <v>20868</v>
      </c>
      <c r="J160">
        <v>50003</v>
      </c>
    </row>
    <row r="161" spans="2:13" x14ac:dyDescent="0.25">
      <c r="B161" s="6"/>
      <c r="C161" s="1">
        <v>2043</v>
      </c>
      <c r="D161" s="1">
        <v>2055</v>
      </c>
      <c r="G161" t="s">
        <v>58</v>
      </c>
      <c r="H161">
        <v>1456.75</v>
      </c>
      <c r="I161">
        <v>1043.4000000000001</v>
      </c>
      <c r="J161">
        <v>1250.075</v>
      </c>
    </row>
    <row r="162" spans="2:13" x14ac:dyDescent="0.25">
      <c r="B162" s="6"/>
      <c r="C162" s="1">
        <v>1399</v>
      </c>
      <c r="D162" s="1">
        <v>630</v>
      </c>
      <c r="G162" t="s">
        <v>59</v>
      </c>
      <c r="H162">
        <v>1251874.6184210526</v>
      </c>
      <c r="I162">
        <v>508005.51578947372</v>
      </c>
      <c r="J162">
        <v>901187.30192307686</v>
      </c>
    </row>
    <row r="163" spans="2:13" x14ac:dyDescent="0.25">
      <c r="B163" s="6"/>
      <c r="C163" s="1">
        <v>3471</v>
      </c>
      <c r="D163" s="1">
        <v>4112</v>
      </c>
    </row>
    <row r="164" spans="2:13" x14ac:dyDescent="0.25">
      <c r="B164" s="6"/>
      <c r="C164" s="1">
        <v>1417</v>
      </c>
      <c r="D164" s="1">
        <v>1541</v>
      </c>
      <c r="G164" t="s">
        <v>69</v>
      </c>
    </row>
    <row r="165" spans="2:13" x14ac:dyDescent="0.25">
      <c r="B165" s="6"/>
      <c r="C165" s="1">
        <v>175</v>
      </c>
      <c r="D165" s="1">
        <v>211</v>
      </c>
      <c r="G165" t="s">
        <v>56</v>
      </c>
      <c r="H165">
        <v>40</v>
      </c>
      <c r="I165">
        <v>40</v>
      </c>
    </row>
    <row r="166" spans="2:13" x14ac:dyDescent="0.25">
      <c r="B166" s="6"/>
      <c r="C166" s="1">
        <v>99</v>
      </c>
      <c r="D166" s="1">
        <v>188</v>
      </c>
      <c r="G166" t="s">
        <v>57</v>
      </c>
      <c r="H166">
        <v>60281</v>
      </c>
      <c r="I166">
        <v>52088</v>
      </c>
    </row>
    <row r="167" spans="2:13" x14ac:dyDescent="0.25">
      <c r="B167" s="6"/>
      <c r="C167" s="1">
        <v>1676</v>
      </c>
      <c r="D167" s="1">
        <v>1189</v>
      </c>
      <c r="G167" t="s">
        <v>58</v>
      </c>
      <c r="H167">
        <v>1507.0250000000001</v>
      </c>
      <c r="I167">
        <v>1302.2</v>
      </c>
    </row>
    <row r="168" spans="2:13" x14ac:dyDescent="0.25">
      <c r="B168" s="6"/>
      <c r="C168" s="1">
        <v>1288</v>
      </c>
      <c r="D168" s="1">
        <v>1914</v>
      </c>
      <c r="G168" t="s">
        <v>59</v>
      </c>
      <c r="H168">
        <v>1119226.5378205131</v>
      </c>
      <c r="I168">
        <v>978664.06153846148</v>
      </c>
    </row>
    <row r="169" spans="2:13" x14ac:dyDescent="0.25">
      <c r="B169" s="6"/>
      <c r="C169" s="1">
        <v>940</v>
      </c>
      <c r="D169" s="1">
        <v>1175</v>
      </c>
    </row>
    <row r="170" spans="2:13" x14ac:dyDescent="0.25">
      <c r="B170" s="6" t="s">
        <v>54</v>
      </c>
      <c r="C170" s="1">
        <v>2082</v>
      </c>
      <c r="D170" s="1">
        <v>1041</v>
      </c>
    </row>
    <row r="171" spans="2:13" x14ac:dyDescent="0.25">
      <c r="B171" s="6"/>
      <c r="C171" s="1">
        <v>1489</v>
      </c>
      <c r="D171" s="1">
        <v>1311</v>
      </c>
      <c r="G171" t="s">
        <v>60</v>
      </c>
    </row>
    <row r="172" spans="2:13" x14ac:dyDescent="0.25">
      <c r="B172" s="6"/>
      <c r="C172" s="1">
        <v>4483</v>
      </c>
      <c r="D172" s="1">
        <v>2439</v>
      </c>
      <c r="G172" t="s">
        <v>61</v>
      </c>
      <c r="H172" t="s">
        <v>62</v>
      </c>
      <c r="I172" t="s">
        <v>63</v>
      </c>
      <c r="J172" t="s">
        <v>64</v>
      </c>
      <c r="K172" t="s">
        <v>65</v>
      </c>
      <c r="L172" t="s">
        <v>66</v>
      </c>
      <c r="M172" t="s">
        <v>67</v>
      </c>
    </row>
    <row r="173" spans="2:13" x14ac:dyDescent="0.25">
      <c r="B173" s="6"/>
      <c r="C173" s="1">
        <v>772</v>
      </c>
      <c r="D173" s="1">
        <v>459</v>
      </c>
      <c r="G173" t="s">
        <v>71</v>
      </c>
      <c r="H173">
        <v>1910547.1125000005</v>
      </c>
      <c r="I173">
        <v>1</v>
      </c>
      <c r="J173">
        <v>1910547.1125000005</v>
      </c>
      <c r="K173">
        <v>1.8371218773905873</v>
      </c>
      <c r="L173">
        <v>0.17930319699898012</v>
      </c>
      <c r="M173">
        <v>3.9667596602650517</v>
      </c>
    </row>
    <row r="174" spans="2:13" x14ac:dyDescent="0.25">
      <c r="B174" s="6"/>
      <c r="C174" s="1">
        <v>2683</v>
      </c>
      <c r="D174" s="1">
        <v>2489</v>
      </c>
      <c r="G174" t="s">
        <v>68</v>
      </c>
      <c r="H174">
        <v>839065.61250000028</v>
      </c>
      <c r="I174">
        <v>1</v>
      </c>
      <c r="J174">
        <v>839065.61250000028</v>
      </c>
      <c r="K174">
        <v>0.80681904319691733</v>
      </c>
      <c r="L174">
        <v>0.37189927799774292</v>
      </c>
      <c r="M174">
        <v>3.9667596602650517</v>
      </c>
    </row>
    <row r="175" spans="2:13" x14ac:dyDescent="0.25">
      <c r="B175" s="6"/>
      <c r="C175" s="1">
        <v>377</v>
      </c>
      <c r="D175" s="1">
        <v>195</v>
      </c>
      <c r="G175" t="s">
        <v>72</v>
      </c>
      <c r="H175">
        <v>869653.51250003278</v>
      </c>
      <c r="I175">
        <v>1</v>
      </c>
      <c r="J175">
        <v>869653.51250003278</v>
      </c>
      <c r="K175">
        <v>0.8362314036175742</v>
      </c>
      <c r="L175">
        <v>0.36336901169787117</v>
      </c>
      <c r="M175">
        <v>3.9667596602650517</v>
      </c>
    </row>
    <row r="176" spans="2:13" x14ac:dyDescent="0.25">
      <c r="B176" s="6"/>
      <c r="C176" s="1">
        <v>2736</v>
      </c>
      <c r="D176" s="1">
        <v>1789</v>
      </c>
      <c r="G176" t="s">
        <v>73</v>
      </c>
      <c r="H176">
        <v>79037532.75</v>
      </c>
      <c r="I176">
        <v>76</v>
      </c>
      <c r="J176">
        <v>1039967.5361842106</v>
      </c>
    </row>
    <row r="177" spans="2:9" x14ac:dyDescent="0.25">
      <c r="B177" s="6"/>
      <c r="C177" s="1">
        <v>3138</v>
      </c>
      <c r="D177" s="1">
        <v>2119</v>
      </c>
    </row>
    <row r="178" spans="2:9" x14ac:dyDescent="0.25">
      <c r="B178" s="6"/>
      <c r="C178" s="1">
        <v>250</v>
      </c>
      <c r="D178" s="1">
        <v>446</v>
      </c>
      <c r="G178" t="s">
        <v>69</v>
      </c>
      <c r="H178">
        <v>82656798.987500027</v>
      </c>
      <c r="I178">
        <v>79</v>
      </c>
    </row>
    <row r="179" spans="2:9" x14ac:dyDescent="0.25">
      <c r="B179" s="6"/>
      <c r="C179" s="1">
        <v>429</v>
      </c>
      <c r="D179" s="1">
        <v>526</v>
      </c>
    </row>
    <row r="180" spans="2:9" x14ac:dyDescent="0.25">
      <c r="B180" s="6"/>
      <c r="C180" s="1">
        <v>1026</v>
      </c>
      <c r="D180" s="1">
        <v>923</v>
      </c>
    </row>
    <row r="181" spans="2:9" x14ac:dyDescent="0.25">
      <c r="B181" s="6"/>
      <c r="C181" s="1">
        <v>311</v>
      </c>
      <c r="D181" s="1">
        <v>354</v>
      </c>
    </row>
    <row r="182" spans="2:9" x14ac:dyDescent="0.25">
      <c r="B182" s="6"/>
      <c r="C182" s="1">
        <v>978</v>
      </c>
      <c r="D182" s="1">
        <v>1010</v>
      </c>
    </row>
    <row r="183" spans="2:9" x14ac:dyDescent="0.25">
      <c r="B183" s="6"/>
      <c r="C183" s="1">
        <v>1436</v>
      </c>
      <c r="D183" s="1">
        <v>1150</v>
      </c>
    </row>
    <row r="184" spans="2:9" x14ac:dyDescent="0.25">
      <c r="B184" s="6"/>
      <c r="C184" s="1">
        <v>247</v>
      </c>
      <c r="D184" s="1">
        <v>176</v>
      </c>
    </row>
    <row r="185" spans="2:9" x14ac:dyDescent="0.25">
      <c r="B185" s="6"/>
      <c r="C185" s="1">
        <v>1018</v>
      </c>
      <c r="D185" s="1">
        <v>796</v>
      </c>
    </row>
    <row r="186" spans="2:9" x14ac:dyDescent="0.25">
      <c r="B186" s="6"/>
      <c r="C186" s="1">
        <v>2121</v>
      </c>
      <c r="D186" s="1">
        <v>1661</v>
      </c>
    </row>
    <row r="187" spans="2:9" x14ac:dyDescent="0.25">
      <c r="B187" s="6"/>
      <c r="C187" s="1">
        <v>1044</v>
      </c>
      <c r="D187" s="1">
        <v>599</v>
      </c>
    </row>
    <row r="188" spans="2:9" x14ac:dyDescent="0.25">
      <c r="B188" s="6"/>
      <c r="C188" s="1">
        <v>1410</v>
      </c>
      <c r="D188" s="1">
        <v>733</v>
      </c>
    </row>
    <row r="189" spans="2:9" x14ac:dyDescent="0.25">
      <c r="B189" s="6"/>
      <c r="C189" s="1">
        <v>1105</v>
      </c>
      <c r="D189" s="1">
        <v>652</v>
      </c>
    </row>
    <row r="192" spans="2:9" ht="15.75" thickBot="1" x14ac:dyDescent="0.3"/>
    <row r="193" spans="2:13" ht="15.75" thickBot="1" x14ac:dyDescent="0.3">
      <c r="B193" s="7" t="s">
        <v>75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9"/>
    </row>
    <row r="195" spans="2:13" x14ac:dyDescent="0.25">
      <c r="B195" s="4"/>
      <c r="C195" s="3" t="s">
        <v>1</v>
      </c>
      <c r="D195" s="3" t="s">
        <v>52</v>
      </c>
      <c r="F195" t="s">
        <v>70</v>
      </c>
    </row>
    <row r="196" spans="2:13" x14ac:dyDescent="0.25">
      <c r="B196" s="6" t="s">
        <v>53</v>
      </c>
      <c r="C196" s="1">
        <v>4727</v>
      </c>
      <c r="D196" s="1">
        <v>7101</v>
      </c>
    </row>
    <row r="197" spans="2:13" x14ac:dyDescent="0.25">
      <c r="B197" s="6"/>
      <c r="C197" s="1">
        <v>5238</v>
      </c>
      <c r="D197" s="1">
        <v>7008</v>
      </c>
      <c r="F197" t="s">
        <v>55</v>
      </c>
      <c r="H197" t="s">
        <v>1</v>
      </c>
      <c r="I197" t="s">
        <v>69</v>
      </c>
    </row>
    <row r="198" spans="2:13" x14ac:dyDescent="0.25">
      <c r="B198" s="6"/>
      <c r="C198" s="1">
        <v>4510</v>
      </c>
      <c r="D198" s="1">
        <v>4322</v>
      </c>
      <c r="F198" t="s">
        <v>53</v>
      </c>
    </row>
    <row r="199" spans="2:13" x14ac:dyDescent="0.25">
      <c r="B199" s="6"/>
      <c r="C199" s="1">
        <v>6320</v>
      </c>
      <c r="D199" s="1">
        <v>5184</v>
      </c>
      <c r="F199" t="s">
        <v>56</v>
      </c>
      <c r="G199">
        <v>20</v>
      </c>
      <c r="H199">
        <v>20</v>
      </c>
      <c r="I199">
        <v>40</v>
      </c>
    </row>
    <row r="200" spans="2:13" x14ac:dyDescent="0.25">
      <c r="B200" s="6"/>
      <c r="C200" s="1">
        <v>6887</v>
      </c>
      <c r="D200" s="1">
        <v>5459</v>
      </c>
      <c r="F200" t="s">
        <v>57</v>
      </c>
      <c r="G200">
        <v>162793</v>
      </c>
      <c r="H200">
        <v>142633</v>
      </c>
      <c r="I200">
        <v>305426</v>
      </c>
    </row>
    <row r="201" spans="2:13" x14ac:dyDescent="0.25">
      <c r="B201" s="6"/>
      <c r="C201" s="1">
        <v>7718</v>
      </c>
      <c r="D201" s="1">
        <v>7965</v>
      </c>
      <c r="F201" t="s">
        <v>58</v>
      </c>
      <c r="G201">
        <v>8139.65</v>
      </c>
      <c r="H201">
        <v>7131.65</v>
      </c>
      <c r="I201">
        <v>7635.65</v>
      </c>
    </row>
    <row r="202" spans="2:13" x14ac:dyDescent="0.25">
      <c r="B202" s="6"/>
      <c r="C202" s="1">
        <v>14997</v>
      </c>
      <c r="D202" s="1">
        <v>12829</v>
      </c>
      <c r="F202" t="s">
        <v>59</v>
      </c>
      <c r="G202">
        <v>18940772.450000003</v>
      </c>
      <c r="H202">
        <v>13810216.450000003</v>
      </c>
      <c r="I202">
        <v>16216139.207692312</v>
      </c>
    </row>
    <row r="203" spans="2:13" x14ac:dyDescent="0.25">
      <c r="B203" s="6"/>
      <c r="C203" s="1">
        <v>5963</v>
      </c>
      <c r="D203" s="1">
        <v>4439</v>
      </c>
    </row>
    <row r="204" spans="2:13" x14ac:dyDescent="0.25">
      <c r="B204" s="6"/>
      <c r="C204" s="1">
        <v>5278</v>
      </c>
      <c r="D204" s="1">
        <v>4092</v>
      </c>
      <c r="F204" t="s">
        <v>54</v>
      </c>
    </row>
    <row r="205" spans="2:13" x14ac:dyDescent="0.25">
      <c r="B205" s="6"/>
      <c r="C205" s="1">
        <v>8329</v>
      </c>
      <c r="D205" s="1">
        <v>7270</v>
      </c>
      <c r="F205" t="s">
        <v>56</v>
      </c>
      <c r="G205">
        <v>20</v>
      </c>
      <c r="H205">
        <v>20</v>
      </c>
      <c r="I205">
        <v>40</v>
      </c>
    </row>
    <row r="206" spans="2:13" x14ac:dyDescent="0.25">
      <c r="B206" s="6"/>
      <c r="C206" s="1">
        <v>3902</v>
      </c>
      <c r="D206" s="1">
        <v>3355</v>
      </c>
      <c r="F206" t="s">
        <v>57</v>
      </c>
      <c r="G206">
        <v>108379</v>
      </c>
      <c r="H206">
        <v>87824</v>
      </c>
      <c r="I206">
        <v>196203</v>
      </c>
    </row>
    <row r="207" spans="2:13" x14ac:dyDescent="0.25">
      <c r="B207" s="6"/>
      <c r="C207" s="1">
        <v>12170</v>
      </c>
      <c r="D207" s="1">
        <v>11294</v>
      </c>
      <c r="F207" t="s">
        <v>58</v>
      </c>
      <c r="G207">
        <v>5418.95</v>
      </c>
      <c r="H207">
        <v>4391.2</v>
      </c>
      <c r="I207">
        <v>4905.0749999999998</v>
      </c>
    </row>
    <row r="208" spans="2:13" x14ac:dyDescent="0.25">
      <c r="B208" s="6"/>
      <c r="C208" s="1">
        <v>10577</v>
      </c>
      <c r="D208" s="1">
        <v>4700</v>
      </c>
      <c r="F208" t="s">
        <v>59</v>
      </c>
      <c r="G208">
        <v>17306660.57631579</v>
      </c>
      <c r="H208">
        <v>10474042.484210528</v>
      </c>
      <c r="I208">
        <v>13805027.148076916</v>
      </c>
    </row>
    <row r="209" spans="2:12" x14ac:dyDescent="0.25">
      <c r="B209" s="6"/>
      <c r="C209" s="1">
        <v>11070</v>
      </c>
      <c r="D209" s="1">
        <v>14063</v>
      </c>
    </row>
    <row r="210" spans="2:12" x14ac:dyDescent="0.25">
      <c r="B210" s="6"/>
      <c r="C210" s="1">
        <v>11233</v>
      </c>
      <c r="D210" s="1">
        <v>10482</v>
      </c>
      <c r="F210" t="s">
        <v>69</v>
      </c>
    </row>
    <row r="211" spans="2:12" x14ac:dyDescent="0.25">
      <c r="B211" s="6"/>
      <c r="C211" s="1">
        <v>1480</v>
      </c>
      <c r="D211" s="1">
        <v>1480</v>
      </c>
      <c r="F211" t="s">
        <v>56</v>
      </c>
      <c r="G211">
        <v>40</v>
      </c>
      <c r="H211">
        <v>40</v>
      </c>
    </row>
    <row r="212" spans="2:12" x14ac:dyDescent="0.25">
      <c r="B212" s="6"/>
      <c r="C212" s="1">
        <v>1066</v>
      </c>
      <c r="D212" s="1">
        <v>982</v>
      </c>
      <c r="F212" t="s">
        <v>57</v>
      </c>
      <c r="G212">
        <v>271172</v>
      </c>
      <c r="H212">
        <v>230457</v>
      </c>
    </row>
    <row r="213" spans="2:12" x14ac:dyDescent="0.25">
      <c r="B213" s="6"/>
      <c r="C213" s="1">
        <v>16784</v>
      </c>
      <c r="D213" s="1">
        <v>11054</v>
      </c>
      <c r="F213" t="s">
        <v>58</v>
      </c>
      <c r="G213">
        <v>6779.3</v>
      </c>
      <c r="H213">
        <v>5761.4250000000002</v>
      </c>
    </row>
    <row r="214" spans="2:12" x14ac:dyDescent="0.25">
      <c r="B214" s="6"/>
      <c r="C214" s="1">
        <v>12154</v>
      </c>
      <c r="D214" s="1">
        <v>8700</v>
      </c>
      <c r="F214" t="s">
        <v>59</v>
      </c>
      <c r="G214">
        <v>19557008.010256417</v>
      </c>
      <c r="H214">
        <v>13756450.814743591</v>
      </c>
    </row>
    <row r="215" spans="2:12" x14ac:dyDescent="0.25">
      <c r="B215" s="6"/>
      <c r="C215" s="1">
        <v>12390</v>
      </c>
      <c r="D215" s="1">
        <v>10854</v>
      </c>
    </row>
    <row r="216" spans="2:12" x14ac:dyDescent="0.25">
      <c r="B216" s="6" t="s">
        <v>54</v>
      </c>
      <c r="C216" s="1">
        <v>9915</v>
      </c>
      <c r="D216" s="1">
        <v>5973</v>
      </c>
    </row>
    <row r="217" spans="2:12" x14ac:dyDescent="0.25">
      <c r="B217" s="6"/>
      <c r="C217" s="1">
        <v>2176</v>
      </c>
      <c r="D217" s="1">
        <v>1114</v>
      </c>
      <c r="F217" t="s">
        <v>60</v>
      </c>
    </row>
    <row r="218" spans="2:12" x14ac:dyDescent="0.25">
      <c r="B218" s="6"/>
      <c r="C218" s="1">
        <v>7065</v>
      </c>
      <c r="D218" s="1">
        <v>4988</v>
      </c>
      <c r="F218" t="s">
        <v>61</v>
      </c>
      <c r="G218" t="s">
        <v>62</v>
      </c>
      <c r="H218" t="s">
        <v>63</v>
      </c>
      <c r="I218" t="s">
        <v>64</v>
      </c>
      <c r="J218" t="s">
        <v>65</v>
      </c>
      <c r="K218" t="s">
        <v>66</v>
      </c>
      <c r="L218" t="s">
        <v>67</v>
      </c>
    </row>
    <row r="219" spans="2:12" x14ac:dyDescent="0.25">
      <c r="B219" s="6"/>
      <c r="C219" s="1">
        <v>3837</v>
      </c>
      <c r="D219" s="1">
        <v>3474</v>
      </c>
      <c r="F219" t="s">
        <v>71</v>
      </c>
      <c r="G219">
        <v>149120796.61249998</v>
      </c>
      <c r="H219">
        <v>1</v>
      </c>
      <c r="I219">
        <v>149120796.61249998</v>
      </c>
      <c r="J219">
        <v>9.8540643278065989</v>
      </c>
      <c r="K219" s="5">
        <v>2.4129594877395633E-3</v>
      </c>
      <c r="L219">
        <v>3.9667596602650517</v>
      </c>
    </row>
    <row r="220" spans="2:12" x14ac:dyDescent="0.25">
      <c r="B220" s="6"/>
      <c r="C220" s="1">
        <v>9625</v>
      </c>
      <c r="D220" s="1">
        <v>8063</v>
      </c>
      <c r="F220" t="s">
        <v>68</v>
      </c>
      <c r="G220">
        <v>20721390.3125</v>
      </c>
      <c r="H220">
        <v>1</v>
      </c>
      <c r="I220">
        <v>20721390.3125</v>
      </c>
      <c r="J220">
        <v>1.3692919950767442</v>
      </c>
      <c r="K220">
        <v>0.24558999174870633</v>
      </c>
      <c r="L220">
        <v>3.9667596602650517</v>
      </c>
    </row>
    <row r="221" spans="2:12" x14ac:dyDescent="0.25">
      <c r="B221" s="6"/>
      <c r="C221" s="1">
        <v>1226</v>
      </c>
      <c r="D221" s="1">
        <v>1468</v>
      </c>
      <c r="F221" t="s">
        <v>72</v>
      </c>
      <c r="G221">
        <v>1950.3125004768372</v>
      </c>
      <c r="H221">
        <v>1</v>
      </c>
      <c r="I221">
        <v>1950.3125004768372</v>
      </c>
      <c r="J221">
        <v>1.288787699341804E-4</v>
      </c>
      <c r="K221">
        <v>0.99097197522111458</v>
      </c>
      <c r="L221">
        <v>3.9667596602650517</v>
      </c>
    </row>
    <row r="222" spans="2:12" x14ac:dyDescent="0.25">
      <c r="B222" s="6"/>
      <c r="C222" s="1">
        <v>4971</v>
      </c>
      <c r="D222" s="1">
        <v>4016</v>
      </c>
      <c r="F222" t="s">
        <v>73</v>
      </c>
      <c r="G222">
        <v>1150102147.2500002</v>
      </c>
      <c r="H222">
        <v>76</v>
      </c>
      <c r="I222">
        <v>15132922.990131581</v>
      </c>
    </row>
    <row r="223" spans="2:12" x14ac:dyDescent="0.25">
      <c r="B223" s="6"/>
      <c r="C223" s="1">
        <v>15322</v>
      </c>
      <c r="D223" s="1">
        <v>11228</v>
      </c>
    </row>
    <row r="224" spans="2:12" x14ac:dyDescent="0.25">
      <c r="B224" s="6"/>
      <c r="C224" s="1">
        <v>452</v>
      </c>
      <c r="D224" s="1">
        <v>574</v>
      </c>
      <c r="F224" t="s">
        <v>69</v>
      </c>
      <c r="G224">
        <v>1319946284.4875007</v>
      </c>
      <c r="H224">
        <v>79</v>
      </c>
    </row>
    <row r="225" spans="2:13" x14ac:dyDescent="0.25">
      <c r="B225" s="6"/>
      <c r="C225" s="1">
        <v>3554</v>
      </c>
      <c r="D225" s="1">
        <v>2729</v>
      </c>
    </row>
    <row r="226" spans="2:13" x14ac:dyDescent="0.25">
      <c r="B226" s="6"/>
      <c r="C226" s="1">
        <v>2553</v>
      </c>
      <c r="D226" s="1">
        <v>2258</v>
      </c>
    </row>
    <row r="227" spans="2:13" x14ac:dyDescent="0.25">
      <c r="B227" s="6"/>
      <c r="C227" s="1">
        <v>3347</v>
      </c>
      <c r="D227" s="1">
        <v>3173</v>
      </c>
    </row>
    <row r="228" spans="2:13" x14ac:dyDescent="0.25">
      <c r="B228" s="6"/>
      <c r="C228" s="1">
        <v>3739</v>
      </c>
      <c r="D228" s="1">
        <v>4214</v>
      </c>
    </row>
    <row r="229" spans="2:13" x14ac:dyDescent="0.25">
      <c r="B229" s="6"/>
      <c r="C229" s="1">
        <v>9153</v>
      </c>
      <c r="D229" s="1">
        <v>10254</v>
      </c>
    </row>
    <row r="230" spans="2:13" x14ac:dyDescent="0.25">
      <c r="B230" s="6"/>
      <c r="C230" s="1">
        <v>389</v>
      </c>
      <c r="D230" s="1">
        <v>1077</v>
      </c>
    </row>
    <row r="231" spans="2:13" x14ac:dyDescent="0.25">
      <c r="B231" s="6"/>
      <c r="C231" s="1">
        <v>5051</v>
      </c>
      <c r="D231" s="1">
        <v>3637</v>
      </c>
    </row>
    <row r="232" spans="2:13" x14ac:dyDescent="0.25">
      <c r="B232" s="6"/>
      <c r="C232" s="1">
        <v>13089</v>
      </c>
      <c r="D232" s="1">
        <v>9801</v>
      </c>
    </row>
    <row r="233" spans="2:13" x14ac:dyDescent="0.25">
      <c r="B233" s="6"/>
      <c r="C233" s="1">
        <v>1352</v>
      </c>
      <c r="D233" s="1">
        <v>850</v>
      </c>
    </row>
    <row r="234" spans="2:13" x14ac:dyDescent="0.25">
      <c r="B234" s="6"/>
      <c r="C234" s="1">
        <v>5129</v>
      </c>
      <c r="D234" s="1">
        <v>2964</v>
      </c>
    </row>
    <row r="235" spans="2:13" x14ac:dyDescent="0.25">
      <c r="B235" s="6"/>
      <c r="C235" s="1">
        <v>6434</v>
      </c>
      <c r="D235" s="1">
        <v>5969</v>
      </c>
    </row>
    <row r="238" spans="2:13" ht="15.75" thickBot="1" x14ac:dyDescent="0.3"/>
    <row r="239" spans="2:13" ht="15.75" thickBot="1" x14ac:dyDescent="0.3">
      <c r="B239" s="7" t="s">
        <v>77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9"/>
    </row>
    <row r="241" spans="2:9" x14ac:dyDescent="0.25">
      <c r="B241" s="4"/>
      <c r="C241" s="3" t="s">
        <v>1</v>
      </c>
      <c r="D241" s="3" t="s">
        <v>52</v>
      </c>
      <c r="F241" t="s">
        <v>70</v>
      </c>
    </row>
    <row r="242" spans="2:9" x14ac:dyDescent="0.25">
      <c r="B242" s="6" t="s">
        <v>53</v>
      </c>
      <c r="C242" s="1">
        <v>11783</v>
      </c>
      <c r="D242" s="1">
        <v>11465</v>
      </c>
    </row>
    <row r="243" spans="2:9" x14ac:dyDescent="0.25">
      <c r="B243" s="6"/>
      <c r="C243" s="1">
        <v>16486</v>
      </c>
      <c r="D243" s="1">
        <v>21678</v>
      </c>
      <c r="F243" t="s">
        <v>55</v>
      </c>
      <c r="H243" t="s">
        <v>1</v>
      </c>
      <c r="I243" t="s">
        <v>69</v>
      </c>
    </row>
    <row r="244" spans="2:9" x14ac:dyDescent="0.25">
      <c r="B244" s="6"/>
      <c r="C244" s="1">
        <v>8464</v>
      </c>
      <c r="D244" s="1">
        <v>7173</v>
      </c>
      <c r="F244" t="s">
        <v>53</v>
      </c>
    </row>
    <row r="245" spans="2:9" x14ac:dyDescent="0.25">
      <c r="B245" s="6"/>
      <c r="C245" s="1">
        <v>14257</v>
      </c>
      <c r="D245" s="1">
        <v>14428</v>
      </c>
      <c r="F245" t="s">
        <v>56</v>
      </c>
      <c r="G245">
        <v>20</v>
      </c>
      <c r="H245">
        <v>20</v>
      </c>
      <c r="I245">
        <v>40</v>
      </c>
    </row>
    <row r="246" spans="2:9" x14ac:dyDescent="0.25">
      <c r="B246" s="6"/>
      <c r="C246" s="1">
        <v>8263</v>
      </c>
      <c r="D246" s="1">
        <v>6393</v>
      </c>
      <c r="F246" t="s">
        <v>57</v>
      </c>
      <c r="G246">
        <v>247848</v>
      </c>
      <c r="H246">
        <v>250510</v>
      </c>
      <c r="I246">
        <v>498358</v>
      </c>
    </row>
    <row r="247" spans="2:9" x14ac:dyDescent="0.25">
      <c r="B247" s="6"/>
      <c r="C247" s="1">
        <v>9587</v>
      </c>
      <c r="D247" s="1">
        <v>10278</v>
      </c>
      <c r="F247" t="s">
        <v>58</v>
      </c>
      <c r="G247">
        <v>12392.4</v>
      </c>
      <c r="H247">
        <v>12525.5</v>
      </c>
      <c r="I247">
        <v>12458.95</v>
      </c>
    </row>
    <row r="248" spans="2:9" x14ac:dyDescent="0.25">
      <c r="B248" s="6"/>
      <c r="C248" s="1">
        <v>8761</v>
      </c>
      <c r="D248" s="1">
        <v>10963</v>
      </c>
      <c r="F248" t="s">
        <v>59</v>
      </c>
      <c r="G248">
        <v>23258779.936842106</v>
      </c>
      <c r="H248">
        <v>24547420.47368421</v>
      </c>
      <c r="I248">
        <v>23294742.664102565</v>
      </c>
    </row>
    <row r="249" spans="2:9" x14ac:dyDescent="0.25">
      <c r="B249" s="6"/>
      <c r="C249" s="1">
        <v>10789</v>
      </c>
      <c r="D249" s="1">
        <v>10742</v>
      </c>
    </row>
    <row r="250" spans="2:9" x14ac:dyDescent="0.25">
      <c r="B250" s="6"/>
      <c r="C250" s="1">
        <v>9236</v>
      </c>
      <c r="D250" s="1">
        <v>9754</v>
      </c>
      <c r="F250" t="s">
        <v>54</v>
      </c>
    </row>
    <row r="251" spans="2:9" x14ac:dyDescent="0.25">
      <c r="B251" s="6"/>
      <c r="C251" s="1">
        <v>7730</v>
      </c>
      <c r="D251" s="1">
        <v>9984</v>
      </c>
      <c r="F251" t="s">
        <v>56</v>
      </c>
      <c r="G251">
        <v>20</v>
      </c>
      <c r="H251">
        <v>20</v>
      </c>
      <c r="I251">
        <v>40</v>
      </c>
    </row>
    <row r="252" spans="2:9" x14ac:dyDescent="0.25">
      <c r="B252" s="6"/>
      <c r="C252" s="1">
        <v>14635</v>
      </c>
      <c r="D252" s="1">
        <v>14465</v>
      </c>
      <c r="F252" t="s">
        <v>57</v>
      </c>
      <c r="G252">
        <v>242030</v>
      </c>
      <c r="H252">
        <v>254762</v>
      </c>
      <c r="I252">
        <v>496792</v>
      </c>
    </row>
    <row r="253" spans="2:9" x14ac:dyDescent="0.25">
      <c r="B253" s="6"/>
      <c r="C253" s="1">
        <v>20629</v>
      </c>
      <c r="D253" s="1">
        <v>17125</v>
      </c>
      <c r="F253" t="s">
        <v>58</v>
      </c>
      <c r="G253">
        <v>12101.5</v>
      </c>
      <c r="H253">
        <v>12738.1</v>
      </c>
      <c r="I253">
        <v>12419.8</v>
      </c>
    </row>
    <row r="254" spans="2:9" x14ac:dyDescent="0.25">
      <c r="B254" s="6"/>
      <c r="C254" s="1">
        <v>12493</v>
      </c>
      <c r="D254" s="1">
        <v>12217</v>
      </c>
      <c r="F254" t="s">
        <v>59</v>
      </c>
      <c r="G254">
        <v>12962751.421052631</v>
      </c>
      <c r="H254">
        <v>11443417.884210525</v>
      </c>
      <c r="I254">
        <v>11994097.753846152</v>
      </c>
    </row>
    <row r="255" spans="2:9" x14ac:dyDescent="0.25">
      <c r="B255" s="6"/>
      <c r="C255" s="1">
        <v>14285</v>
      </c>
      <c r="D255" s="1">
        <v>15502</v>
      </c>
    </row>
    <row r="256" spans="2:9" x14ac:dyDescent="0.25">
      <c r="B256" s="6"/>
      <c r="C256" s="1">
        <v>13007</v>
      </c>
      <c r="D256" s="1">
        <v>12472</v>
      </c>
      <c r="F256" t="s">
        <v>69</v>
      </c>
    </row>
    <row r="257" spans="2:12" x14ac:dyDescent="0.25">
      <c r="B257" s="6"/>
      <c r="C257" s="1">
        <v>4701</v>
      </c>
      <c r="D257" s="1">
        <v>5584</v>
      </c>
      <c r="F257" t="s">
        <v>56</v>
      </c>
      <c r="G257">
        <v>40</v>
      </c>
      <c r="H257">
        <v>40</v>
      </c>
    </row>
    <row r="258" spans="2:12" x14ac:dyDescent="0.25">
      <c r="B258" s="6"/>
      <c r="C258" s="1">
        <v>6039</v>
      </c>
      <c r="D258" s="1">
        <v>5657</v>
      </c>
      <c r="F258" t="s">
        <v>57</v>
      </c>
      <c r="G258">
        <v>489878</v>
      </c>
      <c r="H258">
        <v>505272</v>
      </c>
    </row>
    <row r="259" spans="2:12" x14ac:dyDescent="0.25">
      <c r="B259" s="6"/>
      <c r="C259" s="1">
        <v>16879</v>
      </c>
      <c r="D259" s="1">
        <v>12939</v>
      </c>
      <c r="F259" t="s">
        <v>58</v>
      </c>
      <c r="G259">
        <v>12246.95</v>
      </c>
      <c r="H259">
        <v>12631.8</v>
      </c>
    </row>
    <row r="260" spans="2:12" x14ac:dyDescent="0.25">
      <c r="B260" s="6"/>
      <c r="C260" s="1">
        <v>16454</v>
      </c>
      <c r="D260" s="1">
        <v>17766</v>
      </c>
      <c r="F260" t="s">
        <v>59</v>
      </c>
      <c r="G260">
        <v>17668085.228205126</v>
      </c>
      <c r="H260">
        <v>17545587.600000001</v>
      </c>
    </row>
    <row r="261" spans="2:12" x14ac:dyDescent="0.25">
      <c r="B261" s="6"/>
      <c r="C261" s="1">
        <v>23370</v>
      </c>
      <c r="D261" s="1">
        <v>23925</v>
      </c>
    </row>
    <row r="262" spans="2:12" x14ac:dyDescent="0.25">
      <c r="B262" s="6" t="s">
        <v>54</v>
      </c>
      <c r="C262" s="1">
        <v>14109</v>
      </c>
      <c r="D262" s="1">
        <v>16360</v>
      </c>
    </row>
    <row r="263" spans="2:12" x14ac:dyDescent="0.25">
      <c r="B263" s="6"/>
      <c r="C263" s="1">
        <v>10569</v>
      </c>
      <c r="D263" s="1">
        <v>9172</v>
      </c>
      <c r="F263" t="s">
        <v>60</v>
      </c>
    </row>
    <row r="264" spans="2:12" x14ac:dyDescent="0.25">
      <c r="B264" s="6"/>
      <c r="C264" s="1">
        <v>14057</v>
      </c>
      <c r="D264" s="1">
        <v>14578</v>
      </c>
      <c r="F264" t="s">
        <v>61</v>
      </c>
      <c r="G264" t="s">
        <v>62</v>
      </c>
      <c r="H264" t="s">
        <v>63</v>
      </c>
      <c r="I264" t="s">
        <v>64</v>
      </c>
      <c r="J264" t="s">
        <v>65</v>
      </c>
      <c r="K264" t="s">
        <v>66</v>
      </c>
      <c r="L264" t="s">
        <v>67</v>
      </c>
    </row>
    <row r="265" spans="2:12" x14ac:dyDescent="0.25">
      <c r="B265" s="6"/>
      <c r="C265" s="1">
        <v>10164</v>
      </c>
      <c r="D265" s="1">
        <v>12154</v>
      </c>
      <c r="F265" t="s">
        <v>71</v>
      </c>
      <c r="G265">
        <v>30654.450000002282</v>
      </c>
      <c r="H265">
        <v>1</v>
      </c>
      <c r="I265">
        <v>30654.450000002282</v>
      </c>
      <c r="J265">
        <v>1.6980165653419674E-3</v>
      </c>
      <c r="K265">
        <v>0.96723893923964932</v>
      </c>
      <c r="L265">
        <v>3.9667596602650517</v>
      </c>
    </row>
    <row r="266" spans="2:12" x14ac:dyDescent="0.25">
      <c r="B266" s="6"/>
      <c r="C266" s="1">
        <v>19379</v>
      </c>
      <c r="D266" s="1">
        <v>18165</v>
      </c>
      <c r="F266" t="s">
        <v>68</v>
      </c>
      <c r="G266">
        <v>2962190.4499999778</v>
      </c>
      <c r="H266">
        <v>1</v>
      </c>
      <c r="I266">
        <v>2962190.4499999778</v>
      </c>
      <c r="J266">
        <v>0.16408216274626897</v>
      </c>
      <c r="K266">
        <v>0.68656359038662107</v>
      </c>
      <c r="L266">
        <v>3.9667596602650517</v>
      </c>
    </row>
    <row r="267" spans="2:12" x14ac:dyDescent="0.25">
      <c r="B267" s="6"/>
      <c r="C267" s="1">
        <v>7152</v>
      </c>
      <c r="D267" s="1">
        <v>6769</v>
      </c>
      <c r="F267" t="s">
        <v>72</v>
      </c>
      <c r="G267">
        <v>1267561.25</v>
      </c>
      <c r="H267">
        <v>1</v>
      </c>
      <c r="I267">
        <v>1267561.25</v>
      </c>
      <c r="J267">
        <v>7.0212970713400852E-2</v>
      </c>
      <c r="K267">
        <v>0.79174430210860747</v>
      </c>
      <c r="L267">
        <v>3.9667596602650517</v>
      </c>
    </row>
    <row r="268" spans="2:12" x14ac:dyDescent="0.25">
      <c r="B268" s="6"/>
      <c r="C268" s="1">
        <v>15185</v>
      </c>
      <c r="D268" s="1">
        <v>11922</v>
      </c>
      <c r="F268" t="s">
        <v>73</v>
      </c>
      <c r="G268">
        <v>1372035024.5999999</v>
      </c>
      <c r="H268">
        <v>76</v>
      </c>
      <c r="I268">
        <v>18053092.428947367</v>
      </c>
    </row>
    <row r="269" spans="2:12" x14ac:dyDescent="0.25">
      <c r="B269" s="6"/>
      <c r="C269" s="1">
        <v>12884</v>
      </c>
      <c r="D269" s="1">
        <v>16725</v>
      </c>
    </row>
    <row r="270" spans="2:12" x14ac:dyDescent="0.25">
      <c r="B270" s="6"/>
      <c r="C270" s="1">
        <v>6851</v>
      </c>
      <c r="D270" s="1">
        <v>8563</v>
      </c>
      <c r="F270" t="s">
        <v>69</v>
      </c>
      <c r="G270">
        <v>1376295430.75</v>
      </c>
      <c r="H270">
        <v>79</v>
      </c>
    </row>
    <row r="271" spans="2:12" x14ac:dyDescent="0.25">
      <c r="B271" s="6"/>
      <c r="C271" s="1">
        <v>12516</v>
      </c>
      <c r="D271" s="1">
        <v>16699</v>
      </c>
    </row>
    <row r="272" spans="2:12" x14ac:dyDescent="0.25">
      <c r="B272" s="6"/>
      <c r="C272" s="1">
        <v>9598</v>
      </c>
      <c r="D272" s="1">
        <v>11406</v>
      </c>
    </row>
    <row r="273" spans="2:13" x14ac:dyDescent="0.25">
      <c r="B273" s="6"/>
      <c r="C273" s="1">
        <v>6992</v>
      </c>
      <c r="D273" s="1">
        <v>8728</v>
      </c>
    </row>
    <row r="274" spans="2:13" x14ac:dyDescent="0.25">
      <c r="B274" s="6"/>
      <c r="C274" s="1">
        <v>10362</v>
      </c>
      <c r="D274" s="1">
        <v>11010</v>
      </c>
    </row>
    <row r="275" spans="2:13" x14ac:dyDescent="0.25">
      <c r="B275" s="6"/>
      <c r="C275" s="1">
        <v>13132</v>
      </c>
      <c r="D275" s="1">
        <v>14540</v>
      </c>
    </row>
    <row r="276" spans="2:13" x14ac:dyDescent="0.25">
      <c r="B276" s="6"/>
      <c r="C276" s="1">
        <v>11290</v>
      </c>
      <c r="D276" s="1">
        <v>12660</v>
      </c>
    </row>
    <row r="277" spans="2:13" x14ac:dyDescent="0.25">
      <c r="B277" s="6"/>
      <c r="C277" s="1">
        <v>18837</v>
      </c>
      <c r="D277" s="1">
        <v>18208</v>
      </c>
    </row>
    <row r="278" spans="2:13" x14ac:dyDescent="0.25">
      <c r="B278" s="6"/>
      <c r="C278" s="1">
        <v>16254</v>
      </c>
      <c r="D278" s="1">
        <v>14381</v>
      </c>
    </row>
    <row r="279" spans="2:13" x14ac:dyDescent="0.25">
      <c r="B279" s="6"/>
      <c r="C279" s="1">
        <v>10395</v>
      </c>
      <c r="D279" s="1">
        <v>10239</v>
      </c>
    </row>
    <row r="280" spans="2:13" x14ac:dyDescent="0.25">
      <c r="B280" s="6"/>
      <c r="C280" s="1">
        <v>8645</v>
      </c>
      <c r="D280" s="1">
        <v>9559</v>
      </c>
    </row>
    <row r="281" spans="2:13" x14ac:dyDescent="0.25">
      <c r="B281" s="6"/>
      <c r="C281" s="1">
        <v>13659</v>
      </c>
      <c r="D281" s="1">
        <v>12924</v>
      </c>
    </row>
    <row r="285" spans="2:13" ht="15.75" thickBot="1" x14ac:dyDescent="0.3"/>
    <row r="286" spans="2:13" ht="15.75" thickBot="1" x14ac:dyDescent="0.3">
      <c r="B286" s="7" t="s">
        <v>69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9"/>
    </row>
    <row r="288" spans="2:13" x14ac:dyDescent="0.25">
      <c r="B288" s="4"/>
      <c r="C288" s="3" t="s">
        <v>1</v>
      </c>
      <c r="D288" s="3" t="s">
        <v>52</v>
      </c>
      <c r="G288" t="s">
        <v>70</v>
      </c>
    </row>
    <row r="289" spans="2:10" x14ac:dyDescent="0.25">
      <c r="B289" s="6" t="s">
        <v>53</v>
      </c>
      <c r="C289" s="1">
        <v>27098</v>
      </c>
      <c r="D289" s="1">
        <v>33330</v>
      </c>
    </row>
    <row r="290" spans="2:10" x14ac:dyDescent="0.25">
      <c r="B290" s="6"/>
      <c r="C290" s="1">
        <v>25237</v>
      </c>
      <c r="D290" s="1">
        <v>33385</v>
      </c>
      <c r="G290" t="s">
        <v>55</v>
      </c>
      <c r="I290" t="s">
        <v>1</v>
      </c>
      <c r="J290" t="s">
        <v>69</v>
      </c>
    </row>
    <row r="291" spans="2:10" x14ac:dyDescent="0.25">
      <c r="B291" s="6"/>
      <c r="C291" s="1">
        <v>13254</v>
      </c>
      <c r="D291" s="1">
        <v>11752</v>
      </c>
      <c r="G291" t="s">
        <v>53</v>
      </c>
    </row>
    <row r="292" spans="2:10" x14ac:dyDescent="0.25">
      <c r="B292" s="6"/>
      <c r="C292" s="1">
        <v>26160</v>
      </c>
      <c r="D292" s="1">
        <v>24312</v>
      </c>
      <c r="G292" t="s">
        <v>56</v>
      </c>
      <c r="H292">
        <v>20</v>
      </c>
      <c r="I292">
        <v>20</v>
      </c>
      <c r="J292">
        <v>40</v>
      </c>
    </row>
    <row r="293" spans="2:10" x14ac:dyDescent="0.25">
      <c r="B293" s="6"/>
      <c r="C293" s="1">
        <v>17952</v>
      </c>
      <c r="D293" s="1">
        <v>13545</v>
      </c>
      <c r="G293" t="s">
        <v>57</v>
      </c>
      <c r="H293">
        <v>516399</v>
      </c>
      <c r="I293">
        <v>509010</v>
      </c>
      <c r="J293">
        <v>1025409</v>
      </c>
    </row>
    <row r="294" spans="2:10" x14ac:dyDescent="0.25">
      <c r="B294" s="6"/>
      <c r="C294" s="1">
        <v>26399</v>
      </c>
      <c r="D294" s="1">
        <v>26604</v>
      </c>
      <c r="G294" t="s">
        <v>58</v>
      </c>
      <c r="H294">
        <v>25819.95</v>
      </c>
      <c r="I294">
        <v>25450.5</v>
      </c>
      <c r="J294">
        <v>25635.224999999999</v>
      </c>
    </row>
    <row r="295" spans="2:10" x14ac:dyDescent="0.25">
      <c r="B295" s="6"/>
      <c r="C295" s="1">
        <v>28522</v>
      </c>
      <c r="D295" s="1">
        <v>28522</v>
      </c>
      <c r="G295" t="s">
        <v>59</v>
      </c>
      <c r="H295">
        <v>110218658.99736845</v>
      </c>
      <c r="I295">
        <v>126908859</v>
      </c>
      <c r="J295">
        <v>115558660.89679486</v>
      </c>
    </row>
    <row r="296" spans="2:10" x14ac:dyDescent="0.25">
      <c r="B296" s="6"/>
      <c r="C296" s="1">
        <v>22668</v>
      </c>
      <c r="D296" s="1">
        <v>21088</v>
      </c>
    </row>
    <row r="297" spans="2:10" x14ac:dyDescent="0.25">
      <c r="B297" s="6"/>
      <c r="C297" s="1">
        <v>15835</v>
      </c>
      <c r="D297" s="1">
        <v>15087</v>
      </c>
      <c r="G297" t="s">
        <v>54</v>
      </c>
    </row>
    <row r="298" spans="2:10" x14ac:dyDescent="0.25">
      <c r="B298" s="6"/>
      <c r="C298" s="1">
        <v>22437</v>
      </c>
      <c r="D298" s="1">
        <v>24033</v>
      </c>
      <c r="G298" t="s">
        <v>56</v>
      </c>
      <c r="H298">
        <v>20</v>
      </c>
      <c r="I298">
        <v>20</v>
      </c>
      <c r="J298">
        <v>40</v>
      </c>
    </row>
    <row r="299" spans="2:10" x14ac:dyDescent="0.25">
      <c r="B299" s="6"/>
      <c r="C299" s="1">
        <v>22720</v>
      </c>
      <c r="D299" s="1">
        <v>24158</v>
      </c>
      <c r="G299" t="s">
        <v>57</v>
      </c>
      <c r="H299">
        <v>440109</v>
      </c>
      <c r="I299">
        <v>417139</v>
      </c>
      <c r="J299">
        <v>857248</v>
      </c>
    </row>
    <row r="300" spans="2:10" x14ac:dyDescent="0.25">
      <c r="B300" s="6"/>
      <c r="C300" s="1">
        <v>39523</v>
      </c>
      <c r="D300" s="1">
        <v>35019</v>
      </c>
      <c r="G300" t="s">
        <v>58</v>
      </c>
      <c r="H300">
        <v>22005.45</v>
      </c>
      <c r="I300">
        <v>20856.95</v>
      </c>
      <c r="J300">
        <v>21431.200000000001</v>
      </c>
    </row>
    <row r="301" spans="2:10" x14ac:dyDescent="0.25">
      <c r="B301" s="6"/>
      <c r="C301" s="1">
        <v>26221</v>
      </c>
      <c r="D301" s="1">
        <v>18827</v>
      </c>
      <c r="G301" t="s">
        <v>59</v>
      </c>
      <c r="H301">
        <v>89452561.523684219</v>
      </c>
      <c r="I301">
        <v>62417503.839473702</v>
      </c>
      <c r="J301">
        <v>74326199.087179467</v>
      </c>
    </row>
    <row r="302" spans="2:10" x14ac:dyDescent="0.25">
      <c r="B302" s="6"/>
      <c r="C302" s="1">
        <v>40775</v>
      </c>
      <c r="D302" s="1">
        <v>49999</v>
      </c>
    </row>
    <row r="303" spans="2:10" x14ac:dyDescent="0.25">
      <c r="B303" s="6"/>
      <c r="C303" s="1">
        <v>28617</v>
      </c>
      <c r="D303" s="1">
        <v>27633</v>
      </c>
      <c r="G303" t="s">
        <v>69</v>
      </c>
    </row>
    <row r="304" spans="2:10" x14ac:dyDescent="0.25">
      <c r="B304" s="6"/>
      <c r="C304" s="1">
        <v>6797</v>
      </c>
      <c r="D304" s="1">
        <v>7649</v>
      </c>
      <c r="G304" t="s">
        <v>56</v>
      </c>
      <c r="H304">
        <v>40</v>
      </c>
      <c r="I304">
        <v>40</v>
      </c>
    </row>
    <row r="305" spans="2:13" x14ac:dyDescent="0.25">
      <c r="B305" s="6"/>
      <c r="C305" s="1">
        <v>7689</v>
      </c>
      <c r="D305" s="1">
        <v>7260</v>
      </c>
      <c r="G305" t="s">
        <v>57</v>
      </c>
      <c r="H305">
        <v>956508</v>
      </c>
      <c r="I305">
        <v>926149</v>
      </c>
    </row>
    <row r="306" spans="2:13" x14ac:dyDescent="0.25">
      <c r="B306" s="6"/>
      <c r="C306" s="1">
        <v>42121</v>
      </c>
      <c r="D306" s="1">
        <v>29886</v>
      </c>
      <c r="G306" t="s">
        <v>58</v>
      </c>
      <c r="H306">
        <v>23912.7</v>
      </c>
      <c r="I306">
        <v>23153.724999999999</v>
      </c>
    </row>
    <row r="307" spans="2:13" x14ac:dyDescent="0.25">
      <c r="B307" s="6"/>
      <c r="C307" s="1">
        <v>33073</v>
      </c>
      <c r="D307" s="1">
        <v>32722</v>
      </c>
      <c r="G307" t="s">
        <v>59</v>
      </c>
      <c r="H307">
        <v>101006597.24102561</v>
      </c>
      <c r="I307">
        <v>97646356.666025668</v>
      </c>
    </row>
    <row r="308" spans="2:13" x14ac:dyDescent="0.25">
      <c r="B308" s="6"/>
      <c r="C308" s="1">
        <v>43301</v>
      </c>
      <c r="D308" s="1">
        <v>44199</v>
      </c>
    </row>
    <row r="309" spans="2:13" x14ac:dyDescent="0.25">
      <c r="B309" s="6" t="s">
        <v>54</v>
      </c>
      <c r="C309" s="1">
        <v>30062</v>
      </c>
      <c r="D309" s="1">
        <v>26077</v>
      </c>
    </row>
    <row r="310" spans="2:13" x14ac:dyDescent="0.25">
      <c r="B310" s="6"/>
      <c r="C310" s="1">
        <v>16793</v>
      </c>
      <c r="D310" s="1">
        <v>13592</v>
      </c>
      <c r="G310" t="s">
        <v>60</v>
      </c>
    </row>
    <row r="311" spans="2:13" x14ac:dyDescent="0.25">
      <c r="B311" s="6"/>
      <c r="C311" s="1">
        <v>32088</v>
      </c>
      <c r="D311" s="1">
        <v>26821</v>
      </c>
      <c r="G311" t="s">
        <v>61</v>
      </c>
      <c r="H311" t="s">
        <v>62</v>
      </c>
      <c r="I311" t="s">
        <v>63</v>
      </c>
      <c r="J311" t="s">
        <v>64</v>
      </c>
      <c r="K311" t="s">
        <v>65</v>
      </c>
      <c r="L311" t="s">
        <v>66</v>
      </c>
      <c r="M311" t="s">
        <v>67</v>
      </c>
    </row>
    <row r="312" spans="2:13" x14ac:dyDescent="0.25">
      <c r="B312" s="6"/>
      <c r="C312" s="1">
        <v>17292</v>
      </c>
      <c r="D312" s="1">
        <v>18402</v>
      </c>
      <c r="G312" t="s">
        <v>71</v>
      </c>
      <c r="H312">
        <v>353476524.01249957</v>
      </c>
      <c r="I312">
        <v>1</v>
      </c>
      <c r="J312">
        <v>353476524.01249957</v>
      </c>
      <c r="K312">
        <v>3.6347426218830203</v>
      </c>
      <c r="L312" s="5">
        <v>4.0365606602900103E-2</v>
      </c>
      <c r="M312">
        <v>3.9667596602650517</v>
      </c>
    </row>
    <row r="313" spans="2:13" x14ac:dyDescent="0.25">
      <c r="B313" s="6"/>
      <c r="C313" s="1">
        <v>40107</v>
      </c>
      <c r="D313" s="1">
        <v>35249</v>
      </c>
      <c r="G313" t="s">
        <v>68</v>
      </c>
      <c r="H313">
        <v>11520861.012500068</v>
      </c>
      <c r="I313">
        <v>1</v>
      </c>
      <c r="J313">
        <v>11520861.012500068</v>
      </c>
      <c r="K313">
        <v>0.11846717311683075</v>
      </c>
      <c r="L313">
        <v>0.73165348134925345</v>
      </c>
      <c r="M313">
        <v>3.9667596602650517</v>
      </c>
    </row>
    <row r="314" spans="2:13" x14ac:dyDescent="0.25">
      <c r="B314" s="6"/>
      <c r="C314" s="1">
        <v>9592</v>
      </c>
      <c r="D314" s="1">
        <v>9306</v>
      </c>
      <c r="G314" t="s">
        <v>72</v>
      </c>
      <c r="H314">
        <v>3034594.5125045776</v>
      </c>
      <c r="I314">
        <v>1</v>
      </c>
      <c r="J314">
        <v>3034594.5125045776</v>
      </c>
      <c r="K314">
        <v>3.1204250538411075E-2</v>
      </c>
      <c r="L314">
        <v>0.86025537234229743</v>
      </c>
      <c r="M314">
        <v>3.9667596602650517</v>
      </c>
    </row>
    <row r="315" spans="2:13" x14ac:dyDescent="0.25">
      <c r="B315" s="6"/>
      <c r="C315" s="1">
        <v>25607</v>
      </c>
      <c r="D315" s="1">
        <v>20050</v>
      </c>
      <c r="G315" t="s">
        <v>73</v>
      </c>
      <c r="H315">
        <v>7390954083.8500004</v>
      </c>
      <c r="I315">
        <v>76</v>
      </c>
      <c r="J315">
        <v>97249395.840131581</v>
      </c>
    </row>
    <row r="316" spans="2:13" x14ac:dyDescent="0.25">
      <c r="B316" s="6"/>
      <c r="C316" s="1">
        <v>37056</v>
      </c>
      <c r="D316" s="1">
        <v>35334</v>
      </c>
    </row>
    <row r="317" spans="2:13" x14ac:dyDescent="0.25">
      <c r="B317" s="6"/>
      <c r="C317" s="1">
        <v>8501</v>
      </c>
      <c r="D317" s="1">
        <v>10628</v>
      </c>
      <c r="G317" t="s">
        <v>69</v>
      </c>
      <c r="H317">
        <v>7758986063.3875046</v>
      </c>
      <c r="I317">
        <v>79</v>
      </c>
    </row>
    <row r="318" spans="2:13" x14ac:dyDescent="0.25">
      <c r="B318" s="6"/>
      <c r="C318" s="1">
        <v>18927</v>
      </c>
      <c r="D318" s="1">
        <v>23127</v>
      </c>
    </row>
    <row r="319" spans="2:13" x14ac:dyDescent="0.25">
      <c r="B319" s="6"/>
      <c r="C319" s="1">
        <v>14586</v>
      </c>
      <c r="D319" s="1">
        <v>15962</v>
      </c>
    </row>
    <row r="320" spans="2:13" x14ac:dyDescent="0.25">
      <c r="B320" s="6"/>
      <c r="C320" s="1">
        <v>12185</v>
      </c>
      <c r="D320" s="1">
        <v>13867</v>
      </c>
    </row>
    <row r="321" spans="2:4" x14ac:dyDescent="0.25">
      <c r="B321" s="6"/>
      <c r="C321" s="1">
        <v>16742</v>
      </c>
      <c r="D321" s="1">
        <v>17586</v>
      </c>
    </row>
    <row r="322" spans="2:4" x14ac:dyDescent="0.25">
      <c r="B322" s="6"/>
      <c r="C322" s="1">
        <v>29637</v>
      </c>
      <c r="D322" s="1">
        <v>32674</v>
      </c>
    </row>
    <row r="323" spans="2:4" x14ac:dyDescent="0.25">
      <c r="B323" s="6"/>
      <c r="C323" s="1">
        <v>13233</v>
      </c>
      <c r="D323" s="1">
        <v>16346</v>
      </c>
    </row>
    <row r="324" spans="2:4" x14ac:dyDescent="0.25">
      <c r="B324" s="6"/>
      <c r="C324" s="1">
        <v>27111</v>
      </c>
      <c r="D324" s="1">
        <v>24494</v>
      </c>
    </row>
    <row r="325" spans="2:4" x14ac:dyDescent="0.25">
      <c r="B325" s="6"/>
      <c r="C325" s="1">
        <v>34792</v>
      </c>
      <c r="D325" s="1">
        <v>28236</v>
      </c>
    </row>
    <row r="326" spans="2:4" x14ac:dyDescent="0.25">
      <c r="B326" s="6"/>
      <c r="C326" s="1">
        <v>15601</v>
      </c>
      <c r="D326" s="1">
        <v>13907</v>
      </c>
    </row>
    <row r="327" spans="2:4" x14ac:dyDescent="0.25">
      <c r="B327" s="6"/>
      <c r="C327" s="1">
        <v>17073</v>
      </c>
      <c r="D327" s="1">
        <v>14218</v>
      </c>
    </row>
    <row r="328" spans="2:4" x14ac:dyDescent="0.25">
      <c r="B328" s="6"/>
      <c r="C328" s="1">
        <v>23124</v>
      </c>
      <c r="D328" s="1">
        <v>21263</v>
      </c>
    </row>
  </sheetData>
  <mergeCells count="22">
    <mergeCell ref="B2:H2"/>
    <mergeCell ref="J2:P2"/>
    <mergeCell ref="B28:H28"/>
    <mergeCell ref="J28:P28"/>
    <mergeCell ref="B53:M53"/>
    <mergeCell ref="B239:M239"/>
    <mergeCell ref="B56:B75"/>
    <mergeCell ref="B76:B95"/>
    <mergeCell ref="B100:M100"/>
    <mergeCell ref="B103:B122"/>
    <mergeCell ref="B123:B142"/>
    <mergeCell ref="B147:M147"/>
    <mergeCell ref="B150:B169"/>
    <mergeCell ref="B170:B189"/>
    <mergeCell ref="B193:M193"/>
    <mergeCell ref="B196:B215"/>
    <mergeCell ref="B216:B235"/>
    <mergeCell ref="B242:B261"/>
    <mergeCell ref="B262:B281"/>
    <mergeCell ref="B286:M286"/>
    <mergeCell ref="B289:B308"/>
    <mergeCell ref="B309:B328"/>
  </mergeCells>
  <pageMargins left="0.7" right="0.7" top="0.75" bottom="0.75" header="0.3" footer="0.3"/>
  <pageSetup orientation="portrait"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E4731FF9-17E0-4000-926C-0F9DC01F5B01}">
          <xm:f>Sheet1!1:1048576</xm:f>
        </x15:webExtension>
        <x15:webExtension appRef="{8242E55B-B518-4ED5-975B-B22CF2826BB0}">
          <xm:f>Sheet1!$B$288:$D$328</xm:f>
        </x15:webExtension>
        <x15:webExtension appRef="{13758811-3E47-4817-8390-9E8E67A8799E}">
          <xm:f>Sheet1!$G$288:$N$318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Saurabh kundalwal</cp:lastModifiedBy>
  <dcterms:created xsi:type="dcterms:W3CDTF">2015-06-05T18:17:20Z</dcterms:created>
  <dcterms:modified xsi:type="dcterms:W3CDTF">2024-05-17T08:45:56Z</dcterms:modified>
</cp:coreProperties>
</file>