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20" yWindow="-120" windowWidth="24240" windowHeight="13140" tabRatio="667" activeTab="1"/>
  </bookViews>
  <sheets>
    <sheet name="Running_Steps" sheetId="1" r:id="rId1"/>
    <sheet name="List_Of_Test_Cases" sheetId="2" r:id="rId2"/>
    <sheet name="Config Properties" sheetId="4" r:id="rId3"/>
    <sheet name="Results" sheetId="5" r:id="rId4"/>
    <sheet name="Action's Methods" sheetId="3" r:id="rId5"/>
    <sheet name="Help" sheetId="6" r:id="rId6"/>
  </sheets>
  <definedNames>
    <definedName name="_xlnm._FilterDatabase" localSheetId="1" hidden="1">List_Of_Test_Cases!$A$1:$L$1</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04" i="2" l="1"/>
  <c r="F327" i="2" l="1"/>
  <c r="F296" i="2"/>
  <c r="F106" i="2" l="1"/>
  <c r="B7" i="5" l="1"/>
  <c r="B8" i="5" l="1"/>
  <c r="B11" i="5"/>
  <c r="B10" i="5"/>
  <c r="B5" i="5"/>
  <c r="B9" i="5" l="1"/>
  <c r="B6" i="5" l="1"/>
</calcChain>
</file>

<file path=xl/sharedStrings.xml><?xml version="1.0" encoding="utf-8"?>
<sst xmlns="http://schemas.openxmlformats.org/spreadsheetml/2006/main" count="2655" uniqueCount="564">
  <si>
    <t>Test case Name</t>
  </si>
  <si>
    <t>getUrl</t>
  </si>
  <si>
    <t>elementSendKey</t>
  </si>
  <si>
    <t>elementClick</t>
  </si>
  <si>
    <t>validateCurrentUrl</t>
  </si>
  <si>
    <t>getCurrentUrlTitle</t>
  </si>
  <si>
    <t>setScrollPageDown</t>
  </si>
  <si>
    <t>setScrollPageUp</t>
  </si>
  <si>
    <t>setCalenderDate</t>
  </si>
  <si>
    <t>pauseProcess</t>
  </si>
  <si>
    <t>getElementText</t>
  </si>
  <si>
    <t>takeScreenShot</t>
  </si>
  <si>
    <t>implicityWaitProcess</t>
  </si>
  <si>
    <t>fileUpload</t>
  </si>
  <si>
    <t>clearText</t>
  </si>
  <si>
    <t>selectDropDownByIndex</t>
  </si>
  <si>
    <t>selectDropDownByValue</t>
  </si>
  <si>
    <t>selectDropDownByVisibleText</t>
  </si>
  <si>
    <t>selectCheckBoxAndRadioButton</t>
  </si>
  <si>
    <t>navigateUrl</t>
  </si>
  <si>
    <t>switchToWindow</t>
  </si>
  <si>
    <t>switchToframeByName</t>
  </si>
  <si>
    <t>switchToframeByIndex</t>
  </si>
  <si>
    <t>switchToframeByLocators</t>
  </si>
  <si>
    <t>switchToActiveElement</t>
  </si>
  <si>
    <t>ProName</t>
  </si>
  <si>
    <t>screenShotDefaultSetting</t>
  </si>
  <si>
    <t>yes</t>
  </si>
  <si>
    <t>browserName</t>
  </si>
  <si>
    <t>Value</t>
  </si>
  <si>
    <t>Action</t>
  </si>
  <si>
    <t>Status</t>
  </si>
  <si>
    <t>screenshotLink</t>
  </si>
  <si>
    <t>id</t>
  </si>
  <si>
    <t>xpath</t>
  </si>
  <si>
    <t>Actions Name</t>
  </si>
  <si>
    <t xml:space="preserve">get(String arg0) : void – This method Load a new web page in the current browser window. Accepts String as a parameter and returns nothing.
</t>
  </si>
  <si>
    <t>name</t>
  </si>
  <si>
    <t>linktext</t>
  </si>
  <si>
    <t>cssselector</t>
  </si>
  <si>
    <t>partiallinktext</t>
  </si>
  <si>
    <t>classname</t>
  </si>
  <si>
    <t>getCurrentUrl() : String – This method fetches the string representing the Current URL which is opened in the browser. Accepts nothing as a parameter and returns a String value.</t>
  </si>
  <si>
    <t>to(String arg0) : void – This method Loads a new web page in the current browser window. It accepts a String parameter and returns nothing.</t>
  </si>
  <si>
    <t>clear( ) : void – If this element is a text entry element, this will clear the value. This method accepts nothing as a parameter and returns nothing.</t>
  </si>
  <si>
    <t>sendKeys(CharSequence… keysToSend ) : void – This simulate typing into an element, which may set its value. This method accepts CharSequence as a parameter and returns nothing.</t>
  </si>
  <si>
    <t>click( ) : void – This simulates the clicking of any element. Accepts nothing as a parameter and returns nothing.</t>
  </si>
  <si>
    <t>This method we are used for validate the current URL or expected URL.</t>
  </si>
  <si>
    <t>getText( ) : String– This method will fetch the visible (i.e. not hidden by CSS) innerText of the element. This accepts nothing as a parameter but returns a String value.
This is the another validation for comparing get text and expected Text.</t>
  </si>
  <si>
    <t>id(String id) : By – This is the most efficient and preferred way to locate an element, as most of the times IDs are unique. It takes a parameter of String which is a Value of ID attribute and it returns a BY object to findElement() method.</t>
  </si>
  <si>
    <t>name(String name) : By – This is also an efficient way to locate an element but again the problem is same as with ID that UI developer make it having non-unique names on a page or auto-generating the names. It takes a parameter of String which is a Value of NAME attribute and it returns a BY object to findElement() method.</t>
  </si>
  <si>
    <t>className(String className) : By – This finds elements based on the value of the CLASS attribute. It takes a parameter of String which is a Value of CLASS attribute and it returns a BY object to findElement() method.</t>
  </si>
  <si>
    <t>linkText(String linkText) : By – With this you can find elements of “a” tags(Link) with the link names. Use this when you know link text used within an anchor tag. It takes a parameter of String which is a Value of LINKTEXT attribute and it returns a BY object to findElement() method.</t>
  </si>
  <si>
    <t>partialLinkText(String linkText) : By – With this you can find elements of “a” tags(Link) with the partial link names.</t>
  </si>
  <si>
    <t>xpath(String xpathexpression) : By – It is most popular and majorly used locating element technique or the easiest way to locate element in WebDriver. It takes a parameter of String which is a XPATHEXPRESSION and it returns a BY object to findElement() method.</t>
  </si>
  <si>
    <t>A simple way of selecting a check-box or radio button is by using its value:</t>
  </si>
  <si>
    <t>selectByVisibleText(String arg0) : void – It is very easy to choose or select an option given under any dropdowns and multiple selection boxes with selectByVisibleText method. It takes a parameter of String which is one of the Value of Select element and it returns nothing.</t>
  </si>
  <si>
    <t>selectByIndex(int arg0) : void – It is almost the same as selectByVisibleText but the only difference here is that we provide the index number of the option here rather the option text.It takes a parameter of int which is the index value of Select element and it returns nothing.</t>
  </si>
  <si>
    <t>selectByValue(String arg0) : void –It is again the same what we have discussed earlier, the only difference in this is that it ask for the value of the option rather the option text or index. It takes a parameter of String which is on of the value of Select element and it returns nothing.</t>
  </si>
  <si>
    <t>Purpose: WebDriver supports moving between named windows using the “switchTo” method.</t>
  </si>
  <si>
    <t>Purpose: WebDriver supports moving between named frames using the “switchTo” method.</t>
  </si>
  <si>
    <r>
      <t xml:space="preserve">Purpose: WebDriver supports moving between </t>
    </r>
    <r>
      <rPr>
        <b/>
        <sz val="11"/>
        <color theme="1"/>
        <rFont val="Calibri"/>
        <family val="2"/>
        <scheme val="minor"/>
      </rPr>
      <t>INDEX</t>
    </r>
    <r>
      <rPr>
        <sz val="11"/>
        <color theme="1"/>
        <rFont val="Calibri"/>
        <family val="2"/>
        <scheme val="minor"/>
      </rPr>
      <t xml:space="preserve"> frames using the “switchTo” method.</t>
    </r>
  </si>
  <si>
    <r>
      <t xml:space="preserve">Purpose: WebDriver supports moving between </t>
    </r>
    <r>
      <rPr>
        <b/>
        <sz val="11"/>
        <color theme="1"/>
        <rFont val="Calibri"/>
        <family val="2"/>
        <scheme val="minor"/>
      </rPr>
      <t>Locators</t>
    </r>
    <r>
      <rPr>
        <sz val="11"/>
        <color theme="1"/>
        <rFont val="Calibri"/>
        <family val="2"/>
        <scheme val="minor"/>
      </rPr>
      <t xml:space="preserve"> frames using the “switchTo” method.</t>
    </r>
  </si>
  <si>
    <t>Purpose: This we are used for switch to active screen page elements.</t>
  </si>
  <si>
    <t>Purpose: This methos basically we are used for the upload the system file in browser.</t>
  </si>
  <si>
    <t>Purpose: This method we are used for scroll the current page till end.</t>
  </si>
  <si>
    <t>Purpose: This method we are used for scroll the current page till start.</t>
  </si>
  <si>
    <t xml:space="preserve">Purpose: This method we are used for clear the current text of the field and filled send text.
</t>
  </si>
  <si>
    <t>Purpose: this method used for take screen shot of current screen.</t>
  </si>
  <si>
    <t>Test case Id/Step's to be executed</t>
  </si>
  <si>
    <t>setSecurePassword</t>
  </si>
  <si>
    <t>Purpose: This method used for set secure password</t>
  </si>
  <si>
    <t>Project Name :</t>
  </si>
  <si>
    <t>executionDate</t>
  </si>
  <si>
    <t>• How to start the automation after extracting the bundle of project?</t>
  </si>
  <si>
    <t>• How to create Test Case Sheet ?</t>
  </si>
  <si>
    <t xml:space="preserve">• Uses for the Files/Folders of the Bundle </t>
  </si>
  <si>
    <t>• Examples for Xpath</t>
  </si>
  <si>
    <t xml:space="preserve">• Basic formulas for excel </t>
  </si>
  <si>
    <t>• Troubleshooting Points</t>
  </si>
  <si>
    <t>How to start the automation after extracting the bundle of project?</t>
  </si>
  <si>
    <t xml:space="preserve">Extract the bundle </t>
  </si>
  <si>
    <t xml:space="preserve">Step 1 </t>
  </si>
  <si>
    <t xml:space="preserve">Following files/folders should be present in the bundle - &gt; </t>
  </si>
  <si>
    <t>1. Drivers</t>
  </si>
  <si>
    <t>2. Logs</t>
  </si>
  <si>
    <t xml:space="preserve">3. Output </t>
  </si>
  <si>
    <t>4.PassEncode</t>
  </si>
  <si>
    <t>5.Password Output (Batch file)</t>
  </si>
  <si>
    <t>6.Test Data</t>
  </si>
  <si>
    <t>7.TestCase(Excel Sheet)</t>
  </si>
  <si>
    <t>8.Start (Batch file)</t>
  </si>
  <si>
    <t>9.Test Automation (jar)</t>
  </si>
  <si>
    <t xml:space="preserve">Edit the Start batch file in notepad &gt; Set the Java path </t>
  </si>
  <si>
    <t>Step 2</t>
  </si>
  <si>
    <t xml:space="preserve">Also set the location for Test case sheet present in the bundle </t>
  </si>
  <si>
    <t>(e.g : set path=C:\Program Files\Java\jdk1.8.0_172\bin
java -jar test-automations.jar D:\MMS\Automation_Final_package\MMS-IncentiveProgram.xlsx )
- Here MMS is the folder name where the bundle is extracted
- Automation_Final_package is the folder with the bundle
- MMS-IncentiveProgram.xlsx  is the name of excel sheet (project name preferred)</t>
  </si>
  <si>
    <t xml:space="preserve">Edit the Password Output (Batch file) in notepad &gt; Enter you required password string
 </t>
  </si>
  <si>
    <t>Step3</t>
  </si>
  <si>
    <t xml:space="preserve">e.g : </t>
  </si>
  <si>
    <t>Step 4</t>
  </si>
  <si>
    <t>Copy the encryted password from PassEncode</t>
  </si>
  <si>
    <t>Step 5</t>
  </si>
  <si>
    <t>Update the Test Case sheets for following :</t>
  </si>
  <si>
    <t xml:space="preserve">1. Running steps </t>
  </si>
  <si>
    <t xml:space="preserve">2. List of test Cases  &gt; Fill all the columns accordingly 
Make sure Use the password copied in step#4 </t>
  </si>
  <si>
    <t>3. Config. Properties</t>
  </si>
  <si>
    <t>Double click the Start batch file to run the test cases created in step#5</t>
  </si>
  <si>
    <t>How to create Test Case Sheet ?</t>
  </si>
  <si>
    <t xml:space="preserve">SHEET2- "List of Test Cases" </t>
  </si>
  <si>
    <r>
      <t>Column1- '</t>
    </r>
    <r>
      <rPr>
        <sz val="11"/>
        <color rgb="FF00B0F0"/>
        <rFont val="Calibri"/>
        <family val="2"/>
        <scheme val="minor"/>
      </rPr>
      <t>Test  Case</t>
    </r>
    <r>
      <rPr>
        <sz val="11"/>
        <color theme="1"/>
        <rFont val="Calibri"/>
        <family val="2"/>
        <scheme val="minor"/>
      </rPr>
      <t xml:space="preserve">'  : User can enter the Module/SubModule name in this column. The 'Test Case' field used here is used in Sheet1(Running Steps) for running test cases. </t>
    </r>
  </si>
  <si>
    <r>
      <t>Column2- '</t>
    </r>
    <r>
      <rPr>
        <sz val="11"/>
        <color rgb="FF00B0F0"/>
        <rFont val="Calibri"/>
        <family val="2"/>
        <scheme val="minor"/>
      </rPr>
      <t>Test Case Id</t>
    </r>
    <r>
      <rPr>
        <sz val="11"/>
        <color theme="1"/>
        <rFont val="Calibri"/>
        <family val="2"/>
        <scheme val="minor"/>
      </rPr>
      <t>' : User should enter numeric ID in this field. The 'Test Case Id' field used here is used in Sheet1(Running Steps) for running test cases .</t>
    </r>
  </si>
  <si>
    <r>
      <t xml:space="preserve">Column2- </t>
    </r>
    <r>
      <rPr>
        <sz val="11"/>
        <color rgb="FF00B0F0"/>
        <rFont val="Calibri"/>
        <family val="2"/>
        <scheme val="minor"/>
      </rPr>
      <t>'Test</t>
    </r>
    <r>
      <rPr>
        <sz val="11"/>
        <color theme="1"/>
        <rFont val="Calibri"/>
        <family val="2"/>
        <scheme val="minor"/>
      </rPr>
      <t xml:space="preserve"> </t>
    </r>
    <r>
      <rPr>
        <sz val="11"/>
        <color rgb="FF00B0F0"/>
        <rFont val="Calibri"/>
        <family val="2"/>
        <scheme val="minor"/>
      </rPr>
      <t>case</t>
    </r>
    <r>
      <rPr>
        <sz val="11"/>
        <color theme="1"/>
        <rFont val="Calibri"/>
        <family val="2"/>
        <scheme val="minor"/>
      </rPr>
      <t xml:space="preserve"> </t>
    </r>
    <r>
      <rPr>
        <sz val="11"/>
        <color rgb="FF00B0F0"/>
        <rFont val="Calibri"/>
        <family val="2"/>
        <scheme val="minor"/>
      </rPr>
      <t>Id/Step's to be executed</t>
    </r>
    <r>
      <rPr>
        <sz val="11"/>
        <color theme="1"/>
        <rFont val="Calibri"/>
        <family val="2"/>
        <scheme val="minor"/>
      </rPr>
      <t xml:space="preserve">'  : From sheet2 the user should copy the column 2  ( Test Case Id ) corresponding to the Testcase name ,  for the test cases required to be run </t>
    </r>
  </si>
  <si>
    <t xml:space="preserve">SHEET3- "Config Properties" </t>
  </si>
  <si>
    <t xml:space="preserve">Uses for the Files/Folders of the Bundle </t>
  </si>
  <si>
    <t>It contains drivers for Chrome (chromedriver) , Firefox (geckodriver) , IE (IEDriver)</t>
  </si>
  <si>
    <t xml:space="preserve">It contains following 2 files </t>
  </si>
  <si>
    <t>Any test data required to be uploaded to execute test cases.  (e.g. any image or file)</t>
  </si>
  <si>
    <r>
      <t>All the test cases (along with other information) are created by user in this sheet. For more details check section "</t>
    </r>
    <r>
      <rPr>
        <i/>
        <sz val="11"/>
        <color theme="1"/>
        <rFont val="Calibri"/>
        <family val="2"/>
        <scheme val="minor"/>
      </rPr>
      <t>How to create Test Case Sheet ?</t>
    </r>
    <r>
      <rPr>
        <sz val="11"/>
        <color theme="1"/>
        <rFont val="Calibri"/>
        <family val="2"/>
        <scheme val="minor"/>
      </rPr>
      <t>"</t>
    </r>
  </si>
  <si>
    <t>This is fuel for ruuning the automation engine. This is must have folder in the bundle.</t>
  </si>
  <si>
    <t>Examples for Xpath</t>
  </si>
  <si>
    <t xml:space="preserve">Basic formulas for excel </t>
  </si>
  <si>
    <t>1. SUM</t>
  </si>
  <si>
    <t>The SUM function is the first must-know formula in Excel. It usually aggregates values from a selection of columns or rows from your selected range.</t>
  </si>
  <si>
    <t>=SUM(number1, [number2], …)</t>
  </si>
  <si>
    <t>=SUM(B2:G2) – A simple selection that sums the values of a row.</t>
  </si>
  <si>
    <r>
      <t>=SUM(A2:A8)</t>
    </r>
    <r>
      <rPr>
        <sz val="11"/>
        <rFont val="Calibri"/>
        <family val="2"/>
        <scheme val="minor"/>
      </rPr>
      <t> – A simple selection that sums the values of a column.</t>
    </r>
  </si>
  <si>
    <r>
      <t>=SUM(A2:A7, A9, A12:A15)</t>
    </r>
    <r>
      <rPr>
        <sz val="11"/>
        <rFont val="Calibri"/>
        <family val="2"/>
        <scheme val="minor"/>
      </rPr>
      <t> – A sophisticated collection that sums values from range A2 to A7, skips A8, adds A9, jumps A10 and A11, then finally adds from A12 to A15.</t>
    </r>
  </si>
  <si>
    <t xml:space="preserve">2. For Random Number </t>
  </si>
  <si>
    <t xml:space="preserve">In a project you might need inputs which are unique , so once the script is run you need to change these inputs every time, instead use this formula which will automatically change the fields </t>
  </si>
  <si>
    <t xml:space="preserve"> =RANDBETWEEN(lower,upper)</t>
  </si>
  <si>
    <t>Explanation : To generate random integers between two numbers, you can use the RANDBETWEEN function.</t>
  </si>
  <si>
    <r>
      <t xml:space="preserve"> =RANDBETWEEN(1,100) : </t>
    </r>
    <r>
      <rPr>
        <sz val="11"/>
        <rFont val="Calibri"/>
        <family val="2"/>
        <scheme val="minor"/>
      </rPr>
      <t xml:space="preserve">For generation random number between 1 and 100 </t>
    </r>
  </si>
  <si>
    <r>
      <rPr>
        <b/>
        <i/>
        <sz val="11"/>
        <color theme="1"/>
        <rFont val="Calibri"/>
        <family val="2"/>
        <scheme val="minor"/>
      </rPr>
      <t xml:space="preserve"> =CONCATENATE("Part",RANDBETWEEN(500,999))</t>
    </r>
    <r>
      <rPr>
        <sz val="11"/>
        <color theme="1"/>
        <rFont val="Calibri"/>
        <family val="2"/>
        <scheme val="minor"/>
      </rPr>
      <t xml:space="preserve"> it gives a random output as Part445</t>
    </r>
  </si>
  <si>
    <t>Troubleshooting Points</t>
  </si>
  <si>
    <t>1. Make sure the "Running steps" sheet is in accordance with sheet "List of test cases".Every field present on running steps should be present in "List of test cases"</t>
  </si>
  <si>
    <t>2. Make sure in "List of test cases" sheet Identifier id as per the Identifier selected in column 5.</t>
  </si>
  <si>
    <t>3. Make sure for the columns with drop downs , data validation is there. And input is strictly selected from the dropdown</t>
  </si>
  <si>
    <t>4. Make sure for validations Expected result field is not empty</t>
  </si>
  <si>
    <t>5. Make sure the web app is compatible to the driver selected in "Config Properties"</t>
  </si>
  <si>
    <t>Contents</t>
  </si>
  <si>
    <t>6. If the chrome driver is not launching i.e unable to read the URL , update the chrome driver version to 2.38</t>
  </si>
  <si>
    <t>7. Make sure when steps are copied and pasted the formatting remains the same. Be carefull! This is most common mistake made by the users</t>
  </si>
  <si>
    <r>
      <t>=SUM(A2:A8)/20</t>
    </r>
    <r>
      <rPr>
        <sz val="11"/>
        <rFont val="Calibri"/>
        <family val="2"/>
        <scheme val="minor"/>
      </rPr>
      <t> – Shows you can also turn your function into a formula.</t>
    </r>
  </si>
  <si>
    <t>1)//*[@id='logoutBtn']</t>
  </si>
  <si>
    <t>2)//div[@class='btn btn-danger logout']</t>
  </si>
  <si>
    <t>3) //a[@href='/netstar/portal/']/span[text()='NetStar']</t>
  </si>
  <si>
    <t>4) //*[text()='Notifications ']/descendant::a</t>
  </si>
  <si>
    <t>5) //*[text()='XYZ ']</t>
  </si>
  <si>
    <t>6) //div[@class='main-container ']/descendant::div/span[text()='Communication']</t>
  </si>
  <si>
    <t>7) //*[@class='ember-view breadcrumb']/li[text()='Dashboard']</t>
  </si>
  <si>
    <t>8) //*[@placeholder='Enter 7 or 17 characters']</t>
  </si>
  <si>
    <t>9) //*[@Value='123']</t>
  </si>
  <si>
    <t>10) //*[@maxlength='7']</t>
  </si>
  <si>
    <t>11) //*[@formcontrol='ABC']</t>
  </si>
  <si>
    <t>12) //p[text()='Dealer' and text()=' NET Price']</t>
  </si>
  <si>
    <t>13) //*[@class='ember-power-select-option' and @data-option-index='1']</t>
  </si>
  <si>
    <t>14) //span[text()='Retail']/parent::div/following-sibling::ul/li//span[text()='Pre-Owned']</t>
  </si>
  <si>
    <t>15) //*[@class='sales-retail__actions_radio-buttons cm-retail-radio-buttons']/label[1]</t>
  </si>
  <si>
    <t>16) //a[contains(text(),'E-PDI')]</t>
  </si>
  <si>
    <t>17) //*[starts-with(text(),'C3')]</t>
  </si>
  <si>
    <t>18) //*[starts-with(@id,'SDH')]</t>
  </si>
  <si>
    <t>19) (//div[@class='ember-view col-md-4 col-sm-12']/h3/a/span)[2]</t>
  </si>
  <si>
    <t>20) //div[3]/div[2]/div/button</t>
  </si>
  <si>
    <t>Demo</t>
  </si>
  <si>
    <t xml:space="preserve">Test Summary Report : </t>
  </si>
  <si>
    <t>This folder is automatically created as soon as the  Test cases are executed  for the first time.
It contains a folde named Screeshot which saves screenshots as pe date and time .</t>
  </si>
  <si>
    <t>This is to generate encoded password.</t>
  </si>
  <si>
    <t>The encrypted password created in "PassEncode" is shown in this Batch file.</t>
  </si>
  <si>
    <t xml:space="preserve">This batch file is required to start the execution of test cases when double clicked. </t>
  </si>
  <si>
    <r>
      <t xml:space="preserve">"OnlyErrorLogger"  </t>
    </r>
    <r>
      <rPr>
        <sz val="11"/>
        <rFont val="Calibri"/>
        <family val="2"/>
        <scheme val="minor"/>
      </rPr>
      <t xml:space="preserve">: This file provides only </t>
    </r>
    <r>
      <rPr>
        <i/>
        <sz val="11"/>
        <rFont val="Calibri"/>
        <family val="2"/>
        <scheme val="minor"/>
      </rPr>
      <t>error related</t>
    </r>
    <r>
      <rPr>
        <sz val="11"/>
        <rFont val="Calibri"/>
        <family val="2"/>
        <scheme val="minor"/>
      </rPr>
      <t xml:space="preserve"> logs. </t>
    </r>
  </si>
  <si>
    <r>
      <t xml:space="preserve">"AllConsoleTrace"  </t>
    </r>
    <r>
      <rPr>
        <sz val="11"/>
        <rFont val="Calibri"/>
        <family val="2"/>
        <scheme val="minor"/>
      </rPr>
      <t xml:space="preserve">: This file provides logs for </t>
    </r>
    <r>
      <rPr>
        <i/>
        <sz val="11"/>
        <rFont val="Calibri"/>
        <family val="2"/>
        <scheme val="minor"/>
      </rPr>
      <t>all</t>
    </r>
    <r>
      <rPr>
        <sz val="11"/>
        <rFont val="Calibri"/>
        <family val="2"/>
        <scheme val="minor"/>
      </rPr>
      <t xml:space="preserve"> the run test casesirrespective o status as per Test case ID . </t>
    </r>
  </si>
  <si>
    <t xml:space="preserve">"browserName" : User can select browser from the drop down. </t>
  </si>
  <si>
    <t xml:space="preserve">"screenShotDefaultSetting" : If the user wants screenshot for every step by default it should be marked as yes else No. For the steps where action is to take screenshot it is independent of this selection. </t>
  </si>
  <si>
    <t>This sheet gives the description for each Task and it's corresponding Action .</t>
  </si>
  <si>
    <r>
      <t xml:space="preserve">Column3- </t>
    </r>
    <r>
      <rPr>
        <sz val="11"/>
        <color rgb="FF00B0F0"/>
        <rFont val="Calibri"/>
        <family val="2"/>
        <scheme val="minor"/>
      </rPr>
      <t>'Test</t>
    </r>
    <r>
      <rPr>
        <sz val="11"/>
        <color theme="1"/>
        <rFont val="Calibri"/>
        <family val="2"/>
        <scheme val="minor"/>
      </rPr>
      <t xml:space="preserve"> </t>
    </r>
    <r>
      <rPr>
        <sz val="11"/>
        <color rgb="FF00B0F0"/>
        <rFont val="Calibri"/>
        <family val="2"/>
        <scheme val="minor"/>
      </rPr>
      <t>case</t>
    </r>
    <r>
      <rPr>
        <sz val="11"/>
        <color theme="1"/>
        <rFont val="Calibri"/>
        <family val="2"/>
        <scheme val="minor"/>
      </rPr>
      <t xml:space="preserve"> </t>
    </r>
    <r>
      <rPr>
        <sz val="11"/>
        <color rgb="FF00B0F0"/>
        <rFont val="Calibri"/>
        <family val="2"/>
        <scheme val="minor"/>
      </rPr>
      <t>Id/Step's to be executed</t>
    </r>
    <r>
      <rPr>
        <sz val="11"/>
        <color theme="1"/>
        <rFont val="Calibri"/>
        <family val="2"/>
        <scheme val="minor"/>
      </rPr>
      <t>'  : From sheet2 the user should copy the column 2  ( Test Case Id ) corresponding to the Testcase name ,  for the test cases required to be run .</t>
    </r>
  </si>
  <si>
    <r>
      <t xml:space="preserve">Column1- </t>
    </r>
    <r>
      <rPr>
        <sz val="11"/>
        <color rgb="FF00B0F0"/>
        <rFont val="Calibri"/>
        <family val="2"/>
        <scheme val="minor"/>
      </rPr>
      <t>'Test case Name</t>
    </r>
    <r>
      <rPr>
        <sz val="11"/>
        <color theme="1"/>
        <rFont val="Calibri"/>
        <family val="2"/>
        <scheme val="minor"/>
      </rPr>
      <t xml:space="preserve">'  : From sheet2 the user should copy the column 1 for the test cases required to be run. </t>
    </r>
  </si>
  <si>
    <t xml:space="preserve">SHEET1- "Running_Steps" </t>
  </si>
  <si>
    <t>Total No. Of TEST_STEP :</t>
  </si>
  <si>
    <t>Total No. Of STEP_PASSED :</t>
  </si>
  <si>
    <t>Total No. Of STEP_FAILED :</t>
  </si>
  <si>
    <t>Total No. Of TEST_CASES :</t>
  </si>
  <si>
    <t>Total No. Of TEST_CASE_PASSED :</t>
  </si>
  <si>
    <t>Total No. Of TEST_CASE_FAILED :</t>
  </si>
  <si>
    <t xml:space="preserve">Test Case Execution Date &amp; Time : </t>
  </si>
  <si>
    <r>
      <rPr>
        <sz val="11"/>
        <color theme="9" tint="-0.499984740745262"/>
        <rFont val="Calibri"/>
        <family val="2"/>
        <scheme val="minor"/>
      </rPr>
      <t>Note</t>
    </r>
    <r>
      <rPr>
        <sz val="11"/>
        <color theme="1"/>
        <rFont val="Calibri"/>
        <family val="2"/>
        <scheme val="minor"/>
      </rPr>
      <t xml:space="preserve">: This setting basically, we are used for set the default test case failed condition:
1. If set "YES" it means when test case/steps fail it automatically take the screenshot.
2. If set "No" it means not take the screenshot when the test case/step failed. </t>
    </r>
  </si>
  <si>
    <t>findElement_By Types</t>
  </si>
  <si>
    <t>findElement_By Types Description</t>
  </si>
  <si>
    <t>Actions Description</t>
  </si>
  <si>
    <r>
      <t>Column3- '</t>
    </r>
    <r>
      <rPr>
        <sz val="11"/>
        <color rgb="FF00B0F0"/>
        <rFont val="Calibri"/>
        <family val="2"/>
        <scheme val="minor"/>
      </rPr>
      <t>TestSteps_Description</t>
    </r>
    <r>
      <rPr>
        <sz val="11"/>
        <color theme="1"/>
        <rFont val="Calibri"/>
        <family val="2"/>
        <scheme val="minor"/>
      </rPr>
      <t>' : User can add a description for each test case in order to make the sheet more understanable.</t>
    </r>
  </si>
  <si>
    <r>
      <t xml:space="preserve">Colum4- </t>
    </r>
    <r>
      <rPr>
        <sz val="11"/>
        <color rgb="FF00B0F0"/>
        <rFont val="Calibri"/>
        <family val="2"/>
        <scheme val="minor"/>
      </rPr>
      <t>'findElement_By'</t>
    </r>
    <r>
      <rPr>
        <sz val="11"/>
        <color theme="1"/>
        <rFont val="Calibri"/>
        <family val="2"/>
        <scheme val="minor"/>
      </rPr>
      <t xml:space="preserve"> : User can select from the dropdown which Identifier is being used for finding the page element. 
 E.g.  Id, Xpath,classname,linktext etc</t>
    </r>
  </si>
  <si>
    <r>
      <t>Column5-'</t>
    </r>
    <r>
      <rPr>
        <sz val="11"/>
        <color rgb="FF00B0F0"/>
        <rFont val="Calibri"/>
        <family val="2"/>
        <scheme val="minor"/>
      </rPr>
      <t xml:space="preserve">findElementBy_Input' </t>
    </r>
    <r>
      <rPr>
        <sz val="11"/>
        <color theme="1" tint="4.9989318521683403E-2"/>
        <rFont val="Calibri"/>
        <family val="2"/>
        <scheme val="minor"/>
      </rPr>
      <t xml:space="preserve">: User should enter the find element id as per the Identifier selected in column 4.
e.g. if 'Indentified_By' in column 5 is xpath,( //*[@class='ui-calendar'] ) xpath for a particular element should be entered. </t>
    </r>
  </si>
  <si>
    <r>
      <t>Column6-'</t>
    </r>
    <r>
      <rPr>
        <sz val="11"/>
        <color rgb="FF00B0F0"/>
        <rFont val="Calibri"/>
        <family val="2"/>
        <scheme val="minor"/>
      </rPr>
      <t>Identifier_value</t>
    </r>
    <r>
      <rPr>
        <sz val="11"/>
        <color theme="1"/>
        <rFont val="Calibri"/>
        <family val="2"/>
        <scheme val="minor"/>
      </rPr>
      <t>' : User can input data as per the 'Indentifier selected in column5</t>
    </r>
  </si>
  <si>
    <r>
      <t xml:space="preserve">Column7- </t>
    </r>
    <r>
      <rPr>
        <sz val="11"/>
        <color rgb="FF00B0F0"/>
        <rFont val="Calibri"/>
        <family val="2"/>
        <scheme val="minor"/>
      </rPr>
      <t>'Action'</t>
    </r>
    <r>
      <rPr>
        <sz val="11"/>
        <color theme="1"/>
        <rFont val="Calibri"/>
        <family val="2"/>
        <scheme val="minor"/>
      </rPr>
      <t xml:space="preserve"> : User can select the action from the dropdown as per the Task selected in column 3 .Tasks are also present on Sheet3(Action's Methods) against its related Action method 
E.g. "elementClick" action can be used when any element is required to be clicked. Action method for "Click Button" task is "elementClick" </t>
    </r>
  </si>
  <si>
    <r>
      <t>Column10-'</t>
    </r>
    <r>
      <rPr>
        <sz val="11"/>
        <color rgb="FF00B0F0"/>
        <rFont val="Calibri"/>
        <family val="2"/>
        <scheme val="minor"/>
      </rPr>
      <t>Status</t>
    </r>
    <r>
      <rPr>
        <sz val="11"/>
        <color theme="1"/>
        <rFont val="Calibri"/>
        <family val="2"/>
        <scheme val="minor"/>
      </rPr>
      <t>' : Status is automatically recorded. This status is idicated Stepwise and for validations explicitly ie, for each step status is</t>
    </r>
    <r>
      <rPr>
        <i/>
        <sz val="11"/>
        <color theme="1"/>
        <rFont val="Calibri"/>
        <family val="2"/>
        <scheme val="minor"/>
      </rPr>
      <t xml:space="preserve"> Pass</t>
    </r>
    <r>
      <rPr>
        <sz val="11"/>
        <color theme="1"/>
        <rFont val="Calibri"/>
        <family val="2"/>
        <scheme val="minor"/>
      </rPr>
      <t xml:space="preserve">  if the test case runs . For validations a test case </t>
    </r>
    <r>
      <rPr>
        <i/>
        <sz val="11"/>
        <color theme="1"/>
        <rFont val="Calibri"/>
        <family val="2"/>
        <scheme val="minor"/>
      </rPr>
      <t>Pass</t>
    </r>
    <r>
      <rPr>
        <sz val="11"/>
        <color theme="1"/>
        <rFont val="Calibri"/>
        <family val="2"/>
        <scheme val="minor"/>
      </rPr>
      <t xml:space="preserve"> or </t>
    </r>
    <r>
      <rPr>
        <i/>
        <sz val="11"/>
        <color theme="1"/>
        <rFont val="Calibri"/>
        <family val="2"/>
        <scheme val="minor"/>
      </rPr>
      <t>Fail</t>
    </r>
    <r>
      <rPr>
        <sz val="11"/>
        <color theme="1"/>
        <rFont val="Calibri"/>
        <family val="2"/>
        <scheme val="minor"/>
      </rPr>
      <t xml:space="preserve"> comaring teis  Expected result to the automatic Actual result recorded for the element selected in column6.</t>
    </r>
  </si>
  <si>
    <r>
      <t>Column11-'</t>
    </r>
    <r>
      <rPr>
        <sz val="11"/>
        <color rgb="FF00B0F0"/>
        <rFont val="Calibri"/>
        <family val="2"/>
        <scheme val="minor"/>
      </rPr>
      <t>screenshotLink</t>
    </r>
    <r>
      <rPr>
        <sz val="11"/>
        <color theme="1"/>
        <rFont val="Calibri"/>
        <family val="2"/>
        <scheme val="minor"/>
      </rPr>
      <t xml:space="preserve">' : It is a hyperlink that redirects to bundle location for screen shots. </t>
    </r>
  </si>
  <si>
    <r>
      <t>Column8 - '</t>
    </r>
    <r>
      <rPr>
        <sz val="11"/>
        <color rgb="FF00B0F0"/>
        <rFont val="Calibri"/>
        <family val="2"/>
        <scheme val="minor"/>
      </rPr>
      <t>Expected_Result</t>
    </r>
    <r>
      <rPr>
        <sz val="11"/>
        <color theme="1"/>
        <rFont val="Calibri"/>
        <family val="2"/>
        <scheme val="minor"/>
      </rPr>
      <t>'  :User should input Expected_Result for a test case . A test case pass or fail comparing this  Expected result to the automatic Actual result recorded for the element selected in column6.</t>
    </r>
  </si>
  <si>
    <r>
      <t>Column9 - '</t>
    </r>
    <r>
      <rPr>
        <sz val="11"/>
        <color rgb="FF00B0F0"/>
        <rFont val="Calibri"/>
        <family val="2"/>
        <scheme val="minor"/>
      </rPr>
      <t>Actual_Result</t>
    </r>
    <r>
      <rPr>
        <sz val="11"/>
        <color theme="1"/>
        <rFont val="Calibri"/>
        <family val="2"/>
        <scheme val="minor"/>
      </rPr>
      <t xml:space="preserve">'  :Actual result is automatically recorded for the validations as per the element selected in column7. A test case pass or fail comparing this Actual result to Expected result </t>
    </r>
  </si>
  <si>
    <t xml:space="preserve">SHEET5- "Action's Methods" </t>
  </si>
  <si>
    <t>Test_Case</t>
  </si>
  <si>
    <t>Test_Case_Id</t>
  </si>
  <si>
    <t>Test_Steps</t>
  </si>
  <si>
    <t>Find_Element_By</t>
  </si>
  <si>
    <t>Element_Identifier</t>
  </si>
  <si>
    <t>Test_Data</t>
  </si>
  <si>
    <t>Expected_Result</t>
  </si>
  <si>
    <t>Actual_Result</t>
  </si>
  <si>
    <r>
      <t>(</t>
    </r>
    <r>
      <rPr>
        <b/>
        <sz val="11"/>
        <color theme="1"/>
        <rFont val="Calibri"/>
        <family val="2"/>
        <scheme val="minor"/>
      </rPr>
      <t>Wait set in MILLISECONDS</t>
    </r>
    <r>
      <rPr>
        <sz val="11"/>
        <color theme="1"/>
        <rFont val="Calibri"/>
        <family val="2"/>
        <scheme val="minor"/>
      </rPr>
      <t>) Purpose: Selenium WebDriver has borrowed the idea of implicit waits from Watir. This means that we can tell Selenium that we would like it to wait for a certain amount of time before throwing an exception that it cannot find the element on the page. We should note that implicit waits will be in place for the entire time the browser is open. This means that any search for elements on the page could take the time the implicit wait is set for.</t>
    </r>
  </si>
  <si>
    <r>
      <rPr>
        <b/>
        <sz val="11"/>
        <color theme="1"/>
        <rFont val="Calibri"/>
        <family val="2"/>
        <scheme val="minor"/>
      </rPr>
      <t>(Wait set in MILLISECONDS)</t>
    </r>
    <r>
      <rPr>
        <sz val="11"/>
        <color theme="1"/>
        <rFont val="Calibri"/>
        <family val="2"/>
        <scheme val="minor"/>
      </rPr>
      <t xml:space="preserve"> Purpose: This method we have used for paused (Thread Sleep)</t>
    </r>
  </si>
  <si>
    <t>alertGetText</t>
  </si>
  <si>
    <t>alertAccept</t>
  </si>
  <si>
    <t>alertDismiss</t>
  </si>
  <si>
    <t>Purpose: This we are used for get alerts texts.</t>
  </si>
  <si>
    <t>Purpose: This we are used for accepts the alerts.</t>
  </si>
  <si>
    <t>Purpose: This we are used for dismiss  the alerts.</t>
  </si>
  <si>
    <t>checkElementSelected</t>
  </si>
  <si>
    <t>checkElementDisplayed</t>
  </si>
  <si>
    <t>checkAttributeValue</t>
  </si>
  <si>
    <t>Purpose: This we are used for get attribute value by attribute name.</t>
  </si>
  <si>
    <r>
      <t xml:space="preserve">This test cases executed with : </t>
    </r>
    <r>
      <rPr>
        <sz val="11"/>
        <color theme="9" tint="-0.499984740745262"/>
        <rFont val="Calibri"/>
        <family val="2"/>
        <scheme val="minor"/>
      </rPr>
      <t>test-automations-v3.0 Version</t>
    </r>
  </si>
  <si>
    <t>alertSendKeys</t>
  </si>
  <si>
    <t>Purpose: This we are used for send the key on alerts messages.</t>
  </si>
  <si>
    <t>checkButtonEnabled</t>
  </si>
  <si>
    <t>checkElementUnselected</t>
  </si>
  <si>
    <t>checkElementNotDisplayed</t>
  </si>
  <si>
    <t>Purpose: This we are used for check the button status like Selected. If Selected means its return "TRUE" and if UnSelected the its return "FALSE"</t>
  </si>
  <si>
    <t>Purpose: This we are used for check the button status like enabled . Enabled means its return "TRUE" and if button is disabled the its return "FALSE"</t>
  </si>
  <si>
    <t>Purpose: This we are used for check the element status like Displayed . If element is displayed means its return "TRUE" and if element not  displayed then its return "FALSE"</t>
  </si>
  <si>
    <t>Purpose: This we are used for check the button status like disabled . disabled means its return "FALSE" and if button is enabled the its return "TRUE"</t>
  </si>
  <si>
    <t>Purpose: This we are used for check the element status  not displayed. If element is  not displayed means its return "FALSE" and if element  displayed then its return "TRUE"</t>
  </si>
  <si>
    <t>Purpose: This we are used for check the button status like  unSelected. If Selected means its return "FALSE" and if Selected the its return "TRUE"</t>
  </si>
  <si>
    <t>clickOnTooltip</t>
  </si>
  <si>
    <t>setScrollLeftToRight</t>
  </si>
  <si>
    <t>setScrollRightToLeft</t>
  </si>
  <si>
    <t>Purpose: This method we are used for scroll the page left to right.</t>
  </si>
  <si>
    <t>Purpose: This method we are used for scroll the page right to left.</t>
  </si>
  <si>
    <t>Purpose: This we are used for click and hold tooltip values.</t>
  </si>
  <si>
    <t>checkButtonDisabled</t>
  </si>
  <si>
    <t>refreshUrl</t>
  </si>
  <si>
    <t>Purpose: This we are used for refresh your current Url.</t>
  </si>
  <si>
    <t>navigateBack</t>
  </si>
  <si>
    <t>Purpose: This we are used for navigate the back screen.</t>
  </si>
  <si>
    <t>getTextAndSendKey</t>
  </si>
  <si>
    <r>
      <t>Purpose: In this Method  we have get the actual value at run time and send key with [</t>
    </r>
    <r>
      <rPr>
        <sz val="11"/>
        <color rgb="FFFF0000"/>
        <rFont val="Calibri"/>
        <family val="2"/>
        <scheme val="minor"/>
      </rPr>
      <t>getTextAndSendKey,&lt;TestCaseId&gt;,&lt;Start_num&gt;,&lt;End_num&gt;</t>
    </r>
    <r>
      <rPr>
        <sz val="11"/>
        <color theme="1"/>
        <rFont val="Calibri"/>
        <family val="2"/>
        <scheme val="minor"/>
      </rPr>
      <t>] here start_num,TestCaseId and End_num are numeric values.</t>
    </r>
  </si>
  <si>
    <t>checkDownloadedFile</t>
  </si>
  <si>
    <t>Purpose: This we are used for check file is downloaded sucessfully or not. Here you need to pass in Test_Data="Downloaded file path" and in Expected_Result="expected_File_Name".</t>
  </si>
  <si>
    <t>Wait</t>
  </si>
  <si>
    <t/>
  </si>
  <si>
    <t>Login Test</t>
  </si>
  <si>
    <t>Verify name of mss4.0</t>
  </si>
  <si>
    <t>//*[text()='Market Support System 4.0']</t>
  </si>
  <si>
    <t>Market Support System 4.0</t>
  </si>
  <si>
    <t>Click on Programs module</t>
  </si>
  <si>
    <t>//span[text()='Programs']</t>
  </si>
  <si>
    <t>SalesProgramAssist_Test</t>
  </si>
  <si>
    <t>//*[contains(text(),'Sales Program Assist')]</t>
  </si>
  <si>
    <t>take ScreenShot</t>
  </si>
  <si>
    <t>Click on Radio Button</t>
  </si>
  <si>
    <t>spa_sales_radio_1</t>
  </si>
  <si>
    <t>Click on Disclaimber</t>
  </si>
  <si>
    <t>spa_sales_button_3</t>
  </si>
  <si>
    <t>Verify the Static Content</t>
  </si>
  <si>
    <t>//*[contains(text(),'Disclaimer')]</t>
  </si>
  <si>
    <t>Disclaimer</t>
  </si>
  <si>
    <t>Verify the Static Content  of Disclaimber</t>
  </si>
  <si>
    <t>spa_popup_sales_2</t>
  </si>
  <si>
    <t>Click on QUICK STEPS</t>
  </si>
  <si>
    <t>spa_sales_button_2</t>
  </si>
  <si>
    <t>Verify  the Static Content</t>
  </si>
  <si>
    <t>//*[contains(text(),'Quick Steps')]</t>
  </si>
  <si>
    <t>Quick Steps</t>
  </si>
  <si>
    <t>Varify the Quick Steps</t>
  </si>
  <si>
    <t>spa_popup_sales_1</t>
  </si>
  <si>
    <t>Click on Close</t>
  </si>
  <si>
    <t>spa_popup_sales_button_1</t>
  </si>
  <si>
    <t>Enter the VIN Number</t>
  </si>
  <si>
    <t>spa_sales_text_1</t>
  </si>
  <si>
    <t>Click on SPA Module</t>
  </si>
  <si>
    <t>Verify the  SPA Module</t>
  </si>
  <si>
    <t>(//*[contains(text(),'Sales Program Assist')])[1]</t>
  </si>
  <si>
    <t>verify the spa page</t>
  </si>
  <si>
    <t>Click on close button</t>
  </si>
  <si>
    <t>spa_popup_sales_button_2</t>
  </si>
  <si>
    <t>Disclaimer
1. Privileged and Confidential information for Authorized MB Dealers only.
2. MBUSA reserves the right to cancel, amend, or revoke a program at any time in its sole direction due to business considerations or to other circumstances as it may deem necessary.
3. Changes or updates to program rules will be communicated via NetStar announcements and to the home page of MSS.
4. The Sales Program Assist supplements inidvidual support program announcements.
CLOSE</t>
  </si>
  <si>
    <t>//*[text()='Vehicle Details']</t>
  </si>
  <si>
    <t xml:space="preserve">Verify the vehicle details </t>
  </si>
  <si>
    <t>Vehicle Details</t>
  </si>
  <si>
    <t>verify the transaction details</t>
  </si>
  <si>
    <t>//*[text()='Transaction Details']</t>
  </si>
  <si>
    <t>Transaction Details</t>
  </si>
  <si>
    <t>set scroll down</t>
  </si>
  <si>
    <t>//*[contains(text(),'Contract (Rate) Programs')]</t>
  </si>
  <si>
    <t xml:space="preserve">Verify the contract rate programs </t>
  </si>
  <si>
    <t>Contract (Rate) Programs</t>
  </si>
  <si>
    <t>verify the header</t>
  </si>
  <si>
    <t>(//*[@class="ui-table-scrollable-header-table"])[2]</t>
  </si>
  <si>
    <t>//*[text()='Cash/Std. Programs']</t>
  </si>
  <si>
    <t>verify check box tittle of Cash/std. programs</t>
  </si>
  <si>
    <t>Cash/Std. Programs</t>
  </si>
  <si>
    <t>verify the content</t>
  </si>
  <si>
    <t>//*[text()=' PLEASE ENTER A VIN ']</t>
  </si>
  <si>
    <t>Click on Sales type</t>
  </si>
  <si>
    <t>Verify the list</t>
  </si>
  <si>
    <t>//*[@class="ui-dropdown-items-wrapper"]</t>
  </si>
  <si>
    <t>Enter  the sales type</t>
  </si>
  <si>
    <t>//*[@id="spa_sales_dropdown_1"]/div/div[3]/div[2]/ul/p-dropdownitem/li</t>
  </si>
  <si>
    <t>Enter the dealer code</t>
  </si>
  <si>
    <t>spa_sales_text_3</t>
  </si>
  <si>
    <t>Click on Search</t>
  </si>
  <si>
    <t>spa_sales_button_5</t>
  </si>
  <si>
    <t>//*[@class="ui-dropdown-filter ui-inputtext ui-widget ui-state-default ui-corner-all"]</t>
  </si>
  <si>
    <t>//*[@class="ui-chkbox-box ui-widget ui-corner-all ui-state-default"]</t>
  </si>
  <si>
    <t>Click on Check Box</t>
  </si>
  <si>
    <t>Verify the Header</t>
  </si>
  <si>
    <t>//*[@id="secondtable"]/div/div/div/div[1]/div/table</t>
  </si>
  <si>
    <t>SALES PROGRAM ASSIST</t>
  </si>
  <si>
    <t>Quick Steps
1. Enter Full VIN
2. Select Sales Type
3. Click on Rate Program or Cash/Std. Rates
4. Select Cash Programs
5. Download to Excel
CLOSE</t>
  </si>
  <si>
    <t>MBFS Pgm Code MSS Pgm Code Program Name Start Date End Date Rates</t>
  </si>
  <si>
    <t>PLEASE ENTER A VIN</t>
  </si>
  <si>
    <t>Fleet - Corporate Sales
Courtesy Vehicle
Standard Sale
Small Commercial Sale</t>
  </si>
  <si>
    <t>MSS Pgm Code Program Name Start Date End Date Program Amount</t>
  </si>
  <si>
    <t>(//*[@id="spa_sales_radio_6"]/div/div[2]/span)[1]</t>
  </si>
  <si>
    <t>verify th cash programs</t>
  </si>
  <si>
    <t>//*[text()='Cash Programs']</t>
  </si>
  <si>
    <t>Cash Programs</t>
  </si>
  <si>
    <t>Click on Plus</t>
  </si>
  <si>
    <t>//*[@id="firsttable"]/div/div/div/div[2]/table/tbody/tr[1]/td[7]/span/i</t>
  </si>
  <si>
    <t>Verify the rate details</t>
  </si>
  <si>
    <t>Rate Details</t>
  </si>
  <si>
    <t>set scroll up</t>
  </si>
  <si>
    <t>//*[text()='Special Program(s) Summary: ']</t>
  </si>
  <si>
    <t>Special Program(s) Summary:</t>
  </si>
  <si>
    <t>verify the special programs tittle</t>
  </si>
  <si>
    <t>Click on Reset button</t>
  </si>
  <si>
    <t>Click on Select by class</t>
  </si>
  <si>
    <t>//*[text()='Select by Class']</t>
  </si>
  <si>
    <t>//app-click-by-class-spa/div[2]</t>
  </si>
  <si>
    <t>Verify the notes</t>
  </si>
  <si>
    <t>Verify the screen content</t>
  </si>
  <si>
    <t>//app-click-by-class-spa/div[3]/div[2]/div</t>
  </si>
  <si>
    <t>Select model year</t>
  </si>
  <si>
    <t>//*[@id="spa_sales_dropdown_3"]/div/div[2]/span</t>
  </si>
  <si>
    <t>Enter the year</t>
  </si>
  <si>
    <t>Click on Year</t>
  </si>
  <si>
    <t>//*[@id="spa_sales_dropdown_3"]/div/div[3]/div[2]/ul/p-dropdownitem/li</t>
  </si>
  <si>
    <t>select class</t>
  </si>
  <si>
    <t>//*[@id="spa_sales_dropdown_4"]/div/div[2]/span</t>
  </si>
  <si>
    <t>Enter the class</t>
  </si>
  <si>
    <t>SPR</t>
  </si>
  <si>
    <t>wait</t>
  </si>
  <si>
    <t>Select class</t>
  </si>
  <si>
    <t>//*[@id="spa_sales_dropdown_4"]/div/div[3]/div[2]/ul/p-dropdownitem/li</t>
  </si>
  <si>
    <t>select model</t>
  </si>
  <si>
    <t>//*[@id="spa_sales_dropdown_5"]/div/div[2]/span</t>
  </si>
  <si>
    <t>enter the model</t>
  </si>
  <si>
    <t>M2PV4X</t>
  </si>
  <si>
    <t>Select model</t>
  </si>
  <si>
    <t>//*[@id="spa_sales_dropdown_5"]/div/div[3]/div[2]/ul/p-dropdownitem/li</t>
  </si>
  <si>
    <t>Select status</t>
  </si>
  <si>
    <t>//*[@id="spa_sales_dropdown_6"]/div/div[2]/span</t>
  </si>
  <si>
    <t>Enter the Status</t>
  </si>
  <si>
    <t>NEW</t>
  </si>
  <si>
    <t>Select Status</t>
  </si>
  <si>
    <t>//*[@id="spa_sales_dropdown_6"]/div/div[3]/div[2]/ul/p-dropdownitem/li</t>
  </si>
  <si>
    <t>Click on Search button</t>
  </si>
  <si>
    <t>spa_sales_button_7</t>
  </si>
  <si>
    <t>Click on Download excel</t>
  </si>
  <si>
    <t>//*[text()='DOWNLOAD TO EXCEL']</t>
  </si>
  <si>
    <t>//*[@id="spa_sales_table_4"]/div/div[2]/div/div[1]/div/table</t>
  </si>
  <si>
    <t>WDZFE7CD4HP563073</t>
  </si>
  <si>
    <t>//*[text()='cancel ']</t>
  </si>
  <si>
    <t>//*[text()=' Rate Details ']</t>
  </si>
  <si>
    <t>//*[text()='Reset']</t>
  </si>
  <si>
    <t>Program Name Program Start Date Program End Date Incentive</t>
  </si>
  <si>
    <t>Select vehicle type</t>
  </si>
  <si>
    <t>//*[@id="spa_sales_dropdown_1"]/div/label</t>
  </si>
  <si>
    <t>Enter the type</t>
  </si>
  <si>
    <t>//*[@id="spa_sales_dropdown_1"]/div/div[3]/div[1]/input</t>
  </si>
  <si>
    <t>All</t>
  </si>
  <si>
    <t>Select type</t>
  </si>
  <si>
    <t>//*[@id="spa_sales_dropdown_1"]/div/div[2]/span</t>
  </si>
  <si>
    <t>chrome</t>
  </si>
  <si>
    <t>Open the Browser &amp;
get the URL of MMS</t>
  </si>
  <si>
    <t>HomePageTest_Case</t>
  </si>
  <si>
    <t>Verify the Home Page</t>
  </si>
  <si>
    <t>//li[contains(text(),'Home')]</t>
  </si>
  <si>
    <t>HOME</t>
  </si>
  <si>
    <t>TakeScreenShot</t>
  </si>
  <si>
    <t>Verify the Announcement Section</t>
  </si>
  <si>
    <t>Click on new announcements</t>
  </si>
  <si>
    <t>verify the pop up</t>
  </si>
  <si>
    <t>//*[text()=' Add Announcement ']</t>
  </si>
  <si>
    <t xml:space="preserve"> Add Announcement</t>
  </si>
  <si>
    <t>enter the massage</t>
  </si>
  <si>
    <t>//*[@formcontrolname="announcementText" and @ng-reflect-maxlength="255"]</t>
  </si>
  <si>
    <t>When calling the MSS Hotline 201-573-4321 test application</t>
  </si>
  <si>
    <t>Click on all dealers</t>
  </si>
  <si>
    <t>Click on calender</t>
  </si>
  <si>
    <t>//*[@class="ui-button-icon-left ui-clickable pi pi-calendar"]</t>
  </si>
  <si>
    <t>Click on end date</t>
  </si>
  <si>
    <t>//*[text()='30']</t>
  </si>
  <si>
    <t>click on font size</t>
  </si>
  <si>
    <t>//*[@class="ui-dropdown-trigger-icon ui-clickable pi pi-chevron-down"]</t>
  </si>
  <si>
    <t>Click on size</t>
  </si>
  <si>
    <t>Click on text color</t>
  </si>
  <si>
    <t>//*[@ng-reflect-klass="ui-colorpicker-preview ui-inpu"]</t>
  </si>
  <si>
    <t>Click on color</t>
  </si>
  <si>
    <t>//*[@class="ui-colorpicker-color-handle"]</t>
  </si>
  <si>
    <t>click on save</t>
  </si>
  <si>
    <t>//button[text()='Save']</t>
  </si>
  <si>
    <t>Verify the announcement toast</t>
  </si>
  <si>
    <t>//*[@class="ng-tns-c7-0 ui-toast ui-widget ui-toast-bottom-right"]</t>
  </si>
  <si>
    <t>Success
Announcement Saved Successfully.</t>
  </si>
  <si>
    <t>Edit the announcement</t>
  </si>
  <si>
    <t>(//*[@class="fa fa-lg fa-edit pr-2"])[1]</t>
  </si>
  <si>
    <t>For Sales Challenge questions, please contact BI's customer service at 866-250-41788 test</t>
  </si>
  <si>
    <t>delete the announcement</t>
  </si>
  <si>
    <t>verify the delete pop up</t>
  </si>
  <si>
    <t>//*[text()='Delete Announcement Confirmation']</t>
  </si>
  <si>
    <t>Delete Announcement Confirmation</t>
  </si>
  <si>
    <t>Click on confirm</t>
  </si>
  <si>
    <t>//*[text()='Confirm']</t>
  </si>
  <si>
    <t>Success
Announcement Deleted Successfully.</t>
  </si>
  <si>
    <t>Verify the current Incentive Programs tittle</t>
  </si>
  <si>
    <t>//*[contains(text(),' Current Incentive Programs ')]</t>
  </si>
  <si>
    <t>Current Incentive Programs</t>
  </si>
  <si>
    <t>Verify the table header</t>
  </si>
  <si>
    <t>//table/thead/tr</t>
  </si>
  <si>
    <t>Program Name Program Type Start Date End Date</t>
  </si>
  <si>
    <t>Click on Particular Program Name</t>
  </si>
  <si>
    <t>//tbody/tr[1]/td[1]/a</t>
  </si>
  <si>
    <t>Click on next minus</t>
  </si>
  <si>
    <t>(//*[@class="fa fa-minus mt-1 float-right"])[1]</t>
  </si>
  <si>
    <t>Click on next pluse</t>
  </si>
  <si>
    <t>(//*[@class="fa fa-plus float-right mt-1"])[2]</t>
  </si>
  <si>
    <t>(//*[@class="fa fa-minus mt-1 float-right"])[2]</t>
  </si>
  <si>
    <t>(//*[@class="fa fa-plus float-right mt-1"])[3]</t>
  </si>
  <si>
    <t>(//*[@class="fa fa-minus mt-1 float-right"])[3]</t>
  </si>
  <si>
    <t>(//*[@class="fa fa-plus float-right mt-1"])[4]</t>
  </si>
  <si>
    <t>(//*[@class="fa fa-minus mt-1 float-right"])[4]</t>
  </si>
  <si>
    <t>(//*[@class="fa fa-plus float-right mt-1"])[5]</t>
  </si>
  <si>
    <t>(//*[@class="fa fa-minus mt-1 float-right"])[5]</t>
  </si>
  <si>
    <t>(//*[@class="fa fa-plus float-right mt-1"])[6]</t>
  </si>
  <si>
    <t>Click on View programs rules</t>
  </si>
  <si>
    <t>//button[contains(text(),'View Program Rules')]</t>
  </si>
  <si>
    <t>Click on Close button</t>
  </si>
  <si>
    <t>claim_incentive_popup_button_1</t>
  </si>
  <si>
    <t>Click on Manage Attachment</t>
  </si>
  <si>
    <t>//*[contains(text(),'Manage Attachments')]</t>
  </si>
  <si>
    <t>Verify the uploade file attachment</t>
  </si>
  <si>
    <t>//*[contains(text(),'Upload Program Attachment')]</t>
  </si>
  <si>
    <t>Upload Program Attachment</t>
  </si>
  <si>
    <t>Enter the Name</t>
  </si>
  <si>
    <t>claim_create_popup_input_1</t>
  </si>
  <si>
    <t>Enter the Description</t>
  </si>
  <si>
    <t>claim_create_popup_textarea_7</t>
  </si>
  <si>
    <t>//*[text()='Attachment:']</t>
  </si>
  <si>
    <t>Attachment:</t>
  </si>
  <si>
    <t>Click on Choose file</t>
  </si>
  <si>
    <t>enter the file</t>
  </si>
  <si>
    <t>C:\MSS_SPA_Script\testData\test.pdf</t>
  </si>
  <si>
    <t>uploadFileWithRobot</t>
  </si>
  <si>
    <t>Clikc on Attach file</t>
  </si>
  <si>
    <t>//*[text()='ATTACH']</t>
  </si>
  <si>
    <t>Click on Delete File</t>
  </si>
  <si>
    <t>(//*[@class="fa fa-trash"])[1]</t>
  </si>
  <si>
    <t>Verify delete tost</t>
  </si>
  <si>
    <t>PM_TestCase</t>
  </si>
  <si>
    <t>Click on Program maintenance</t>
  </si>
  <si>
    <t>//*[text()='Program Maintenance']</t>
  </si>
  <si>
    <t>Verify the maintenance page</t>
  </si>
  <si>
    <t>//*[text()=' PROGRAMS / PROGRAM MAINTENANCE ']</t>
  </si>
  <si>
    <t>PROGRAMS / PROGRAM MAINTENANCE</t>
  </si>
  <si>
    <t xml:space="preserve">Click on Program Groups </t>
  </si>
  <si>
    <t>//*[contains(text(),'Program Groups')]</t>
  </si>
  <si>
    <t>Verify the header</t>
  </si>
  <si>
    <t>//*[@id="sales-pgm"]/app-program-groups/div/div/div[1]/p-table/div/div/div/div[1]/div/table/thead/tr</t>
  </si>
  <si>
    <t xml:space="preserve">Program Group Name Status Description
</t>
  </si>
  <si>
    <t>Verify the page content</t>
  </si>
  <si>
    <t>//*[@class="card-header pgm-details-header"]</t>
  </si>
  <si>
    <t>Details</t>
  </si>
  <si>
    <t>Verify the Content</t>
  </si>
  <si>
    <t>//*[contains(text(),'PLEASE SELECT A PROGRAM GROUP')]</t>
  </si>
  <si>
    <t>PLEASE SELECT A PROGRAM GROUP</t>
  </si>
  <si>
    <t>Click on Add new Program group</t>
  </si>
  <si>
    <t>Varify the next slide</t>
  </si>
  <si>
    <t>//*[contains(text(),'Program Group Information')]</t>
  </si>
  <si>
    <t>Program Group Information</t>
  </si>
  <si>
    <t>Enter the program name</t>
  </si>
  <si>
    <t>maintenance_prg_grp_input1</t>
  </si>
  <si>
    <t>Test application</t>
  </si>
  <si>
    <t>Click on Submit button</t>
  </si>
  <si>
    <t>//*[text()='submit']</t>
  </si>
  <si>
    <t>Verify the success masg</t>
  </si>
  <si>
    <t>Success
Program Group saved Successfully</t>
  </si>
  <si>
    <t>Click on Program Name</t>
  </si>
  <si>
    <t>//table/tbody/tr[1]/td[1]/a</t>
  </si>
  <si>
    <t>Click on Edit button</t>
  </si>
  <si>
    <t>//*[text()='EDIT']</t>
  </si>
  <si>
    <t>Click on Status</t>
  </si>
  <si>
    <t>//*[@class="slider round"]</t>
  </si>
  <si>
    <t>click on sub group programs</t>
  </si>
  <si>
    <t>//*[text()='Program Subgroups']</t>
  </si>
  <si>
    <t>Click on add new sub group</t>
  </si>
  <si>
    <t>//*[text()='Subgroup Information']</t>
  </si>
  <si>
    <t>Subgroup Information</t>
  </si>
  <si>
    <t>Enter the program group name</t>
  </si>
  <si>
    <t>maintenance_prg_sub_grp_input1</t>
  </si>
  <si>
    <t>Select Program Group Type</t>
  </si>
  <si>
    <t>Enter the name</t>
  </si>
  <si>
    <t>Click on name</t>
  </si>
  <si>
    <t>Click on Submitt button</t>
  </si>
  <si>
    <t>Click on Progam sub group name</t>
  </si>
  <si>
    <t>Verify the massage</t>
  </si>
  <si>
    <t>Click on Delete button</t>
  </si>
  <si>
    <t>//*[text()='DELETE']</t>
  </si>
  <si>
    <t>Verify the confirmation</t>
  </si>
  <si>
    <t>//*[text()='Do You Want to Delete the Program Group?']</t>
  </si>
  <si>
    <t>Do You Want to Delete the Program Group?</t>
  </si>
  <si>
    <t>Click on Yes</t>
  </si>
  <si>
    <t>Success
Program Sub Group deleted Successfully</t>
  </si>
  <si>
    <t>Guide_TestCase</t>
  </si>
  <si>
    <t>Click On Reecent announcements</t>
  </si>
  <si>
    <t>(//*[@class="fa fa-angle-up"])[1]</t>
  </si>
  <si>
    <t xml:space="preserve">verify the list </t>
  </si>
  <si>
    <t>//*[@class="dropdown-menu arrow arrow_box show"]</t>
  </si>
  <si>
    <t>NetStar Announcement Regarding Policy Changes
SMART NetStar Announcement Regarding Policy Changes
SMART Market Support Dealer Inquiry and Appeal Process</t>
  </si>
  <si>
    <t>Click On Particular Recent Announcement</t>
  </si>
  <si>
    <t>//*[text()="NetStar Announcement Regarding Policy Changes"]</t>
  </si>
  <si>
    <t>Click on manuals/tutorials</t>
  </si>
  <si>
    <t>(//*[@class="fa fa-angle-up"])[2]</t>
  </si>
  <si>
    <t>verify the list</t>
  </si>
  <si>
    <t>Sales Program Assist Manual
MSS Quick Tips
Dealer Manual
Market Support Overview MY2017
MSS Appeals Manual
New Car Payment Schedule
CPO Payment Schedule</t>
  </si>
  <si>
    <t>Click On Quick Step</t>
  </si>
  <si>
    <t>//*[text()="MSS Quick Tips" ]</t>
  </si>
  <si>
    <t>Click On corporate policies</t>
  </si>
  <si>
    <t>(//*[@class="fa fa-angle-up"])[3]</t>
  </si>
  <si>
    <t>Dealer Disposition Reporting Policy
Retail Cancellation Policy
Retail Sales Program Policy
DVIUSA Dealer Disposition Reporting Policy
DVIUSA Retail Cancellation Policy</t>
  </si>
  <si>
    <t>Click On Particular corporate policies</t>
  </si>
  <si>
    <t>//*[text()='Retail Cancellation Policy']</t>
  </si>
  <si>
    <t>Note: Click by class is only an overview of eligible programs by class and not a guarantee of compatibility. For detailed compatibility, please run SPA simulation on specific VIN.</t>
  </si>
  <si>
    <t>PLEASE SELECT MODEL YEAR,CLASS,MODEL,STATUS</t>
  </si>
  <si>
    <t>//*[@class="btn btn-add ng-star-inserted"]</t>
  </si>
  <si>
    <t>(//i[@title="Delete" and @class="fa fa-lg fa-trash"])[1]</t>
  </si>
  <si>
    <t>Switch to active  elements</t>
  </si>
  <si>
    <t>//*[text()=' NEW Announcement ']</t>
  </si>
  <si>
    <t xml:space="preserve"> NEW Announcement</t>
  </si>
  <si>
    <t>//*[text()='12']</t>
  </si>
  <si>
    <t>(//button[contains(text(),'CLOSE')])[2]</t>
  </si>
  <si>
    <t>Success
Attachment Removed</t>
  </si>
  <si>
    <t>//button[contains(text(),'CLOSE')]</t>
  </si>
  <si>
    <t xml:space="preserve">Fleet - Corporate Sales </t>
  </si>
  <si>
    <t>Click on CAN#/Number</t>
  </si>
  <si>
    <t>//*[@ng-reflect-ng-class="ui-inputtext ui-widget ui-stat"]</t>
  </si>
  <si>
    <t>012</t>
  </si>
  <si>
    <t>//*[@id="spa_sales_text_2"]/span/div/ul/li[1]</t>
  </si>
  <si>
    <t>click on can number</t>
  </si>
  <si>
    <t>Bonus Cash</t>
  </si>
  <si>
    <t>(//*[text()='Bonus Cash'])[10]</t>
  </si>
  <si>
    <t>Click on sub group Program Name</t>
  </si>
  <si>
    <t>http://localhost:4200/home/dashboard</t>
  </si>
  <si>
    <t>//*[text()='Choose']</t>
  </si>
  <si>
    <t>maintenance_prg_sub_grp_input4</t>
  </si>
  <si>
    <t>maintenance_prg_grp_input3</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</si>
</sst>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b/>
      <sz val="11"/>
      <color theme="0"/>
      <name val="Calibri"/>
      <family val="2"/>
      <scheme val="minor"/>
    </font>
    <font>
      <u/>
      <sz val="11"/>
      <color theme="10"/>
      <name val="Calibri"/>
      <family val="2"/>
      <scheme val="minor"/>
    </font>
    <font>
      <sz val="11"/>
      <color theme="0"/>
      <name val="Calibri"/>
      <family val="2"/>
      <scheme val="minor"/>
    </font>
    <font>
      <b/>
      <sz val="11"/>
      <color theme="1"/>
      <name val="Calibri"/>
      <family val="2"/>
      <scheme val="minor"/>
    </font>
    <font>
      <b/>
      <sz val="14"/>
      <color theme="0"/>
      <name val="Calibri"/>
      <family val="2"/>
      <scheme val="minor"/>
    </font>
    <font>
      <sz val="11"/>
      <name val="Calibri"/>
      <family val="2"/>
      <scheme val="minor"/>
    </font>
    <font>
      <sz val="11"/>
      <color rgb="FF00B0F0"/>
      <name val="Calibri"/>
      <family val="2"/>
      <scheme val="minor"/>
    </font>
    <font>
      <sz val="11"/>
      <color theme="1" tint="4.9989318521683403E-2"/>
      <name val="Calibri"/>
      <family val="2"/>
      <scheme val="minor"/>
    </font>
    <font>
      <i/>
      <sz val="11"/>
      <color theme="1"/>
      <name val="Calibri"/>
      <family val="2"/>
      <scheme val="minor"/>
    </font>
    <font>
      <i/>
      <sz val="11"/>
      <name val="Calibri"/>
      <family val="2"/>
      <scheme val="minor"/>
    </font>
    <font>
      <b/>
      <i/>
      <sz val="11"/>
      <color theme="1"/>
      <name val="Calibri"/>
      <family val="2"/>
      <scheme val="minor"/>
    </font>
    <font>
      <b/>
      <i/>
      <sz val="11"/>
      <name val="Calibri"/>
      <family val="2"/>
      <scheme val="minor"/>
    </font>
    <font>
      <b/>
      <sz val="20"/>
      <color theme="0"/>
      <name val="Calibri"/>
      <family val="2"/>
      <scheme val="minor"/>
    </font>
    <font>
      <b/>
      <sz val="12"/>
      <color rgb="FF132E57"/>
      <name val="Open Sans"/>
      <family val="2"/>
    </font>
    <font>
      <sz val="11"/>
      <color theme="9" tint="-0.499984740745262"/>
      <name val="Calibri"/>
      <family val="2"/>
      <scheme val="minor"/>
    </font>
    <font>
      <b/>
      <sz val="11"/>
      <color theme="9" tint="-0.499984740745262"/>
      <name val="Calibri"/>
      <family val="2"/>
      <scheme val="minor"/>
    </font>
    <font>
      <sz val="11"/>
      <color rgb="FFFF0000"/>
      <name val="Calibri"/>
      <family val="2"/>
      <scheme val="minor"/>
    </font>
    <font>
      <sz val="9"/>
      <color rgb="FF222222"/>
      <name val="Consolas"/>
      <family val="3"/>
    </font>
    <font>
      <u/>
      <sz val="11"/>
      <color indexed="12"/>
      <name val="Calibri"/>
      <family val="2"/>
    </font>
  </fonts>
  <fills count="7">
    <fill>
      <patternFill patternType="none"/>
    </fill>
    <fill>
      <patternFill patternType="gray125"/>
    </fill>
    <fill>
      <patternFill patternType="solid">
        <fgColor rgb="FFA5A5A5"/>
      </patternFill>
    </fill>
    <fill>
      <patternFill patternType="solid">
        <fgColor theme="0"/>
        <bgColor indexed="64"/>
      </patternFill>
    </fill>
    <fill>
      <patternFill patternType="solid">
        <fgColor theme="6" tint="-0.499984740745262"/>
        <bgColor indexed="64"/>
      </patternFill>
    </fill>
    <fill>
      <patternFill patternType="solid">
        <fgColor rgb="FF942B20"/>
        <bgColor indexed="64"/>
      </patternFill>
    </fill>
    <fill>
      <patternFill patternType="solid">
        <fgColor rgb="FFEFC099"/>
        <bgColor indexed="64"/>
      </patternFill>
    </fill>
  </fills>
  <borders count="50">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double">
        <color rgb="FF3F3F3F"/>
      </right>
      <top style="medium">
        <color indexed="64"/>
      </top>
      <bottom/>
      <diagonal/>
    </border>
    <border>
      <left style="double">
        <color rgb="FF3F3F3F"/>
      </left>
      <right style="medium">
        <color indexed="64"/>
      </right>
      <top style="medium">
        <color indexed="64"/>
      </top>
      <bottom/>
      <diagonal/>
    </border>
    <border>
      <left style="thin">
        <color indexed="64"/>
      </left>
      <right/>
      <top style="medium">
        <color indexed="64"/>
      </top>
      <bottom/>
      <diagonal/>
    </border>
    <border>
      <left style="thin">
        <color indexed="64"/>
      </left>
      <right/>
      <top/>
      <bottom/>
      <diagonal/>
    </border>
    <border>
      <left style="thick">
        <color theme="9" tint="-0.499984740745262"/>
      </left>
      <right/>
      <top style="thick">
        <color theme="9" tint="-0.499984740745262"/>
      </top>
      <bottom style="thin">
        <color indexed="64"/>
      </bottom>
      <diagonal/>
    </border>
    <border>
      <left/>
      <right/>
      <top style="thick">
        <color theme="9" tint="-0.499984740745262"/>
      </top>
      <bottom style="thin">
        <color indexed="64"/>
      </bottom>
      <diagonal/>
    </border>
    <border>
      <left/>
      <right style="thick">
        <color theme="9" tint="-0.499984740745262"/>
      </right>
      <top style="thick">
        <color theme="9" tint="-0.499984740745262"/>
      </top>
      <bottom style="thin">
        <color indexed="64"/>
      </bottom>
      <diagonal/>
    </border>
    <border>
      <left style="thick">
        <color theme="9" tint="-0.499984740745262"/>
      </left>
      <right style="thin">
        <color indexed="64"/>
      </right>
      <top style="thin">
        <color indexed="64"/>
      </top>
      <bottom style="thin">
        <color indexed="64"/>
      </bottom>
      <diagonal/>
    </border>
    <border>
      <left/>
      <right style="thick">
        <color theme="9" tint="-0.499984740745262"/>
      </right>
      <top style="thin">
        <color indexed="64"/>
      </top>
      <bottom style="thin">
        <color indexed="64"/>
      </bottom>
      <diagonal/>
    </border>
    <border>
      <left style="thin">
        <color indexed="64"/>
      </left>
      <right style="thick">
        <color theme="9" tint="-0.499984740745262"/>
      </right>
      <top style="thin">
        <color indexed="64"/>
      </top>
      <bottom style="thin">
        <color indexed="64"/>
      </bottom>
      <diagonal/>
    </border>
    <border>
      <left style="thick">
        <color theme="9" tint="-0.499984740745262"/>
      </left>
      <right/>
      <top/>
      <bottom/>
      <diagonal/>
    </border>
    <border>
      <left style="thick">
        <color theme="9" tint="-0.499984740745262"/>
      </left>
      <right/>
      <top style="thin">
        <color indexed="64"/>
      </top>
      <bottom style="thin">
        <color indexed="64"/>
      </bottom>
      <diagonal/>
    </border>
    <border>
      <left/>
      <right/>
      <top style="thin">
        <color indexed="64"/>
      </top>
      <bottom style="thin">
        <color indexed="64"/>
      </bottom>
      <diagonal/>
    </border>
    <border>
      <left/>
      <right style="thick">
        <color theme="9" tint="-0.499984740745262"/>
      </right>
      <top/>
      <bottom style="thin">
        <color indexed="64"/>
      </bottom>
      <diagonal/>
    </border>
    <border>
      <left/>
      <right style="thick">
        <color theme="9" tint="-0.499984740745262"/>
      </right>
      <top style="thin">
        <color indexed="64"/>
      </top>
      <bottom style="thick">
        <color theme="9" tint="-0.499984740745262"/>
      </bottom>
      <diagonal/>
    </border>
    <border>
      <left style="thick">
        <color theme="9" tint="-0.499984740745262"/>
      </left>
      <right/>
      <top style="thin">
        <color indexed="64"/>
      </top>
      <bottom/>
      <diagonal/>
    </border>
    <border>
      <left/>
      <right style="thin">
        <color indexed="64"/>
      </right>
      <top style="thin">
        <color indexed="64"/>
      </top>
      <bottom/>
      <diagonal/>
    </border>
    <border>
      <left/>
      <right style="thin">
        <color indexed="64"/>
      </right>
      <top/>
      <bottom/>
      <diagonal/>
    </border>
    <border>
      <left style="thick">
        <color theme="9" tint="-0.499984740745262"/>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ck">
        <color theme="9" tint="-0.499984740745262"/>
      </left>
      <right style="thin">
        <color indexed="64"/>
      </right>
      <top style="thin">
        <color indexed="64"/>
      </top>
      <bottom/>
      <diagonal/>
    </border>
    <border>
      <left style="thick">
        <color theme="9" tint="-0.499984740745262"/>
      </left>
      <right style="thin">
        <color indexed="64"/>
      </right>
      <top/>
      <bottom/>
      <diagonal/>
    </border>
    <border>
      <left style="thick">
        <color theme="9" tint="-0.499984740745262"/>
      </left>
      <right style="thin">
        <color indexed="64"/>
      </right>
      <top/>
      <bottom style="thin">
        <color indexed="64"/>
      </bottom>
      <diagonal/>
    </border>
    <border>
      <left style="thin">
        <color indexed="64"/>
      </left>
      <right style="thick">
        <color theme="9" tint="-0.499984740745262"/>
      </right>
      <top style="thin">
        <color indexed="64"/>
      </top>
      <bottom/>
      <diagonal/>
    </border>
    <border>
      <left style="thin">
        <color indexed="64"/>
      </left>
      <right style="thick">
        <color theme="9" tint="-0.499984740745262"/>
      </right>
      <top/>
      <bottom/>
      <diagonal/>
    </border>
    <border>
      <left style="thin">
        <color indexed="64"/>
      </left>
      <right style="thick">
        <color theme="9" tint="-0.499984740745262"/>
      </right>
      <top/>
      <bottom style="thin">
        <color indexed="64"/>
      </bottom>
      <diagonal/>
    </border>
    <border>
      <left/>
      <right/>
      <top/>
      <bottom style="thin">
        <color indexed="64"/>
      </bottom>
      <diagonal/>
    </border>
    <border>
      <left/>
      <right/>
      <top style="thin">
        <color indexed="64"/>
      </top>
      <bottom/>
      <diagonal/>
    </border>
    <border>
      <left style="thick">
        <color theme="9" tint="-0.499984740745262"/>
      </left>
      <right/>
      <top style="thin">
        <color indexed="64"/>
      </top>
      <bottom style="thick">
        <color theme="9" tint="-0.499984740745262"/>
      </bottom>
      <diagonal/>
    </border>
    <border>
      <left/>
      <right/>
      <top style="thin">
        <color indexed="64"/>
      </top>
      <bottom style="thick">
        <color theme="9" tint="-0.499984740745262"/>
      </bottom>
      <diagonal/>
    </border>
    <border>
      <left/>
      <right style="thick">
        <color rgb="FF990000"/>
      </right>
      <top style="thin">
        <color indexed="64"/>
      </top>
      <bottom/>
      <diagonal/>
    </border>
    <border>
      <left/>
      <right style="thick">
        <color rgb="FF990000"/>
      </right>
      <top/>
      <bottom/>
      <diagonal/>
    </border>
    <border>
      <left/>
      <right style="thick">
        <color rgb="FF990000"/>
      </right>
      <top/>
      <bottom style="thin">
        <color indexed="64"/>
      </bottom>
      <diagonal/>
    </border>
    <border>
      <left style="thick">
        <color theme="9" tint="-0.499984740745262"/>
      </left>
      <right/>
      <top style="thick">
        <color theme="9" tint="-0.499984740745262"/>
      </top>
      <bottom style="thick">
        <color theme="9" tint="-0.499984740745262"/>
      </bottom>
      <diagonal/>
    </border>
    <border>
      <left/>
      <right/>
      <top style="thick">
        <color theme="9" tint="-0.499984740745262"/>
      </top>
      <bottom style="thick">
        <color theme="9" tint="-0.499984740745262"/>
      </bottom>
      <diagonal/>
    </border>
    <border>
      <left/>
      <right style="thick">
        <color theme="9" tint="-0.499984740745262"/>
      </right>
      <top style="thick">
        <color theme="9" tint="-0.499984740745262"/>
      </top>
      <bottom style="thick">
        <color theme="9" tint="-0.499984740745262"/>
      </bottom>
      <diagonal/>
    </border>
    <border>
      <left/>
      <right style="thick">
        <color theme="9" tint="-0.499984740745262"/>
      </right>
      <top/>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169">
    <xf numFmtId="0" fontId="0" fillId="0" borderId="0" xfId="0"/>
    <xf numFmtId="0" fontId="0" fillId="0" borderId="2" xfId="0" applyBorder="1"/>
    <xf numFmtId="0" fontId="0" fillId="0" borderId="7" xfId="0" applyBorder="1"/>
    <xf numFmtId="0" fontId="0" fillId="0" borderId="8" xfId="0" applyBorder="1" applyAlignment="1">
      <alignment horizontal="left" vertical="top" wrapText="1"/>
    </xf>
    <xf numFmtId="0" fontId="0" fillId="0" borderId="8" xfId="0" applyBorder="1" applyAlignment="1">
      <alignment wrapText="1"/>
    </xf>
    <xf numFmtId="0" fontId="0" fillId="0" borderId="8" xfId="0" applyBorder="1"/>
    <xf numFmtId="0" fontId="0" fillId="0" borderId="9" xfId="0" applyBorder="1"/>
    <xf numFmtId="0" fontId="0" fillId="0" borderId="10" xfId="0" applyBorder="1" applyAlignment="1">
      <alignment wrapText="1"/>
    </xf>
    <xf numFmtId="0" fontId="0" fillId="0" borderId="8" xfId="0" applyBorder="1" applyAlignment="1">
      <alignment vertical="top" wrapText="1"/>
    </xf>
    <xf numFmtId="0" fontId="0" fillId="0" borderId="13" xfId="0" applyBorder="1"/>
    <xf numFmtId="0" fontId="0" fillId="0" borderId="14" xfId="0" applyBorder="1"/>
    <xf numFmtId="0" fontId="1" fillId="4" borderId="11" xfId="1" applyFill="1" applyBorder="1"/>
    <xf numFmtId="0" fontId="1" fillId="4" borderId="12" xfId="1" applyFill="1" applyBorder="1"/>
    <xf numFmtId="0" fontId="1" fillId="4" borderId="5" xfId="0" applyFont="1" applyFill="1" applyBorder="1"/>
    <xf numFmtId="0" fontId="1" fillId="4" borderId="6" xfId="0" applyFont="1" applyFill="1" applyBorder="1"/>
    <xf numFmtId="0" fontId="3" fillId="4" borderId="0" xfId="0" applyFont="1" applyFill="1"/>
    <xf numFmtId="0" fontId="0" fillId="0" borderId="2" xfId="0" applyBorder="1" applyAlignment="1">
      <alignment vertical="top" wrapText="1"/>
    </xf>
    <xf numFmtId="0" fontId="4" fillId="0" borderId="2" xfId="0" applyFont="1" applyBorder="1" applyAlignment="1">
      <alignment vertical="top" wrapText="1"/>
    </xf>
    <xf numFmtId="0" fontId="0" fillId="0" borderId="19" xfId="0" applyBorder="1" applyAlignment="1">
      <alignment horizontal="left" vertical="top"/>
    </xf>
    <xf numFmtId="0" fontId="0" fillId="0" borderId="20" xfId="0" applyBorder="1" applyAlignment="1">
      <alignment vertical="top"/>
    </xf>
    <xf numFmtId="0" fontId="0" fillId="0" borderId="21" xfId="0" applyBorder="1" applyAlignment="1">
      <alignment vertical="center"/>
    </xf>
    <xf numFmtId="0" fontId="2" fillId="0" borderId="20" xfId="2" applyBorder="1" applyAlignment="1">
      <alignment vertical="top"/>
    </xf>
    <xf numFmtId="0" fontId="0" fillId="0" borderId="20" xfId="0" applyBorder="1" applyAlignment="1">
      <alignment vertical="top" wrapText="1"/>
    </xf>
    <xf numFmtId="0" fontId="7" fillId="0" borderId="20" xfId="0" applyFont="1" applyBorder="1" applyAlignment="1">
      <alignment vertical="top" wrapText="1"/>
    </xf>
    <xf numFmtId="0" fontId="0" fillId="0" borderId="0" xfId="0" applyAlignment="1">
      <alignment horizontal="center" vertical="center"/>
    </xf>
    <xf numFmtId="0" fontId="2" fillId="3" borderId="19" xfId="2" applyFill="1" applyBorder="1" applyAlignment="1">
      <alignment vertical="top"/>
    </xf>
    <xf numFmtId="0" fontId="0" fillId="0" borderId="3" xfId="0" applyBorder="1" applyAlignment="1">
      <alignment vertical="top"/>
    </xf>
    <xf numFmtId="0" fontId="0" fillId="0" borderId="19" xfId="0" applyBorder="1" applyAlignment="1">
      <alignment vertical="top"/>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center" vertical="center"/>
    </xf>
    <xf numFmtId="0" fontId="0" fillId="0" borderId="23" xfId="0" applyBorder="1" applyAlignment="1">
      <alignment vertical="center"/>
    </xf>
    <xf numFmtId="0" fontId="0" fillId="0" borderId="22" xfId="0" applyBorder="1" applyAlignment="1">
      <alignment vertical="center"/>
    </xf>
    <xf numFmtId="0" fontId="2" fillId="3" borderId="22" xfId="2" applyFill="1" applyBorder="1" applyAlignment="1">
      <alignment vertical="top"/>
    </xf>
    <xf numFmtId="0" fontId="2" fillId="3" borderId="23" xfId="2" applyFill="1" applyBorder="1" applyAlignment="1">
      <alignment vertical="top"/>
    </xf>
    <xf numFmtId="0" fontId="0" fillId="0" borderId="0" xfId="0" applyAlignment="1">
      <alignment vertical="center"/>
    </xf>
    <xf numFmtId="0" fontId="2" fillId="6" borderId="22" xfId="2" applyFill="1" applyBorder="1" applyAlignment="1">
      <alignment vertical="top" wrapText="1"/>
    </xf>
    <xf numFmtId="0" fontId="2" fillId="6" borderId="4" xfId="2" applyFill="1" applyBorder="1" applyAlignment="1">
      <alignment vertical="top" wrapText="1"/>
    </xf>
    <xf numFmtId="0" fontId="14" fillId="6" borderId="3" xfId="0" applyFont="1" applyFill="1" applyBorder="1" applyAlignment="1">
      <alignment vertical="center" wrapText="1"/>
    </xf>
    <xf numFmtId="0" fontId="0" fillId="0" borderId="36" xfId="0" applyBorder="1" applyAlignment="1">
      <alignment horizontal="center" vertical="top"/>
    </xf>
    <xf numFmtId="0" fontId="2" fillId="0" borderId="36" xfId="2" applyBorder="1" applyAlignment="1">
      <alignment vertical="top"/>
    </xf>
    <xf numFmtId="0" fontId="0" fillId="0" borderId="22" xfId="0" applyBorder="1" applyAlignment="1">
      <alignment horizontal="left" vertical="top"/>
    </xf>
    <xf numFmtId="0" fontId="0" fillId="0" borderId="23" xfId="0" applyBorder="1" applyAlignment="1">
      <alignment horizontal="left" vertical="top"/>
    </xf>
    <xf numFmtId="0" fontId="14" fillId="0" borderId="19" xfId="0" applyFont="1" applyBorder="1" applyAlignment="1">
      <alignment vertical="center" wrapText="1"/>
    </xf>
    <xf numFmtId="0" fontId="14" fillId="6" borderId="3" xfId="0" applyFont="1" applyFill="1" applyBorder="1" applyAlignment="1">
      <alignment vertical="center"/>
    </xf>
    <xf numFmtId="0" fontId="5" fillId="6" borderId="18" xfId="0" applyFont="1" applyFill="1" applyBorder="1" applyAlignment="1">
      <alignment vertical="center" wrapText="1"/>
    </xf>
    <xf numFmtId="0" fontId="0" fillId="0" borderId="0" xfId="0" applyAlignment="1">
      <alignment wrapText="1"/>
    </xf>
    <xf numFmtId="0" fontId="4" fillId="0" borderId="2" xfId="0" applyFont="1" applyBorder="1"/>
    <xf numFmtId="14" fontId="0" fillId="0" borderId="2" xfId="0" applyNumberFormat="1" applyBorder="1" applyAlignment="1">
      <alignment horizontal="left"/>
    </xf>
    <xf numFmtId="0" fontId="4" fillId="0" borderId="3" xfId="0" applyFont="1" applyBorder="1" applyAlignment="1">
      <alignment vertical="top" wrapText="1"/>
    </xf>
    <xf numFmtId="0" fontId="0" fillId="0" borderId="49" xfId="0" applyBorder="1" applyAlignment="1">
      <alignment horizontal="center" vertical="top"/>
    </xf>
    <xf numFmtId="49" fontId="0" fillId="0" borderId="0" xfId="0" applyNumberFormat="1"/>
    <xf numFmtId="0" fontId="1" fillId="0" borderId="0" xfId="0" applyFont="1"/>
    <xf numFmtId="0" fontId="0" fillId="0" borderId="0" xfId="0"/>
    <xf numFmtId="0" fontId="0" fillId="0" borderId="0" xfId="0"/>
    <xf numFmtId="0" fontId="0" fillId="0" borderId="0" xfId="0"/>
    <xf numFmtId="0" fontId="0" fillId="0" borderId="0" xfId="0" applyAlignment="1">
      <alignment horizontal="right" vertical="center"/>
    </xf>
    <xf numFmtId="0" fontId="0" fillId="0" borderId="0" xfId="0" applyAlignment="1">
      <alignment vertical="center" wrapText="1"/>
    </xf>
    <xf numFmtId="0" fontId="0" fillId="0" borderId="0" xfId="2" applyFont="1" applyAlignment="1">
      <alignment horizontal="left" vertical="center"/>
    </xf>
    <xf numFmtId="0" fontId="0" fillId="0" borderId="0" xfId="0" applyAlignment="1">
      <alignment horizontal="left" vertical="center"/>
    </xf>
    <xf numFmtId="0" fontId="18" fillId="0" borderId="0" xfId="0" applyFont="1"/>
    <xf numFmtId="0" fontId="0" fillId="0" borderId="0" xfId="0" applyFill="1" applyAlignment="1">
      <alignment vertical="center"/>
    </xf>
    <xf numFmtId="0" fontId="0" fillId="0" borderId="0" xfId="0"/>
    <xf numFmtId="0" fontId="19" fillId="0" borderId="0" xfId="0" applyFont="1"/>
    <xf numFmtId="0" fontId="0" fillId="0" borderId="0" xfId="0" applyFill="1" applyAlignment="1">
      <alignment wrapText="1"/>
    </xf>
    <xf numFmtId="0" fontId="18" fillId="0" borderId="0" xfId="0" applyFont="1" applyAlignment="1">
      <alignment wrapText="1"/>
    </xf>
    <xf numFmtId="0" fontId="0" fillId="0" borderId="0" xfId="0"/>
    <xf numFmtId="0" fontId="0" fillId="0" borderId="0" xfId="0"/>
    <xf numFmtId="0" fontId="0" fillId="0" borderId="0" xfId="0"/>
    <xf numFmtId="0" fontId="0" fillId="0" borderId="0" xfId="0" applyBorder="1"/>
    <xf numFmtId="0" fontId="1" fillId="4" borderId="6" xfId="0" applyFont="1" applyFill="1" applyBorder="1" applyAlignment="1">
      <alignment horizontal="left"/>
    </xf>
    <xf numFmtId="0" fontId="0" fillId="0" borderId="0" xfId="0" applyAlignment="1">
      <alignment horizontal="left" wrapText="1"/>
    </xf>
    <xf numFmtId="0" fontId="17" fillId="0" borderId="0" xfId="0" applyFont="1" applyAlignment="1">
      <alignment horizontal="left" wrapText="1"/>
    </xf>
    <xf numFmtId="0" fontId="7" fillId="0" borderId="0" xfId="0" applyFont="1" applyAlignment="1">
      <alignment horizontal="left" wrapText="1"/>
    </xf>
    <xf numFmtId="0" fontId="0" fillId="0" borderId="0" xfId="0" applyBorder="1" applyAlignment="1">
      <alignment horizontal="left" wrapText="1"/>
    </xf>
    <xf numFmtId="0" fontId="0" fillId="0" borderId="0" xfId="0"/>
    <xf numFmtId="0" fontId="0" fillId="0" borderId="0" xfId="0"/>
    <xf numFmtId="0" fontId="0" fillId="0" borderId="0" xfId="0"/>
    <xf numFmtId="0" fontId="0" fillId="0" borderId="0" xfId="0"/>
    <xf numFmtId="0" fontId="0" fillId="0" borderId="0" xfId="0"/>
    <xf numFmtId="49" fontId="0" fillId="0" borderId="0" xfId="0" applyNumberFormat="1" applyAlignment="1">
      <alignment horizontal="lef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0" xfId="2"/>
    <xf numFmtId="0" fontId="5" fillId="4" borderId="3" xfId="0" applyFont="1" applyFill="1" applyBorder="1" applyAlignment="1">
      <alignment horizontal="center"/>
    </xf>
    <xf numFmtId="0" fontId="5" fillId="4" borderId="4" xfId="0" applyFont="1" applyFill="1" applyBorder="1" applyAlignment="1">
      <alignment horizontal="center"/>
    </xf>
    <xf numFmtId="0" fontId="1" fillId="3" borderId="0" xfId="0" applyFont="1" applyFill="1"/>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0" xfId="0" applyAlignment="1">
      <alignment horizontal="center" vertical="center"/>
    </xf>
    <xf numFmtId="0" fontId="13" fillId="5" borderId="15" xfId="0" applyFont="1" applyFill="1" applyBorder="1" applyAlignment="1">
      <alignment horizontal="center" vertical="center" wrapText="1"/>
    </xf>
    <xf numFmtId="0" fontId="13" fillId="5" borderId="16" xfId="0" applyFont="1" applyFill="1" applyBorder="1" applyAlignment="1">
      <alignment horizontal="center" vertical="center" wrapText="1"/>
    </xf>
    <xf numFmtId="0" fontId="13" fillId="5" borderId="17" xfId="0" applyFont="1" applyFill="1" applyBorder="1" applyAlignment="1">
      <alignment horizontal="center" vertical="center" wrapText="1"/>
    </xf>
    <xf numFmtId="0" fontId="0" fillId="0" borderId="22" xfId="0" applyBorder="1" applyAlignment="1">
      <alignment horizontal="center" vertical="center"/>
    </xf>
    <xf numFmtId="0" fontId="0" fillId="0" borderId="19" xfId="0" applyBorder="1" applyAlignment="1">
      <alignment horizontal="center" vertical="center"/>
    </xf>
    <xf numFmtId="0" fontId="2" fillId="3" borderId="22" xfId="2" applyFill="1" applyBorder="1" applyAlignment="1">
      <alignment horizontal="left" vertical="top"/>
    </xf>
    <xf numFmtId="0" fontId="2" fillId="3" borderId="23" xfId="2" applyFill="1" applyBorder="1" applyAlignment="1">
      <alignment horizontal="left" vertical="top"/>
    </xf>
    <xf numFmtId="0" fontId="2" fillId="3" borderId="19" xfId="2" applyFill="1" applyBorder="1" applyAlignment="1">
      <alignment horizontal="left" vertical="top"/>
    </xf>
    <xf numFmtId="0" fontId="11" fillId="0" borderId="3" xfId="0" applyFont="1" applyBorder="1" applyAlignment="1">
      <alignment vertical="top" wrapText="1"/>
    </xf>
    <xf numFmtId="0" fontId="11" fillId="0" borderId="19" xfId="0" applyFont="1" applyBorder="1" applyAlignment="1">
      <alignment vertical="top" wrapText="1"/>
    </xf>
    <xf numFmtId="0" fontId="0" fillId="0" borderId="3" xfId="0" applyBorder="1" applyAlignment="1">
      <alignment horizontal="center" vertical="top" wrapText="1"/>
    </xf>
    <xf numFmtId="0" fontId="0" fillId="0" borderId="19" xfId="0" applyBorder="1" applyAlignment="1">
      <alignment horizontal="center" vertical="top" wrapText="1"/>
    </xf>
    <xf numFmtId="0" fontId="6" fillId="0" borderId="3" xfId="0" applyFont="1" applyBorder="1" applyAlignment="1">
      <alignment vertical="top" wrapText="1"/>
    </xf>
    <xf numFmtId="0" fontId="6" fillId="0" borderId="19" xfId="0" applyFont="1" applyBorder="1" applyAlignment="1">
      <alignment vertical="top" wrapText="1"/>
    </xf>
    <xf numFmtId="0" fontId="0" fillId="0" borderId="3" xfId="0" applyBorder="1" applyAlignment="1">
      <alignment vertical="top" wrapText="1"/>
    </xf>
    <xf numFmtId="0" fontId="0" fillId="0" borderId="19" xfId="0" applyBorder="1" applyAlignment="1">
      <alignment vertical="top" wrapText="1"/>
    </xf>
    <xf numFmtId="0" fontId="5" fillId="5" borderId="22" xfId="0" applyFont="1" applyFill="1" applyBorder="1" applyAlignment="1">
      <alignment horizontal="center" vertical="center" wrapText="1"/>
    </xf>
    <xf numFmtId="0" fontId="5" fillId="5" borderId="23" xfId="0" applyFont="1" applyFill="1" applyBorder="1" applyAlignment="1">
      <alignment horizontal="center" vertical="center" wrapText="1"/>
    </xf>
    <xf numFmtId="0" fontId="5" fillId="5" borderId="19" xfId="0" applyFont="1" applyFill="1"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0" xfId="0"/>
    <xf numFmtId="0" fontId="0" fillId="0" borderId="44" xfId="0" applyBorder="1"/>
    <xf numFmtId="0" fontId="0" fillId="0" borderId="39" xfId="0" applyBorder="1"/>
    <xf numFmtId="0" fontId="0" fillId="0" borderId="45" xfId="0" applyBorder="1"/>
    <xf numFmtId="0" fontId="0" fillId="0" borderId="29" xfId="0" applyBorder="1" applyAlignment="1">
      <alignment horizontal="center" vertical="center"/>
    </xf>
    <xf numFmtId="0" fontId="0" fillId="0" borderId="39" xfId="0" applyBorder="1" applyAlignment="1">
      <alignment horizontal="center" vertical="center"/>
    </xf>
    <xf numFmtId="0" fontId="12" fillId="0" borderId="3" xfId="0" applyFont="1" applyBorder="1" applyAlignment="1">
      <alignment vertical="top" wrapText="1"/>
    </xf>
    <xf numFmtId="0" fontId="12" fillId="0" borderId="19" xfId="0" applyFont="1" applyBorder="1" applyAlignment="1">
      <alignment vertical="top"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19" xfId="0" applyBorder="1" applyAlignment="1">
      <alignment horizontal="center" vertical="center" wrapText="1"/>
    </xf>
    <xf numFmtId="0" fontId="0" fillId="0" borderId="36" xfId="0" applyBorder="1" applyAlignment="1">
      <alignment horizontal="center" vertical="top"/>
    </xf>
    <xf numFmtId="0" fontId="0" fillId="0" borderId="37" xfId="0" applyBorder="1" applyAlignment="1">
      <alignment horizontal="center" vertical="top"/>
    </xf>
    <xf numFmtId="0" fontId="0" fillId="0" borderId="38" xfId="0" applyBorder="1" applyAlignment="1">
      <alignment horizontal="center" vertical="top"/>
    </xf>
    <xf numFmtId="0" fontId="4" fillId="6" borderId="2" xfId="0" applyFont="1" applyFill="1" applyBorder="1" applyAlignment="1">
      <alignment horizontal="left"/>
    </xf>
    <xf numFmtId="0" fontId="4" fillId="6" borderId="2" xfId="0" applyFont="1" applyFill="1" applyBorder="1"/>
    <xf numFmtId="0" fontId="2" fillId="6" borderId="22" xfId="2" applyFill="1" applyBorder="1" applyAlignment="1">
      <alignment horizontal="left" vertical="top" wrapText="1"/>
    </xf>
    <xf numFmtId="0" fontId="2" fillId="6" borderId="4" xfId="2" applyFill="1" applyBorder="1" applyAlignment="1">
      <alignment horizontal="left" vertical="top" wrapText="1"/>
    </xf>
    <xf numFmtId="0" fontId="0" fillId="0" borderId="49" xfId="0" applyBorder="1" applyAlignment="1">
      <alignment horizontal="center" vertical="center"/>
    </xf>
    <xf numFmtId="0" fontId="16" fillId="0" borderId="22" xfId="0" applyFont="1" applyBorder="1" applyAlignment="1">
      <alignment horizontal="left" vertical="center" wrapText="1"/>
    </xf>
    <xf numFmtId="0" fontId="13" fillId="0" borderId="23" xfId="0" applyFont="1" applyBorder="1" applyAlignment="1">
      <alignment horizontal="left" vertical="center" wrapText="1"/>
    </xf>
    <xf numFmtId="0" fontId="13" fillId="0" borderId="19" xfId="0" applyFont="1" applyBorder="1" applyAlignment="1">
      <alignment horizontal="left" vertical="center" wrapText="1"/>
    </xf>
    <xf numFmtId="0" fontId="2" fillId="0" borderId="22" xfId="2" applyBorder="1" applyAlignment="1">
      <alignment horizontal="left" vertical="center"/>
    </xf>
    <xf numFmtId="0" fontId="2" fillId="0" borderId="23" xfId="2" applyBorder="1" applyAlignment="1">
      <alignment horizontal="left" vertical="center"/>
    </xf>
    <xf numFmtId="0" fontId="2" fillId="0" borderId="19" xfId="2" applyBorder="1" applyAlignment="1">
      <alignment horizontal="left" vertical="center"/>
    </xf>
    <xf numFmtId="0" fontId="0" fillId="0" borderId="31" xfId="0" applyBorder="1" applyAlignment="1">
      <alignment horizontal="center" vertical="top" wrapText="1"/>
    </xf>
    <xf numFmtId="0" fontId="0" fillId="0" borderId="32" xfId="0" applyBorder="1" applyAlignment="1">
      <alignment horizontal="center" vertical="top" wrapText="1"/>
    </xf>
    <xf numFmtId="0" fontId="0" fillId="0" borderId="41" xfId="0" applyBorder="1" applyAlignment="1">
      <alignment horizontal="left" vertical="top"/>
    </xf>
    <xf numFmtId="0" fontId="0" fillId="0" borderId="42" xfId="0" applyBorder="1" applyAlignment="1">
      <alignment horizontal="left" vertical="top"/>
    </xf>
    <xf numFmtId="0" fontId="0" fillId="0" borderId="25" xfId="0" applyBorder="1" applyAlignment="1">
      <alignment horizontal="left" vertical="top"/>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1" xfId="0" applyBorder="1" applyAlignment="1">
      <alignment horizontal="center" vertical="center"/>
    </xf>
    <xf numFmtId="0" fontId="0" fillId="0" borderId="28" xfId="0" applyBorder="1" applyAlignment="1">
      <alignment horizontal="center" vertical="center"/>
    </xf>
    <xf numFmtId="0" fontId="0" fillId="0" borderId="30" xfId="0" applyBorder="1" applyAlignment="1">
      <alignment horizontal="center" vertical="center"/>
    </xf>
    <xf numFmtId="0" fontId="0" fillId="0" borderId="22" xfId="0" applyBorder="1" applyAlignment="1">
      <alignment horizontal="left" vertical="top"/>
    </xf>
    <xf numFmtId="0" fontId="0" fillId="0" borderId="23" xfId="0" applyBorder="1" applyAlignment="1">
      <alignment horizontal="left" vertical="top"/>
    </xf>
    <xf numFmtId="0" fontId="0" fillId="0" borderId="19" xfId="0" applyBorder="1" applyAlignment="1">
      <alignment horizontal="left" vertical="top"/>
    </xf>
    <xf numFmtId="0" fontId="0" fillId="0" borderId="22" xfId="0" applyBorder="1" applyAlignment="1">
      <alignment vertical="center"/>
    </xf>
    <xf numFmtId="0" fontId="0" fillId="0" borderId="23" xfId="0" applyBorder="1" applyAlignment="1">
      <alignment vertical="center"/>
    </xf>
    <xf numFmtId="0" fontId="0" fillId="0" borderId="19" xfId="0" applyBorder="1" applyAlignment="1">
      <alignment vertical="center"/>
    </xf>
    <xf numFmtId="0" fontId="0" fillId="0" borderId="23" xfId="0" applyBorder="1" applyAlignment="1">
      <alignment horizontal="center"/>
    </xf>
    <xf numFmtId="0" fontId="0" fillId="0" borderId="19" xfId="0" applyBorder="1" applyAlignment="1">
      <alignment horizontal="center"/>
    </xf>
    <xf numFmtId="0" fontId="0" fillId="0" borderId="40" xfId="0" applyBorder="1"/>
    <xf numFmtId="0" fontId="0" fillId="0" borderId="43" xfId="0" applyBorder="1"/>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19" xfId="0" applyFont="1" applyBorder="1" applyAlignment="1">
      <alignment horizontal="center" vertical="center" wrapText="1"/>
    </xf>
  </cellXfs>
  <cellStyles count="3">
    <cellStyle name="Check Cell" xfId="1" builtinId="23"/>
    <cellStyle name="Hyperlink" xfId="2" builtinId="8"/>
    <cellStyle name="Normal" xfId="0" builtinId="0"/>
  </cellStyles>
  <dxfs count="0"/>
  <tableStyles count="0" defaultTableStyle="TableStyleMedium2" defaultPivotStyle="PivotStyleMedium9"/>
  <colors>
    <mruColors>
      <color rgb="FF990000"/>
      <color rgb="FFEFC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0</xdr:col>
      <xdr:colOff>142876</xdr:colOff>
      <xdr:row>0</xdr:row>
      <xdr:rowOff>9524</xdr:rowOff>
    </xdr:from>
    <xdr:to>
      <xdr:col>1</xdr:col>
      <xdr:colOff>228600</xdr:colOff>
      <xdr:row>1</xdr:row>
      <xdr:rowOff>314325</xdr:rowOff>
    </xdr:to>
    <xdr:pic>
      <xdr:nvPicPr>
        <xdr:cNvPr id="3" name="Picture 2">
          <a:extLst>
            <a:ext uri="{FF2B5EF4-FFF2-40B4-BE49-F238E27FC236}">
              <a16:creationId xmlns:a16="http://schemas.microsoft.com/office/drawing/2014/main" xmlns="" id="{168E9EBF-B02D-4124-89B1-251BB22E85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76" y="9524"/>
          <a:ext cx="1933574" cy="1447801"/>
        </a:xfrm>
        <a:prstGeom prst="rect">
          <a:avLst/>
        </a:prstGeom>
      </xdr:spPr>
    </xdr:pic>
    <xdr:clientData/>
  </xdr:twoCellAnchor>
</xdr:wsDr>
</file>

<file path=xl/theme/theme1.xml><?xml version="1.0" encoding="utf-8"?>
<a:theme xmlns:a="http://schemas.openxmlformats.org/drawingml/2006/main" name="Office Theme">
  <a:themeElements>
    <a:clrScheme name="Custom 1">
      <a:dk1>
        <a:sysClr val="windowText" lastClr="000000"/>
      </a:dk1>
      <a:lt1>
        <a:sysClr val="window" lastClr="FFFFFF"/>
      </a:lt1>
      <a:dk2>
        <a:srgbClr val="1F497D"/>
      </a:dk2>
      <a:lt2>
        <a:srgbClr val="EEECE1"/>
      </a:lt2>
      <a:accent1>
        <a:srgbClr val="1F497D"/>
      </a:accent1>
      <a:accent2>
        <a:srgbClr val="00B050"/>
      </a:accent2>
      <a:accent3>
        <a:srgbClr val="FF0000"/>
      </a:accent3>
      <a:accent4>
        <a:srgbClr val="0070C0"/>
      </a:accent4>
      <a:accent5>
        <a:srgbClr val="00B050"/>
      </a:accent5>
      <a:accent6>
        <a:srgbClr val="FF0000"/>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localhost:4200/home/dashboard"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pane ySplit="1" topLeftCell="A2" activePane="bottomLeft" state="frozen"/>
      <selection pane="bottomLeft" activeCell="A3" sqref="A3"/>
    </sheetView>
  </sheetViews>
  <sheetFormatPr defaultRowHeight="15"/>
  <cols>
    <col min="1" max="1" width="32.7109375" customWidth="1" collapsed="1"/>
    <col min="2" max="2" width="42.28515625" style="51" customWidth="1" collapsed="1"/>
    <col min="3" max="3" width="49.7109375" style="46" customWidth="1" collapsed="1"/>
    <col min="4" max="4" width="18.85546875" customWidth="1" collapsed="1"/>
    <col min="5" max="16384" width="9.140625" collapsed="1"/>
  </cols>
  <sheetData>
    <row r="1" spans="1:4">
      <c r="A1" s="14" t="s">
        <v>0</v>
      </c>
      <c r="B1" s="14" t="s">
        <v>69</v>
      </c>
      <c r="C1" s="14" t="s">
        <v>31</v>
      </c>
      <c r="D1" s="14" t="s">
        <v>73</v>
      </c>
    </row>
    <row r="2" spans="1:4">
      <c r="A2" s="35" t="s">
        <v>248</v>
      </c>
    </row>
    <row r="3" spans="1:4">
      <c r="A3" s="64" t="s">
        <v>467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5"/>
  <sheetViews>
    <sheetView tabSelected="1" zoomScale="70" zoomScaleNormal="70" workbookViewId="0">
      <pane ySplit="1" topLeftCell="A448" activePane="bottomLeft" state="frozen"/>
      <selection pane="bottomLeft" activeCell="F125" sqref="F125"/>
    </sheetView>
  </sheetViews>
  <sheetFormatPr defaultRowHeight="39" customHeight="1"/>
  <cols>
    <col min="1" max="1" width="34.140625" style="46" customWidth="1" collapsed="1"/>
    <col min="2" max="2" width="25.5703125" style="46" customWidth="1" collapsed="1"/>
    <col min="3" max="3" width="27.7109375" style="46" customWidth="1" collapsed="1"/>
    <col min="4" max="4" width="25.42578125" style="46" customWidth="1" collapsed="1"/>
    <col min="5" max="5" width="41.42578125" style="46" customWidth="1" collapsed="1"/>
    <col min="6" max="6" width="48.5703125" style="71" customWidth="1" collapsed="1"/>
    <col min="7" max="7" width="26.140625" style="46" customWidth="1" collapsed="1"/>
    <col min="8" max="8" width="46.7109375" style="46" customWidth="1" collapsed="1"/>
    <col min="9" max="9" width="37.28515625" style="46" customWidth="1" collapsed="1"/>
    <col min="10" max="10" width="27.85546875" style="46" customWidth="1" collapsed="1"/>
    <col min="11" max="11" width="14.42578125" style="46" bestFit="1" customWidth="1" collapsed="1"/>
    <col min="12" max="16384" width="9.140625" style="46" collapsed="1"/>
  </cols>
  <sheetData>
    <row r="1" spans="1:11" s="52" customFormat="1" ht="21.75" customHeight="1">
      <c r="A1" s="14" t="s">
        <v>199</v>
      </c>
      <c r="B1" s="14" t="s">
        <v>200</v>
      </c>
      <c r="C1" s="14" t="s">
        <v>201</v>
      </c>
      <c r="D1" s="14" t="s">
        <v>202</v>
      </c>
      <c r="E1" s="14" t="s">
        <v>203</v>
      </c>
      <c r="F1" s="70" t="s">
        <v>204</v>
      </c>
      <c r="G1" s="14" t="s">
        <v>30</v>
      </c>
      <c r="H1" s="14" t="s">
        <v>205</v>
      </c>
      <c r="I1" s="14" t="s">
        <v>206</v>
      </c>
      <c r="J1" s="14" t="s">
        <v>31</v>
      </c>
      <c r="K1" s="14" t="s">
        <v>32</v>
      </c>
    </row>
    <row r="2" spans="1:11" ht="39" customHeight="1">
      <c r="A2" s="35" t="s">
        <v>248</v>
      </c>
      <c r="B2" s="56">
        <v>1</v>
      </c>
      <c r="C2" s="57" t="s">
        <v>382</v>
      </c>
      <c r="D2" s="35"/>
      <c r="E2" s="57"/>
      <c r="F2" s="89" t="s">
        <v>560</v>
      </c>
      <c r="G2" s="58" t="s">
        <v>1</v>
      </c>
      <c r="H2" s="35"/>
      <c r="I2" s="62" t="s">
        <v>247</v>
      </c>
      <c r="J2" s="62" t="s">
        <v>247</v>
      </c>
      <c r="K2" s="62" t="s">
        <v>247</v>
      </c>
    </row>
    <row r="3" spans="1:11" ht="39" customHeight="1">
      <c r="A3" s="35" t="s">
        <v>248</v>
      </c>
      <c r="B3" s="56">
        <v>2</v>
      </c>
      <c r="C3" s="35" t="s">
        <v>246</v>
      </c>
      <c r="D3" s="35"/>
      <c r="E3" s="57"/>
      <c r="F3" s="59">
        <v>4000</v>
      </c>
      <c r="G3" s="58" t="s">
        <v>9</v>
      </c>
      <c r="H3" s="35"/>
      <c r="I3" s="62" t="s">
        <v>247</v>
      </c>
      <c r="J3" s="62" t="s">
        <v>247</v>
      </c>
      <c r="K3" s="62" t="s">
        <v>247</v>
      </c>
    </row>
    <row r="4" spans="1:11" ht="39" customHeight="1">
      <c r="A4" s="46" t="s">
        <v>383</v>
      </c>
      <c r="B4" s="56">
        <v>3</v>
      </c>
      <c r="C4" s="35" t="s">
        <v>249</v>
      </c>
      <c r="D4" s="35" t="s">
        <v>34</v>
      </c>
      <c r="E4" s="57" t="s">
        <v>250</v>
      </c>
      <c r="F4" s="59"/>
      <c r="G4" s="58" t="s">
        <v>10</v>
      </c>
      <c r="H4" s="35" t="s">
        <v>251</v>
      </c>
      <c r="I4" s="62"/>
      <c r="J4" s="62" t="s">
        <v>247</v>
      </c>
      <c r="K4" s="62" t="s">
        <v>247</v>
      </c>
    </row>
    <row r="5" spans="1:11" ht="39" customHeight="1">
      <c r="A5" s="46" t="s">
        <v>383</v>
      </c>
      <c r="B5" s="56">
        <v>4</v>
      </c>
      <c r="C5" s="46" t="s">
        <v>384</v>
      </c>
      <c r="D5" s="46" t="s">
        <v>34</v>
      </c>
      <c r="E5" s="46" t="s">
        <v>385</v>
      </c>
      <c r="G5" s="46" t="s">
        <v>10</v>
      </c>
      <c r="H5" s="62" t="s">
        <v>386</v>
      </c>
      <c r="I5" s="62"/>
      <c r="J5" s="62" t="s">
        <v>247</v>
      </c>
      <c r="K5" s="62" t="s">
        <v>247</v>
      </c>
    </row>
    <row r="6" spans="1:11" ht="39" customHeight="1">
      <c r="A6" s="46" t="s">
        <v>383</v>
      </c>
      <c r="B6" s="56">
        <v>5</v>
      </c>
      <c r="C6" s="46" t="s">
        <v>387</v>
      </c>
      <c r="G6" s="46" t="s">
        <v>11</v>
      </c>
      <c r="I6" s="62" t="s">
        <v>247</v>
      </c>
      <c r="J6" s="62" t="s">
        <v>247</v>
      </c>
      <c r="K6" s="63" t="s">
        <v>247</v>
      </c>
    </row>
    <row r="7" spans="1:11" ht="39" customHeight="1">
      <c r="A7" s="46" t="s">
        <v>383</v>
      </c>
      <c r="B7" s="56">
        <v>6</v>
      </c>
      <c r="C7" s="46" t="s">
        <v>246</v>
      </c>
      <c r="F7" s="71">
        <v>2000</v>
      </c>
      <c r="G7" s="46" t="s">
        <v>9</v>
      </c>
      <c r="I7" s="62" t="s">
        <v>247</v>
      </c>
      <c r="J7" s="62" t="s">
        <v>247</v>
      </c>
      <c r="K7" s="62" t="s">
        <v>247</v>
      </c>
    </row>
    <row r="8" spans="1:11" ht="39" customHeight="1">
      <c r="A8" s="46" t="s">
        <v>383</v>
      </c>
      <c r="B8" s="56">
        <v>7</v>
      </c>
      <c r="C8" s="46" t="s">
        <v>388</v>
      </c>
      <c r="D8" s="46" t="s">
        <v>34</v>
      </c>
      <c r="E8" s="46" t="s">
        <v>545</v>
      </c>
      <c r="G8" s="46" t="s">
        <v>10</v>
      </c>
      <c r="H8" s="51" t="s">
        <v>546</v>
      </c>
      <c r="I8" s="62"/>
      <c r="J8" s="62" t="s">
        <v>247</v>
      </c>
      <c r="K8" s="62" t="s">
        <v>247</v>
      </c>
    </row>
    <row r="9" spans="1:11" ht="39" customHeight="1">
      <c r="A9" s="46" t="s">
        <v>383</v>
      </c>
      <c r="B9" s="56">
        <v>8</v>
      </c>
      <c r="C9" s="46" t="s">
        <v>387</v>
      </c>
      <c r="G9" s="46" t="s">
        <v>11</v>
      </c>
      <c r="I9" s="62" t="s">
        <v>247</v>
      </c>
      <c r="J9" s="62" t="s">
        <v>247</v>
      </c>
      <c r="K9" s="63" t="s">
        <v>247</v>
      </c>
    </row>
    <row r="10" spans="1:11" ht="39" customHeight="1">
      <c r="A10" s="46" t="s">
        <v>383</v>
      </c>
      <c r="B10" s="56">
        <v>9</v>
      </c>
      <c r="C10" s="46" t="s">
        <v>246</v>
      </c>
      <c r="F10" s="71">
        <v>1000</v>
      </c>
      <c r="G10" s="46" t="s">
        <v>9</v>
      </c>
      <c r="I10" s="62" t="s">
        <v>247</v>
      </c>
      <c r="J10" s="62" t="s">
        <v>247</v>
      </c>
      <c r="K10" s="62" t="s">
        <v>247</v>
      </c>
    </row>
    <row r="11" spans="1:11" ht="39" customHeight="1">
      <c r="A11" s="46" t="s">
        <v>383</v>
      </c>
      <c r="B11" s="56">
        <v>10</v>
      </c>
      <c r="C11" s="46" t="s">
        <v>389</v>
      </c>
      <c r="D11" s="46" t="s">
        <v>34</v>
      </c>
      <c r="E11" s="46" t="s">
        <v>545</v>
      </c>
      <c r="G11" s="46" t="s">
        <v>3</v>
      </c>
      <c r="I11" s="62"/>
      <c r="J11" s="62" t="s">
        <v>247</v>
      </c>
      <c r="K11" s="62" t="s">
        <v>247</v>
      </c>
    </row>
    <row r="12" spans="1:11" ht="39" customHeight="1">
      <c r="A12" s="46" t="s">
        <v>383</v>
      </c>
      <c r="B12" s="56">
        <v>11</v>
      </c>
      <c r="C12" s="46" t="s">
        <v>246</v>
      </c>
      <c r="F12" s="71">
        <v>4000</v>
      </c>
      <c r="G12" s="46" t="s">
        <v>9</v>
      </c>
      <c r="I12" s="62"/>
      <c r="J12" s="62" t="s">
        <v>247</v>
      </c>
      <c r="K12" s="62" t="s">
        <v>247</v>
      </c>
    </row>
    <row r="13" spans="1:11" ht="39" customHeight="1">
      <c r="A13" s="46" t="s">
        <v>383</v>
      </c>
      <c r="B13" s="56">
        <v>12</v>
      </c>
      <c r="C13" s="46" t="s">
        <v>544</v>
      </c>
      <c r="F13" s="74"/>
      <c r="G13" s="69" t="s">
        <v>24</v>
      </c>
      <c r="I13" s="76"/>
      <c r="J13" s="76" t="s">
        <v>247</v>
      </c>
      <c r="K13" s="76" t="s">
        <v>247</v>
      </c>
    </row>
    <row r="14" spans="1:11" ht="39" customHeight="1">
      <c r="A14" s="46" t="s">
        <v>383</v>
      </c>
      <c r="B14" s="56">
        <v>13</v>
      </c>
      <c r="C14" s="46" t="s">
        <v>246</v>
      </c>
      <c r="F14" s="71">
        <v>2000</v>
      </c>
      <c r="G14" s="46" t="s">
        <v>9</v>
      </c>
      <c r="I14" s="76"/>
      <c r="J14" s="76" t="s">
        <v>247</v>
      </c>
      <c r="K14" s="76" t="s">
        <v>247</v>
      </c>
    </row>
    <row r="15" spans="1:11" ht="39" customHeight="1">
      <c r="A15" s="46" t="s">
        <v>383</v>
      </c>
      <c r="B15" s="56">
        <v>14</v>
      </c>
      <c r="C15" s="46" t="s">
        <v>390</v>
      </c>
      <c r="D15" s="46" t="s">
        <v>34</v>
      </c>
      <c r="E15" s="46" t="s">
        <v>391</v>
      </c>
      <c r="G15" s="46" t="s">
        <v>10</v>
      </c>
      <c r="H15" s="46" t="s">
        <v>392</v>
      </c>
      <c r="I15" s="62"/>
      <c r="J15" s="62" t="s">
        <v>247</v>
      </c>
      <c r="K15" s="62" t="s">
        <v>247</v>
      </c>
    </row>
    <row r="16" spans="1:11" ht="39" customHeight="1">
      <c r="A16" s="46" t="s">
        <v>383</v>
      </c>
      <c r="B16" s="56">
        <v>15</v>
      </c>
      <c r="C16" s="46" t="s">
        <v>387</v>
      </c>
      <c r="G16" s="46" t="s">
        <v>11</v>
      </c>
      <c r="I16" s="62"/>
      <c r="J16" s="62" t="s">
        <v>247</v>
      </c>
      <c r="K16" s="62" t="s">
        <v>247</v>
      </c>
    </row>
    <row r="17" spans="1:11" ht="39" customHeight="1">
      <c r="A17" s="46" t="s">
        <v>383</v>
      </c>
      <c r="B17" s="56">
        <v>16</v>
      </c>
      <c r="C17" s="46" t="s">
        <v>246</v>
      </c>
      <c r="F17" s="71">
        <v>20000</v>
      </c>
      <c r="G17" s="46" t="s">
        <v>12</v>
      </c>
      <c r="I17" s="62"/>
      <c r="J17" s="62" t="s">
        <v>247</v>
      </c>
      <c r="K17" s="62" t="s">
        <v>247</v>
      </c>
    </row>
    <row r="18" spans="1:11" ht="39" customHeight="1">
      <c r="A18" s="46" t="s">
        <v>383</v>
      </c>
      <c r="B18" s="56">
        <v>17</v>
      </c>
      <c r="C18" s="46" t="s">
        <v>393</v>
      </c>
      <c r="D18" s="46" t="s">
        <v>34</v>
      </c>
      <c r="E18" s="46" t="s">
        <v>394</v>
      </c>
      <c r="F18" s="72" t="s">
        <v>395</v>
      </c>
      <c r="G18" s="46" t="s">
        <v>2</v>
      </c>
      <c r="I18" s="62"/>
      <c r="J18" s="62" t="s">
        <v>247</v>
      </c>
      <c r="K18" s="62" t="s">
        <v>247</v>
      </c>
    </row>
    <row r="19" spans="1:11" ht="39" customHeight="1">
      <c r="A19" s="46" t="s">
        <v>383</v>
      </c>
      <c r="B19" s="56">
        <v>18</v>
      </c>
      <c r="C19" s="46" t="s">
        <v>246</v>
      </c>
      <c r="F19" s="71">
        <v>2000</v>
      </c>
      <c r="G19" s="46" t="s">
        <v>9</v>
      </c>
      <c r="I19" s="62"/>
      <c r="J19" s="62" t="s">
        <v>247</v>
      </c>
      <c r="K19" s="62" t="s">
        <v>247</v>
      </c>
    </row>
    <row r="20" spans="1:11" ht="39" customHeight="1">
      <c r="A20" s="46" t="s">
        <v>383</v>
      </c>
      <c r="B20" s="56">
        <v>19</v>
      </c>
      <c r="C20" s="46" t="s">
        <v>396</v>
      </c>
      <c r="D20" s="46" t="s">
        <v>34</v>
      </c>
      <c r="E20" s="46" t="s">
        <v>311</v>
      </c>
      <c r="G20" s="46" t="s">
        <v>3</v>
      </c>
      <c r="I20" s="62"/>
      <c r="J20" s="62" t="s">
        <v>247</v>
      </c>
      <c r="K20" s="62" t="s">
        <v>247</v>
      </c>
    </row>
    <row r="21" spans="1:11" ht="39" customHeight="1">
      <c r="A21" s="46" t="s">
        <v>383</v>
      </c>
      <c r="B21" s="56">
        <v>20</v>
      </c>
      <c r="C21" s="46" t="s">
        <v>246</v>
      </c>
      <c r="F21" s="71">
        <v>1000</v>
      </c>
      <c r="G21" s="46" t="s">
        <v>9</v>
      </c>
      <c r="I21" s="62"/>
      <c r="J21" s="62" t="s">
        <v>247</v>
      </c>
      <c r="K21" s="62" t="s">
        <v>247</v>
      </c>
    </row>
    <row r="22" spans="1:11" ht="39" customHeight="1">
      <c r="A22" s="46" t="s">
        <v>383</v>
      </c>
      <c r="B22" s="56">
        <v>21</v>
      </c>
      <c r="C22" s="46" t="s">
        <v>397</v>
      </c>
      <c r="D22" s="46" t="s">
        <v>34</v>
      </c>
      <c r="E22" s="46" t="s">
        <v>398</v>
      </c>
      <c r="G22" s="46" t="s">
        <v>3</v>
      </c>
      <c r="I22" s="62"/>
      <c r="J22" s="62" t="s">
        <v>247</v>
      </c>
      <c r="K22" s="62" t="s">
        <v>247</v>
      </c>
    </row>
    <row r="23" spans="1:11" ht="39" customHeight="1">
      <c r="A23" s="46" t="s">
        <v>383</v>
      </c>
      <c r="B23" s="56">
        <v>22</v>
      </c>
      <c r="C23" s="46" t="s">
        <v>246</v>
      </c>
      <c r="F23" s="71">
        <v>1000</v>
      </c>
      <c r="G23" s="46" t="s">
        <v>9</v>
      </c>
      <c r="I23" s="62"/>
      <c r="J23" s="62" t="s">
        <v>247</v>
      </c>
      <c r="K23" s="62" t="s">
        <v>247</v>
      </c>
    </row>
    <row r="24" spans="1:11" ht="39" customHeight="1">
      <c r="A24" s="46" t="s">
        <v>383</v>
      </c>
      <c r="B24" s="56">
        <v>23</v>
      </c>
      <c r="C24" s="46" t="s">
        <v>399</v>
      </c>
      <c r="D24" s="46" t="s">
        <v>34</v>
      </c>
      <c r="E24" s="46" t="s">
        <v>400</v>
      </c>
      <c r="G24" s="46" t="s">
        <v>3</v>
      </c>
      <c r="I24" s="62"/>
      <c r="J24" s="62" t="s">
        <v>247</v>
      </c>
      <c r="K24" s="62" t="s">
        <v>247</v>
      </c>
    </row>
    <row r="25" spans="1:11" ht="39" customHeight="1">
      <c r="A25" s="46" t="s">
        <v>383</v>
      </c>
      <c r="B25" s="56">
        <v>24</v>
      </c>
      <c r="C25" s="46" t="s">
        <v>246</v>
      </c>
      <c r="F25" s="71">
        <v>1000</v>
      </c>
      <c r="G25" s="46" t="s">
        <v>9</v>
      </c>
      <c r="I25" s="62"/>
      <c r="J25" s="62" t="s">
        <v>247</v>
      </c>
      <c r="K25" s="62" t="s">
        <v>247</v>
      </c>
    </row>
    <row r="26" spans="1:11" ht="39" customHeight="1">
      <c r="A26" s="46" t="s">
        <v>383</v>
      </c>
      <c r="B26" s="56">
        <v>25</v>
      </c>
      <c r="C26" s="46" t="s">
        <v>401</v>
      </c>
      <c r="D26" s="46" t="s">
        <v>34</v>
      </c>
      <c r="E26" s="46" t="s">
        <v>402</v>
      </c>
      <c r="G26" s="46" t="s">
        <v>3</v>
      </c>
      <c r="I26" s="62"/>
      <c r="J26" s="62" t="s">
        <v>247</v>
      </c>
      <c r="K26" s="62" t="s">
        <v>247</v>
      </c>
    </row>
    <row r="27" spans="1:11" ht="39" customHeight="1">
      <c r="A27" s="46" t="s">
        <v>383</v>
      </c>
      <c r="B27" s="56">
        <v>26</v>
      </c>
      <c r="C27" s="46" t="s">
        <v>246</v>
      </c>
      <c r="F27" s="71">
        <v>1000</v>
      </c>
      <c r="G27" s="46" t="s">
        <v>9</v>
      </c>
      <c r="I27" s="62"/>
      <c r="J27" s="62" t="s">
        <v>247</v>
      </c>
      <c r="K27" s="62" t="s">
        <v>247</v>
      </c>
    </row>
    <row r="28" spans="1:11" ht="39" customHeight="1">
      <c r="A28" s="46" t="s">
        <v>383</v>
      </c>
      <c r="B28" s="56">
        <v>27</v>
      </c>
      <c r="C28" s="46" t="s">
        <v>403</v>
      </c>
      <c r="D28" s="46" t="s">
        <v>34</v>
      </c>
      <c r="E28" s="46" t="s">
        <v>547</v>
      </c>
      <c r="G28" s="46" t="s">
        <v>3</v>
      </c>
      <c r="I28" s="62"/>
      <c r="J28" s="62" t="s">
        <v>247</v>
      </c>
      <c r="K28" s="62" t="s">
        <v>247</v>
      </c>
    </row>
    <row r="29" spans="1:11" ht="39" customHeight="1">
      <c r="A29" s="46" t="s">
        <v>383</v>
      </c>
      <c r="B29" s="56">
        <v>28</v>
      </c>
      <c r="C29" s="46" t="s">
        <v>246</v>
      </c>
      <c r="F29" s="71">
        <v>1000</v>
      </c>
      <c r="G29" s="46" t="s">
        <v>9</v>
      </c>
      <c r="I29" s="62"/>
      <c r="J29" s="62" t="s">
        <v>247</v>
      </c>
      <c r="K29" s="62" t="s">
        <v>247</v>
      </c>
    </row>
    <row r="30" spans="1:11" ht="39" customHeight="1">
      <c r="A30" s="46" t="s">
        <v>383</v>
      </c>
      <c r="B30" s="56">
        <v>29</v>
      </c>
      <c r="C30" s="46" t="s">
        <v>404</v>
      </c>
      <c r="D30" s="46" t="s">
        <v>34</v>
      </c>
      <c r="E30" s="46" t="s">
        <v>405</v>
      </c>
      <c r="G30" s="46" t="s">
        <v>3</v>
      </c>
      <c r="I30" s="62"/>
      <c r="J30" s="62" t="s">
        <v>247</v>
      </c>
      <c r="K30" s="62" t="s">
        <v>247</v>
      </c>
    </row>
    <row r="31" spans="1:11" ht="39" customHeight="1">
      <c r="A31" s="46" t="s">
        <v>383</v>
      </c>
      <c r="B31" s="56">
        <v>30</v>
      </c>
      <c r="C31" s="46" t="s">
        <v>246</v>
      </c>
      <c r="F31" s="71">
        <v>1000</v>
      </c>
      <c r="G31" s="46" t="s">
        <v>9</v>
      </c>
      <c r="I31" s="62"/>
      <c r="J31" s="62" t="s">
        <v>247</v>
      </c>
      <c r="K31" s="62" t="s">
        <v>247</v>
      </c>
    </row>
    <row r="32" spans="1:11" ht="39" customHeight="1">
      <c r="A32" s="46" t="s">
        <v>383</v>
      </c>
      <c r="B32" s="56">
        <v>31</v>
      </c>
      <c r="C32" s="46" t="s">
        <v>406</v>
      </c>
      <c r="D32" s="46" t="s">
        <v>34</v>
      </c>
      <c r="E32" s="46" t="s">
        <v>407</v>
      </c>
      <c r="G32" s="46" t="s">
        <v>3</v>
      </c>
      <c r="I32" s="62"/>
      <c r="J32" s="62" t="s">
        <v>247</v>
      </c>
      <c r="K32" s="62" t="s">
        <v>247</v>
      </c>
    </row>
    <row r="33" spans="1:11" ht="39" customHeight="1">
      <c r="A33" s="46" t="s">
        <v>383</v>
      </c>
      <c r="B33" s="56">
        <v>32</v>
      </c>
      <c r="C33" s="46" t="s">
        <v>246</v>
      </c>
      <c r="F33" s="71">
        <v>1000</v>
      </c>
      <c r="G33" s="46" t="s">
        <v>9</v>
      </c>
      <c r="I33" s="62"/>
      <c r="J33" s="62" t="s">
        <v>247</v>
      </c>
      <c r="K33" s="62" t="s">
        <v>247</v>
      </c>
    </row>
    <row r="34" spans="1:11" ht="39" customHeight="1">
      <c r="A34" s="46" t="s">
        <v>383</v>
      </c>
      <c r="B34" s="56">
        <v>33</v>
      </c>
      <c r="C34" s="46" t="s">
        <v>404</v>
      </c>
      <c r="D34" s="46" t="s">
        <v>34</v>
      </c>
      <c r="E34" s="46" t="s">
        <v>405</v>
      </c>
      <c r="G34" s="46" t="s">
        <v>3</v>
      </c>
      <c r="I34" s="62"/>
      <c r="J34" s="62" t="s">
        <v>247</v>
      </c>
      <c r="K34" s="62" t="s">
        <v>247</v>
      </c>
    </row>
    <row r="35" spans="1:11" ht="39" customHeight="1">
      <c r="A35" s="46" t="s">
        <v>383</v>
      </c>
      <c r="B35" s="56">
        <v>34</v>
      </c>
      <c r="C35" s="46" t="s">
        <v>246</v>
      </c>
      <c r="F35" s="71">
        <v>1000</v>
      </c>
      <c r="G35" s="46" t="s">
        <v>9</v>
      </c>
      <c r="I35" s="62"/>
      <c r="J35" s="62" t="s">
        <v>247</v>
      </c>
      <c r="K35" s="62" t="s">
        <v>247</v>
      </c>
    </row>
    <row r="36" spans="1:11" ht="39" customHeight="1">
      <c r="A36" s="46" t="s">
        <v>383</v>
      </c>
      <c r="B36" s="56">
        <v>35</v>
      </c>
      <c r="C36" s="46" t="s">
        <v>408</v>
      </c>
      <c r="D36" s="46" t="s">
        <v>34</v>
      </c>
      <c r="E36" s="46" t="s">
        <v>409</v>
      </c>
      <c r="G36" s="46" t="s">
        <v>3</v>
      </c>
      <c r="I36" s="62"/>
      <c r="J36" s="62" t="s">
        <v>247</v>
      </c>
      <c r="K36" s="62" t="s">
        <v>247</v>
      </c>
    </row>
    <row r="37" spans="1:11" ht="39" customHeight="1">
      <c r="A37" s="46" t="s">
        <v>383</v>
      </c>
      <c r="B37" s="56">
        <v>36</v>
      </c>
      <c r="C37" s="46" t="s">
        <v>246</v>
      </c>
      <c r="F37" s="71">
        <v>1000</v>
      </c>
      <c r="G37" s="46" t="s">
        <v>9</v>
      </c>
      <c r="I37" s="62"/>
      <c r="J37" s="62" t="s">
        <v>247</v>
      </c>
      <c r="K37" s="62" t="s">
        <v>247</v>
      </c>
    </row>
    <row r="38" spans="1:11" ht="39" customHeight="1">
      <c r="A38" s="46" t="s">
        <v>383</v>
      </c>
      <c r="B38" s="56">
        <v>37</v>
      </c>
      <c r="C38" s="46" t="s">
        <v>410</v>
      </c>
      <c r="D38" s="46" t="s">
        <v>34</v>
      </c>
      <c r="E38" s="46" t="s">
        <v>411</v>
      </c>
      <c r="G38" s="46" t="s">
        <v>10</v>
      </c>
      <c r="H38" s="46" t="s">
        <v>412</v>
      </c>
      <c r="I38" s="62"/>
      <c r="J38" s="62" t="s">
        <v>247</v>
      </c>
      <c r="K38" s="62" t="s">
        <v>247</v>
      </c>
    </row>
    <row r="39" spans="1:11" ht="39" customHeight="1">
      <c r="A39" s="46" t="s">
        <v>383</v>
      </c>
      <c r="B39" s="56">
        <v>38</v>
      </c>
      <c r="C39" s="46" t="s">
        <v>387</v>
      </c>
      <c r="G39" s="46" t="s">
        <v>11</v>
      </c>
      <c r="I39" s="62"/>
      <c r="J39" s="62" t="s">
        <v>247</v>
      </c>
      <c r="K39" s="62" t="s">
        <v>247</v>
      </c>
    </row>
    <row r="40" spans="1:11" ht="39" customHeight="1">
      <c r="A40" s="46" t="s">
        <v>383</v>
      </c>
      <c r="B40" s="56">
        <v>39</v>
      </c>
      <c r="C40" s="46" t="s">
        <v>246</v>
      </c>
      <c r="F40" s="71">
        <v>1000</v>
      </c>
      <c r="G40" s="46" t="s">
        <v>9</v>
      </c>
      <c r="I40" s="62"/>
      <c r="J40" s="62" t="s">
        <v>247</v>
      </c>
      <c r="K40" s="62" t="s">
        <v>247</v>
      </c>
    </row>
    <row r="41" spans="1:11" ht="39" customHeight="1">
      <c r="A41" s="46" t="s">
        <v>383</v>
      </c>
      <c r="B41" s="56">
        <v>40</v>
      </c>
      <c r="C41" s="46" t="s">
        <v>413</v>
      </c>
      <c r="D41" s="46" t="s">
        <v>34</v>
      </c>
      <c r="E41" s="46" t="s">
        <v>414</v>
      </c>
      <c r="G41" s="46" t="s">
        <v>3</v>
      </c>
      <c r="I41" s="62"/>
      <c r="J41" s="62" t="s">
        <v>247</v>
      </c>
      <c r="K41" s="62" t="s">
        <v>247</v>
      </c>
    </row>
    <row r="42" spans="1:11" ht="39" customHeight="1">
      <c r="A42" s="46" t="s">
        <v>383</v>
      </c>
      <c r="B42" s="56">
        <v>41</v>
      </c>
      <c r="C42" s="46" t="s">
        <v>246</v>
      </c>
      <c r="F42" s="71">
        <v>1000</v>
      </c>
      <c r="G42" s="46" t="s">
        <v>9</v>
      </c>
      <c r="I42" s="62"/>
      <c r="J42" s="62" t="s">
        <v>247</v>
      </c>
      <c r="K42" s="62" t="s">
        <v>247</v>
      </c>
    </row>
    <row r="43" spans="1:11" ht="39" customHeight="1">
      <c r="A43" s="46" t="s">
        <v>383</v>
      </c>
      <c r="B43" s="56">
        <v>42</v>
      </c>
      <c r="C43" s="46" t="s">
        <v>393</v>
      </c>
      <c r="D43" s="46" t="s">
        <v>34</v>
      </c>
      <c r="E43" s="46" t="s">
        <v>394</v>
      </c>
      <c r="F43" s="72" t="s">
        <v>415</v>
      </c>
      <c r="G43" s="46" t="s">
        <v>2</v>
      </c>
      <c r="I43" s="62"/>
      <c r="J43" s="62" t="s">
        <v>247</v>
      </c>
      <c r="K43" s="62" t="s">
        <v>247</v>
      </c>
    </row>
    <row r="44" spans="1:11" ht="39" customHeight="1">
      <c r="A44" s="46" t="s">
        <v>383</v>
      </c>
      <c r="B44" s="56">
        <v>43</v>
      </c>
      <c r="C44" s="46" t="s">
        <v>246</v>
      </c>
      <c r="F44" s="71">
        <v>1000</v>
      </c>
      <c r="G44" s="46" t="s">
        <v>9</v>
      </c>
      <c r="I44" s="62"/>
      <c r="J44" s="62" t="s">
        <v>247</v>
      </c>
      <c r="K44" s="62" t="s">
        <v>247</v>
      </c>
    </row>
    <row r="45" spans="1:11" ht="39" customHeight="1">
      <c r="A45" s="46" t="s">
        <v>383</v>
      </c>
      <c r="B45" s="56">
        <v>44</v>
      </c>
      <c r="C45" s="46" t="s">
        <v>408</v>
      </c>
      <c r="D45" s="46" t="s">
        <v>34</v>
      </c>
      <c r="E45" s="46" t="s">
        <v>409</v>
      </c>
      <c r="G45" s="46" t="s">
        <v>3</v>
      </c>
      <c r="I45" s="62"/>
      <c r="J45" s="62" t="s">
        <v>247</v>
      </c>
      <c r="K45" s="62" t="s">
        <v>247</v>
      </c>
    </row>
    <row r="46" spans="1:11" ht="39" customHeight="1">
      <c r="A46" s="46" t="s">
        <v>383</v>
      </c>
      <c r="B46" s="56">
        <v>45</v>
      </c>
      <c r="C46" s="46" t="s">
        <v>246</v>
      </c>
      <c r="F46" s="71">
        <v>5000</v>
      </c>
      <c r="G46" s="46" t="s">
        <v>9</v>
      </c>
      <c r="I46" s="62"/>
      <c r="J46" s="62" t="s">
        <v>247</v>
      </c>
      <c r="K46" s="62" t="s">
        <v>247</v>
      </c>
    </row>
    <row r="47" spans="1:11" ht="39" customHeight="1">
      <c r="A47" s="46" t="s">
        <v>383</v>
      </c>
      <c r="B47" s="56">
        <v>46</v>
      </c>
      <c r="C47" s="46" t="s">
        <v>416</v>
      </c>
      <c r="D47" s="46" t="s">
        <v>34</v>
      </c>
      <c r="E47" s="46" t="s">
        <v>543</v>
      </c>
      <c r="G47" s="46" t="s">
        <v>3</v>
      </c>
      <c r="I47" s="62"/>
      <c r="J47" s="62" t="s">
        <v>247</v>
      </c>
      <c r="K47" s="62" t="s">
        <v>247</v>
      </c>
    </row>
    <row r="48" spans="1:11" ht="39" customHeight="1">
      <c r="A48" s="46" t="s">
        <v>383</v>
      </c>
      <c r="B48" s="56">
        <v>47</v>
      </c>
      <c r="C48" s="46" t="s">
        <v>246</v>
      </c>
      <c r="F48" s="71">
        <v>20000</v>
      </c>
      <c r="G48" s="46" t="s">
        <v>12</v>
      </c>
      <c r="I48" s="62"/>
      <c r="J48" s="62" t="s">
        <v>247</v>
      </c>
      <c r="K48" s="62" t="s">
        <v>247</v>
      </c>
    </row>
    <row r="49" spans="1:11" ht="39" customHeight="1">
      <c r="A49" s="46" t="s">
        <v>383</v>
      </c>
      <c r="B49" s="56">
        <v>48</v>
      </c>
      <c r="C49" s="46" t="s">
        <v>417</v>
      </c>
      <c r="D49" s="46" t="s">
        <v>34</v>
      </c>
      <c r="E49" s="46" t="s">
        <v>418</v>
      </c>
      <c r="G49" s="46" t="s">
        <v>10</v>
      </c>
      <c r="H49" s="46" t="s">
        <v>419</v>
      </c>
      <c r="I49" s="62"/>
      <c r="J49" s="62" t="s">
        <v>247</v>
      </c>
      <c r="K49" s="62" t="s">
        <v>247</v>
      </c>
    </row>
    <row r="50" spans="1:11" ht="39" customHeight="1">
      <c r="A50" s="46" t="s">
        <v>383</v>
      </c>
      <c r="B50" s="56">
        <v>49</v>
      </c>
      <c r="C50" s="46" t="s">
        <v>387</v>
      </c>
      <c r="G50" s="46" t="s">
        <v>11</v>
      </c>
      <c r="I50" s="62"/>
      <c r="J50" s="62" t="s">
        <v>247</v>
      </c>
      <c r="K50" s="62" t="s">
        <v>247</v>
      </c>
    </row>
    <row r="51" spans="1:11" ht="39" customHeight="1">
      <c r="A51" s="46" t="s">
        <v>383</v>
      </c>
      <c r="B51" s="56">
        <v>50</v>
      </c>
      <c r="C51" s="46" t="s">
        <v>246</v>
      </c>
      <c r="F51" s="71">
        <v>20000</v>
      </c>
      <c r="G51" s="46" t="s">
        <v>12</v>
      </c>
      <c r="I51" s="62"/>
      <c r="J51" s="62" t="s">
        <v>247</v>
      </c>
      <c r="K51" s="62" t="s">
        <v>247</v>
      </c>
    </row>
    <row r="52" spans="1:11" ht="39" customHeight="1">
      <c r="A52" s="46" t="s">
        <v>383</v>
      </c>
      <c r="B52" s="56">
        <v>51</v>
      </c>
      <c r="C52" s="46" t="s">
        <v>420</v>
      </c>
      <c r="D52" s="46" t="s">
        <v>34</v>
      </c>
      <c r="E52" s="46" t="s">
        <v>421</v>
      </c>
      <c r="G52" s="46" t="s">
        <v>3</v>
      </c>
      <c r="I52" s="62"/>
      <c r="J52" s="62" t="s">
        <v>247</v>
      </c>
      <c r="K52" s="62" t="s">
        <v>247</v>
      </c>
    </row>
    <row r="53" spans="1:11" ht="39" customHeight="1">
      <c r="A53" s="46" t="s">
        <v>383</v>
      </c>
      <c r="B53" s="56">
        <v>52</v>
      </c>
      <c r="C53" s="46" t="s">
        <v>246</v>
      </c>
      <c r="F53" s="71">
        <v>1000</v>
      </c>
      <c r="G53" s="46" t="s">
        <v>9</v>
      </c>
      <c r="I53" s="62"/>
      <c r="J53" s="62" t="s">
        <v>247</v>
      </c>
      <c r="K53" s="62" t="s">
        <v>247</v>
      </c>
    </row>
    <row r="54" spans="1:11" ht="39" customHeight="1">
      <c r="A54" s="46" t="s">
        <v>383</v>
      </c>
      <c r="B54" s="56">
        <v>53</v>
      </c>
      <c r="C54" s="46" t="s">
        <v>417</v>
      </c>
      <c r="D54" s="46" t="s">
        <v>34</v>
      </c>
      <c r="E54" s="46" t="s">
        <v>411</v>
      </c>
      <c r="G54" s="46" t="s">
        <v>10</v>
      </c>
      <c r="H54" s="46" t="s">
        <v>422</v>
      </c>
      <c r="I54" s="62"/>
      <c r="J54" s="62" t="s">
        <v>247</v>
      </c>
      <c r="K54" s="62" t="s">
        <v>247</v>
      </c>
    </row>
    <row r="55" spans="1:11" ht="39" customHeight="1">
      <c r="A55" s="46" t="s">
        <v>383</v>
      </c>
      <c r="B55" s="56">
        <v>54</v>
      </c>
      <c r="C55" s="46" t="s">
        <v>387</v>
      </c>
      <c r="G55" s="46" t="s">
        <v>11</v>
      </c>
      <c r="I55" s="62"/>
      <c r="J55" s="62" t="s">
        <v>247</v>
      </c>
      <c r="K55" s="62" t="s">
        <v>247</v>
      </c>
    </row>
    <row r="56" spans="1:11" ht="39" customHeight="1">
      <c r="A56" s="46" t="s">
        <v>383</v>
      </c>
      <c r="B56" s="56">
        <v>55</v>
      </c>
      <c r="C56" s="46" t="s">
        <v>246</v>
      </c>
      <c r="F56" s="71">
        <v>1000</v>
      </c>
      <c r="G56" s="46" t="s">
        <v>9</v>
      </c>
      <c r="I56" s="62"/>
      <c r="J56" s="62" t="s">
        <v>247</v>
      </c>
      <c r="K56" s="62" t="s">
        <v>247</v>
      </c>
    </row>
    <row r="57" spans="1:11" ht="39" customHeight="1">
      <c r="A57" s="46" t="s">
        <v>383</v>
      </c>
      <c r="B57" s="56">
        <v>56</v>
      </c>
      <c r="C57" s="46" t="s">
        <v>423</v>
      </c>
      <c r="D57" s="46" t="s">
        <v>34</v>
      </c>
      <c r="E57" s="46" t="s">
        <v>424</v>
      </c>
      <c r="G57" s="46" t="s">
        <v>10</v>
      </c>
      <c r="H57" s="46" t="s">
        <v>425</v>
      </c>
      <c r="I57" s="62" t="s">
        <v>425</v>
      </c>
      <c r="J57" s="62" t="s">
        <v>247</v>
      </c>
      <c r="K57" s="62" t="s">
        <v>247</v>
      </c>
    </row>
    <row r="58" spans="1:11" ht="39" customHeight="1">
      <c r="A58" s="46" t="s">
        <v>383</v>
      </c>
      <c r="B58" s="56">
        <v>57</v>
      </c>
      <c r="C58" s="46" t="s">
        <v>387</v>
      </c>
      <c r="G58" s="46" t="s">
        <v>11</v>
      </c>
      <c r="I58" s="62" t="s">
        <v>247</v>
      </c>
      <c r="J58" s="62" t="s">
        <v>247</v>
      </c>
      <c r="K58" s="63" t="s">
        <v>247</v>
      </c>
    </row>
    <row r="59" spans="1:11" ht="39" customHeight="1">
      <c r="A59" s="46" t="s">
        <v>383</v>
      </c>
      <c r="B59" s="56">
        <v>58</v>
      </c>
      <c r="C59" s="46" t="s">
        <v>246</v>
      </c>
      <c r="F59" s="71">
        <v>2000</v>
      </c>
      <c r="G59" s="46" t="s">
        <v>9</v>
      </c>
      <c r="I59" s="62" t="s">
        <v>247</v>
      </c>
      <c r="J59" s="62" t="s">
        <v>247</v>
      </c>
      <c r="K59" s="62" t="s">
        <v>247</v>
      </c>
    </row>
    <row r="60" spans="1:11" ht="39" customHeight="1">
      <c r="A60" s="46" t="s">
        <v>383</v>
      </c>
      <c r="B60" s="56">
        <v>59</v>
      </c>
      <c r="C60" s="46" t="s">
        <v>426</v>
      </c>
      <c r="D60" s="46" t="s">
        <v>34</v>
      </c>
      <c r="E60" s="46" t="s">
        <v>427</v>
      </c>
      <c r="G60" s="46" t="s">
        <v>10</v>
      </c>
      <c r="H60" s="46" t="s">
        <v>428</v>
      </c>
      <c r="I60" s="62" t="s">
        <v>428</v>
      </c>
      <c r="J60" s="62" t="s">
        <v>247</v>
      </c>
      <c r="K60" s="62" t="s">
        <v>247</v>
      </c>
    </row>
    <row r="61" spans="1:11" ht="39" customHeight="1">
      <c r="A61" s="46" t="s">
        <v>383</v>
      </c>
      <c r="B61" s="56">
        <v>60</v>
      </c>
      <c r="C61" s="46" t="s">
        <v>387</v>
      </c>
      <c r="G61" s="46" t="s">
        <v>11</v>
      </c>
      <c r="I61" s="62" t="s">
        <v>247</v>
      </c>
      <c r="J61" s="62" t="s">
        <v>247</v>
      </c>
      <c r="K61" s="63" t="s">
        <v>247</v>
      </c>
    </row>
    <row r="62" spans="1:11" ht="39" customHeight="1">
      <c r="A62" s="46" t="s">
        <v>383</v>
      </c>
      <c r="B62" s="56">
        <v>61</v>
      </c>
      <c r="C62" s="46" t="s">
        <v>246</v>
      </c>
      <c r="F62" s="71">
        <v>2000</v>
      </c>
      <c r="G62" s="46" t="s">
        <v>9</v>
      </c>
      <c r="I62" s="62" t="s">
        <v>247</v>
      </c>
      <c r="J62" s="62" t="s">
        <v>247</v>
      </c>
      <c r="K62" s="62" t="s">
        <v>247</v>
      </c>
    </row>
    <row r="63" spans="1:11" ht="39" customHeight="1">
      <c r="A63" s="46" t="s">
        <v>383</v>
      </c>
      <c r="B63" s="56">
        <v>62</v>
      </c>
      <c r="C63" s="46" t="s">
        <v>429</v>
      </c>
      <c r="D63" s="46" t="s">
        <v>34</v>
      </c>
      <c r="E63" s="46" t="s">
        <v>430</v>
      </c>
      <c r="G63" s="46" t="s">
        <v>3</v>
      </c>
      <c r="I63" s="62" t="s">
        <v>247</v>
      </c>
      <c r="J63" s="62" t="s">
        <v>247</v>
      </c>
      <c r="K63" s="62" t="s">
        <v>247</v>
      </c>
    </row>
    <row r="64" spans="1:11" ht="39" customHeight="1">
      <c r="A64" s="46" t="s">
        <v>383</v>
      </c>
      <c r="B64" s="56">
        <v>63</v>
      </c>
      <c r="C64" s="46" t="s">
        <v>246</v>
      </c>
      <c r="F64" s="71">
        <v>7000</v>
      </c>
      <c r="G64" s="46" t="s">
        <v>9</v>
      </c>
      <c r="I64" s="62" t="s">
        <v>247</v>
      </c>
      <c r="J64" s="62" t="s">
        <v>247</v>
      </c>
      <c r="K64" s="62" t="s">
        <v>247</v>
      </c>
    </row>
    <row r="65" spans="1:11" ht="39" customHeight="1">
      <c r="A65" s="46" t="s">
        <v>383</v>
      </c>
      <c r="B65" s="56">
        <v>64</v>
      </c>
      <c r="C65" s="46" t="s">
        <v>431</v>
      </c>
      <c r="D65" s="46" t="s">
        <v>34</v>
      </c>
      <c r="E65" s="46" t="s">
        <v>432</v>
      </c>
      <c r="G65" s="46" t="s">
        <v>3</v>
      </c>
      <c r="I65" s="62" t="s">
        <v>247</v>
      </c>
      <c r="J65" s="62" t="s">
        <v>247</v>
      </c>
      <c r="K65" s="62" t="s">
        <v>247</v>
      </c>
    </row>
    <row r="66" spans="1:11" ht="39" customHeight="1">
      <c r="A66" s="46" t="s">
        <v>383</v>
      </c>
      <c r="B66" s="56">
        <v>65</v>
      </c>
      <c r="C66" s="46" t="s">
        <v>246</v>
      </c>
      <c r="F66" s="71">
        <v>2000</v>
      </c>
      <c r="G66" s="46" t="s">
        <v>9</v>
      </c>
      <c r="I66" s="62" t="s">
        <v>247</v>
      </c>
      <c r="J66" s="62" t="s">
        <v>247</v>
      </c>
      <c r="K66" s="62" t="s">
        <v>247</v>
      </c>
    </row>
    <row r="67" spans="1:11" ht="39" customHeight="1">
      <c r="A67" s="46" t="s">
        <v>383</v>
      </c>
      <c r="B67" s="56">
        <v>66</v>
      </c>
      <c r="C67" s="46" t="s">
        <v>433</v>
      </c>
      <c r="D67" s="46" t="s">
        <v>34</v>
      </c>
      <c r="E67" s="46" t="s">
        <v>434</v>
      </c>
      <c r="G67" s="46" t="s">
        <v>3</v>
      </c>
      <c r="I67" s="62" t="s">
        <v>247</v>
      </c>
      <c r="J67" s="62" t="s">
        <v>247</v>
      </c>
      <c r="K67" s="62" t="s">
        <v>247</v>
      </c>
    </row>
    <row r="68" spans="1:11" ht="39" customHeight="1">
      <c r="A68" s="46" t="s">
        <v>383</v>
      </c>
      <c r="B68" s="56">
        <v>67</v>
      </c>
      <c r="C68" s="46" t="s">
        <v>246</v>
      </c>
      <c r="F68" s="71">
        <v>2000</v>
      </c>
      <c r="G68" s="46" t="s">
        <v>9</v>
      </c>
      <c r="I68" s="62" t="s">
        <v>247</v>
      </c>
      <c r="J68" s="62" t="s">
        <v>247</v>
      </c>
      <c r="K68" s="62" t="s">
        <v>247</v>
      </c>
    </row>
    <row r="69" spans="1:11" ht="39" customHeight="1">
      <c r="A69" s="46" t="s">
        <v>383</v>
      </c>
      <c r="B69" s="56">
        <v>68</v>
      </c>
      <c r="C69" s="46" t="s">
        <v>290</v>
      </c>
      <c r="G69" s="46" t="s">
        <v>6</v>
      </c>
      <c r="I69" s="62" t="s">
        <v>247</v>
      </c>
      <c r="J69" s="62" t="s">
        <v>247</v>
      </c>
      <c r="K69" s="62" t="s">
        <v>247</v>
      </c>
    </row>
    <row r="70" spans="1:11" ht="39" customHeight="1">
      <c r="A70" s="46" t="s">
        <v>383</v>
      </c>
      <c r="B70" s="56">
        <v>69</v>
      </c>
      <c r="C70" s="46" t="s">
        <v>246</v>
      </c>
      <c r="F70" s="71">
        <v>2000</v>
      </c>
      <c r="G70" s="46" t="s">
        <v>9</v>
      </c>
      <c r="I70" s="62" t="s">
        <v>247</v>
      </c>
      <c r="J70" s="62" t="s">
        <v>247</v>
      </c>
      <c r="K70" s="62" t="s">
        <v>247</v>
      </c>
    </row>
    <row r="71" spans="1:11" ht="39" customHeight="1">
      <c r="A71" s="46" t="s">
        <v>383</v>
      </c>
      <c r="B71" s="56">
        <v>70</v>
      </c>
      <c r="C71" s="46" t="s">
        <v>431</v>
      </c>
      <c r="D71" s="46" t="s">
        <v>34</v>
      </c>
      <c r="E71" s="46" t="s">
        <v>435</v>
      </c>
      <c r="G71" s="46" t="s">
        <v>3</v>
      </c>
      <c r="I71" s="62" t="s">
        <v>247</v>
      </c>
      <c r="J71" s="62" t="s">
        <v>247</v>
      </c>
      <c r="K71" s="62" t="s">
        <v>247</v>
      </c>
    </row>
    <row r="72" spans="1:11" ht="39" customHeight="1">
      <c r="A72" s="46" t="s">
        <v>383</v>
      </c>
      <c r="B72" s="56">
        <v>71</v>
      </c>
      <c r="C72" s="46" t="s">
        <v>246</v>
      </c>
      <c r="F72" s="71">
        <v>2000</v>
      </c>
      <c r="G72" s="46" t="s">
        <v>9</v>
      </c>
      <c r="I72" s="62" t="s">
        <v>247</v>
      </c>
      <c r="J72" s="62" t="s">
        <v>247</v>
      </c>
      <c r="K72" s="62" t="s">
        <v>247</v>
      </c>
    </row>
    <row r="73" spans="1:11" ht="39" customHeight="1">
      <c r="A73" s="46" t="s">
        <v>383</v>
      </c>
      <c r="B73" s="56">
        <v>72</v>
      </c>
      <c r="C73" s="46" t="s">
        <v>433</v>
      </c>
      <c r="D73" s="46" t="s">
        <v>34</v>
      </c>
      <c r="E73" s="46" t="s">
        <v>436</v>
      </c>
      <c r="G73" s="46" t="s">
        <v>3</v>
      </c>
      <c r="I73" s="62" t="s">
        <v>247</v>
      </c>
      <c r="J73" s="62" t="s">
        <v>247</v>
      </c>
      <c r="K73" s="62" t="s">
        <v>247</v>
      </c>
    </row>
    <row r="74" spans="1:11" ht="39" customHeight="1">
      <c r="A74" s="46" t="s">
        <v>383</v>
      </c>
      <c r="B74" s="56">
        <v>73</v>
      </c>
      <c r="C74" s="46" t="s">
        <v>246</v>
      </c>
      <c r="F74" s="71">
        <v>2000</v>
      </c>
      <c r="G74" s="46" t="s">
        <v>9</v>
      </c>
      <c r="I74" s="62" t="s">
        <v>247</v>
      </c>
      <c r="J74" s="62" t="s">
        <v>247</v>
      </c>
      <c r="K74" s="62" t="s">
        <v>247</v>
      </c>
    </row>
    <row r="75" spans="1:11" ht="39" customHeight="1">
      <c r="A75" s="46" t="s">
        <v>383</v>
      </c>
      <c r="B75" s="56">
        <v>74</v>
      </c>
      <c r="C75" s="46" t="s">
        <v>290</v>
      </c>
      <c r="G75" s="46" t="s">
        <v>6</v>
      </c>
      <c r="I75" s="62" t="s">
        <v>247</v>
      </c>
      <c r="J75" s="62" t="s">
        <v>247</v>
      </c>
      <c r="K75" s="62" t="s">
        <v>247</v>
      </c>
    </row>
    <row r="76" spans="1:11" ht="39" customHeight="1">
      <c r="A76" s="46" t="s">
        <v>383</v>
      </c>
      <c r="B76" s="56">
        <v>75</v>
      </c>
      <c r="C76" s="46" t="s">
        <v>246</v>
      </c>
      <c r="F76" s="71">
        <v>2000</v>
      </c>
      <c r="G76" s="46" t="s">
        <v>9</v>
      </c>
      <c r="I76" s="62" t="s">
        <v>247</v>
      </c>
      <c r="J76" s="62" t="s">
        <v>247</v>
      </c>
      <c r="K76" s="62" t="s">
        <v>247</v>
      </c>
    </row>
    <row r="77" spans="1:11" ht="39" customHeight="1">
      <c r="A77" s="46" t="s">
        <v>383</v>
      </c>
      <c r="B77" s="56">
        <v>76</v>
      </c>
      <c r="C77" s="46" t="s">
        <v>431</v>
      </c>
      <c r="D77" s="46" t="s">
        <v>34</v>
      </c>
      <c r="E77" s="46" t="s">
        <v>437</v>
      </c>
      <c r="G77" s="46" t="s">
        <v>3</v>
      </c>
      <c r="I77" s="62" t="s">
        <v>247</v>
      </c>
      <c r="J77" s="62" t="s">
        <v>247</v>
      </c>
      <c r="K77" s="62" t="s">
        <v>247</v>
      </c>
    </row>
    <row r="78" spans="1:11" ht="39" customHeight="1">
      <c r="A78" s="46" t="s">
        <v>383</v>
      </c>
      <c r="B78" s="56">
        <v>77</v>
      </c>
      <c r="C78" s="46" t="s">
        <v>246</v>
      </c>
      <c r="F78" s="71">
        <v>2000</v>
      </c>
      <c r="G78" s="46" t="s">
        <v>9</v>
      </c>
      <c r="I78" s="62" t="s">
        <v>247</v>
      </c>
      <c r="J78" s="62" t="s">
        <v>247</v>
      </c>
      <c r="K78" s="62" t="s">
        <v>247</v>
      </c>
    </row>
    <row r="79" spans="1:11" ht="39" customHeight="1">
      <c r="A79" s="46" t="s">
        <v>383</v>
      </c>
      <c r="B79" s="56">
        <v>78</v>
      </c>
      <c r="C79" s="46" t="s">
        <v>433</v>
      </c>
      <c r="D79" s="46" t="s">
        <v>34</v>
      </c>
      <c r="E79" s="46" t="s">
        <v>438</v>
      </c>
      <c r="G79" s="46" t="s">
        <v>3</v>
      </c>
      <c r="I79" s="62" t="s">
        <v>247</v>
      </c>
      <c r="J79" s="62" t="s">
        <v>247</v>
      </c>
      <c r="K79" s="62" t="s">
        <v>247</v>
      </c>
    </row>
    <row r="80" spans="1:11" ht="39" customHeight="1">
      <c r="A80" s="46" t="s">
        <v>383</v>
      </c>
      <c r="B80" s="56">
        <v>79</v>
      </c>
      <c r="C80" s="46" t="s">
        <v>246</v>
      </c>
      <c r="F80" s="71">
        <v>2000</v>
      </c>
      <c r="G80" s="46" t="s">
        <v>9</v>
      </c>
      <c r="I80" s="62" t="s">
        <v>247</v>
      </c>
      <c r="J80" s="62" t="s">
        <v>247</v>
      </c>
      <c r="K80" s="62" t="s">
        <v>247</v>
      </c>
    </row>
    <row r="81" spans="1:11" ht="39" customHeight="1">
      <c r="A81" s="46" t="s">
        <v>383</v>
      </c>
      <c r="B81" s="56">
        <v>80</v>
      </c>
      <c r="C81" s="46" t="s">
        <v>290</v>
      </c>
      <c r="G81" s="46" t="s">
        <v>6</v>
      </c>
      <c r="I81" s="62" t="s">
        <v>247</v>
      </c>
      <c r="J81" s="62" t="s">
        <v>247</v>
      </c>
      <c r="K81" s="62" t="s">
        <v>247</v>
      </c>
    </row>
    <row r="82" spans="1:11" ht="39" customHeight="1">
      <c r="A82" s="46" t="s">
        <v>383</v>
      </c>
      <c r="B82" s="56">
        <v>81</v>
      </c>
      <c r="C82" s="46" t="s">
        <v>246</v>
      </c>
      <c r="F82" s="71">
        <v>2000</v>
      </c>
      <c r="G82" s="46" t="s">
        <v>9</v>
      </c>
      <c r="I82" s="62" t="s">
        <v>247</v>
      </c>
      <c r="J82" s="62" t="s">
        <v>247</v>
      </c>
      <c r="K82" s="62" t="s">
        <v>247</v>
      </c>
    </row>
    <row r="83" spans="1:11" ht="39" customHeight="1">
      <c r="A83" s="46" t="s">
        <v>383</v>
      </c>
      <c r="B83" s="56">
        <v>82</v>
      </c>
      <c r="C83" s="46" t="s">
        <v>431</v>
      </c>
      <c r="D83" s="46" t="s">
        <v>34</v>
      </c>
      <c r="E83" s="46" t="s">
        <v>439</v>
      </c>
      <c r="G83" s="46" t="s">
        <v>3</v>
      </c>
      <c r="I83" s="62" t="s">
        <v>247</v>
      </c>
      <c r="J83" s="62" t="s">
        <v>247</v>
      </c>
      <c r="K83" s="62" t="s">
        <v>247</v>
      </c>
    </row>
    <row r="84" spans="1:11" ht="39" customHeight="1">
      <c r="A84" s="46" t="s">
        <v>383</v>
      </c>
      <c r="B84" s="56">
        <v>83</v>
      </c>
      <c r="C84" s="46" t="s">
        <v>246</v>
      </c>
      <c r="F84" s="71">
        <v>2000</v>
      </c>
      <c r="G84" s="46" t="s">
        <v>9</v>
      </c>
      <c r="I84" s="62" t="s">
        <v>247</v>
      </c>
      <c r="J84" s="62" t="s">
        <v>247</v>
      </c>
      <c r="K84" s="62" t="s">
        <v>247</v>
      </c>
    </row>
    <row r="85" spans="1:11" ht="39" customHeight="1">
      <c r="A85" s="46" t="s">
        <v>383</v>
      </c>
      <c r="B85" s="56">
        <v>84</v>
      </c>
      <c r="C85" s="46" t="s">
        <v>433</v>
      </c>
      <c r="D85" s="46" t="s">
        <v>34</v>
      </c>
      <c r="E85" s="46" t="s">
        <v>440</v>
      </c>
      <c r="G85" s="46" t="s">
        <v>3</v>
      </c>
      <c r="I85" s="62" t="s">
        <v>247</v>
      </c>
      <c r="J85" s="62" t="s">
        <v>247</v>
      </c>
      <c r="K85" s="62" t="s">
        <v>247</v>
      </c>
    </row>
    <row r="86" spans="1:11" ht="39" customHeight="1">
      <c r="A86" s="46" t="s">
        <v>383</v>
      </c>
      <c r="B86" s="56">
        <v>85</v>
      </c>
      <c r="C86" s="46" t="s">
        <v>246</v>
      </c>
      <c r="F86" s="71">
        <v>2000</v>
      </c>
      <c r="G86" s="46" t="s">
        <v>9</v>
      </c>
      <c r="I86" s="62" t="s">
        <v>247</v>
      </c>
      <c r="J86" s="62" t="s">
        <v>247</v>
      </c>
      <c r="K86" s="62" t="s">
        <v>247</v>
      </c>
    </row>
    <row r="87" spans="1:11" ht="39" customHeight="1">
      <c r="A87" s="46" t="s">
        <v>383</v>
      </c>
      <c r="B87" s="56">
        <v>86</v>
      </c>
      <c r="C87" s="46" t="s">
        <v>290</v>
      </c>
      <c r="G87" s="46" t="s">
        <v>6</v>
      </c>
      <c r="I87" s="62" t="s">
        <v>247</v>
      </c>
      <c r="J87" s="62" t="s">
        <v>247</v>
      </c>
      <c r="K87" s="62" t="s">
        <v>247</v>
      </c>
    </row>
    <row r="88" spans="1:11" ht="39" customHeight="1">
      <c r="A88" s="46" t="s">
        <v>383</v>
      </c>
      <c r="B88" s="56">
        <v>87</v>
      </c>
      <c r="C88" s="46" t="s">
        <v>246</v>
      </c>
      <c r="F88" s="71">
        <v>2000</v>
      </c>
      <c r="G88" s="46" t="s">
        <v>9</v>
      </c>
      <c r="I88" s="62" t="s">
        <v>247</v>
      </c>
      <c r="J88" s="62" t="s">
        <v>247</v>
      </c>
      <c r="K88" s="62" t="s">
        <v>247</v>
      </c>
    </row>
    <row r="89" spans="1:11" ht="39" customHeight="1">
      <c r="A89" s="46" t="s">
        <v>383</v>
      </c>
      <c r="B89" s="56">
        <v>88</v>
      </c>
      <c r="C89" s="46" t="s">
        <v>431</v>
      </c>
      <c r="D89" s="46" t="s">
        <v>34</v>
      </c>
      <c r="E89" s="46" t="s">
        <v>441</v>
      </c>
      <c r="G89" s="46" t="s">
        <v>3</v>
      </c>
      <c r="I89" s="62" t="s">
        <v>247</v>
      </c>
      <c r="J89" s="62" t="s">
        <v>247</v>
      </c>
      <c r="K89" s="62" t="s">
        <v>247</v>
      </c>
    </row>
    <row r="90" spans="1:11" ht="39" customHeight="1">
      <c r="A90" s="46" t="s">
        <v>383</v>
      </c>
      <c r="B90" s="56">
        <v>89</v>
      </c>
      <c r="C90" s="46" t="s">
        <v>246</v>
      </c>
      <c r="F90" s="71">
        <v>2000</v>
      </c>
      <c r="G90" s="46" t="s">
        <v>9</v>
      </c>
      <c r="H90" s="62" t="s">
        <v>247</v>
      </c>
      <c r="I90" s="62" t="s">
        <v>247</v>
      </c>
      <c r="J90" s="62" t="s">
        <v>247</v>
      </c>
      <c r="K90" s="62" t="s">
        <v>247</v>
      </c>
    </row>
    <row r="91" spans="1:11" ht="39" customHeight="1">
      <c r="A91" s="46" t="s">
        <v>383</v>
      </c>
      <c r="B91" s="56">
        <v>90</v>
      </c>
      <c r="C91" s="46" t="s">
        <v>433</v>
      </c>
      <c r="D91" s="46" t="s">
        <v>34</v>
      </c>
      <c r="E91" s="46" t="s">
        <v>442</v>
      </c>
      <c r="G91" s="46" t="s">
        <v>3</v>
      </c>
      <c r="I91" s="62" t="s">
        <v>247</v>
      </c>
      <c r="J91" s="62" t="s">
        <v>247</v>
      </c>
      <c r="K91" s="62" t="s">
        <v>247</v>
      </c>
    </row>
    <row r="92" spans="1:11" ht="39" customHeight="1">
      <c r="A92" s="46" t="s">
        <v>383</v>
      </c>
      <c r="B92" s="56">
        <v>91</v>
      </c>
      <c r="C92" s="46" t="s">
        <v>246</v>
      </c>
      <c r="F92" s="71">
        <v>2000</v>
      </c>
      <c r="G92" s="46" t="s">
        <v>9</v>
      </c>
      <c r="I92" s="62" t="s">
        <v>247</v>
      </c>
      <c r="J92" s="62" t="s">
        <v>247</v>
      </c>
      <c r="K92" s="62" t="s">
        <v>247</v>
      </c>
    </row>
    <row r="93" spans="1:11" ht="39" customHeight="1">
      <c r="A93" s="46" t="s">
        <v>383</v>
      </c>
      <c r="B93" s="56">
        <v>92</v>
      </c>
      <c r="C93" s="46" t="s">
        <v>290</v>
      </c>
      <c r="G93" s="46" t="s">
        <v>6</v>
      </c>
      <c r="I93" s="62" t="s">
        <v>247</v>
      </c>
      <c r="J93" s="62" t="s">
        <v>247</v>
      </c>
      <c r="K93" s="62" t="s">
        <v>247</v>
      </c>
    </row>
    <row r="94" spans="1:11" ht="39" customHeight="1">
      <c r="A94" s="46" t="s">
        <v>383</v>
      </c>
      <c r="B94" s="56">
        <v>93</v>
      </c>
      <c r="C94" s="46" t="s">
        <v>246</v>
      </c>
      <c r="F94" s="71">
        <v>2000</v>
      </c>
      <c r="G94" s="46" t="s">
        <v>9</v>
      </c>
      <c r="I94" s="62" t="s">
        <v>247</v>
      </c>
      <c r="J94" s="62" t="s">
        <v>247</v>
      </c>
      <c r="K94" s="62" t="s">
        <v>247</v>
      </c>
    </row>
    <row r="95" spans="1:11" ht="39" customHeight="1">
      <c r="A95" s="46" t="s">
        <v>383</v>
      </c>
      <c r="B95" s="56">
        <v>94</v>
      </c>
      <c r="C95" s="46" t="s">
        <v>443</v>
      </c>
      <c r="D95" s="46" t="s">
        <v>34</v>
      </c>
      <c r="E95" s="46" t="s">
        <v>444</v>
      </c>
      <c r="G95" s="46" t="s">
        <v>3</v>
      </c>
      <c r="I95" s="62" t="s">
        <v>247</v>
      </c>
      <c r="J95" s="62" t="s">
        <v>247</v>
      </c>
      <c r="K95" s="62" t="s">
        <v>247</v>
      </c>
    </row>
    <row r="96" spans="1:11" ht="39" customHeight="1">
      <c r="A96" s="46" t="s">
        <v>383</v>
      </c>
      <c r="B96" s="56">
        <v>95</v>
      </c>
      <c r="C96" s="46" t="s">
        <v>246</v>
      </c>
      <c r="F96" s="71">
        <v>4000</v>
      </c>
      <c r="G96" s="46" t="s">
        <v>9</v>
      </c>
      <c r="I96" s="62" t="s">
        <v>247</v>
      </c>
      <c r="J96" s="62" t="s">
        <v>247</v>
      </c>
      <c r="K96" s="62" t="s">
        <v>247</v>
      </c>
    </row>
    <row r="97" spans="1:11" ht="39" customHeight="1">
      <c r="A97" s="46" t="s">
        <v>383</v>
      </c>
      <c r="B97" s="56">
        <v>96</v>
      </c>
      <c r="C97" s="46" t="s">
        <v>445</v>
      </c>
      <c r="D97" s="46" t="s">
        <v>33</v>
      </c>
      <c r="E97" s="60" t="s">
        <v>446</v>
      </c>
      <c r="G97" s="46" t="s">
        <v>3</v>
      </c>
      <c r="I97" s="62" t="s">
        <v>247</v>
      </c>
      <c r="J97" s="62" t="s">
        <v>247</v>
      </c>
      <c r="K97" s="62" t="s">
        <v>247</v>
      </c>
    </row>
    <row r="98" spans="1:11" ht="39" customHeight="1">
      <c r="A98" s="46" t="s">
        <v>383</v>
      </c>
      <c r="B98" s="56">
        <v>97</v>
      </c>
      <c r="C98" s="46" t="s">
        <v>246</v>
      </c>
      <c r="F98" s="71">
        <v>3000</v>
      </c>
      <c r="G98" s="46" t="s">
        <v>9</v>
      </c>
      <c r="I98" s="62" t="s">
        <v>247</v>
      </c>
      <c r="J98" s="62" t="s">
        <v>247</v>
      </c>
      <c r="K98" s="62" t="s">
        <v>247</v>
      </c>
    </row>
    <row r="99" spans="1:11" ht="39" customHeight="1">
      <c r="A99" s="46" t="s">
        <v>383</v>
      </c>
      <c r="B99" s="56">
        <v>98</v>
      </c>
      <c r="C99" s="46" t="s">
        <v>447</v>
      </c>
      <c r="D99" s="46" t="s">
        <v>34</v>
      </c>
      <c r="E99" s="46" t="s">
        <v>448</v>
      </c>
      <c r="G99" s="46" t="s">
        <v>3</v>
      </c>
      <c r="I99" s="62" t="s">
        <v>247</v>
      </c>
      <c r="J99" s="62" t="s">
        <v>247</v>
      </c>
      <c r="K99" s="62" t="s">
        <v>247</v>
      </c>
    </row>
    <row r="100" spans="1:11" ht="39" customHeight="1">
      <c r="A100" s="46" t="s">
        <v>383</v>
      </c>
      <c r="B100" s="56">
        <v>99</v>
      </c>
      <c r="C100" s="46" t="s">
        <v>246</v>
      </c>
      <c r="F100" s="71">
        <v>4000</v>
      </c>
      <c r="G100" s="46" t="s">
        <v>9</v>
      </c>
      <c r="I100" s="62" t="s">
        <v>247</v>
      </c>
      <c r="J100" s="62" t="s">
        <v>247</v>
      </c>
      <c r="K100" s="62" t="s">
        <v>247</v>
      </c>
    </row>
    <row r="101" spans="1:11" ht="39" customHeight="1">
      <c r="A101" s="46" t="s">
        <v>383</v>
      </c>
      <c r="B101" s="56">
        <v>100</v>
      </c>
      <c r="C101" s="46" t="s">
        <v>449</v>
      </c>
      <c r="D101" s="46" t="s">
        <v>34</v>
      </c>
      <c r="E101" s="60" t="s">
        <v>450</v>
      </c>
      <c r="G101" s="46" t="s">
        <v>10</v>
      </c>
      <c r="H101" s="62" t="s">
        <v>451</v>
      </c>
      <c r="I101" s="62" t="s">
        <v>451</v>
      </c>
      <c r="J101" s="62" t="s">
        <v>247</v>
      </c>
      <c r="K101" s="62" t="s">
        <v>247</v>
      </c>
    </row>
    <row r="102" spans="1:11" ht="39" customHeight="1">
      <c r="A102" s="46" t="s">
        <v>383</v>
      </c>
      <c r="B102" s="56">
        <v>101</v>
      </c>
      <c r="C102" s="46" t="s">
        <v>387</v>
      </c>
      <c r="G102" s="46" t="s">
        <v>11</v>
      </c>
      <c r="I102" s="62" t="s">
        <v>247</v>
      </c>
      <c r="J102" s="62" t="s">
        <v>247</v>
      </c>
      <c r="K102" s="63" t="s">
        <v>247</v>
      </c>
    </row>
    <row r="103" spans="1:11" ht="39" customHeight="1">
      <c r="A103" s="46" t="s">
        <v>383</v>
      </c>
      <c r="B103" s="56">
        <v>102</v>
      </c>
      <c r="C103" s="46" t="s">
        <v>246</v>
      </c>
      <c r="F103" s="71">
        <v>2000</v>
      </c>
      <c r="G103" s="46" t="s">
        <v>9</v>
      </c>
      <c r="I103" s="62" t="s">
        <v>247</v>
      </c>
      <c r="J103" s="62" t="s">
        <v>247</v>
      </c>
      <c r="K103" s="62" t="s">
        <v>247</v>
      </c>
    </row>
    <row r="104" spans="1:11" ht="39" customHeight="1">
      <c r="A104" s="46" t="s">
        <v>383</v>
      </c>
      <c r="B104" s="56">
        <v>103</v>
      </c>
      <c r="C104" s="46" t="s">
        <v>452</v>
      </c>
      <c r="D104" s="46" t="s">
        <v>33</v>
      </c>
      <c r="E104" s="60" t="s">
        <v>453</v>
      </c>
      <c r="F104" s="72" t="str">
        <f ca="1">CONCATENATE("TestDemo",RANDBETWEEN(1,999))</f>
        <v>TestDemo4</v>
      </c>
      <c r="G104" s="46" t="s">
        <v>2</v>
      </c>
      <c r="I104" s="62" t="s">
        <v>247</v>
      </c>
      <c r="J104" s="62" t="s">
        <v>247</v>
      </c>
      <c r="K104" s="62" t="s">
        <v>247</v>
      </c>
    </row>
    <row r="105" spans="1:11" ht="39" customHeight="1">
      <c r="A105" s="46" t="s">
        <v>383</v>
      </c>
      <c r="B105" s="56">
        <v>104</v>
      </c>
      <c r="C105" s="46" t="s">
        <v>246</v>
      </c>
      <c r="F105" s="71">
        <v>2000</v>
      </c>
      <c r="G105" s="46" t="s">
        <v>9</v>
      </c>
      <c r="I105" s="62" t="s">
        <v>247</v>
      </c>
      <c r="J105" s="62" t="s">
        <v>247</v>
      </c>
      <c r="K105" s="62" t="s">
        <v>247</v>
      </c>
    </row>
    <row r="106" spans="1:11" ht="39" customHeight="1">
      <c r="A106" s="46" t="s">
        <v>383</v>
      </c>
      <c r="B106" s="56">
        <v>105</v>
      </c>
      <c r="C106" s="46" t="s">
        <v>454</v>
      </c>
      <c r="D106" s="46" t="s">
        <v>33</v>
      </c>
      <c r="E106" s="60" t="s">
        <v>455</v>
      </c>
      <c r="F106" s="72" t="str">
        <f ca="1">CONCATENATE("TestApplication",RANDBETWEEN(1,999))</f>
        <v>TestApplication291</v>
      </c>
      <c r="G106" s="46" t="s">
        <v>2</v>
      </c>
      <c r="I106" s="62" t="s">
        <v>247</v>
      </c>
      <c r="J106" s="62" t="s">
        <v>247</v>
      </c>
      <c r="K106" s="62" t="s">
        <v>247</v>
      </c>
    </row>
    <row r="107" spans="1:11" ht="39" customHeight="1">
      <c r="A107" s="46" t="s">
        <v>383</v>
      </c>
      <c r="B107" s="56">
        <v>106</v>
      </c>
      <c r="C107" s="46" t="s">
        <v>246</v>
      </c>
      <c r="F107" s="71">
        <v>3000</v>
      </c>
      <c r="G107" s="46" t="s">
        <v>9</v>
      </c>
      <c r="I107" s="62" t="s">
        <v>247</v>
      </c>
      <c r="J107" s="62" t="s">
        <v>247</v>
      </c>
      <c r="K107" s="62" t="s">
        <v>247</v>
      </c>
    </row>
    <row r="108" spans="1:11" ht="39" customHeight="1">
      <c r="A108" s="46" t="s">
        <v>383</v>
      </c>
      <c r="B108" s="56">
        <v>107</v>
      </c>
      <c r="C108" s="46" t="s">
        <v>299</v>
      </c>
      <c r="D108" s="46" t="s">
        <v>34</v>
      </c>
      <c r="E108" s="46" t="s">
        <v>456</v>
      </c>
      <c r="G108" s="46" t="s">
        <v>10</v>
      </c>
      <c r="H108" s="46" t="s">
        <v>457</v>
      </c>
      <c r="I108" s="62" t="s">
        <v>457</v>
      </c>
      <c r="J108" s="62" t="s">
        <v>247</v>
      </c>
      <c r="K108" s="62" t="s">
        <v>247</v>
      </c>
    </row>
    <row r="109" spans="1:11" ht="39" customHeight="1">
      <c r="A109" s="46" t="s">
        <v>383</v>
      </c>
      <c r="B109" s="56">
        <v>108</v>
      </c>
      <c r="C109" s="46" t="s">
        <v>387</v>
      </c>
      <c r="G109" s="46" t="s">
        <v>11</v>
      </c>
      <c r="I109" s="62" t="s">
        <v>247</v>
      </c>
      <c r="J109" s="62" t="s">
        <v>247</v>
      </c>
      <c r="K109" s="63" t="s">
        <v>247</v>
      </c>
    </row>
    <row r="110" spans="1:11" ht="39" customHeight="1">
      <c r="A110" s="46" t="s">
        <v>383</v>
      </c>
      <c r="B110" s="56">
        <v>109</v>
      </c>
      <c r="C110" s="46" t="s">
        <v>246</v>
      </c>
      <c r="F110" s="71">
        <v>2000</v>
      </c>
      <c r="G110" s="46" t="s">
        <v>9</v>
      </c>
      <c r="I110" s="62" t="s">
        <v>247</v>
      </c>
      <c r="J110" s="62" t="s">
        <v>247</v>
      </c>
      <c r="K110" s="62" t="s">
        <v>247</v>
      </c>
    </row>
    <row r="111" spans="1:11" ht="39" customHeight="1">
      <c r="A111" s="46" t="s">
        <v>383</v>
      </c>
      <c r="B111" s="56">
        <v>110</v>
      </c>
      <c r="C111" s="46" t="s">
        <v>458</v>
      </c>
      <c r="D111" s="46" t="s">
        <v>34</v>
      </c>
      <c r="E111" s="46" t="s">
        <v>561</v>
      </c>
      <c r="G111" s="46" t="s">
        <v>3</v>
      </c>
      <c r="I111" s="62"/>
      <c r="J111" s="62" t="s">
        <v>247</v>
      </c>
      <c r="K111" s="62" t="s">
        <v>247</v>
      </c>
    </row>
    <row r="112" spans="1:11" ht="39" customHeight="1">
      <c r="A112" s="46" t="s">
        <v>383</v>
      </c>
      <c r="B112" s="56">
        <v>111</v>
      </c>
      <c r="C112" s="46" t="s">
        <v>246</v>
      </c>
      <c r="F112" s="71">
        <v>10000</v>
      </c>
      <c r="G112" s="46" t="s">
        <v>9</v>
      </c>
      <c r="I112" s="62"/>
      <c r="J112" s="62" t="s">
        <v>247</v>
      </c>
      <c r="K112" s="62" t="s">
        <v>247</v>
      </c>
    </row>
    <row r="113" spans="1:11" ht="39" customHeight="1">
      <c r="A113" s="46" t="s">
        <v>383</v>
      </c>
      <c r="B113" s="56">
        <v>112</v>
      </c>
      <c r="C113" s="46" t="s">
        <v>459</v>
      </c>
      <c r="F113" s="73" t="s">
        <v>460</v>
      </c>
      <c r="G113" s="46" t="s">
        <v>461</v>
      </c>
      <c r="I113" s="62"/>
      <c r="J113" s="62" t="s">
        <v>247</v>
      </c>
      <c r="K113" s="62" t="s">
        <v>247</v>
      </c>
    </row>
    <row r="114" spans="1:11" ht="39" customHeight="1">
      <c r="A114" s="46" t="s">
        <v>383</v>
      </c>
      <c r="B114" s="56">
        <v>113</v>
      </c>
      <c r="C114" s="46" t="s">
        <v>246</v>
      </c>
      <c r="F114" s="71">
        <v>7000</v>
      </c>
      <c r="G114" s="46" t="s">
        <v>9</v>
      </c>
      <c r="I114" s="62"/>
      <c r="J114" s="62" t="s">
        <v>247</v>
      </c>
      <c r="K114" s="62" t="s">
        <v>247</v>
      </c>
    </row>
    <row r="115" spans="1:11" ht="39" customHeight="1">
      <c r="A115" s="46" t="s">
        <v>383</v>
      </c>
      <c r="B115" s="56">
        <v>114</v>
      </c>
      <c r="C115" s="46" t="s">
        <v>462</v>
      </c>
      <c r="D115" s="46" t="s">
        <v>34</v>
      </c>
      <c r="E115" s="46" t="s">
        <v>463</v>
      </c>
      <c r="G115" s="46" t="s">
        <v>3</v>
      </c>
      <c r="I115" s="62"/>
      <c r="J115" s="62" t="s">
        <v>247</v>
      </c>
      <c r="K115" s="62" t="s">
        <v>247</v>
      </c>
    </row>
    <row r="116" spans="1:11" ht="39" customHeight="1">
      <c r="A116" s="46" t="s">
        <v>383</v>
      </c>
      <c r="B116" s="56">
        <v>115</v>
      </c>
      <c r="C116" s="46" t="s">
        <v>246</v>
      </c>
      <c r="F116" s="71">
        <v>8000</v>
      </c>
      <c r="G116" s="46" t="s">
        <v>9</v>
      </c>
      <c r="I116" s="62"/>
      <c r="J116" s="62" t="s">
        <v>247</v>
      </c>
      <c r="K116" s="62" t="s">
        <v>247</v>
      </c>
    </row>
    <row r="117" spans="1:11" ht="39" customHeight="1">
      <c r="A117" s="46" t="s">
        <v>383</v>
      </c>
      <c r="B117" s="56">
        <v>116</v>
      </c>
      <c r="C117" s="46" t="s">
        <v>544</v>
      </c>
      <c r="F117" s="74"/>
      <c r="G117" s="69" t="s">
        <v>24</v>
      </c>
      <c r="I117" s="68"/>
      <c r="J117" s="68" t="s">
        <v>247</v>
      </c>
      <c r="K117" s="68" t="s">
        <v>247</v>
      </c>
    </row>
    <row r="118" spans="1:11" ht="39" customHeight="1">
      <c r="A118" s="46" t="s">
        <v>383</v>
      </c>
      <c r="B118" s="56">
        <v>117</v>
      </c>
      <c r="C118" s="46" t="s">
        <v>246</v>
      </c>
      <c r="F118" s="71">
        <v>4000</v>
      </c>
      <c r="G118" s="46" t="s">
        <v>9</v>
      </c>
      <c r="I118" s="75"/>
      <c r="J118" s="75" t="s">
        <v>247</v>
      </c>
      <c r="K118" s="75" t="s">
        <v>247</v>
      </c>
    </row>
    <row r="119" spans="1:11" ht="39" customHeight="1">
      <c r="A119" s="46" t="s">
        <v>383</v>
      </c>
      <c r="B119" s="56">
        <v>118</v>
      </c>
      <c r="C119" s="46" t="s">
        <v>445</v>
      </c>
      <c r="D119" s="46" t="s">
        <v>34</v>
      </c>
      <c r="E119" s="46" t="s">
        <v>548</v>
      </c>
      <c r="G119" s="46" t="s">
        <v>3</v>
      </c>
      <c r="I119" s="62" t="s">
        <v>247</v>
      </c>
      <c r="J119" s="62" t="s">
        <v>247</v>
      </c>
      <c r="K119" s="62" t="s">
        <v>247</v>
      </c>
    </row>
    <row r="120" spans="1:11" ht="39" customHeight="1">
      <c r="A120" s="46" t="s">
        <v>383</v>
      </c>
      <c r="B120" s="56">
        <v>119</v>
      </c>
      <c r="C120" s="46" t="s">
        <v>246</v>
      </c>
      <c r="F120" s="71">
        <v>12000</v>
      </c>
      <c r="G120" s="46" t="s">
        <v>9</v>
      </c>
      <c r="I120" s="62" t="s">
        <v>247</v>
      </c>
      <c r="J120" s="62" t="s">
        <v>247</v>
      </c>
      <c r="K120" s="62" t="s">
        <v>247</v>
      </c>
    </row>
    <row r="121" spans="1:11" ht="39" customHeight="1">
      <c r="A121" s="46" t="s">
        <v>383</v>
      </c>
      <c r="B121" s="56">
        <v>120</v>
      </c>
      <c r="C121" s="46" t="s">
        <v>544</v>
      </c>
      <c r="G121" s="46" t="s">
        <v>24</v>
      </c>
      <c r="I121" s="77" t="s">
        <v>247</v>
      </c>
      <c r="J121" s="77" t="s">
        <v>247</v>
      </c>
      <c r="K121" s="77" t="s">
        <v>247</v>
      </c>
    </row>
    <row r="122" spans="1:11" ht="39" customHeight="1">
      <c r="A122" s="46" t="s">
        <v>383</v>
      </c>
      <c r="B122" s="56">
        <v>121</v>
      </c>
      <c r="C122" s="46" t="s">
        <v>246</v>
      </c>
      <c r="F122" s="71">
        <v>4000</v>
      </c>
      <c r="G122" s="46" t="s">
        <v>9</v>
      </c>
      <c r="I122" s="77"/>
      <c r="J122" s="77" t="s">
        <v>247</v>
      </c>
      <c r="K122" s="77" t="s">
        <v>247</v>
      </c>
    </row>
    <row r="123" spans="1:11" ht="39" customHeight="1">
      <c r="A123" s="46" t="s">
        <v>383</v>
      </c>
      <c r="B123" s="56">
        <v>122</v>
      </c>
      <c r="C123" s="46" t="s">
        <v>464</v>
      </c>
      <c r="D123" s="46" t="s">
        <v>34</v>
      </c>
      <c r="E123" s="46" t="s">
        <v>465</v>
      </c>
      <c r="G123" s="46" t="s">
        <v>3</v>
      </c>
      <c r="I123" s="62" t="s">
        <v>247</v>
      </c>
      <c r="J123" s="62" t="s">
        <v>247</v>
      </c>
      <c r="K123" s="62" t="s">
        <v>247</v>
      </c>
    </row>
    <row r="124" spans="1:11" ht="39" customHeight="1">
      <c r="A124" s="46" t="s">
        <v>383</v>
      </c>
      <c r="B124" s="56">
        <v>123</v>
      </c>
      <c r="C124" s="46" t="s">
        <v>246</v>
      </c>
      <c r="F124" s="71">
        <v>6000</v>
      </c>
      <c r="G124" s="46" t="s">
        <v>9</v>
      </c>
      <c r="I124" s="62" t="s">
        <v>247</v>
      </c>
      <c r="J124" s="62" t="s">
        <v>247</v>
      </c>
      <c r="K124" s="62" t="s">
        <v>247</v>
      </c>
    </row>
    <row r="125" spans="1:11" ht="39" customHeight="1">
      <c r="A125" s="46" t="s">
        <v>383</v>
      </c>
      <c r="B125" s="56">
        <v>124</v>
      </c>
      <c r="C125" s="46" t="s">
        <v>466</v>
      </c>
      <c r="D125" s="46" t="s">
        <v>34</v>
      </c>
      <c r="E125" s="46" t="s">
        <v>411</v>
      </c>
      <c r="G125" s="46" t="s">
        <v>10</v>
      </c>
      <c r="H125" s="46" t="s">
        <v>549</v>
      </c>
      <c r="I125" s="62"/>
      <c r="J125" s="62" t="s">
        <v>247</v>
      </c>
      <c r="K125" s="62" t="s">
        <v>247</v>
      </c>
    </row>
    <row r="126" spans="1:11" ht="39" customHeight="1">
      <c r="A126" s="46" t="s">
        <v>383</v>
      </c>
      <c r="B126" s="56">
        <v>125</v>
      </c>
      <c r="C126" s="46" t="s">
        <v>246</v>
      </c>
      <c r="F126" s="71">
        <v>5000</v>
      </c>
      <c r="G126" s="46" t="s">
        <v>9</v>
      </c>
      <c r="I126" s="62" t="s">
        <v>247</v>
      </c>
      <c r="J126" s="62" t="s">
        <v>247</v>
      </c>
      <c r="K126" s="62" t="s">
        <v>247</v>
      </c>
    </row>
    <row r="127" spans="1:11" ht="39" customHeight="1">
      <c r="A127" s="46" t="s">
        <v>383</v>
      </c>
      <c r="B127" s="56">
        <v>126</v>
      </c>
      <c r="C127" s="46" t="s">
        <v>445</v>
      </c>
      <c r="D127" s="35" t="s">
        <v>34</v>
      </c>
      <c r="E127" s="60" t="s">
        <v>550</v>
      </c>
      <c r="G127" s="46" t="s">
        <v>3</v>
      </c>
      <c r="I127" s="62" t="s">
        <v>247</v>
      </c>
      <c r="J127" s="62" t="s">
        <v>247</v>
      </c>
      <c r="K127" s="62" t="s">
        <v>247</v>
      </c>
    </row>
    <row r="128" spans="1:11" ht="39" customHeight="1">
      <c r="A128" s="46" t="s">
        <v>383</v>
      </c>
      <c r="B128" s="56">
        <v>127</v>
      </c>
      <c r="C128" s="46" t="s">
        <v>246</v>
      </c>
      <c r="F128" s="71">
        <v>2000</v>
      </c>
      <c r="G128" s="46" t="s">
        <v>9</v>
      </c>
      <c r="I128" s="62" t="s">
        <v>247</v>
      </c>
      <c r="J128" s="62" t="s">
        <v>247</v>
      </c>
      <c r="K128" s="62" t="s">
        <v>247</v>
      </c>
    </row>
    <row r="129" spans="1:11" ht="39" customHeight="1">
      <c r="A129" s="61" t="s">
        <v>254</v>
      </c>
      <c r="B129" s="56">
        <v>128</v>
      </c>
      <c r="C129" s="35" t="s">
        <v>252</v>
      </c>
      <c r="D129" s="35" t="s">
        <v>34</v>
      </c>
      <c r="E129" s="57" t="s">
        <v>253</v>
      </c>
      <c r="F129" s="59"/>
      <c r="G129" s="58" t="s">
        <v>3</v>
      </c>
      <c r="H129" s="35"/>
      <c r="I129" s="62"/>
      <c r="J129" s="62" t="s">
        <v>247</v>
      </c>
      <c r="K129" s="62" t="s">
        <v>247</v>
      </c>
    </row>
    <row r="130" spans="1:11" ht="39" customHeight="1">
      <c r="A130" s="61" t="s">
        <v>254</v>
      </c>
      <c r="B130" s="56">
        <v>129</v>
      </c>
      <c r="C130" s="35" t="s">
        <v>246</v>
      </c>
      <c r="D130" s="35"/>
      <c r="E130" s="57"/>
      <c r="F130" s="59">
        <v>2000</v>
      </c>
      <c r="G130" s="58" t="s">
        <v>9</v>
      </c>
      <c r="H130" s="35"/>
      <c r="I130" s="62"/>
      <c r="J130" s="62" t="s">
        <v>247</v>
      </c>
      <c r="K130" s="62" t="s">
        <v>247</v>
      </c>
    </row>
    <row r="131" spans="1:11" ht="39" customHeight="1">
      <c r="A131" s="61" t="s">
        <v>254</v>
      </c>
      <c r="B131" s="56">
        <v>130</v>
      </c>
      <c r="C131" s="35" t="s">
        <v>278</v>
      </c>
      <c r="D131" s="35" t="s">
        <v>34</v>
      </c>
      <c r="E131" s="46" t="s">
        <v>279</v>
      </c>
      <c r="F131" s="59"/>
      <c r="G131" s="58" t="s">
        <v>10</v>
      </c>
      <c r="H131" s="62" t="s">
        <v>315</v>
      </c>
      <c r="J131" s="62" t="s">
        <v>247</v>
      </c>
      <c r="K131" s="62" t="s">
        <v>247</v>
      </c>
    </row>
    <row r="132" spans="1:11" ht="39" customHeight="1">
      <c r="A132" s="61" t="s">
        <v>254</v>
      </c>
      <c r="B132" s="56">
        <v>131</v>
      </c>
      <c r="C132" s="35" t="s">
        <v>256</v>
      </c>
      <c r="D132" s="35"/>
      <c r="F132" s="59"/>
      <c r="G132" s="58" t="s">
        <v>11</v>
      </c>
      <c r="I132" s="62"/>
      <c r="J132" s="62" t="s">
        <v>247</v>
      </c>
      <c r="K132" s="62" t="s">
        <v>247</v>
      </c>
    </row>
    <row r="133" spans="1:11" ht="39" customHeight="1">
      <c r="A133" s="61" t="s">
        <v>254</v>
      </c>
      <c r="B133" s="56">
        <v>132</v>
      </c>
      <c r="C133" s="35" t="s">
        <v>246</v>
      </c>
      <c r="D133" s="35"/>
      <c r="F133" s="59">
        <v>10000</v>
      </c>
      <c r="G133" s="58" t="s">
        <v>12</v>
      </c>
      <c r="I133" s="62"/>
      <c r="J133" s="62" t="s">
        <v>247</v>
      </c>
      <c r="K133" s="62" t="s">
        <v>247</v>
      </c>
    </row>
    <row r="134" spans="1:11" ht="39" customHeight="1">
      <c r="A134" s="61" t="s">
        <v>254</v>
      </c>
      <c r="B134" s="56">
        <v>133</v>
      </c>
      <c r="C134" s="46" t="s">
        <v>277</v>
      </c>
      <c r="D134" s="46" t="s">
        <v>34</v>
      </c>
      <c r="E134" s="46" t="s">
        <v>255</v>
      </c>
      <c r="G134" s="58" t="s">
        <v>3</v>
      </c>
      <c r="J134" s="62" t="s">
        <v>247</v>
      </c>
      <c r="K134" s="62" t="s">
        <v>247</v>
      </c>
    </row>
    <row r="135" spans="1:11" ht="39" customHeight="1">
      <c r="A135" s="61" t="s">
        <v>254</v>
      </c>
      <c r="B135" s="56">
        <v>134</v>
      </c>
      <c r="C135" s="46" t="s">
        <v>256</v>
      </c>
      <c r="G135" s="46" t="s">
        <v>11</v>
      </c>
      <c r="J135" s="62" t="s">
        <v>247</v>
      </c>
      <c r="K135" s="62" t="s">
        <v>247</v>
      </c>
    </row>
    <row r="136" spans="1:11" ht="39" customHeight="1">
      <c r="A136" s="61" t="s">
        <v>254</v>
      </c>
      <c r="B136" s="56">
        <v>135</v>
      </c>
      <c r="C136" s="46" t="s">
        <v>246</v>
      </c>
      <c r="F136" s="71">
        <v>10000</v>
      </c>
      <c r="G136" s="46" t="s">
        <v>12</v>
      </c>
      <c r="J136" s="62" t="s">
        <v>247</v>
      </c>
      <c r="K136" s="62" t="s">
        <v>247</v>
      </c>
    </row>
    <row r="137" spans="1:11" ht="39" customHeight="1">
      <c r="A137" s="61" t="s">
        <v>254</v>
      </c>
      <c r="B137" s="56">
        <v>136</v>
      </c>
      <c r="C137" s="46" t="s">
        <v>280</v>
      </c>
      <c r="D137" s="46" t="s">
        <v>34</v>
      </c>
      <c r="E137" s="46" t="s">
        <v>255</v>
      </c>
      <c r="G137" s="58" t="s">
        <v>10</v>
      </c>
      <c r="H137" s="46" t="s">
        <v>315</v>
      </c>
      <c r="J137" s="62" t="s">
        <v>247</v>
      </c>
      <c r="K137" s="62" t="s">
        <v>247</v>
      </c>
    </row>
    <row r="138" spans="1:11" ht="39" customHeight="1">
      <c r="A138" s="61" t="s">
        <v>254</v>
      </c>
      <c r="B138" s="56">
        <v>137</v>
      </c>
      <c r="C138" s="46" t="s">
        <v>256</v>
      </c>
      <c r="G138" s="46" t="s">
        <v>11</v>
      </c>
      <c r="J138" s="62" t="s">
        <v>247</v>
      </c>
      <c r="K138" s="62" t="s">
        <v>247</v>
      </c>
    </row>
    <row r="139" spans="1:11" ht="39" customHeight="1">
      <c r="A139" s="61" t="s">
        <v>254</v>
      </c>
      <c r="B139" s="56">
        <v>138</v>
      </c>
      <c r="C139" s="46" t="s">
        <v>246</v>
      </c>
      <c r="F139" s="71">
        <v>10000</v>
      </c>
      <c r="G139" s="46" t="s">
        <v>12</v>
      </c>
      <c r="J139" s="62" t="s">
        <v>247</v>
      </c>
      <c r="K139" s="62" t="s">
        <v>247</v>
      </c>
    </row>
    <row r="140" spans="1:11" ht="39" customHeight="1">
      <c r="A140" s="61" t="s">
        <v>254</v>
      </c>
      <c r="B140" s="56">
        <v>139</v>
      </c>
      <c r="C140" s="46" t="s">
        <v>257</v>
      </c>
      <c r="D140" s="46" t="s">
        <v>33</v>
      </c>
      <c r="E140" s="46" t="s">
        <v>258</v>
      </c>
      <c r="G140" s="46" t="s">
        <v>3</v>
      </c>
      <c r="J140" s="62" t="s">
        <v>247</v>
      </c>
      <c r="K140" s="62" t="s">
        <v>247</v>
      </c>
    </row>
    <row r="141" spans="1:11" ht="39" customHeight="1">
      <c r="A141" s="61" t="s">
        <v>254</v>
      </c>
      <c r="B141" s="56">
        <v>140</v>
      </c>
      <c r="C141" s="46" t="s">
        <v>246</v>
      </c>
      <c r="F141" s="71">
        <v>10000</v>
      </c>
      <c r="G141" s="46" t="s">
        <v>12</v>
      </c>
      <c r="J141" s="62" t="s">
        <v>247</v>
      </c>
      <c r="K141" s="62" t="s">
        <v>247</v>
      </c>
    </row>
    <row r="142" spans="1:11" ht="39" customHeight="1">
      <c r="A142" s="61" t="s">
        <v>254</v>
      </c>
      <c r="B142" s="56">
        <v>141</v>
      </c>
      <c r="C142" s="46" t="s">
        <v>259</v>
      </c>
      <c r="D142" s="46" t="s">
        <v>33</v>
      </c>
      <c r="E142" s="46" t="s">
        <v>260</v>
      </c>
      <c r="G142" s="46" t="s">
        <v>3</v>
      </c>
      <c r="J142" s="62" t="s">
        <v>247</v>
      </c>
      <c r="K142" s="62" t="s">
        <v>247</v>
      </c>
    </row>
    <row r="143" spans="1:11" ht="39" customHeight="1">
      <c r="A143" s="61" t="s">
        <v>254</v>
      </c>
      <c r="B143" s="56">
        <v>142</v>
      </c>
      <c r="C143" s="46" t="s">
        <v>246</v>
      </c>
      <c r="F143" s="71">
        <v>10000</v>
      </c>
      <c r="G143" s="46" t="s">
        <v>12</v>
      </c>
      <c r="J143" s="62" t="s">
        <v>247</v>
      </c>
      <c r="K143" s="62" t="s">
        <v>247</v>
      </c>
    </row>
    <row r="144" spans="1:11" ht="39" customHeight="1">
      <c r="A144" s="61" t="s">
        <v>254</v>
      </c>
      <c r="B144" s="56">
        <v>143</v>
      </c>
      <c r="C144" s="46" t="s">
        <v>261</v>
      </c>
      <c r="D144" s="46" t="s">
        <v>34</v>
      </c>
      <c r="E144" s="46" t="s">
        <v>262</v>
      </c>
      <c r="G144" s="46" t="s">
        <v>10</v>
      </c>
      <c r="H144" s="46" t="s">
        <v>263</v>
      </c>
      <c r="I144" s="46" t="s">
        <v>263</v>
      </c>
      <c r="J144" s="62" t="s">
        <v>247</v>
      </c>
      <c r="K144" s="62" t="s">
        <v>247</v>
      </c>
    </row>
    <row r="145" spans="1:11" ht="39" customHeight="1">
      <c r="A145" s="61" t="s">
        <v>254</v>
      </c>
      <c r="B145" s="56">
        <v>144</v>
      </c>
      <c r="C145" s="46" t="s">
        <v>264</v>
      </c>
      <c r="D145" s="46" t="s">
        <v>33</v>
      </c>
      <c r="E145" s="46" t="s">
        <v>265</v>
      </c>
      <c r="G145" s="46" t="s">
        <v>10</v>
      </c>
      <c r="H145" s="46" t="s">
        <v>283</v>
      </c>
      <c r="J145" s="62" t="s">
        <v>247</v>
      </c>
      <c r="K145" s="62" t="s">
        <v>247</v>
      </c>
    </row>
    <row r="146" spans="1:11" ht="39" customHeight="1">
      <c r="A146" s="61" t="s">
        <v>254</v>
      </c>
      <c r="B146" s="56">
        <v>145</v>
      </c>
      <c r="C146" s="46" t="s">
        <v>256</v>
      </c>
      <c r="G146" s="46" t="s">
        <v>11</v>
      </c>
      <c r="J146" s="62" t="s">
        <v>247</v>
      </c>
      <c r="K146" s="62" t="s">
        <v>247</v>
      </c>
    </row>
    <row r="147" spans="1:11" ht="39" customHeight="1">
      <c r="A147" s="61" t="s">
        <v>254</v>
      </c>
      <c r="B147" s="56">
        <v>146</v>
      </c>
      <c r="C147" s="46" t="s">
        <v>246</v>
      </c>
      <c r="F147" s="71">
        <v>10000</v>
      </c>
      <c r="G147" s="46" t="s">
        <v>12</v>
      </c>
      <c r="J147" s="62" t="s">
        <v>247</v>
      </c>
      <c r="K147" s="62" t="s">
        <v>247</v>
      </c>
    </row>
    <row r="148" spans="1:11" ht="39" customHeight="1">
      <c r="A148" s="61" t="s">
        <v>254</v>
      </c>
      <c r="B148" s="56">
        <v>147</v>
      </c>
      <c r="C148" s="46" t="s">
        <v>281</v>
      </c>
      <c r="D148" s="46" t="s">
        <v>33</v>
      </c>
      <c r="E148" s="46" t="s">
        <v>282</v>
      </c>
      <c r="G148" s="46" t="s">
        <v>3</v>
      </c>
      <c r="J148" s="62" t="s">
        <v>247</v>
      </c>
      <c r="K148" s="62" t="s">
        <v>247</v>
      </c>
    </row>
    <row r="149" spans="1:11" ht="39" customHeight="1">
      <c r="A149" s="61" t="s">
        <v>254</v>
      </c>
      <c r="B149" s="56">
        <v>148</v>
      </c>
      <c r="C149" s="46" t="s">
        <v>246</v>
      </c>
      <c r="F149" s="71">
        <v>20000</v>
      </c>
      <c r="G149" s="46" t="s">
        <v>12</v>
      </c>
      <c r="J149" s="62" t="s">
        <v>247</v>
      </c>
      <c r="K149" s="62" t="s">
        <v>247</v>
      </c>
    </row>
    <row r="150" spans="1:11" ht="39" customHeight="1">
      <c r="A150" s="61" t="s">
        <v>254</v>
      </c>
      <c r="B150" s="56">
        <v>149</v>
      </c>
      <c r="C150" s="46" t="s">
        <v>266</v>
      </c>
      <c r="D150" s="46" t="s">
        <v>33</v>
      </c>
      <c r="E150" s="46" t="s">
        <v>267</v>
      </c>
      <c r="G150" s="46" t="s">
        <v>3</v>
      </c>
      <c r="J150" s="62" t="s">
        <v>247</v>
      </c>
      <c r="K150" s="62" t="s">
        <v>247</v>
      </c>
    </row>
    <row r="151" spans="1:11" ht="39" customHeight="1">
      <c r="A151" s="61" t="s">
        <v>254</v>
      </c>
      <c r="B151" s="56">
        <v>150</v>
      </c>
      <c r="C151" s="46" t="s">
        <v>246</v>
      </c>
      <c r="F151" s="71">
        <v>10000</v>
      </c>
      <c r="G151" s="46" t="s">
        <v>12</v>
      </c>
      <c r="J151" s="62" t="s">
        <v>247</v>
      </c>
      <c r="K151" s="62" t="s">
        <v>247</v>
      </c>
    </row>
    <row r="152" spans="1:11" ht="39" customHeight="1">
      <c r="A152" s="61" t="s">
        <v>254</v>
      </c>
      <c r="B152" s="56">
        <v>151</v>
      </c>
      <c r="C152" s="46" t="s">
        <v>268</v>
      </c>
      <c r="D152" s="46" t="s">
        <v>34</v>
      </c>
      <c r="E152" s="46" t="s">
        <v>269</v>
      </c>
      <c r="G152" s="46" t="s">
        <v>10</v>
      </c>
      <c r="H152" s="46" t="s">
        <v>270</v>
      </c>
      <c r="I152" s="46" t="s">
        <v>270</v>
      </c>
      <c r="J152" s="62" t="s">
        <v>247</v>
      </c>
      <c r="K152" s="62" t="s">
        <v>247</v>
      </c>
    </row>
    <row r="153" spans="1:11" ht="39" customHeight="1">
      <c r="A153" s="61" t="s">
        <v>254</v>
      </c>
      <c r="B153" s="56">
        <v>152</v>
      </c>
      <c r="C153" s="46" t="s">
        <v>271</v>
      </c>
      <c r="D153" s="46" t="s">
        <v>33</v>
      </c>
      <c r="E153" s="46" t="s">
        <v>272</v>
      </c>
      <c r="G153" s="46" t="s">
        <v>10</v>
      </c>
      <c r="H153" s="46" t="s">
        <v>316</v>
      </c>
      <c r="J153" s="62" t="s">
        <v>247</v>
      </c>
      <c r="K153" s="62" t="s">
        <v>247</v>
      </c>
    </row>
    <row r="154" spans="1:11" ht="39" customHeight="1">
      <c r="A154" s="61" t="s">
        <v>254</v>
      </c>
      <c r="B154" s="56">
        <v>153</v>
      </c>
      <c r="C154" s="46" t="s">
        <v>256</v>
      </c>
      <c r="G154" s="46" t="s">
        <v>11</v>
      </c>
      <c r="J154" s="62" t="s">
        <v>247</v>
      </c>
      <c r="K154" s="62" t="s">
        <v>247</v>
      </c>
    </row>
    <row r="155" spans="1:11" ht="39" customHeight="1">
      <c r="A155" s="61" t="s">
        <v>254</v>
      </c>
      <c r="B155" s="56">
        <v>154</v>
      </c>
      <c r="C155" s="46" t="s">
        <v>246</v>
      </c>
      <c r="F155" s="71">
        <v>10000</v>
      </c>
      <c r="G155" s="46" t="s">
        <v>12</v>
      </c>
      <c r="J155" s="62" t="s">
        <v>247</v>
      </c>
      <c r="K155" s="62" t="s">
        <v>247</v>
      </c>
    </row>
    <row r="156" spans="1:11" ht="39" customHeight="1">
      <c r="A156" s="61" t="s">
        <v>254</v>
      </c>
      <c r="B156" s="56">
        <v>155</v>
      </c>
      <c r="C156" s="46" t="s">
        <v>273</v>
      </c>
      <c r="D156" s="46" t="s">
        <v>33</v>
      </c>
      <c r="E156" s="46" t="s">
        <v>274</v>
      </c>
      <c r="G156" s="46" t="s">
        <v>3</v>
      </c>
      <c r="J156" s="62" t="s">
        <v>247</v>
      </c>
      <c r="K156" s="62" t="s">
        <v>247</v>
      </c>
    </row>
    <row r="157" spans="1:11" ht="39" customHeight="1">
      <c r="A157" s="61" t="s">
        <v>254</v>
      </c>
      <c r="B157" s="56">
        <v>156</v>
      </c>
      <c r="C157" s="46" t="s">
        <v>246</v>
      </c>
      <c r="F157" s="71">
        <v>10000</v>
      </c>
      <c r="G157" s="46" t="s">
        <v>12</v>
      </c>
      <c r="J157" s="62" t="s">
        <v>247</v>
      </c>
      <c r="K157" s="62" t="s">
        <v>247</v>
      </c>
    </row>
    <row r="158" spans="1:11" ht="39" customHeight="1">
      <c r="A158" s="61" t="s">
        <v>254</v>
      </c>
      <c r="B158" s="56">
        <v>157</v>
      </c>
      <c r="C158" s="46" t="s">
        <v>275</v>
      </c>
      <c r="D158" s="46" t="s">
        <v>33</v>
      </c>
      <c r="E158" s="46" t="s">
        <v>276</v>
      </c>
      <c r="F158" s="72" t="s">
        <v>369</v>
      </c>
      <c r="G158" s="46" t="s">
        <v>2</v>
      </c>
      <c r="J158" s="62" t="s">
        <v>247</v>
      </c>
      <c r="K158" s="62" t="s">
        <v>247</v>
      </c>
    </row>
    <row r="159" spans="1:11" ht="39" customHeight="1">
      <c r="A159" s="61" t="s">
        <v>254</v>
      </c>
      <c r="B159" s="56">
        <v>158</v>
      </c>
      <c r="C159" s="46" t="s">
        <v>246</v>
      </c>
      <c r="F159" s="71">
        <v>5000</v>
      </c>
      <c r="G159" s="46" t="s">
        <v>9</v>
      </c>
      <c r="J159" s="62" t="s">
        <v>247</v>
      </c>
      <c r="K159" s="62" t="s">
        <v>247</v>
      </c>
    </row>
    <row r="160" spans="1:11" ht="39" customHeight="1">
      <c r="A160" s="61" t="s">
        <v>254</v>
      </c>
      <c r="B160" s="56">
        <v>159</v>
      </c>
      <c r="C160" s="46" t="s">
        <v>285</v>
      </c>
      <c r="D160" s="46" t="s">
        <v>34</v>
      </c>
      <c r="E160" s="46" t="s">
        <v>284</v>
      </c>
      <c r="G160" s="46" t="s">
        <v>10</v>
      </c>
      <c r="H160" s="46" t="s">
        <v>286</v>
      </c>
      <c r="I160" s="46" t="s">
        <v>286</v>
      </c>
      <c r="J160" s="62" t="s">
        <v>247</v>
      </c>
      <c r="K160" s="62" t="s">
        <v>247</v>
      </c>
    </row>
    <row r="161" spans="1:11" ht="39" customHeight="1">
      <c r="A161" s="61" t="s">
        <v>254</v>
      </c>
      <c r="B161" s="56">
        <v>160</v>
      </c>
      <c r="C161" s="46" t="s">
        <v>246</v>
      </c>
      <c r="F161" s="71">
        <v>2000</v>
      </c>
      <c r="G161" s="46" t="s">
        <v>9</v>
      </c>
      <c r="J161" s="62" t="s">
        <v>247</v>
      </c>
      <c r="K161" s="62" t="s">
        <v>247</v>
      </c>
    </row>
    <row r="162" spans="1:11" ht="39" customHeight="1">
      <c r="A162" s="61" t="s">
        <v>254</v>
      </c>
      <c r="B162" s="56">
        <v>161</v>
      </c>
      <c r="C162" s="46" t="s">
        <v>287</v>
      </c>
      <c r="D162" s="46" t="s">
        <v>34</v>
      </c>
      <c r="E162" s="46" t="s">
        <v>288</v>
      </c>
      <c r="G162" s="46" t="s">
        <v>10</v>
      </c>
      <c r="H162" s="46" t="s">
        <v>289</v>
      </c>
      <c r="I162" s="46" t="s">
        <v>289</v>
      </c>
      <c r="J162" s="62" t="s">
        <v>247</v>
      </c>
      <c r="K162" s="62" t="s">
        <v>247</v>
      </c>
    </row>
    <row r="163" spans="1:11" ht="39" customHeight="1">
      <c r="A163" s="61" t="s">
        <v>254</v>
      </c>
      <c r="B163" s="56">
        <v>162</v>
      </c>
      <c r="C163" s="46" t="s">
        <v>256</v>
      </c>
      <c r="G163" s="46" t="s">
        <v>11</v>
      </c>
      <c r="J163" s="62" t="s">
        <v>247</v>
      </c>
      <c r="K163" s="62" t="s">
        <v>247</v>
      </c>
    </row>
    <row r="164" spans="1:11" ht="39" customHeight="1">
      <c r="A164" s="61" t="s">
        <v>254</v>
      </c>
      <c r="B164" s="56">
        <v>163</v>
      </c>
      <c r="C164" s="46" t="s">
        <v>246</v>
      </c>
      <c r="F164" s="71">
        <v>20000</v>
      </c>
      <c r="G164" s="46" t="s">
        <v>12</v>
      </c>
      <c r="J164" s="62" t="s">
        <v>247</v>
      </c>
      <c r="K164" s="62" t="s">
        <v>247</v>
      </c>
    </row>
    <row r="165" spans="1:11" ht="39" customHeight="1">
      <c r="A165" s="61" t="s">
        <v>254</v>
      </c>
      <c r="B165" s="56">
        <v>164</v>
      </c>
      <c r="C165" s="46" t="s">
        <v>292</v>
      </c>
      <c r="D165" s="46" t="s">
        <v>34</v>
      </c>
      <c r="E165" s="46" t="s">
        <v>291</v>
      </c>
      <c r="G165" s="46" t="s">
        <v>10</v>
      </c>
      <c r="H165" s="46" t="s">
        <v>293</v>
      </c>
      <c r="I165" s="46" t="s">
        <v>293</v>
      </c>
      <c r="J165" s="62" t="s">
        <v>247</v>
      </c>
      <c r="K165" s="62" t="s">
        <v>247</v>
      </c>
    </row>
    <row r="166" spans="1:11" ht="39" customHeight="1">
      <c r="A166" s="61" t="s">
        <v>254</v>
      </c>
      <c r="B166" s="56">
        <v>165</v>
      </c>
      <c r="C166" s="46" t="s">
        <v>256</v>
      </c>
      <c r="G166" s="46" t="s">
        <v>11</v>
      </c>
      <c r="J166" s="62" t="s">
        <v>247</v>
      </c>
      <c r="K166" s="62" t="s">
        <v>247</v>
      </c>
    </row>
    <row r="167" spans="1:11" ht="39" customHeight="1">
      <c r="A167" s="61" t="s">
        <v>254</v>
      </c>
      <c r="B167" s="56">
        <v>166</v>
      </c>
      <c r="C167" s="46" t="s">
        <v>246</v>
      </c>
      <c r="F167" s="71">
        <v>20000</v>
      </c>
      <c r="G167" s="46" t="s">
        <v>12</v>
      </c>
      <c r="J167" s="62" t="s">
        <v>247</v>
      </c>
      <c r="K167" s="62" t="s">
        <v>247</v>
      </c>
    </row>
    <row r="168" spans="1:11" ht="39" customHeight="1">
      <c r="A168" s="61" t="s">
        <v>254</v>
      </c>
      <c r="B168" s="56">
        <v>167</v>
      </c>
      <c r="C168" s="46" t="s">
        <v>294</v>
      </c>
      <c r="D168" s="46" t="s">
        <v>34</v>
      </c>
      <c r="E168" s="46" t="s">
        <v>295</v>
      </c>
      <c r="G168" s="46" t="s">
        <v>10</v>
      </c>
      <c r="H168" s="46" t="s">
        <v>317</v>
      </c>
      <c r="J168" s="62" t="s">
        <v>247</v>
      </c>
      <c r="K168" s="62" t="s">
        <v>247</v>
      </c>
    </row>
    <row r="169" spans="1:11" ht="39" customHeight="1">
      <c r="A169" s="61" t="s">
        <v>254</v>
      </c>
      <c r="B169" s="56">
        <v>168</v>
      </c>
      <c r="C169" s="46" t="s">
        <v>256</v>
      </c>
      <c r="G169" s="46" t="s">
        <v>11</v>
      </c>
      <c r="J169" s="62" t="s">
        <v>247</v>
      </c>
      <c r="K169" s="62" t="s">
        <v>247</v>
      </c>
    </row>
    <row r="170" spans="1:11" ht="39" customHeight="1">
      <c r="A170" s="61" t="s">
        <v>254</v>
      </c>
      <c r="B170" s="56">
        <v>169</v>
      </c>
      <c r="C170" s="46" t="s">
        <v>246</v>
      </c>
      <c r="F170" s="71">
        <v>20000</v>
      </c>
      <c r="G170" s="46" t="s">
        <v>12</v>
      </c>
      <c r="J170" s="62" t="s">
        <v>247</v>
      </c>
      <c r="K170" s="62" t="s">
        <v>247</v>
      </c>
    </row>
    <row r="171" spans="1:11" ht="39" customHeight="1">
      <c r="A171" s="61" t="s">
        <v>254</v>
      </c>
      <c r="B171" s="56">
        <v>170</v>
      </c>
      <c r="C171" s="46" t="s">
        <v>297</v>
      </c>
      <c r="D171" s="46" t="s">
        <v>34</v>
      </c>
      <c r="E171" s="46" t="s">
        <v>296</v>
      </c>
      <c r="G171" s="46" t="s">
        <v>10</v>
      </c>
      <c r="H171" s="46" t="s">
        <v>298</v>
      </c>
      <c r="I171" s="46" t="s">
        <v>298</v>
      </c>
      <c r="J171" s="62" t="s">
        <v>247</v>
      </c>
      <c r="K171" s="62" t="s">
        <v>247</v>
      </c>
    </row>
    <row r="172" spans="1:11" ht="39" customHeight="1">
      <c r="A172" s="61" t="s">
        <v>254</v>
      </c>
      <c r="B172" s="56">
        <v>171</v>
      </c>
      <c r="C172" s="46" t="s">
        <v>256</v>
      </c>
      <c r="G172" s="46" t="s">
        <v>11</v>
      </c>
      <c r="J172" s="62" t="s">
        <v>247</v>
      </c>
      <c r="K172" s="62" t="s">
        <v>247</v>
      </c>
    </row>
    <row r="173" spans="1:11" ht="39" customHeight="1">
      <c r="A173" s="61" t="s">
        <v>254</v>
      </c>
      <c r="B173" s="56">
        <v>172</v>
      </c>
      <c r="C173" s="46" t="s">
        <v>246</v>
      </c>
      <c r="F173" s="71">
        <v>20000</v>
      </c>
      <c r="G173" s="46" t="s">
        <v>12</v>
      </c>
      <c r="J173" s="62" t="s">
        <v>247</v>
      </c>
      <c r="K173" s="62" t="s">
        <v>247</v>
      </c>
    </row>
    <row r="174" spans="1:11" ht="39" customHeight="1">
      <c r="A174" s="61" t="s">
        <v>254</v>
      </c>
      <c r="B174" s="56">
        <v>173</v>
      </c>
      <c r="C174" s="46" t="s">
        <v>299</v>
      </c>
      <c r="D174" s="46" t="s">
        <v>34</v>
      </c>
      <c r="E174" s="46" t="s">
        <v>300</v>
      </c>
      <c r="G174" s="46" t="s">
        <v>10</v>
      </c>
      <c r="H174" s="46" t="s">
        <v>318</v>
      </c>
      <c r="J174" s="62" t="s">
        <v>247</v>
      </c>
      <c r="K174" s="62" t="s">
        <v>247</v>
      </c>
    </row>
    <row r="175" spans="1:11" ht="39" customHeight="1">
      <c r="A175" s="61" t="s">
        <v>254</v>
      </c>
      <c r="B175" s="56">
        <v>174</v>
      </c>
      <c r="C175" s="46" t="s">
        <v>256</v>
      </c>
      <c r="G175" s="46" t="s">
        <v>11</v>
      </c>
      <c r="J175" s="62" t="s">
        <v>247</v>
      </c>
      <c r="K175" s="62" t="s">
        <v>247</v>
      </c>
    </row>
    <row r="176" spans="1:11" ht="39" customHeight="1">
      <c r="A176" s="61" t="s">
        <v>254</v>
      </c>
      <c r="B176" s="56">
        <v>175</v>
      </c>
      <c r="C176" s="46" t="s">
        <v>246</v>
      </c>
      <c r="F176" s="71">
        <v>2000</v>
      </c>
      <c r="G176" s="46" t="s">
        <v>9</v>
      </c>
      <c r="J176" s="62" t="s">
        <v>247</v>
      </c>
      <c r="K176" s="62" t="s">
        <v>247</v>
      </c>
    </row>
    <row r="177" spans="1:11" ht="39" customHeight="1">
      <c r="A177" s="61" t="s">
        <v>254</v>
      </c>
      <c r="B177" s="56">
        <v>176</v>
      </c>
      <c r="C177" s="46" t="s">
        <v>301</v>
      </c>
      <c r="D177" s="46" t="s">
        <v>34</v>
      </c>
      <c r="E177" s="46" t="s">
        <v>380</v>
      </c>
      <c r="G177" s="46" t="s">
        <v>3</v>
      </c>
      <c r="J177" s="62" t="s">
        <v>247</v>
      </c>
      <c r="K177" s="62" t="s">
        <v>247</v>
      </c>
    </row>
    <row r="178" spans="1:11" ht="39" customHeight="1">
      <c r="A178" s="61" t="s">
        <v>254</v>
      </c>
      <c r="B178" s="56">
        <v>177</v>
      </c>
      <c r="C178" s="46" t="s">
        <v>246</v>
      </c>
      <c r="F178" s="71">
        <v>2000</v>
      </c>
      <c r="G178" s="46" t="s">
        <v>9</v>
      </c>
      <c r="J178" s="62" t="s">
        <v>247</v>
      </c>
      <c r="K178" s="62" t="s">
        <v>247</v>
      </c>
    </row>
    <row r="179" spans="1:11" ht="39" customHeight="1">
      <c r="A179" s="61" t="s">
        <v>254</v>
      </c>
      <c r="B179" s="56">
        <v>178</v>
      </c>
      <c r="C179" s="46" t="s">
        <v>302</v>
      </c>
      <c r="D179" s="46" t="s">
        <v>34</v>
      </c>
      <c r="E179" s="46" t="s">
        <v>303</v>
      </c>
      <c r="G179" s="46" t="s">
        <v>10</v>
      </c>
      <c r="H179" s="46" t="s">
        <v>319</v>
      </c>
      <c r="J179" s="62" t="s">
        <v>247</v>
      </c>
      <c r="K179" s="62" t="s">
        <v>247</v>
      </c>
    </row>
    <row r="180" spans="1:11" ht="39" customHeight="1">
      <c r="A180" s="61" t="s">
        <v>254</v>
      </c>
      <c r="B180" s="56">
        <v>179</v>
      </c>
      <c r="C180" s="46" t="s">
        <v>256</v>
      </c>
      <c r="G180" s="46" t="s">
        <v>11</v>
      </c>
      <c r="J180" s="62" t="s">
        <v>247</v>
      </c>
      <c r="K180" s="62" t="s">
        <v>247</v>
      </c>
    </row>
    <row r="181" spans="1:11" ht="39" customHeight="1">
      <c r="A181" s="61" t="s">
        <v>254</v>
      </c>
      <c r="B181" s="56">
        <v>180</v>
      </c>
      <c r="C181" s="46" t="s">
        <v>246</v>
      </c>
      <c r="F181" s="71">
        <v>40000</v>
      </c>
      <c r="G181" s="46" t="s">
        <v>12</v>
      </c>
      <c r="J181" s="62" t="s">
        <v>247</v>
      </c>
      <c r="K181" s="62" t="s">
        <v>247</v>
      </c>
    </row>
    <row r="182" spans="1:11" ht="39" customHeight="1">
      <c r="A182" s="61" t="s">
        <v>254</v>
      </c>
      <c r="B182" s="56">
        <v>181</v>
      </c>
      <c r="C182" s="46" t="s">
        <v>304</v>
      </c>
      <c r="D182" s="46" t="s">
        <v>34</v>
      </c>
      <c r="E182" s="46" t="s">
        <v>377</v>
      </c>
      <c r="F182" s="60" t="s">
        <v>551</v>
      </c>
      <c r="G182" s="46" t="s">
        <v>2</v>
      </c>
      <c r="J182" s="62" t="s">
        <v>247</v>
      </c>
      <c r="K182" s="62" t="s">
        <v>247</v>
      </c>
    </row>
    <row r="183" spans="1:11" ht="39" customHeight="1">
      <c r="A183" s="61" t="s">
        <v>254</v>
      </c>
      <c r="B183" s="56">
        <v>182</v>
      </c>
      <c r="C183" s="46" t="s">
        <v>246</v>
      </c>
      <c r="F183" s="71">
        <v>30000</v>
      </c>
      <c r="G183" s="46" t="s">
        <v>12</v>
      </c>
      <c r="J183" s="62" t="s">
        <v>247</v>
      </c>
      <c r="K183" s="62" t="s">
        <v>247</v>
      </c>
    </row>
    <row r="184" spans="1:11" ht="39" customHeight="1">
      <c r="A184" s="61" t="s">
        <v>254</v>
      </c>
      <c r="B184" s="56">
        <v>183</v>
      </c>
      <c r="C184" s="46" t="s">
        <v>301</v>
      </c>
      <c r="D184" s="46" t="s">
        <v>34</v>
      </c>
      <c r="E184" s="46" t="s">
        <v>305</v>
      </c>
      <c r="G184" s="46" t="s">
        <v>3</v>
      </c>
      <c r="J184" s="62" t="s">
        <v>247</v>
      </c>
      <c r="K184" s="62" t="s">
        <v>247</v>
      </c>
    </row>
    <row r="185" spans="1:11" ht="39" customHeight="1">
      <c r="A185" s="61" t="s">
        <v>254</v>
      </c>
      <c r="B185" s="56">
        <v>184</v>
      </c>
      <c r="C185" s="46" t="s">
        <v>246</v>
      </c>
      <c r="F185" s="71">
        <v>30000</v>
      </c>
      <c r="G185" s="46" t="s">
        <v>12</v>
      </c>
      <c r="J185" s="62" t="s">
        <v>247</v>
      </c>
      <c r="K185" s="62" t="s">
        <v>247</v>
      </c>
    </row>
    <row r="186" spans="1:11" ht="39" customHeight="1">
      <c r="A186" s="61" t="s">
        <v>254</v>
      </c>
      <c r="B186" s="56">
        <v>185</v>
      </c>
      <c r="C186" s="46" t="s">
        <v>552</v>
      </c>
      <c r="D186" s="46" t="s">
        <v>34</v>
      </c>
      <c r="E186" s="46" t="s">
        <v>553</v>
      </c>
      <c r="F186" s="80" t="s">
        <v>554</v>
      </c>
      <c r="G186" s="46" t="s">
        <v>2</v>
      </c>
      <c r="J186" s="78" t="s">
        <v>247</v>
      </c>
      <c r="K186" s="78" t="s">
        <v>247</v>
      </c>
    </row>
    <row r="187" spans="1:11" ht="39" customHeight="1">
      <c r="A187" s="61" t="s">
        <v>254</v>
      </c>
      <c r="B187" s="56">
        <v>186</v>
      </c>
      <c r="C187" s="46" t="s">
        <v>246</v>
      </c>
      <c r="F187" s="71">
        <v>4000</v>
      </c>
      <c r="G187" s="46" t="s">
        <v>9</v>
      </c>
      <c r="J187" s="78" t="s">
        <v>247</v>
      </c>
      <c r="K187" s="78" t="s">
        <v>247</v>
      </c>
    </row>
    <row r="188" spans="1:11" ht="39" customHeight="1">
      <c r="A188" s="61" t="s">
        <v>254</v>
      </c>
      <c r="B188" s="56">
        <v>187</v>
      </c>
      <c r="C188" s="46" t="s">
        <v>556</v>
      </c>
      <c r="D188" s="46" t="s">
        <v>34</v>
      </c>
      <c r="E188" s="46" t="s">
        <v>555</v>
      </c>
      <c r="G188" s="46" t="s">
        <v>3</v>
      </c>
      <c r="J188" s="78" t="s">
        <v>247</v>
      </c>
      <c r="K188" s="78" t="s">
        <v>247</v>
      </c>
    </row>
    <row r="189" spans="1:11" ht="39" customHeight="1">
      <c r="A189" s="61" t="s">
        <v>254</v>
      </c>
      <c r="B189" s="56">
        <v>188</v>
      </c>
      <c r="C189" s="46" t="s">
        <v>246</v>
      </c>
      <c r="F189" s="71">
        <v>2000</v>
      </c>
      <c r="G189" s="46" t="s">
        <v>9</v>
      </c>
      <c r="J189" s="78" t="s">
        <v>247</v>
      </c>
      <c r="K189" s="78" t="s">
        <v>247</v>
      </c>
    </row>
    <row r="190" spans="1:11" ht="39" customHeight="1">
      <c r="A190" s="61" t="s">
        <v>254</v>
      </c>
      <c r="B190" s="56">
        <v>189</v>
      </c>
      <c r="C190" s="46" t="s">
        <v>306</v>
      </c>
      <c r="D190" s="46" t="s">
        <v>33</v>
      </c>
      <c r="E190" s="60" t="s">
        <v>307</v>
      </c>
      <c r="F190" s="72">
        <v>78102</v>
      </c>
      <c r="G190" s="46" t="s">
        <v>2</v>
      </c>
      <c r="J190" s="62" t="s">
        <v>247</v>
      </c>
      <c r="K190" s="62" t="s">
        <v>247</v>
      </c>
    </row>
    <row r="191" spans="1:11" ht="39" customHeight="1">
      <c r="A191" s="61" t="s">
        <v>254</v>
      </c>
      <c r="B191" s="56">
        <v>190</v>
      </c>
      <c r="C191" s="46" t="s">
        <v>246</v>
      </c>
      <c r="F191" s="71">
        <v>20000</v>
      </c>
      <c r="G191" s="46" t="s">
        <v>12</v>
      </c>
      <c r="J191" s="62" t="s">
        <v>247</v>
      </c>
      <c r="K191" s="62" t="s">
        <v>247</v>
      </c>
    </row>
    <row r="192" spans="1:11" ht="39" customHeight="1">
      <c r="A192" s="61" t="s">
        <v>254</v>
      </c>
      <c r="B192" s="56">
        <v>191</v>
      </c>
      <c r="C192" s="46" t="s">
        <v>308</v>
      </c>
      <c r="D192" s="46" t="s">
        <v>33</v>
      </c>
      <c r="E192" s="46" t="s">
        <v>309</v>
      </c>
      <c r="G192" s="46" t="s">
        <v>3</v>
      </c>
      <c r="J192" s="62" t="s">
        <v>247</v>
      </c>
      <c r="K192" s="62" t="s">
        <v>247</v>
      </c>
    </row>
    <row r="193" spans="1:11" ht="39" customHeight="1">
      <c r="A193" s="61" t="s">
        <v>254</v>
      </c>
      <c r="B193" s="56">
        <v>192</v>
      </c>
      <c r="C193" s="46" t="s">
        <v>246</v>
      </c>
      <c r="F193" s="71">
        <v>4000</v>
      </c>
      <c r="G193" s="46" t="s">
        <v>9</v>
      </c>
      <c r="J193" s="62" t="s">
        <v>247</v>
      </c>
      <c r="K193" s="62" t="s">
        <v>247</v>
      </c>
    </row>
    <row r="194" spans="1:11" ht="39" customHeight="1">
      <c r="A194" s="61" t="s">
        <v>254</v>
      </c>
      <c r="B194" s="56">
        <v>193</v>
      </c>
      <c r="C194" s="46" t="s">
        <v>312</v>
      </c>
      <c r="D194" s="46" t="s">
        <v>34</v>
      </c>
      <c r="E194" s="46" t="s">
        <v>311</v>
      </c>
      <c r="G194" s="46" t="s">
        <v>3</v>
      </c>
      <c r="J194" s="62" t="s">
        <v>247</v>
      </c>
      <c r="K194" s="62" t="s">
        <v>247</v>
      </c>
    </row>
    <row r="195" spans="1:11" ht="39" customHeight="1">
      <c r="A195" s="61" t="s">
        <v>254</v>
      </c>
      <c r="B195" s="56">
        <v>194</v>
      </c>
      <c r="C195" s="46" t="s">
        <v>246</v>
      </c>
      <c r="F195" s="71">
        <v>30000</v>
      </c>
      <c r="G195" s="46" t="s">
        <v>12</v>
      </c>
      <c r="J195" s="62" t="s">
        <v>247</v>
      </c>
      <c r="K195" s="62" t="s">
        <v>247</v>
      </c>
    </row>
    <row r="196" spans="1:11" ht="39" customHeight="1">
      <c r="A196" s="61" t="s">
        <v>254</v>
      </c>
      <c r="B196" s="56">
        <v>195</v>
      </c>
      <c r="C196" s="46" t="s">
        <v>313</v>
      </c>
      <c r="D196" s="46" t="s">
        <v>34</v>
      </c>
      <c r="E196" s="46" t="s">
        <v>314</v>
      </c>
      <c r="G196" s="46" t="s">
        <v>10</v>
      </c>
      <c r="H196" s="46" t="s">
        <v>320</v>
      </c>
      <c r="J196" s="62" t="s">
        <v>247</v>
      </c>
      <c r="K196" s="62" t="s">
        <v>247</v>
      </c>
    </row>
    <row r="197" spans="1:11" ht="39" customHeight="1">
      <c r="A197" s="61" t="s">
        <v>254</v>
      </c>
      <c r="B197" s="56">
        <v>196</v>
      </c>
      <c r="C197" s="46" t="s">
        <v>246</v>
      </c>
      <c r="F197" s="71">
        <v>2000</v>
      </c>
      <c r="G197" s="46" t="s">
        <v>9</v>
      </c>
      <c r="J197" s="62" t="s">
        <v>247</v>
      </c>
      <c r="K197" s="62" t="s">
        <v>247</v>
      </c>
    </row>
    <row r="198" spans="1:11" ht="39" customHeight="1">
      <c r="A198" s="61" t="s">
        <v>254</v>
      </c>
      <c r="B198" s="56">
        <v>197</v>
      </c>
      <c r="C198" s="46" t="s">
        <v>290</v>
      </c>
      <c r="G198" s="46" t="s">
        <v>6</v>
      </c>
      <c r="J198" s="62" t="s">
        <v>247</v>
      </c>
      <c r="K198" s="62" t="s">
        <v>247</v>
      </c>
    </row>
    <row r="199" spans="1:11" ht="39" customHeight="1">
      <c r="A199" s="61" t="s">
        <v>254</v>
      </c>
      <c r="B199" s="56">
        <v>198</v>
      </c>
      <c r="C199" s="46" t="s">
        <v>246</v>
      </c>
      <c r="F199" s="71">
        <v>2000</v>
      </c>
      <c r="G199" s="46" t="s">
        <v>9</v>
      </c>
      <c r="J199" s="62" t="s">
        <v>247</v>
      </c>
      <c r="K199" s="62" t="s">
        <v>247</v>
      </c>
    </row>
    <row r="200" spans="1:11" ht="39" customHeight="1">
      <c r="A200" s="61" t="s">
        <v>254</v>
      </c>
      <c r="B200" s="56">
        <v>199</v>
      </c>
      <c r="C200" s="46" t="s">
        <v>312</v>
      </c>
      <c r="D200" s="46" t="s">
        <v>34</v>
      </c>
      <c r="E200" s="46" t="s">
        <v>296</v>
      </c>
      <c r="G200" s="46" t="s">
        <v>3</v>
      </c>
      <c r="J200" s="62" t="s">
        <v>247</v>
      </c>
      <c r="K200" s="62" t="s">
        <v>247</v>
      </c>
    </row>
    <row r="201" spans="1:11" ht="39" customHeight="1">
      <c r="A201" s="61" t="s">
        <v>254</v>
      </c>
      <c r="B201" s="56">
        <v>200</v>
      </c>
      <c r="C201" s="46" t="s">
        <v>246</v>
      </c>
      <c r="F201" s="71">
        <v>30000</v>
      </c>
      <c r="G201" s="46" t="s">
        <v>12</v>
      </c>
      <c r="J201" s="62" t="s">
        <v>247</v>
      </c>
      <c r="K201" s="62" t="s">
        <v>247</v>
      </c>
    </row>
    <row r="202" spans="1:11" ht="39" customHeight="1">
      <c r="A202" s="61" t="s">
        <v>254</v>
      </c>
      <c r="B202" s="56">
        <v>201</v>
      </c>
      <c r="C202" s="46" t="s">
        <v>544</v>
      </c>
      <c r="G202" s="46" t="s">
        <v>24</v>
      </c>
      <c r="J202" s="81" t="s">
        <v>247</v>
      </c>
      <c r="K202" s="81" t="s">
        <v>247</v>
      </c>
    </row>
    <row r="203" spans="1:11" ht="39" customHeight="1">
      <c r="A203" s="61" t="s">
        <v>254</v>
      </c>
      <c r="B203" s="56">
        <v>202</v>
      </c>
      <c r="C203" s="46" t="s">
        <v>257</v>
      </c>
      <c r="D203" s="46" t="s">
        <v>34</v>
      </c>
      <c r="E203" s="46" t="s">
        <v>321</v>
      </c>
      <c r="G203" s="46" t="s">
        <v>3</v>
      </c>
      <c r="J203" s="62" t="s">
        <v>247</v>
      </c>
      <c r="K203" s="62" t="s">
        <v>247</v>
      </c>
    </row>
    <row r="204" spans="1:11" ht="39" customHeight="1">
      <c r="A204" s="61" t="s">
        <v>254</v>
      </c>
      <c r="B204" s="56">
        <v>203</v>
      </c>
      <c r="C204" s="46" t="s">
        <v>246</v>
      </c>
      <c r="F204" s="71">
        <v>400000</v>
      </c>
      <c r="G204" s="46" t="s">
        <v>12</v>
      </c>
      <c r="J204" s="62" t="s">
        <v>247</v>
      </c>
      <c r="K204" s="62" t="s">
        <v>247</v>
      </c>
    </row>
    <row r="205" spans="1:11" ht="39" customHeight="1">
      <c r="A205" s="61" t="s">
        <v>254</v>
      </c>
      <c r="B205" s="56">
        <v>204</v>
      </c>
      <c r="C205" s="46" t="s">
        <v>544</v>
      </c>
      <c r="G205" s="46" t="s">
        <v>24</v>
      </c>
      <c r="J205" s="84" t="s">
        <v>247</v>
      </c>
      <c r="K205" s="84" t="s">
        <v>247</v>
      </c>
    </row>
    <row r="206" spans="1:11" ht="39" customHeight="1">
      <c r="A206" s="61" t="s">
        <v>254</v>
      </c>
      <c r="B206" s="56">
        <v>205</v>
      </c>
      <c r="C206" s="46" t="s">
        <v>322</v>
      </c>
      <c r="D206" s="46" t="s">
        <v>34</v>
      </c>
      <c r="E206" s="46" t="s">
        <v>323</v>
      </c>
      <c r="G206" s="46" t="s">
        <v>10</v>
      </c>
      <c r="H206" s="46" t="s">
        <v>324</v>
      </c>
      <c r="J206" s="62" t="s">
        <v>247</v>
      </c>
      <c r="K206" s="62" t="s">
        <v>247</v>
      </c>
    </row>
    <row r="207" spans="1:11" ht="39" customHeight="1">
      <c r="A207" s="61" t="s">
        <v>254</v>
      </c>
      <c r="B207" s="56">
        <v>206</v>
      </c>
      <c r="C207" s="46" t="s">
        <v>332</v>
      </c>
      <c r="D207" s="46" t="s">
        <v>34</v>
      </c>
      <c r="E207" s="46" t="s">
        <v>330</v>
      </c>
      <c r="G207" s="46" t="s">
        <v>10</v>
      </c>
      <c r="H207" s="46" t="s">
        <v>331</v>
      </c>
      <c r="J207" s="62" t="s">
        <v>247</v>
      </c>
      <c r="K207" s="62" t="s">
        <v>247</v>
      </c>
    </row>
    <row r="208" spans="1:11" ht="39" customHeight="1">
      <c r="A208" s="61" t="s">
        <v>254</v>
      </c>
      <c r="B208" s="56">
        <v>207</v>
      </c>
      <c r="C208" s="46" t="s">
        <v>313</v>
      </c>
      <c r="D208" s="46" t="s">
        <v>34</v>
      </c>
      <c r="E208" s="46" t="s">
        <v>314</v>
      </c>
      <c r="G208" s="46" t="s">
        <v>10</v>
      </c>
      <c r="H208" s="46" t="s">
        <v>320</v>
      </c>
      <c r="J208" s="62" t="s">
        <v>247</v>
      </c>
      <c r="K208" s="62" t="s">
        <v>247</v>
      </c>
    </row>
    <row r="209" spans="1:11" ht="39" customHeight="1">
      <c r="A209" s="61" t="s">
        <v>254</v>
      </c>
      <c r="B209" s="56">
        <v>208</v>
      </c>
      <c r="C209" s="46" t="s">
        <v>246</v>
      </c>
      <c r="F209" s="71">
        <v>2000</v>
      </c>
      <c r="G209" s="46" t="s">
        <v>9</v>
      </c>
      <c r="J209" s="62" t="s">
        <v>247</v>
      </c>
      <c r="K209" s="62" t="s">
        <v>247</v>
      </c>
    </row>
    <row r="210" spans="1:11" ht="39" customHeight="1">
      <c r="A210" s="61" t="s">
        <v>254</v>
      </c>
      <c r="B210" s="56">
        <v>209</v>
      </c>
      <c r="C210" s="46" t="s">
        <v>544</v>
      </c>
      <c r="G210" s="46" t="s">
        <v>24</v>
      </c>
      <c r="J210" s="84" t="s">
        <v>247</v>
      </c>
      <c r="K210" s="84" t="s">
        <v>247</v>
      </c>
    </row>
    <row r="211" spans="1:11" ht="39" customHeight="1">
      <c r="A211" s="61" t="s">
        <v>254</v>
      </c>
      <c r="B211" s="56">
        <v>210</v>
      </c>
      <c r="C211" s="46" t="s">
        <v>325</v>
      </c>
      <c r="D211" s="46" t="s">
        <v>34</v>
      </c>
      <c r="E211" s="46" t="s">
        <v>326</v>
      </c>
      <c r="G211" s="46" t="s">
        <v>3</v>
      </c>
      <c r="J211" s="62" t="s">
        <v>247</v>
      </c>
      <c r="K211" s="62" t="s">
        <v>247</v>
      </c>
    </row>
    <row r="212" spans="1:11" ht="39" customHeight="1">
      <c r="A212" s="61" t="s">
        <v>254</v>
      </c>
      <c r="B212" s="56">
        <v>211</v>
      </c>
      <c r="C212" s="46" t="s">
        <v>246</v>
      </c>
      <c r="F212" s="71">
        <v>20000</v>
      </c>
      <c r="G212" s="46" t="s">
        <v>12</v>
      </c>
      <c r="J212" s="62" t="s">
        <v>247</v>
      </c>
      <c r="K212" s="62" t="s">
        <v>247</v>
      </c>
    </row>
    <row r="213" spans="1:11" ht="39" customHeight="1">
      <c r="A213" s="61" t="s">
        <v>254</v>
      </c>
      <c r="B213" s="56">
        <v>212</v>
      </c>
      <c r="C213" s="46" t="s">
        <v>544</v>
      </c>
      <c r="G213" s="46" t="s">
        <v>24</v>
      </c>
      <c r="J213" s="84" t="s">
        <v>247</v>
      </c>
      <c r="K213" s="84" t="s">
        <v>247</v>
      </c>
    </row>
    <row r="214" spans="1:11" ht="39" customHeight="1">
      <c r="A214" s="61" t="s">
        <v>254</v>
      </c>
      <c r="B214" s="56">
        <v>213</v>
      </c>
      <c r="C214" s="46" t="s">
        <v>327</v>
      </c>
      <c r="D214" s="46" t="s">
        <v>34</v>
      </c>
      <c r="E214" s="46" t="s">
        <v>371</v>
      </c>
      <c r="G214" s="46" t="s">
        <v>10</v>
      </c>
      <c r="H214" s="46" t="s">
        <v>328</v>
      </c>
      <c r="J214" s="62" t="s">
        <v>247</v>
      </c>
      <c r="K214" s="62" t="s">
        <v>247</v>
      </c>
    </row>
    <row r="215" spans="1:11" ht="39" customHeight="1">
      <c r="A215" s="61" t="s">
        <v>254</v>
      </c>
      <c r="B215" s="56">
        <v>214</v>
      </c>
      <c r="C215" s="46" t="s">
        <v>256</v>
      </c>
      <c r="G215" s="46" t="s">
        <v>11</v>
      </c>
      <c r="J215" s="62" t="s">
        <v>247</v>
      </c>
      <c r="K215" s="62" t="s">
        <v>247</v>
      </c>
    </row>
    <row r="216" spans="1:11" ht="39" customHeight="1">
      <c r="A216" s="61" t="s">
        <v>254</v>
      </c>
      <c r="B216" s="56">
        <v>215</v>
      </c>
      <c r="C216" s="46" t="s">
        <v>246</v>
      </c>
      <c r="F216" s="71">
        <v>2000</v>
      </c>
      <c r="G216" s="46" t="s">
        <v>9</v>
      </c>
      <c r="J216" s="62" t="s">
        <v>247</v>
      </c>
      <c r="K216" s="62" t="s">
        <v>247</v>
      </c>
    </row>
    <row r="217" spans="1:11" ht="39" customHeight="1">
      <c r="A217" s="61" t="s">
        <v>254</v>
      </c>
      <c r="B217" s="56">
        <v>216</v>
      </c>
      <c r="C217" s="46" t="s">
        <v>544</v>
      </c>
      <c r="G217" s="46" t="s">
        <v>24</v>
      </c>
      <c r="J217" s="84" t="s">
        <v>247</v>
      </c>
      <c r="K217" s="84" t="s">
        <v>247</v>
      </c>
    </row>
    <row r="218" spans="1:11" ht="39" customHeight="1">
      <c r="A218" s="61" t="s">
        <v>254</v>
      </c>
      <c r="B218" s="56">
        <v>217</v>
      </c>
      <c r="C218" s="46" t="s">
        <v>281</v>
      </c>
      <c r="D218" s="46" t="s">
        <v>34</v>
      </c>
      <c r="E218" s="46" t="s">
        <v>370</v>
      </c>
      <c r="G218" s="46" t="s">
        <v>3</v>
      </c>
      <c r="J218" s="62" t="s">
        <v>247</v>
      </c>
      <c r="K218" s="62" t="s">
        <v>247</v>
      </c>
    </row>
    <row r="219" spans="1:11" ht="39" customHeight="1">
      <c r="A219" s="61" t="s">
        <v>254</v>
      </c>
      <c r="B219" s="56">
        <v>218</v>
      </c>
      <c r="C219" s="46" t="s">
        <v>246</v>
      </c>
      <c r="F219" s="71">
        <v>3000</v>
      </c>
      <c r="G219" s="46" t="s">
        <v>9</v>
      </c>
      <c r="J219" s="62" t="s">
        <v>247</v>
      </c>
      <c r="K219" s="62" t="s">
        <v>247</v>
      </c>
    </row>
    <row r="220" spans="1:11" ht="39" customHeight="1">
      <c r="A220" s="61" t="s">
        <v>254</v>
      </c>
      <c r="B220" s="56">
        <v>219</v>
      </c>
      <c r="C220" s="46" t="s">
        <v>329</v>
      </c>
      <c r="G220" s="46" t="s">
        <v>7</v>
      </c>
      <c r="J220" s="62" t="s">
        <v>247</v>
      </c>
      <c r="K220" s="62" t="s">
        <v>247</v>
      </c>
    </row>
    <row r="221" spans="1:11" ht="39" customHeight="1">
      <c r="A221" s="61" t="s">
        <v>254</v>
      </c>
      <c r="B221" s="56">
        <v>220</v>
      </c>
      <c r="C221" s="46" t="s">
        <v>246</v>
      </c>
      <c r="F221" s="71">
        <v>2000</v>
      </c>
      <c r="G221" s="46" t="s">
        <v>9</v>
      </c>
      <c r="J221" s="62" t="s">
        <v>247</v>
      </c>
      <c r="K221" s="62" t="s">
        <v>247</v>
      </c>
    </row>
    <row r="222" spans="1:11" ht="39" customHeight="1">
      <c r="A222" s="61" t="s">
        <v>254</v>
      </c>
      <c r="B222" s="56">
        <v>221</v>
      </c>
      <c r="C222" s="46" t="s">
        <v>544</v>
      </c>
      <c r="G222" s="46" t="s">
        <v>24</v>
      </c>
      <c r="J222" s="79" t="s">
        <v>247</v>
      </c>
      <c r="K222" s="79" t="s">
        <v>247</v>
      </c>
    </row>
    <row r="223" spans="1:11" ht="39" customHeight="1">
      <c r="A223" s="61" t="s">
        <v>254</v>
      </c>
      <c r="B223" s="56">
        <v>222</v>
      </c>
      <c r="C223" s="46" t="s">
        <v>333</v>
      </c>
      <c r="D223" s="46" t="s">
        <v>34</v>
      </c>
      <c r="E223" s="46" t="s">
        <v>372</v>
      </c>
      <c r="G223" s="46" t="s">
        <v>3</v>
      </c>
      <c r="J223" s="62" t="s">
        <v>247</v>
      </c>
      <c r="K223" s="62" t="s">
        <v>247</v>
      </c>
    </row>
    <row r="224" spans="1:11" ht="39" customHeight="1">
      <c r="A224" s="61" t="s">
        <v>254</v>
      </c>
      <c r="B224" s="56">
        <v>223</v>
      </c>
      <c r="C224" s="46" t="s">
        <v>246</v>
      </c>
      <c r="F224" s="71">
        <v>2000</v>
      </c>
      <c r="G224" s="46" t="s">
        <v>9</v>
      </c>
      <c r="J224" s="62" t="s">
        <v>247</v>
      </c>
      <c r="K224" s="62" t="s">
        <v>247</v>
      </c>
    </row>
    <row r="225" spans="1:11" ht="39" customHeight="1">
      <c r="A225" s="61" t="s">
        <v>254</v>
      </c>
      <c r="B225" s="56">
        <v>224</v>
      </c>
      <c r="C225" s="46" t="s">
        <v>334</v>
      </c>
      <c r="D225" s="46" t="s">
        <v>34</v>
      </c>
      <c r="E225" s="46" t="s">
        <v>335</v>
      </c>
      <c r="G225" s="46" t="s">
        <v>3</v>
      </c>
      <c r="J225" s="62" t="s">
        <v>247</v>
      </c>
      <c r="K225" s="62" t="s">
        <v>247</v>
      </c>
    </row>
    <row r="226" spans="1:11" ht="39" customHeight="1">
      <c r="A226" s="61" t="s">
        <v>254</v>
      </c>
      <c r="B226" s="56">
        <v>225</v>
      </c>
      <c r="C226" s="46" t="s">
        <v>246</v>
      </c>
      <c r="F226" s="71">
        <v>30000</v>
      </c>
      <c r="G226" s="46" t="s">
        <v>12</v>
      </c>
      <c r="J226" s="62" t="s">
        <v>247</v>
      </c>
      <c r="K226" s="62" t="s">
        <v>247</v>
      </c>
    </row>
    <row r="227" spans="1:11" ht="39" customHeight="1">
      <c r="A227" s="61" t="s">
        <v>254</v>
      </c>
      <c r="B227" s="56">
        <v>226</v>
      </c>
      <c r="C227" s="46" t="s">
        <v>259</v>
      </c>
      <c r="D227" s="46" t="s">
        <v>33</v>
      </c>
      <c r="E227" s="46" t="s">
        <v>260</v>
      </c>
      <c r="G227" s="46" t="s">
        <v>3</v>
      </c>
      <c r="J227" s="62" t="s">
        <v>247</v>
      </c>
      <c r="K227" s="62" t="s">
        <v>247</v>
      </c>
    </row>
    <row r="228" spans="1:11" ht="39" customHeight="1">
      <c r="A228" s="61" t="s">
        <v>254</v>
      </c>
      <c r="B228" s="56">
        <v>227</v>
      </c>
      <c r="C228" s="46" t="s">
        <v>246</v>
      </c>
      <c r="F228" s="71">
        <v>10000</v>
      </c>
      <c r="G228" s="46" t="s">
        <v>12</v>
      </c>
      <c r="J228" s="62" t="s">
        <v>247</v>
      </c>
      <c r="K228" s="62" t="s">
        <v>247</v>
      </c>
    </row>
    <row r="229" spans="1:11" ht="39" customHeight="1">
      <c r="A229" s="61" t="s">
        <v>254</v>
      </c>
      <c r="B229" s="56">
        <v>228</v>
      </c>
      <c r="C229" s="46" t="s">
        <v>261</v>
      </c>
      <c r="D229" s="46" t="s">
        <v>34</v>
      </c>
      <c r="E229" s="46" t="s">
        <v>262</v>
      </c>
      <c r="G229" s="46" t="s">
        <v>10</v>
      </c>
      <c r="H229" s="46" t="s">
        <v>263</v>
      </c>
      <c r="J229" s="62" t="s">
        <v>247</v>
      </c>
      <c r="K229" s="62" t="s">
        <v>247</v>
      </c>
    </row>
    <row r="230" spans="1:11" ht="39" customHeight="1">
      <c r="A230" s="61" t="s">
        <v>254</v>
      </c>
      <c r="B230" s="56">
        <v>229</v>
      </c>
      <c r="C230" s="46" t="s">
        <v>264</v>
      </c>
      <c r="D230" s="46" t="s">
        <v>33</v>
      </c>
      <c r="E230" s="46" t="s">
        <v>265</v>
      </c>
      <c r="G230" s="46" t="s">
        <v>10</v>
      </c>
      <c r="H230" s="46" t="s">
        <v>283</v>
      </c>
      <c r="J230" s="62" t="s">
        <v>247</v>
      </c>
      <c r="K230" s="62" t="s">
        <v>247</v>
      </c>
    </row>
    <row r="231" spans="1:11" ht="39" customHeight="1">
      <c r="A231" s="61" t="s">
        <v>254</v>
      </c>
      <c r="B231" s="56">
        <v>230</v>
      </c>
      <c r="C231" s="46" t="s">
        <v>256</v>
      </c>
      <c r="G231" s="46" t="s">
        <v>11</v>
      </c>
      <c r="J231" s="62" t="s">
        <v>247</v>
      </c>
      <c r="K231" s="62" t="s">
        <v>247</v>
      </c>
    </row>
    <row r="232" spans="1:11" ht="39" customHeight="1">
      <c r="A232" s="61" t="s">
        <v>254</v>
      </c>
      <c r="B232" s="56">
        <v>231</v>
      </c>
      <c r="C232" s="46" t="s">
        <v>246</v>
      </c>
      <c r="F232" s="71">
        <v>10000</v>
      </c>
      <c r="G232" s="46" t="s">
        <v>12</v>
      </c>
      <c r="J232" s="62" t="s">
        <v>247</v>
      </c>
      <c r="K232" s="62" t="s">
        <v>247</v>
      </c>
    </row>
    <row r="233" spans="1:11" ht="39" customHeight="1">
      <c r="A233" s="61" t="s">
        <v>254</v>
      </c>
      <c r="B233" s="56">
        <v>232</v>
      </c>
      <c r="C233" s="46" t="s">
        <v>281</v>
      </c>
      <c r="D233" s="46" t="s">
        <v>33</v>
      </c>
      <c r="E233" s="46" t="s">
        <v>282</v>
      </c>
      <c r="G233" s="46" t="s">
        <v>3</v>
      </c>
      <c r="J233" s="62" t="s">
        <v>247</v>
      </c>
      <c r="K233" s="62" t="s">
        <v>247</v>
      </c>
    </row>
    <row r="234" spans="1:11" ht="39" customHeight="1">
      <c r="A234" s="61" t="s">
        <v>254</v>
      </c>
      <c r="B234" s="56">
        <v>233</v>
      </c>
      <c r="C234" s="46" t="s">
        <v>246</v>
      </c>
      <c r="F234" s="71">
        <v>20000</v>
      </c>
      <c r="G234" s="46" t="s">
        <v>12</v>
      </c>
      <c r="J234" s="62" t="s">
        <v>247</v>
      </c>
      <c r="K234" s="62" t="s">
        <v>247</v>
      </c>
    </row>
    <row r="235" spans="1:11" ht="39" customHeight="1">
      <c r="A235" s="61" t="s">
        <v>254</v>
      </c>
      <c r="B235" s="56">
        <v>234</v>
      </c>
      <c r="C235" s="46" t="s">
        <v>337</v>
      </c>
      <c r="D235" s="46" t="s">
        <v>34</v>
      </c>
      <c r="E235" s="46" t="s">
        <v>336</v>
      </c>
      <c r="G235" s="46" t="s">
        <v>10</v>
      </c>
      <c r="H235" s="46" t="s">
        <v>540</v>
      </c>
      <c r="J235" s="62" t="s">
        <v>247</v>
      </c>
      <c r="K235" s="62" t="s">
        <v>247</v>
      </c>
    </row>
    <row r="236" spans="1:11" ht="39" customHeight="1">
      <c r="A236" s="61" t="s">
        <v>254</v>
      </c>
      <c r="B236" s="56">
        <v>235</v>
      </c>
      <c r="C236" s="46" t="s">
        <v>256</v>
      </c>
      <c r="G236" s="46" t="s">
        <v>11</v>
      </c>
      <c r="J236" s="62" t="s">
        <v>247</v>
      </c>
      <c r="K236" s="62" t="s">
        <v>247</v>
      </c>
    </row>
    <row r="237" spans="1:11" ht="39" customHeight="1">
      <c r="A237" s="61" t="s">
        <v>254</v>
      </c>
      <c r="B237" s="56">
        <v>236</v>
      </c>
      <c r="C237" s="46" t="s">
        <v>246</v>
      </c>
      <c r="F237" s="71">
        <v>20000</v>
      </c>
      <c r="G237" s="46" t="s">
        <v>12</v>
      </c>
      <c r="J237" s="62" t="s">
        <v>247</v>
      </c>
      <c r="K237" s="62" t="s">
        <v>247</v>
      </c>
    </row>
    <row r="238" spans="1:11" ht="39" customHeight="1">
      <c r="A238" s="61" t="s">
        <v>254</v>
      </c>
      <c r="B238" s="56">
        <v>237</v>
      </c>
      <c r="C238" s="46" t="s">
        <v>338</v>
      </c>
      <c r="D238" s="46" t="s">
        <v>34</v>
      </c>
      <c r="E238" s="46" t="s">
        <v>339</v>
      </c>
      <c r="G238" s="46" t="s">
        <v>10</v>
      </c>
      <c r="H238" s="66" t="s">
        <v>541</v>
      </c>
      <c r="J238" s="62" t="s">
        <v>247</v>
      </c>
      <c r="K238" s="62" t="s">
        <v>247</v>
      </c>
    </row>
    <row r="239" spans="1:11" ht="39" customHeight="1">
      <c r="A239" s="61" t="s">
        <v>254</v>
      </c>
      <c r="B239" s="56">
        <v>238</v>
      </c>
      <c r="C239" s="46" t="s">
        <v>256</v>
      </c>
      <c r="G239" s="46" t="s">
        <v>11</v>
      </c>
      <c r="J239" s="62" t="s">
        <v>247</v>
      </c>
      <c r="K239" s="62" t="s">
        <v>247</v>
      </c>
    </row>
    <row r="240" spans="1:11" ht="39" customHeight="1">
      <c r="A240" s="61" t="s">
        <v>254</v>
      </c>
      <c r="B240" s="56">
        <v>239</v>
      </c>
      <c r="C240" s="46" t="s">
        <v>246</v>
      </c>
      <c r="F240" s="71">
        <v>20000</v>
      </c>
      <c r="G240" s="46" t="s">
        <v>12</v>
      </c>
      <c r="J240" s="62" t="s">
        <v>247</v>
      </c>
      <c r="K240" s="62" t="s">
        <v>247</v>
      </c>
    </row>
    <row r="241" spans="1:11" ht="39" customHeight="1">
      <c r="A241" s="61" t="s">
        <v>254</v>
      </c>
      <c r="B241" s="56">
        <v>240</v>
      </c>
      <c r="C241" s="46" t="s">
        <v>374</v>
      </c>
      <c r="D241" s="46" t="s">
        <v>34</v>
      </c>
      <c r="E241" s="46" t="s">
        <v>375</v>
      </c>
      <c r="G241" s="46" t="s">
        <v>3</v>
      </c>
      <c r="J241" s="62" t="s">
        <v>247</v>
      </c>
      <c r="K241" s="62" t="s">
        <v>247</v>
      </c>
    </row>
    <row r="242" spans="1:11" ht="39" customHeight="1">
      <c r="A242" s="61" t="s">
        <v>254</v>
      </c>
      <c r="B242" s="56">
        <v>241</v>
      </c>
      <c r="C242" s="46" t="s">
        <v>246</v>
      </c>
      <c r="F242" s="71">
        <v>20000</v>
      </c>
      <c r="G242" s="46" t="s">
        <v>12</v>
      </c>
      <c r="J242" s="62" t="s">
        <v>247</v>
      </c>
      <c r="K242" s="62" t="s">
        <v>247</v>
      </c>
    </row>
    <row r="243" spans="1:11" ht="39" customHeight="1">
      <c r="A243" s="61" t="s">
        <v>254</v>
      </c>
      <c r="B243" s="56">
        <v>242</v>
      </c>
      <c r="C243" s="46" t="s">
        <v>376</v>
      </c>
      <c r="D243" s="46" t="s">
        <v>34</v>
      </c>
      <c r="E243" s="46" t="s">
        <v>377</v>
      </c>
      <c r="F243" s="71" t="s">
        <v>378</v>
      </c>
      <c r="G243" s="46" t="s">
        <v>2</v>
      </c>
      <c r="J243" s="62" t="s">
        <v>247</v>
      </c>
      <c r="K243" s="62" t="s">
        <v>247</v>
      </c>
    </row>
    <row r="244" spans="1:11" ht="39" customHeight="1">
      <c r="A244" s="61" t="s">
        <v>254</v>
      </c>
      <c r="B244" s="56">
        <v>243</v>
      </c>
      <c r="C244" s="46" t="s">
        <v>246</v>
      </c>
      <c r="F244" s="71">
        <v>20000</v>
      </c>
      <c r="G244" s="46" t="s">
        <v>12</v>
      </c>
      <c r="J244" s="62" t="s">
        <v>247</v>
      </c>
      <c r="K244" s="62" t="s">
        <v>247</v>
      </c>
    </row>
    <row r="245" spans="1:11" ht="39" customHeight="1">
      <c r="A245" s="61" t="s">
        <v>254</v>
      </c>
      <c r="B245" s="56">
        <v>244</v>
      </c>
      <c r="C245" s="46" t="s">
        <v>379</v>
      </c>
      <c r="D245" s="46" t="s">
        <v>34</v>
      </c>
      <c r="E245" s="46" t="s">
        <v>305</v>
      </c>
      <c r="G245" s="46" t="s">
        <v>3</v>
      </c>
      <c r="J245" s="62" t="s">
        <v>247</v>
      </c>
      <c r="K245" s="62" t="s">
        <v>247</v>
      </c>
    </row>
    <row r="246" spans="1:11" ht="39" customHeight="1">
      <c r="A246" s="61" t="s">
        <v>254</v>
      </c>
      <c r="B246" s="56">
        <v>245</v>
      </c>
      <c r="C246" s="46" t="s">
        <v>246</v>
      </c>
      <c r="F246" s="71">
        <v>20000</v>
      </c>
      <c r="G246" s="46" t="s">
        <v>12</v>
      </c>
      <c r="J246" s="62" t="s">
        <v>247</v>
      </c>
      <c r="K246" s="62" t="s">
        <v>247</v>
      </c>
    </row>
    <row r="247" spans="1:11" ht="39" customHeight="1">
      <c r="A247" s="61" t="s">
        <v>254</v>
      </c>
      <c r="B247" s="56">
        <v>246</v>
      </c>
      <c r="C247" s="46" t="s">
        <v>340</v>
      </c>
      <c r="D247" s="46" t="s">
        <v>34</v>
      </c>
      <c r="E247" s="46" t="s">
        <v>341</v>
      </c>
      <c r="G247" s="46" t="s">
        <v>3</v>
      </c>
      <c r="J247" s="62" t="s">
        <v>247</v>
      </c>
      <c r="K247" s="62" t="s">
        <v>247</v>
      </c>
    </row>
    <row r="248" spans="1:11" ht="39" customHeight="1">
      <c r="A248" s="61" t="s">
        <v>254</v>
      </c>
      <c r="B248" s="56">
        <v>247</v>
      </c>
      <c r="C248" s="46" t="s">
        <v>246</v>
      </c>
      <c r="F248" s="71">
        <v>2000</v>
      </c>
      <c r="G248" s="46" t="s">
        <v>9</v>
      </c>
      <c r="J248" s="62" t="s">
        <v>247</v>
      </c>
      <c r="K248" s="62" t="s">
        <v>247</v>
      </c>
    </row>
    <row r="249" spans="1:11" ht="39" customHeight="1">
      <c r="A249" s="61" t="s">
        <v>254</v>
      </c>
      <c r="B249" s="56">
        <v>248</v>
      </c>
      <c r="C249" s="46" t="s">
        <v>342</v>
      </c>
      <c r="D249" s="46" t="s">
        <v>34</v>
      </c>
      <c r="E249" s="46" t="s">
        <v>310</v>
      </c>
      <c r="F249" s="72">
        <v>2017</v>
      </c>
      <c r="G249" s="46" t="s">
        <v>2</v>
      </c>
      <c r="J249" s="62" t="s">
        <v>247</v>
      </c>
      <c r="K249" s="62" t="s">
        <v>247</v>
      </c>
    </row>
    <row r="250" spans="1:11" ht="39" customHeight="1">
      <c r="A250" s="61" t="s">
        <v>254</v>
      </c>
      <c r="B250" s="56">
        <v>249</v>
      </c>
      <c r="C250" s="46" t="s">
        <v>246</v>
      </c>
      <c r="F250" s="71">
        <v>20000</v>
      </c>
      <c r="G250" s="46" t="s">
        <v>12</v>
      </c>
      <c r="J250" s="62" t="s">
        <v>247</v>
      </c>
      <c r="K250" s="62" t="s">
        <v>247</v>
      </c>
    </row>
    <row r="251" spans="1:11" ht="39" customHeight="1">
      <c r="A251" s="61" t="s">
        <v>254</v>
      </c>
      <c r="B251" s="56">
        <v>250</v>
      </c>
      <c r="C251" s="46" t="s">
        <v>343</v>
      </c>
      <c r="D251" s="46" t="s">
        <v>34</v>
      </c>
      <c r="E251" s="46" t="s">
        <v>344</v>
      </c>
      <c r="G251" s="46" t="s">
        <v>3</v>
      </c>
      <c r="J251" s="62" t="s">
        <v>247</v>
      </c>
      <c r="K251" s="62" t="s">
        <v>247</v>
      </c>
    </row>
    <row r="252" spans="1:11" ht="39" customHeight="1">
      <c r="A252" s="61" t="s">
        <v>254</v>
      </c>
      <c r="B252" s="56">
        <v>251</v>
      </c>
      <c r="C252" s="46" t="s">
        <v>246</v>
      </c>
      <c r="F252" s="71">
        <v>2000</v>
      </c>
      <c r="G252" s="46" t="s">
        <v>9</v>
      </c>
      <c r="J252" s="62" t="s">
        <v>247</v>
      </c>
      <c r="K252" s="62" t="s">
        <v>247</v>
      </c>
    </row>
    <row r="253" spans="1:11" ht="39" customHeight="1">
      <c r="A253" s="61" t="s">
        <v>254</v>
      </c>
      <c r="B253" s="56">
        <v>252</v>
      </c>
      <c r="C253" s="46" t="s">
        <v>345</v>
      </c>
      <c r="D253" s="46" t="s">
        <v>34</v>
      </c>
      <c r="E253" s="46" t="s">
        <v>346</v>
      </c>
      <c r="G253" s="46" t="s">
        <v>3</v>
      </c>
      <c r="J253" s="62" t="s">
        <v>247</v>
      </c>
      <c r="K253" s="62" t="s">
        <v>247</v>
      </c>
    </row>
    <row r="254" spans="1:11" ht="39" customHeight="1">
      <c r="A254" s="61" t="s">
        <v>254</v>
      </c>
      <c r="B254" s="56">
        <v>253</v>
      </c>
      <c r="C254" s="46" t="s">
        <v>349</v>
      </c>
      <c r="F254" s="71">
        <v>20000</v>
      </c>
      <c r="G254" s="46" t="s">
        <v>12</v>
      </c>
      <c r="J254" s="62" t="s">
        <v>247</v>
      </c>
      <c r="K254" s="62" t="s">
        <v>247</v>
      </c>
    </row>
    <row r="255" spans="1:11" ht="39" customHeight="1">
      <c r="A255" s="61" t="s">
        <v>254</v>
      </c>
      <c r="B255" s="56">
        <v>254</v>
      </c>
      <c r="C255" s="46" t="s">
        <v>347</v>
      </c>
      <c r="D255" s="46" t="s">
        <v>34</v>
      </c>
      <c r="E255" s="46" t="s">
        <v>310</v>
      </c>
      <c r="F255" s="72" t="s">
        <v>348</v>
      </c>
      <c r="G255" s="46" t="s">
        <v>2</v>
      </c>
      <c r="J255" s="62" t="s">
        <v>247</v>
      </c>
      <c r="K255" s="62" t="s">
        <v>247</v>
      </c>
    </row>
    <row r="256" spans="1:11" ht="39" customHeight="1">
      <c r="A256" s="61" t="s">
        <v>254</v>
      </c>
      <c r="B256" s="56">
        <v>255</v>
      </c>
      <c r="C256" s="46" t="s">
        <v>246</v>
      </c>
      <c r="F256" s="71">
        <v>20000</v>
      </c>
      <c r="G256" s="46" t="s">
        <v>12</v>
      </c>
      <c r="J256" s="62" t="s">
        <v>247</v>
      </c>
      <c r="K256" s="62" t="s">
        <v>247</v>
      </c>
    </row>
    <row r="257" spans="1:11" ht="39" customHeight="1">
      <c r="A257" s="61" t="s">
        <v>254</v>
      </c>
      <c r="B257" s="56">
        <v>256</v>
      </c>
      <c r="C257" s="46" t="s">
        <v>350</v>
      </c>
      <c r="D257" s="46" t="s">
        <v>34</v>
      </c>
      <c r="E257" s="46" t="s">
        <v>351</v>
      </c>
      <c r="G257" s="46" t="s">
        <v>3</v>
      </c>
      <c r="J257" s="62" t="s">
        <v>247</v>
      </c>
      <c r="K257" s="62" t="s">
        <v>247</v>
      </c>
    </row>
    <row r="258" spans="1:11" ht="39" customHeight="1">
      <c r="A258" s="61" t="s">
        <v>254</v>
      </c>
      <c r="B258" s="56">
        <v>257</v>
      </c>
      <c r="C258" s="46" t="s">
        <v>246</v>
      </c>
      <c r="F258" s="71">
        <v>4000</v>
      </c>
      <c r="G258" s="46" t="s">
        <v>9</v>
      </c>
      <c r="J258" s="62" t="s">
        <v>247</v>
      </c>
      <c r="K258" s="62" t="s">
        <v>247</v>
      </c>
    </row>
    <row r="259" spans="1:11" ht="39" customHeight="1">
      <c r="A259" s="61" t="s">
        <v>254</v>
      </c>
      <c r="B259" s="56">
        <v>258</v>
      </c>
      <c r="C259" s="46" t="s">
        <v>352</v>
      </c>
      <c r="D259" s="46" t="s">
        <v>34</v>
      </c>
      <c r="E259" s="46" t="s">
        <v>353</v>
      </c>
      <c r="G259" s="46" t="s">
        <v>3</v>
      </c>
      <c r="J259" s="62" t="s">
        <v>247</v>
      </c>
      <c r="K259" s="62" t="s">
        <v>247</v>
      </c>
    </row>
    <row r="260" spans="1:11" ht="39" customHeight="1">
      <c r="A260" s="61" t="s">
        <v>254</v>
      </c>
      <c r="B260" s="56">
        <v>259</v>
      </c>
      <c r="C260" s="46" t="s">
        <v>246</v>
      </c>
      <c r="F260" s="71">
        <v>2000</v>
      </c>
      <c r="G260" s="46" t="s">
        <v>9</v>
      </c>
      <c r="J260" s="62" t="s">
        <v>247</v>
      </c>
      <c r="K260" s="62" t="s">
        <v>247</v>
      </c>
    </row>
    <row r="261" spans="1:11" ht="39" customHeight="1">
      <c r="A261" s="61" t="s">
        <v>254</v>
      </c>
      <c r="B261" s="56">
        <v>260</v>
      </c>
      <c r="C261" s="46" t="s">
        <v>354</v>
      </c>
      <c r="D261" s="46" t="s">
        <v>34</v>
      </c>
      <c r="E261" s="46" t="s">
        <v>310</v>
      </c>
      <c r="F261" s="72" t="s">
        <v>355</v>
      </c>
      <c r="G261" s="46" t="s">
        <v>2</v>
      </c>
      <c r="J261" s="62" t="s">
        <v>247</v>
      </c>
      <c r="K261" s="62" t="s">
        <v>247</v>
      </c>
    </row>
    <row r="262" spans="1:11" ht="39" customHeight="1">
      <c r="A262" s="61" t="s">
        <v>254</v>
      </c>
      <c r="B262" s="56">
        <v>261</v>
      </c>
      <c r="C262" s="46" t="s">
        <v>246</v>
      </c>
      <c r="F262" s="71">
        <v>20000</v>
      </c>
      <c r="G262" s="46" t="s">
        <v>12</v>
      </c>
      <c r="J262" s="62" t="s">
        <v>247</v>
      </c>
      <c r="K262" s="62" t="s">
        <v>247</v>
      </c>
    </row>
    <row r="263" spans="1:11" ht="39" customHeight="1">
      <c r="A263" s="61" t="s">
        <v>254</v>
      </c>
      <c r="B263" s="56">
        <v>262</v>
      </c>
      <c r="C263" s="46" t="s">
        <v>356</v>
      </c>
      <c r="D263" s="46" t="s">
        <v>34</v>
      </c>
      <c r="E263" s="46" t="s">
        <v>357</v>
      </c>
      <c r="G263" s="46" t="s">
        <v>3</v>
      </c>
      <c r="J263" s="62" t="s">
        <v>247</v>
      </c>
      <c r="K263" s="62" t="s">
        <v>247</v>
      </c>
    </row>
    <row r="264" spans="1:11" ht="39" customHeight="1">
      <c r="A264" s="61" t="s">
        <v>254</v>
      </c>
      <c r="B264" s="56">
        <v>263</v>
      </c>
      <c r="C264" s="46" t="s">
        <v>246</v>
      </c>
      <c r="F264" s="71">
        <v>20000</v>
      </c>
      <c r="G264" s="46" t="s">
        <v>12</v>
      </c>
      <c r="J264" s="62" t="s">
        <v>247</v>
      </c>
      <c r="K264" s="62" t="s">
        <v>247</v>
      </c>
    </row>
    <row r="265" spans="1:11" ht="39" customHeight="1">
      <c r="A265" s="61" t="s">
        <v>254</v>
      </c>
      <c r="B265" s="56">
        <v>264</v>
      </c>
      <c r="C265" s="46" t="s">
        <v>358</v>
      </c>
      <c r="D265" s="46" t="s">
        <v>34</v>
      </c>
      <c r="E265" s="46" t="s">
        <v>359</v>
      </c>
      <c r="G265" s="46" t="s">
        <v>3</v>
      </c>
      <c r="J265" s="62" t="s">
        <v>247</v>
      </c>
      <c r="K265" s="62" t="s">
        <v>247</v>
      </c>
    </row>
    <row r="266" spans="1:11" ht="39" customHeight="1">
      <c r="A266" s="61" t="s">
        <v>254</v>
      </c>
      <c r="B266" s="56">
        <v>265</v>
      </c>
      <c r="C266" s="46" t="s">
        <v>246</v>
      </c>
      <c r="F266" s="71">
        <v>20000</v>
      </c>
      <c r="G266" s="46" t="s">
        <v>12</v>
      </c>
      <c r="J266" s="62" t="s">
        <v>247</v>
      </c>
      <c r="K266" s="62" t="s">
        <v>247</v>
      </c>
    </row>
    <row r="267" spans="1:11" ht="39" customHeight="1">
      <c r="A267" s="61" t="s">
        <v>254</v>
      </c>
      <c r="B267" s="56">
        <v>266</v>
      </c>
      <c r="C267" s="46" t="s">
        <v>360</v>
      </c>
      <c r="D267" s="46" t="s">
        <v>34</v>
      </c>
      <c r="E267" s="46" t="s">
        <v>310</v>
      </c>
      <c r="F267" s="72" t="s">
        <v>361</v>
      </c>
      <c r="G267" s="46" t="s">
        <v>2</v>
      </c>
      <c r="J267" s="62" t="s">
        <v>247</v>
      </c>
      <c r="K267" s="62" t="s">
        <v>247</v>
      </c>
    </row>
    <row r="268" spans="1:11" ht="39" customHeight="1">
      <c r="A268" s="61" t="s">
        <v>254</v>
      </c>
      <c r="B268" s="56">
        <v>267</v>
      </c>
      <c r="C268" s="46" t="s">
        <v>246</v>
      </c>
      <c r="F268" s="71">
        <v>20000</v>
      </c>
      <c r="G268" s="46" t="s">
        <v>12</v>
      </c>
      <c r="J268" s="62" t="s">
        <v>247</v>
      </c>
      <c r="K268" s="62" t="s">
        <v>247</v>
      </c>
    </row>
    <row r="269" spans="1:11" ht="39" customHeight="1">
      <c r="A269" s="61" t="s">
        <v>254</v>
      </c>
      <c r="B269" s="56">
        <v>268</v>
      </c>
      <c r="C269" s="46" t="s">
        <v>362</v>
      </c>
      <c r="D269" s="46" t="s">
        <v>34</v>
      </c>
      <c r="E269" s="46" t="s">
        <v>363</v>
      </c>
      <c r="G269" s="46" t="s">
        <v>3</v>
      </c>
      <c r="J269" s="62" t="s">
        <v>247</v>
      </c>
      <c r="K269" s="62" t="s">
        <v>247</v>
      </c>
    </row>
    <row r="270" spans="1:11" ht="39" customHeight="1">
      <c r="A270" s="61" t="s">
        <v>254</v>
      </c>
      <c r="B270" s="56">
        <v>269</v>
      </c>
      <c r="C270" s="46" t="s">
        <v>246</v>
      </c>
      <c r="F270" s="71">
        <v>20000</v>
      </c>
      <c r="G270" s="46" t="s">
        <v>12</v>
      </c>
      <c r="J270" s="62" t="s">
        <v>247</v>
      </c>
      <c r="K270" s="62" t="s">
        <v>247</v>
      </c>
    </row>
    <row r="271" spans="1:11" ht="39" customHeight="1">
      <c r="A271" s="61" t="s">
        <v>254</v>
      </c>
      <c r="B271" s="56">
        <v>270</v>
      </c>
      <c r="C271" s="46" t="s">
        <v>364</v>
      </c>
      <c r="D271" s="46" t="s">
        <v>33</v>
      </c>
      <c r="E271" s="46" t="s">
        <v>365</v>
      </c>
      <c r="G271" s="46" t="s">
        <v>3</v>
      </c>
      <c r="J271" s="62" t="s">
        <v>247</v>
      </c>
      <c r="K271" s="62" t="s">
        <v>247</v>
      </c>
    </row>
    <row r="272" spans="1:11" ht="39" customHeight="1">
      <c r="A272" s="61" t="s">
        <v>254</v>
      </c>
      <c r="B272" s="56">
        <v>271</v>
      </c>
      <c r="C272" s="46" t="s">
        <v>246</v>
      </c>
      <c r="F272" s="71">
        <v>20000</v>
      </c>
      <c r="G272" s="46" t="s">
        <v>12</v>
      </c>
      <c r="J272" s="62" t="s">
        <v>247</v>
      </c>
      <c r="K272" s="62" t="s">
        <v>247</v>
      </c>
    </row>
    <row r="273" spans="1:11" ht="39" customHeight="1">
      <c r="A273" s="61" t="s">
        <v>254</v>
      </c>
      <c r="B273" s="56">
        <v>272</v>
      </c>
      <c r="C273" s="46" t="s">
        <v>294</v>
      </c>
      <c r="D273" s="46" t="s">
        <v>34</v>
      </c>
      <c r="E273" s="46" t="s">
        <v>368</v>
      </c>
      <c r="G273" s="46" t="s">
        <v>10</v>
      </c>
      <c r="H273" s="46" t="s">
        <v>373</v>
      </c>
      <c r="J273" s="62" t="s">
        <v>247</v>
      </c>
      <c r="K273" s="62" t="s">
        <v>247</v>
      </c>
    </row>
    <row r="274" spans="1:11" ht="39" customHeight="1">
      <c r="A274" s="61" t="s">
        <v>254</v>
      </c>
      <c r="B274" s="56">
        <v>273</v>
      </c>
      <c r="C274" s="46" t="s">
        <v>246</v>
      </c>
      <c r="F274" s="71">
        <v>20000</v>
      </c>
      <c r="G274" s="46" t="s">
        <v>12</v>
      </c>
      <c r="J274" s="62" t="s">
        <v>247</v>
      </c>
      <c r="K274" s="62" t="s">
        <v>247</v>
      </c>
    </row>
    <row r="275" spans="1:11" ht="39" customHeight="1">
      <c r="A275" s="61" t="s">
        <v>254</v>
      </c>
      <c r="B275" s="56">
        <v>274</v>
      </c>
      <c r="C275" s="46" t="s">
        <v>366</v>
      </c>
      <c r="D275" s="46" t="s">
        <v>34</v>
      </c>
      <c r="E275" s="46" t="s">
        <v>367</v>
      </c>
      <c r="G275" s="46" t="s">
        <v>3</v>
      </c>
      <c r="J275" s="62" t="s">
        <v>247</v>
      </c>
      <c r="K275" s="62" t="s">
        <v>247</v>
      </c>
    </row>
    <row r="276" spans="1:11" ht="39" customHeight="1">
      <c r="A276" s="61" t="s">
        <v>254</v>
      </c>
      <c r="B276" s="56">
        <v>275</v>
      </c>
      <c r="C276" s="46" t="s">
        <v>246</v>
      </c>
      <c r="F276" s="71">
        <v>4000</v>
      </c>
      <c r="G276" s="46" t="s">
        <v>9</v>
      </c>
      <c r="J276" s="62" t="s">
        <v>247</v>
      </c>
      <c r="K276" s="62" t="s">
        <v>247</v>
      </c>
    </row>
    <row r="277" spans="1:11" ht="39" customHeight="1">
      <c r="A277" s="64" t="s">
        <v>467</v>
      </c>
      <c r="B277" s="56">
        <v>276</v>
      </c>
      <c r="C277" s="46" t="s">
        <v>468</v>
      </c>
      <c r="D277" s="46" t="s">
        <v>34</v>
      </c>
      <c r="E277" s="46" t="s">
        <v>469</v>
      </c>
      <c r="G277" s="46" t="s">
        <v>3</v>
      </c>
      <c r="J277" s="67" t="s">
        <v>247</v>
      </c>
      <c r="K277" s="67" t="s">
        <v>247</v>
      </c>
    </row>
    <row r="278" spans="1:11" ht="39" customHeight="1">
      <c r="A278" s="64" t="s">
        <v>467</v>
      </c>
      <c r="B278" s="56">
        <v>277</v>
      </c>
      <c r="C278" s="46" t="s">
        <v>246</v>
      </c>
      <c r="F278" s="71">
        <v>2000</v>
      </c>
      <c r="G278" s="46" t="s">
        <v>9</v>
      </c>
      <c r="J278" s="67" t="s">
        <v>247</v>
      </c>
      <c r="K278" s="67" t="s">
        <v>247</v>
      </c>
    </row>
    <row r="279" spans="1:11" ht="39" customHeight="1">
      <c r="A279" s="64" t="s">
        <v>467</v>
      </c>
      <c r="B279" s="56">
        <v>278</v>
      </c>
      <c r="C279" s="46" t="s">
        <v>470</v>
      </c>
      <c r="D279" s="46" t="s">
        <v>34</v>
      </c>
      <c r="E279" s="46" t="s">
        <v>471</v>
      </c>
      <c r="G279" s="46" t="s">
        <v>10</v>
      </c>
      <c r="H279" s="46" t="s">
        <v>472</v>
      </c>
      <c r="J279" s="67" t="s">
        <v>247</v>
      </c>
      <c r="K279" s="67" t="s">
        <v>247</v>
      </c>
    </row>
    <row r="280" spans="1:11" ht="39" customHeight="1">
      <c r="A280" s="64" t="s">
        <v>467</v>
      </c>
      <c r="B280" s="56">
        <v>279</v>
      </c>
      <c r="C280" s="46" t="s">
        <v>256</v>
      </c>
      <c r="G280" s="46" t="s">
        <v>11</v>
      </c>
      <c r="J280" s="67" t="s">
        <v>247</v>
      </c>
      <c r="K280" s="67" t="s">
        <v>247</v>
      </c>
    </row>
    <row r="281" spans="1:11" ht="39" customHeight="1">
      <c r="A281" s="64" t="s">
        <v>467</v>
      </c>
      <c r="B281" s="56">
        <v>280</v>
      </c>
      <c r="C281" s="46" t="s">
        <v>246</v>
      </c>
      <c r="F281" s="71">
        <v>2000</v>
      </c>
      <c r="G281" s="46" t="s">
        <v>9</v>
      </c>
      <c r="J281" s="67" t="s">
        <v>247</v>
      </c>
      <c r="K281" s="67" t="s">
        <v>247</v>
      </c>
    </row>
    <row r="282" spans="1:11" ht="39" customHeight="1">
      <c r="A282" s="64" t="s">
        <v>467</v>
      </c>
      <c r="B282" s="56">
        <v>281</v>
      </c>
      <c r="C282" s="46" t="s">
        <v>473</v>
      </c>
      <c r="D282" s="46" t="s">
        <v>34</v>
      </c>
      <c r="E282" s="46" t="s">
        <v>474</v>
      </c>
      <c r="G282" s="46" t="s">
        <v>3</v>
      </c>
      <c r="J282" s="67" t="s">
        <v>247</v>
      </c>
      <c r="K282" s="67" t="s">
        <v>247</v>
      </c>
    </row>
    <row r="283" spans="1:11" ht="39" customHeight="1">
      <c r="A283" s="64" t="s">
        <v>467</v>
      </c>
      <c r="B283" s="56">
        <v>282</v>
      </c>
      <c r="C283" s="46" t="s">
        <v>246</v>
      </c>
      <c r="F283" s="71">
        <v>2000</v>
      </c>
      <c r="G283" s="46" t="s">
        <v>9</v>
      </c>
      <c r="J283" s="67" t="s">
        <v>247</v>
      </c>
      <c r="K283" s="67" t="s">
        <v>247</v>
      </c>
    </row>
    <row r="284" spans="1:11" ht="39" customHeight="1">
      <c r="A284" s="64" t="s">
        <v>467</v>
      </c>
      <c r="B284" s="56">
        <v>283</v>
      </c>
      <c r="C284" s="46" t="s">
        <v>475</v>
      </c>
      <c r="D284" s="46" t="s">
        <v>34</v>
      </c>
      <c r="E284" s="46" t="s">
        <v>476</v>
      </c>
      <c r="G284" s="46" t="s">
        <v>10</v>
      </c>
      <c r="H284" s="46" t="s">
        <v>477</v>
      </c>
      <c r="J284" s="67" t="s">
        <v>247</v>
      </c>
      <c r="K284" s="67" t="s">
        <v>247</v>
      </c>
    </row>
    <row r="285" spans="1:11" ht="39" customHeight="1">
      <c r="A285" s="64" t="s">
        <v>467</v>
      </c>
      <c r="B285" s="56">
        <v>284</v>
      </c>
      <c r="C285" s="46" t="s">
        <v>246</v>
      </c>
      <c r="F285" s="71">
        <v>2000</v>
      </c>
      <c r="G285" s="46" t="s">
        <v>9</v>
      </c>
      <c r="J285" s="67" t="s">
        <v>247</v>
      </c>
      <c r="K285" s="67" t="s">
        <v>247</v>
      </c>
    </row>
    <row r="286" spans="1:11" ht="39" customHeight="1">
      <c r="A286" s="64" t="s">
        <v>467</v>
      </c>
      <c r="B286" s="56">
        <v>285</v>
      </c>
      <c r="C286" s="46" t="s">
        <v>478</v>
      </c>
      <c r="D286" s="46" t="s">
        <v>34</v>
      </c>
      <c r="E286" s="46" t="s">
        <v>479</v>
      </c>
      <c r="G286" s="46" t="s">
        <v>10</v>
      </c>
      <c r="H286" s="46" t="s">
        <v>480</v>
      </c>
      <c r="J286" s="67" t="s">
        <v>247</v>
      </c>
      <c r="K286" s="67" t="s">
        <v>247</v>
      </c>
    </row>
    <row r="287" spans="1:11" ht="39" customHeight="1">
      <c r="A287" s="64" t="s">
        <v>467</v>
      </c>
      <c r="B287" s="56">
        <v>286</v>
      </c>
      <c r="C287" s="46" t="s">
        <v>246</v>
      </c>
      <c r="F287" s="71">
        <v>2000</v>
      </c>
      <c r="G287" s="46" t="s">
        <v>9</v>
      </c>
      <c r="J287" s="67" t="s">
        <v>247</v>
      </c>
      <c r="K287" s="67" t="s">
        <v>247</v>
      </c>
    </row>
    <row r="288" spans="1:11" ht="39" customHeight="1">
      <c r="A288" s="64" t="s">
        <v>467</v>
      </c>
      <c r="B288" s="56">
        <v>287</v>
      </c>
      <c r="C288" s="46" t="s">
        <v>481</v>
      </c>
      <c r="D288" s="46" t="s">
        <v>34</v>
      </c>
      <c r="E288" s="46" t="s">
        <v>482</v>
      </c>
      <c r="G288" s="46" t="s">
        <v>10</v>
      </c>
      <c r="H288" s="46" t="s">
        <v>483</v>
      </c>
      <c r="J288" s="67" t="s">
        <v>247</v>
      </c>
      <c r="K288" s="67" t="s">
        <v>247</v>
      </c>
    </row>
    <row r="289" spans="1:11" ht="39" customHeight="1">
      <c r="A289" s="64" t="s">
        <v>467</v>
      </c>
      <c r="B289" s="56">
        <v>288</v>
      </c>
      <c r="C289" s="46" t="s">
        <v>256</v>
      </c>
      <c r="G289" s="46" t="s">
        <v>11</v>
      </c>
      <c r="J289" s="67" t="s">
        <v>247</v>
      </c>
      <c r="K289" s="67" t="s">
        <v>247</v>
      </c>
    </row>
    <row r="290" spans="1:11" ht="39" customHeight="1">
      <c r="A290" s="64" t="s">
        <v>467</v>
      </c>
      <c r="B290" s="56">
        <v>289</v>
      </c>
      <c r="C290" s="46" t="s">
        <v>246</v>
      </c>
      <c r="F290" s="71">
        <v>2000</v>
      </c>
      <c r="G290" s="46" t="s">
        <v>9</v>
      </c>
      <c r="J290" s="67" t="s">
        <v>247</v>
      </c>
      <c r="K290" s="67" t="s">
        <v>247</v>
      </c>
    </row>
    <row r="291" spans="1:11" ht="39" customHeight="1">
      <c r="A291" s="64" t="s">
        <v>467</v>
      </c>
      <c r="B291" s="56">
        <v>290</v>
      </c>
      <c r="C291" s="46" t="s">
        <v>484</v>
      </c>
      <c r="D291" s="46" t="s">
        <v>34</v>
      </c>
      <c r="E291" s="46" t="s">
        <v>542</v>
      </c>
      <c r="G291" s="46" t="s">
        <v>3</v>
      </c>
      <c r="J291" s="67" t="s">
        <v>247</v>
      </c>
      <c r="K291" s="67" t="s">
        <v>247</v>
      </c>
    </row>
    <row r="292" spans="1:11" ht="39" customHeight="1">
      <c r="A292" s="64" t="s">
        <v>467</v>
      </c>
      <c r="B292" s="56">
        <v>291</v>
      </c>
      <c r="C292" s="46" t="s">
        <v>246</v>
      </c>
      <c r="F292" s="71">
        <v>2000</v>
      </c>
      <c r="G292" s="46" t="s">
        <v>9</v>
      </c>
      <c r="J292" s="67" t="s">
        <v>247</v>
      </c>
      <c r="K292" s="67" t="s">
        <v>247</v>
      </c>
    </row>
    <row r="293" spans="1:11" ht="39" customHeight="1">
      <c r="A293" s="64" t="s">
        <v>467</v>
      </c>
      <c r="B293" s="56">
        <v>292</v>
      </c>
      <c r="C293" s="46" t="s">
        <v>485</v>
      </c>
      <c r="D293" s="46" t="s">
        <v>34</v>
      </c>
      <c r="E293" s="46" t="s">
        <v>486</v>
      </c>
      <c r="G293" s="46" t="s">
        <v>10</v>
      </c>
      <c r="H293" s="46" t="s">
        <v>487</v>
      </c>
      <c r="J293" s="67" t="s">
        <v>247</v>
      </c>
      <c r="K293" s="67" t="s">
        <v>247</v>
      </c>
    </row>
    <row r="294" spans="1:11" ht="39" customHeight="1">
      <c r="A294" s="64" t="s">
        <v>467</v>
      </c>
      <c r="B294" s="56">
        <v>293</v>
      </c>
      <c r="C294" s="46" t="s">
        <v>256</v>
      </c>
      <c r="G294" s="46" t="s">
        <v>11</v>
      </c>
      <c r="J294" s="67" t="s">
        <v>247</v>
      </c>
      <c r="K294" s="67" t="s">
        <v>247</v>
      </c>
    </row>
    <row r="295" spans="1:11" ht="39" customHeight="1">
      <c r="A295" s="64" t="s">
        <v>467</v>
      </c>
      <c r="B295" s="56">
        <v>294</v>
      </c>
      <c r="C295" s="46" t="s">
        <v>246</v>
      </c>
      <c r="F295" s="71">
        <v>2000</v>
      </c>
      <c r="G295" s="46" t="s">
        <v>9</v>
      </c>
      <c r="J295" s="67" t="s">
        <v>247</v>
      </c>
      <c r="K295" s="67" t="s">
        <v>247</v>
      </c>
    </row>
    <row r="296" spans="1:11" ht="39" customHeight="1">
      <c r="A296" s="64" t="s">
        <v>467</v>
      </c>
      <c r="B296" s="56">
        <v>295</v>
      </c>
      <c r="C296" s="46" t="s">
        <v>488</v>
      </c>
      <c r="D296" s="46" t="s">
        <v>33</v>
      </c>
      <c r="E296" s="60" t="s">
        <v>489</v>
      </c>
      <c r="F296" s="72" t="str">
        <f ca="1">CONCATENATE("TestProgram",RANDBETWEEN(1,999))</f>
        <v>TestProgram762</v>
      </c>
      <c r="G296" s="46" t="s">
        <v>2</v>
      </c>
      <c r="J296" s="67" t="s">
        <v>247</v>
      </c>
      <c r="K296" s="67" t="s">
        <v>247</v>
      </c>
    </row>
    <row r="297" spans="1:11" ht="39" customHeight="1">
      <c r="A297" s="64" t="s">
        <v>467</v>
      </c>
      <c r="B297" s="56">
        <v>296</v>
      </c>
      <c r="C297" s="46" t="s">
        <v>246</v>
      </c>
      <c r="F297" s="71">
        <v>1000</v>
      </c>
      <c r="G297" s="46" t="s">
        <v>9</v>
      </c>
      <c r="J297" s="67" t="s">
        <v>247</v>
      </c>
      <c r="K297" s="67" t="s">
        <v>247</v>
      </c>
    </row>
    <row r="298" spans="1:11" ht="39" customHeight="1">
      <c r="A298" s="64" t="s">
        <v>467</v>
      </c>
      <c r="B298" s="56">
        <v>297</v>
      </c>
      <c r="C298" s="46" t="s">
        <v>290</v>
      </c>
      <c r="G298" s="46" t="s">
        <v>6</v>
      </c>
      <c r="J298" s="67" t="s">
        <v>247</v>
      </c>
      <c r="K298" s="67" t="s">
        <v>247</v>
      </c>
    </row>
    <row r="299" spans="1:11" ht="39" customHeight="1">
      <c r="A299" s="64" t="s">
        <v>467</v>
      </c>
      <c r="B299" s="56">
        <v>298</v>
      </c>
      <c r="C299" s="46" t="s">
        <v>246</v>
      </c>
      <c r="F299" s="71">
        <v>1000</v>
      </c>
      <c r="G299" s="46" t="s">
        <v>9</v>
      </c>
      <c r="J299" s="67" t="s">
        <v>247</v>
      </c>
      <c r="K299" s="67" t="s">
        <v>247</v>
      </c>
    </row>
    <row r="300" spans="1:11" ht="39" customHeight="1">
      <c r="A300" s="64" t="s">
        <v>467</v>
      </c>
      <c r="B300" s="56">
        <v>299</v>
      </c>
      <c r="C300" s="46" t="s">
        <v>454</v>
      </c>
      <c r="D300" s="46" t="s">
        <v>33</v>
      </c>
      <c r="E300" s="60" t="s">
        <v>563</v>
      </c>
      <c r="F300" s="72"/>
      <c r="G300" s="46" t="s">
        <v>3</v>
      </c>
      <c r="J300" s="83" t="s">
        <v>247</v>
      </c>
      <c r="K300" s="83" t="s">
        <v>247</v>
      </c>
    </row>
    <row r="301" spans="1:11" ht="39" customHeight="1">
      <c r="A301" s="64" t="s">
        <v>467</v>
      </c>
      <c r="B301" s="56">
        <v>300</v>
      </c>
      <c r="C301" s="46" t="s">
        <v>246</v>
      </c>
      <c r="F301" s="71">
        <v>3000</v>
      </c>
      <c r="G301" s="46" t="s">
        <v>9</v>
      </c>
      <c r="J301" s="83" t="s">
        <v>247</v>
      </c>
      <c r="K301" s="83" t="s">
        <v>247</v>
      </c>
    </row>
    <row r="302" spans="1:11" ht="39" customHeight="1">
      <c r="A302" s="64" t="s">
        <v>467</v>
      </c>
      <c r="B302" s="56">
        <v>301</v>
      </c>
      <c r="C302" s="46" t="s">
        <v>454</v>
      </c>
      <c r="D302" s="46" t="s">
        <v>33</v>
      </c>
      <c r="E302" s="60" t="s">
        <v>563</v>
      </c>
      <c r="F302" s="72" t="s">
        <v>490</v>
      </c>
      <c r="G302" s="46" t="s">
        <v>2</v>
      </c>
      <c r="J302" s="67" t="s">
        <v>247</v>
      </c>
      <c r="K302" s="67" t="s">
        <v>247</v>
      </c>
    </row>
    <row r="303" spans="1:11" ht="39" customHeight="1">
      <c r="A303" s="64" t="s">
        <v>467</v>
      </c>
      <c r="B303" s="56">
        <v>302</v>
      </c>
      <c r="C303" s="46" t="s">
        <v>246</v>
      </c>
      <c r="F303" s="71">
        <v>3000</v>
      </c>
      <c r="G303" s="46" t="s">
        <v>9</v>
      </c>
      <c r="J303" s="67" t="s">
        <v>247</v>
      </c>
      <c r="K303" s="67" t="s">
        <v>247</v>
      </c>
    </row>
    <row r="304" spans="1:11" ht="39" customHeight="1">
      <c r="A304" s="64" t="s">
        <v>467</v>
      </c>
      <c r="B304" s="56">
        <v>303</v>
      </c>
      <c r="C304" s="46" t="s">
        <v>491</v>
      </c>
      <c r="D304" s="46" t="s">
        <v>34</v>
      </c>
      <c r="E304" s="46" t="s">
        <v>492</v>
      </c>
      <c r="G304" s="46" t="s">
        <v>3</v>
      </c>
      <c r="J304" s="67" t="s">
        <v>247</v>
      </c>
      <c r="K304" s="67" t="s">
        <v>247</v>
      </c>
    </row>
    <row r="305" spans="1:11" ht="39" customHeight="1">
      <c r="A305" s="64" t="s">
        <v>467</v>
      </c>
      <c r="B305" s="56">
        <v>304</v>
      </c>
      <c r="C305" s="46" t="s">
        <v>246</v>
      </c>
      <c r="F305" s="71">
        <v>2000</v>
      </c>
      <c r="G305" s="46" t="s">
        <v>9</v>
      </c>
      <c r="J305" s="67" t="s">
        <v>247</v>
      </c>
      <c r="K305" s="67" t="s">
        <v>247</v>
      </c>
    </row>
    <row r="306" spans="1:11" ht="39" customHeight="1">
      <c r="A306" s="64" t="s">
        <v>467</v>
      </c>
      <c r="B306" s="56">
        <v>305</v>
      </c>
      <c r="C306" s="46" t="s">
        <v>493</v>
      </c>
      <c r="D306" s="46" t="s">
        <v>34</v>
      </c>
      <c r="E306" s="46" t="s">
        <v>411</v>
      </c>
      <c r="G306" s="46" t="s">
        <v>10</v>
      </c>
      <c r="H306" s="65" t="s">
        <v>494</v>
      </c>
      <c r="J306" s="67" t="s">
        <v>247</v>
      </c>
      <c r="K306" s="67" t="s">
        <v>247</v>
      </c>
    </row>
    <row r="307" spans="1:11" ht="39" customHeight="1">
      <c r="A307" s="64" t="s">
        <v>467</v>
      </c>
      <c r="B307" s="56">
        <v>306</v>
      </c>
      <c r="C307" s="46" t="s">
        <v>256</v>
      </c>
      <c r="G307" s="46" t="s">
        <v>11</v>
      </c>
      <c r="J307" s="67" t="s">
        <v>247</v>
      </c>
      <c r="K307" s="67" t="s">
        <v>247</v>
      </c>
    </row>
    <row r="308" spans="1:11" ht="39" customHeight="1">
      <c r="A308" s="64" t="s">
        <v>467</v>
      </c>
      <c r="B308" s="56">
        <v>307</v>
      </c>
      <c r="C308" s="46" t="s">
        <v>246</v>
      </c>
      <c r="F308" s="71">
        <v>2000</v>
      </c>
      <c r="G308" s="46" t="s">
        <v>9</v>
      </c>
      <c r="J308" s="67" t="s">
        <v>247</v>
      </c>
      <c r="K308" s="67" t="s">
        <v>247</v>
      </c>
    </row>
    <row r="309" spans="1:11" ht="39" customHeight="1">
      <c r="A309" s="64" t="s">
        <v>467</v>
      </c>
      <c r="B309" s="56">
        <v>308</v>
      </c>
      <c r="C309" s="46" t="s">
        <v>544</v>
      </c>
      <c r="G309" s="46" t="s">
        <v>24</v>
      </c>
      <c r="J309" s="85" t="s">
        <v>247</v>
      </c>
      <c r="K309" s="85" t="s">
        <v>247</v>
      </c>
    </row>
    <row r="310" spans="1:11" ht="39" customHeight="1">
      <c r="A310" s="64" t="s">
        <v>467</v>
      </c>
      <c r="B310" s="56">
        <v>309</v>
      </c>
      <c r="C310" s="46" t="s">
        <v>495</v>
      </c>
      <c r="D310" s="46" t="s">
        <v>34</v>
      </c>
      <c r="E310" s="46" t="s">
        <v>496</v>
      </c>
      <c r="G310" s="46" t="s">
        <v>3</v>
      </c>
      <c r="J310" s="67" t="s">
        <v>247</v>
      </c>
      <c r="K310" s="67" t="s">
        <v>247</v>
      </c>
    </row>
    <row r="311" spans="1:11" ht="39" customHeight="1">
      <c r="A311" s="64" t="s">
        <v>467</v>
      </c>
      <c r="B311" s="56">
        <v>310</v>
      </c>
      <c r="C311" s="46" t="s">
        <v>246</v>
      </c>
      <c r="F311" s="71">
        <v>2000</v>
      </c>
      <c r="G311" s="46" t="s">
        <v>9</v>
      </c>
      <c r="J311" s="67" t="s">
        <v>247</v>
      </c>
      <c r="K311" s="67" t="s">
        <v>247</v>
      </c>
    </row>
    <row r="312" spans="1:11" ht="39" customHeight="1">
      <c r="A312" s="64" t="s">
        <v>467</v>
      </c>
      <c r="B312" s="56">
        <v>311</v>
      </c>
      <c r="C312" s="46" t="s">
        <v>497</v>
      </c>
      <c r="D312" s="46" t="s">
        <v>34</v>
      </c>
      <c r="E312" s="46" t="s">
        <v>498</v>
      </c>
      <c r="G312" s="46" t="s">
        <v>3</v>
      </c>
      <c r="J312" s="67" t="s">
        <v>247</v>
      </c>
      <c r="K312" s="67" t="s">
        <v>247</v>
      </c>
    </row>
    <row r="313" spans="1:11" ht="39" customHeight="1">
      <c r="A313" s="64" t="s">
        <v>467</v>
      </c>
      <c r="B313" s="56">
        <v>312</v>
      </c>
      <c r="C313" s="46" t="s">
        <v>246</v>
      </c>
      <c r="F313" s="71">
        <v>2000</v>
      </c>
      <c r="G313" s="46" t="s">
        <v>9</v>
      </c>
      <c r="J313" s="67" t="s">
        <v>247</v>
      </c>
      <c r="K313" s="67" t="s">
        <v>247</v>
      </c>
    </row>
    <row r="314" spans="1:11" ht="39" customHeight="1">
      <c r="A314" s="64" t="s">
        <v>467</v>
      </c>
      <c r="B314" s="56">
        <v>313</v>
      </c>
      <c r="C314" s="46" t="s">
        <v>499</v>
      </c>
      <c r="D314" s="46" t="s">
        <v>34</v>
      </c>
      <c r="E314" s="46" t="s">
        <v>500</v>
      </c>
      <c r="G314" s="46" t="s">
        <v>3</v>
      </c>
      <c r="J314" s="67" t="s">
        <v>247</v>
      </c>
      <c r="K314" s="67" t="s">
        <v>247</v>
      </c>
    </row>
    <row r="315" spans="1:11" ht="39" customHeight="1">
      <c r="A315" s="64" t="s">
        <v>467</v>
      </c>
      <c r="B315" s="56">
        <v>314</v>
      </c>
      <c r="C315" s="46" t="s">
        <v>246</v>
      </c>
      <c r="F315" s="71">
        <v>2000</v>
      </c>
      <c r="G315" s="46" t="s">
        <v>9</v>
      </c>
      <c r="J315" s="67" t="s">
        <v>247</v>
      </c>
      <c r="K315" s="67" t="s">
        <v>247</v>
      </c>
    </row>
    <row r="316" spans="1:11" ht="39" customHeight="1">
      <c r="A316" s="64" t="s">
        <v>467</v>
      </c>
      <c r="B316" s="56">
        <v>315</v>
      </c>
      <c r="C316" s="46" t="s">
        <v>491</v>
      </c>
      <c r="D316" s="46" t="s">
        <v>34</v>
      </c>
      <c r="E316" s="46" t="s">
        <v>492</v>
      </c>
      <c r="G316" s="46" t="s">
        <v>3</v>
      </c>
      <c r="J316" s="67" t="s">
        <v>247</v>
      </c>
      <c r="K316" s="67" t="s">
        <v>247</v>
      </c>
    </row>
    <row r="317" spans="1:11" ht="39" customHeight="1">
      <c r="A317" s="64" t="s">
        <v>467</v>
      </c>
      <c r="B317" s="56">
        <v>316</v>
      </c>
      <c r="C317" s="46" t="s">
        <v>246</v>
      </c>
      <c r="F317" s="71">
        <v>2000</v>
      </c>
      <c r="G317" s="46" t="s">
        <v>9</v>
      </c>
      <c r="J317" s="67" t="s">
        <v>247</v>
      </c>
      <c r="K317" s="67" t="s">
        <v>247</v>
      </c>
    </row>
    <row r="318" spans="1:11" ht="39" customHeight="1">
      <c r="A318" s="64" t="s">
        <v>467</v>
      </c>
      <c r="B318" s="56">
        <v>317</v>
      </c>
      <c r="C318" s="46" t="s">
        <v>493</v>
      </c>
      <c r="D318" s="46" t="s">
        <v>34</v>
      </c>
      <c r="E318" s="46" t="s">
        <v>411</v>
      </c>
      <c r="G318" s="46" t="s">
        <v>10</v>
      </c>
      <c r="H318" s="65" t="s">
        <v>494</v>
      </c>
      <c r="J318" s="67" t="s">
        <v>247</v>
      </c>
      <c r="K318" s="67" t="s">
        <v>247</v>
      </c>
    </row>
    <row r="319" spans="1:11" ht="39" customHeight="1">
      <c r="A319" s="64" t="s">
        <v>467</v>
      </c>
      <c r="B319" s="56">
        <v>318</v>
      </c>
      <c r="C319" s="46" t="s">
        <v>256</v>
      </c>
      <c r="G319" s="46" t="s">
        <v>11</v>
      </c>
      <c r="J319" s="67" t="s">
        <v>247</v>
      </c>
      <c r="K319" s="67" t="s">
        <v>247</v>
      </c>
    </row>
    <row r="320" spans="1:11" ht="39" customHeight="1">
      <c r="A320" s="64" t="s">
        <v>467</v>
      </c>
      <c r="B320" s="56">
        <v>319</v>
      </c>
      <c r="C320" s="46" t="s">
        <v>246</v>
      </c>
      <c r="F320" s="71">
        <v>3000</v>
      </c>
      <c r="G320" s="46" t="s">
        <v>9</v>
      </c>
      <c r="J320" s="67" t="s">
        <v>247</v>
      </c>
      <c r="K320" s="67" t="s">
        <v>247</v>
      </c>
    </row>
    <row r="321" spans="1:11" ht="39" customHeight="1">
      <c r="A321" s="64" t="s">
        <v>467</v>
      </c>
      <c r="B321" s="56">
        <v>320</v>
      </c>
      <c r="C321" s="46" t="s">
        <v>501</v>
      </c>
      <c r="D321" s="46" t="s">
        <v>34</v>
      </c>
      <c r="E321" s="46" t="s">
        <v>502</v>
      </c>
      <c r="G321" s="46" t="s">
        <v>3</v>
      </c>
      <c r="J321" s="67" t="s">
        <v>247</v>
      </c>
      <c r="K321" s="67" t="s">
        <v>247</v>
      </c>
    </row>
    <row r="322" spans="1:11" ht="39" customHeight="1">
      <c r="A322" s="64" t="s">
        <v>467</v>
      </c>
      <c r="B322" s="56">
        <v>321</v>
      </c>
      <c r="C322" s="46" t="s">
        <v>246</v>
      </c>
      <c r="F322" s="71">
        <v>2000</v>
      </c>
      <c r="G322" s="46" t="s">
        <v>9</v>
      </c>
      <c r="J322" s="67" t="s">
        <v>247</v>
      </c>
      <c r="K322" s="67" t="s">
        <v>247</v>
      </c>
    </row>
    <row r="323" spans="1:11" ht="39" customHeight="1">
      <c r="A323" s="64" t="s">
        <v>467</v>
      </c>
      <c r="B323" s="56">
        <v>322</v>
      </c>
      <c r="C323" s="46" t="s">
        <v>503</v>
      </c>
      <c r="D323" s="46" t="s">
        <v>34</v>
      </c>
      <c r="E323" s="46" t="s">
        <v>542</v>
      </c>
      <c r="G323" s="46" t="s">
        <v>3</v>
      </c>
      <c r="J323" s="67" t="s">
        <v>247</v>
      </c>
      <c r="K323" s="67" t="s">
        <v>247</v>
      </c>
    </row>
    <row r="324" spans="1:11" ht="39" customHeight="1">
      <c r="A324" s="64" t="s">
        <v>467</v>
      </c>
      <c r="B324" s="56">
        <v>323</v>
      </c>
      <c r="C324" s="46" t="s">
        <v>246</v>
      </c>
      <c r="E324" s="60"/>
      <c r="F324" s="71">
        <v>2000</v>
      </c>
      <c r="G324" s="46" t="s">
        <v>9</v>
      </c>
      <c r="J324" s="67" t="s">
        <v>247</v>
      </c>
      <c r="K324" s="67" t="s">
        <v>247</v>
      </c>
    </row>
    <row r="325" spans="1:11" ht="39" customHeight="1">
      <c r="A325" s="64" t="s">
        <v>467</v>
      </c>
      <c r="B325" s="56">
        <v>324</v>
      </c>
      <c r="C325" s="46" t="s">
        <v>478</v>
      </c>
      <c r="D325" s="46" t="s">
        <v>34</v>
      </c>
      <c r="E325" s="46" t="s">
        <v>504</v>
      </c>
      <c r="G325" s="46" t="s">
        <v>10</v>
      </c>
      <c r="H325" s="46" t="s">
        <v>505</v>
      </c>
      <c r="J325" s="67" t="s">
        <v>247</v>
      </c>
      <c r="K325" s="67" t="s">
        <v>247</v>
      </c>
    </row>
    <row r="326" spans="1:11" ht="39" customHeight="1">
      <c r="A326" s="64" t="s">
        <v>467</v>
      </c>
      <c r="B326" s="56">
        <v>325</v>
      </c>
      <c r="C326" s="46" t="s">
        <v>246</v>
      </c>
      <c r="F326" s="71">
        <v>2000</v>
      </c>
      <c r="G326" s="46" t="s">
        <v>9</v>
      </c>
      <c r="J326" s="67" t="s">
        <v>247</v>
      </c>
      <c r="K326" s="67" t="s">
        <v>247</v>
      </c>
    </row>
    <row r="327" spans="1:11" ht="39" customHeight="1">
      <c r="A327" s="64" t="s">
        <v>467</v>
      </c>
      <c r="B327" s="56">
        <v>326</v>
      </c>
      <c r="C327" s="46" t="s">
        <v>506</v>
      </c>
      <c r="D327" s="46" t="s">
        <v>33</v>
      </c>
      <c r="E327" s="60" t="s">
        <v>507</v>
      </c>
      <c r="F327" s="72" t="str">
        <f ca="1">CONCATENATE("TEST",RANDBETWEEN(1,999))</f>
        <v>TEST871</v>
      </c>
      <c r="G327" s="46" t="s">
        <v>2</v>
      </c>
      <c r="J327" s="67" t="s">
        <v>247</v>
      </c>
      <c r="K327" s="67" t="s">
        <v>247</v>
      </c>
    </row>
    <row r="328" spans="1:11" ht="39" customHeight="1">
      <c r="A328" s="64" t="s">
        <v>467</v>
      </c>
      <c r="B328" s="56">
        <v>327</v>
      </c>
      <c r="C328" s="46" t="s">
        <v>246</v>
      </c>
      <c r="F328" s="71">
        <v>1000</v>
      </c>
      <c r="G328" s="46" t="s">
        <v>9</v>
      </c>
      <c r="J328" s="67" t="s">
        <v>247</v>
      </c>
      <c r="K328" s="67" t="s">
        <v>247</v>
      </c>
    </row>
    <row r="329" spans="1:11" ht="39" customHeight="1">
      <c r="A329" s="64" t="s">
        <v>467</v>
      </c>
      <c r="B329" s="56">
        <v>328</v>
      </c>
      <c r="C329" s="46" t="s">
        <v>508</v>
      </c>
      <c r="D329" s="46" t="s">
        <v>34</v>
      </c>
      <c r="E329" s="46" t="s">
        <v>402</v>
      </c>
      <c r="F329" s="72"/>
      <c r="G329" s="46" t="s">
        <v>3</v>
      </c>
      <c r="J329" s="67" t="s">
        <v>247</v>
      </c>
      <c r="K329" s="67" t="s">
        <v>247</v>
      </c>
    </row>
    <row r="330" spans="1:11" ht="39" customHeight="1">
      <c r="A330" s="64" t="s">
        <v>467</v>
      </c>
      <c r="B330" s="56">
        <v>329</v>
      </c>
      <c r="C330" s="46" t="s">
        <v>246</v>
      </c>
      <c r="F330" s="71">
        <v>2000</v>
      </c>
      <c r="G330" s="46" t="s">
        <v>9</v>
      </c>
      <c r="J330" s="67" t="s">
        <v>247</v>
      </c>
      <c r="K330" s="67" t="s">
        <v>247</v>
      </c>
    </row>
    <row r="331" spans="1:11" ht="39" customHeight="1">
      <c r="A331" s="64" t="s">
        <v>467</v>
      </c>
      <c r="B331" s="56">
        <v>330</v>
      </c>
      <c r="C331" s="46" t="s">
        <v>509</v>
      </c>
      <c r="D331" s="46" t="s">
        <v>34</v>
      </c>
      <c r="E331" s="46" t="s">
        <v>310</v>
      </c>
      <c r="F331" s="72" t="s">
        <v>557</v>
      </c>
      <c r="G331" s="46" t="s">
        <v>2</v>
      </c>
      <c r="J331" s="67" t="s">
        <v>247</v>
      </c>
      <c r="K331" s="67" t="s">
        <v>247</v>
      </c>
    </row>
    <row r="332" spans="1:11" ht="39" customHeight="1">
      <c r="A332" s="64" t="s">
        <v>467</v>
      </c>
      <c r="B332" s="56">
        <v>331</v>
      </c>
      <c r="C332" s="46" t="s">
        <v>246</v>
      </c>
      <c r="F332" s="71">
        <v>1000</v>
      </c>
      <c r="G332" s="46" t="s">
        <v>9</v>
      </c>
      <c r="J332" s="67" t="s">
        <v>247</v>
      </c>
      <c r="K332" s="67" t="s">
        <v>247</v>
      </c>
    </row>
    <row r="333" spans="1:11" ht="39" customHeight="1">
      <c r="A333" s="64" t="s">
        <v>467</v>
      </c>
      <c r="B333" s="56">
        <v>332</v>
      </c>
      <c r="C333" s="46" t="s">
        <v>510</v>
      </c>
      <c r="D333" s="46" t="s">
        <v>34</v>
      </c>
      <c r="E333" s="46" t="s">
        <v>558</v>
      </c>
      <c r="G333" s="46" t="s">
        <v>3</v>
      </c>
      <c r="J333" s="67" t="s">
        <v>247</v>
      </c>
      <c r="K333" s="67" t="s">
        <v>247</v>
      </c>
    </row>
    <row r="334" spans="1:11" ht="39" customHeight="1">
      <c r="A334" s="64" t="s">
        <v>467</v>
      </c>
      <c r="B334" s="56">
        <v>333</v>
      </c>
      <c r="C334" s="46" t="s">
        <v>246</v>
      </c>
      <c r="F334" s="71">
        <v>1000</v>
      </c>
      <c r="G334" s="46" t="s">
        <v>9</v>
      </c>
      <c r="J334" s="67" t="s">
        <v>247</v>
      </c>
      <c r="K334" s="67" t="s">
        <v>247</v>
      </c>
    </row>
    <row r="335" spans="1:11" ht="39" customHeight="1">
      <c r="A335" s="64" t="s">
        <v>467</v>
      </c>
      <c r="B335" s="56">
        <v>334</v>
      </c>
      <c r="C335" s="46" t="s">
        <v>454</v>
      </c>
      <c r="D335" s="46" t="s">
        <v>33</v>
      </c>
      <c r="E335" s="60" t="s">
        <v>562</v>
      </c>
      <c r="F335" s="72"/>
      <c r="G335" s="46" t="s">
        <v>3</v>
      </c>
      <c r="J335" s="82" t="s">
        <v>247</v>
      </c>
      <c r="K335" s="82" t="s">
        <v>247</v>
      </c>
    </row>
    <row r="336" spans="1:11" ht="39" customHeight="1">
      <c r="A336" s="64" t="s">
        <v>467</v>
      </c>
      <c r="B336" s="56">
        <v>335</v>
      </c>
      <c r="C336" s="46" t="s">
        <v>246</v>
      </c>
      <c r="F336" s="71">
        <v>1000</v>
      </c>
      <c r="G336" s="46" t="s">
        <v>9</v>
      </c>
      <c r="J336" s="82" t="s">
        <v>247</v>
      </c>
      <c r="K336" s="82" t="s">
        <v>247</v>
      </c>
    </row>
    <row r="337" spans="1:11" ht="39" customHeight="1">
      <c r="A337" s="64" t="s">
        <v>467</v>
      </c>
      <c r="B337" s="56">
        <v>336</v>
      </c>
      <c r="C337" s="46" t="s">
        <v>454</v>
      </c>
      <c r="D337" s="46" t="s">
        <v>33</v>
      </c>
      <c r="E337" s="60" t="s">
        <v>562</v>
      </c>
      <c r="F337" s="72" t="s">
        <v>490</v>
      </c>
      <c r="G337" s="46" t="s">
        <v>2</v>
      </c>
      <c r="J337" s="67" t="s">
        <v>247</v>
      </c>
      <c r="K337" s="67" t="s">
        <v>247</v>
      </c>
    </row>
    <row r="338" spans="1:11" ht="39" customHeight="1">
      <c r="A338" s="64" t="s">
        <v>467</v>
      </c>
      <c r="B338" s="56">
        <v>337</v>
      </c>
      <c r="C338" s="46" t="s">
        <v>246</v>
      </c>
      <c r="F338" s="71">
        <v>1000</v>
      </c>
      <c r="G338" s="46" t="s">
        <v>9</v>
      </c>
      <c r="J338" s="67" t="s">
        <v>247</v>
      </c>
      <c r="K338" s="67" t="s">
        <v>247</v>
      </c>
    </row>
    <row r="339" spans="1:11" ht="39" customHeight="1">
      <c r="A339" s="64" t="s">
        <v>467</v>
      </c>
      <c r="B339" s="56">
        <v>338</v>
      </c>
      <c r="C339" s="46" t="s">
        <v>511</v>
      </c>
      <c r="D339" s="46" t="s">
        <v>34</v>
      </c>
      <c r="E339" s="46" t="s">
        <v>492</v>
      </c>
      <c r="G339" s="46" t="s">
        <v>3</v>
      </c>
      <c r="J339" s="67" t="s">
        <v>247</v>
      </c>
      <c r="K339" s="67" t="s">
        <v>247</v>
      </c>
    </row>
    <row r="340" spans="1:11" ht="39" customHeight="1">
      <c r="A340" s="64" t="s">
        <v>467</v>
      </c>
      <c r="B340" s="56">
        <v>339</v>
      </c>
      <c r="C340" s="46" t="s">
        <v>246</v>
      </c>
      <c r="F340" s="71">
        <v>4000</v>
      </c>
      <c r="G340" s="46" t="s">
        <v>9</v>
      </c>
      <c r="J340" s="67" t="s">
        <v>247</v>
      </c>
      <c r="K340" s="67" t="s">
        <v>247</v>
      </c>
    </row>
    <row r="341" spans="1:11" ht="39" customHeight="1">
      <c r="A341" s="64" t="s">
        <v>467</v>
      </c>
      <c r="B341" s="56">
        <v>340</v>
      </c>
      <c r="C341" s="46" t="s">
        <v>559</v>
      </c>
      <c r="D341" s="46" t="s">
        <v>34</v>
      </c>
      <c r="E341" s="46" t="s">
        <v>496</v>
      </c>
      <c r="G341" s="46" t="s">
        <v>3</v>
      </c>
      <c r="J341" s="86" t="s">
        <v>247</v>
      </c>
      <c r="K341" s="86" t="s">
        <v>247</v>
      </c>
    </row>
    <row r="342" spans="1:11" ht="39" customHeight="1">
      <c r="A342" s="64" t="s">
        <v>467</v>
      </c>
      <c r="B342" s="56">
        <v>341</v>
      </c>
      <c r="C342" s="46" t="s">
        <v>246</v>
      </c>
      <c r="F342" s="71">
        <v>2000</v>
      </c>
      <c r="G342" s="46" t="s">
        <v>9</v>
      </c>
      <c r="J342" s="67" t="s">
        <v>247</v>
      </c>
      <c r="K342" s="67" t="s">
        <v>247</v>
      </c>
    </row>
    <row r="343" spans="1:11" ht="39" customHeight="1">
      <c r="A343" s="64" t="s">
        <v>467</v>
      </c>
      <c r="B343" s="56">
        <v>342</v>
      </c>
      <c r="C343" s="46" t="s">
        <v>559</v>
      </c>
      <c r="D343" s="46" t="s">
        <v>34</v>
      </c>
      <c r="E343" s="46" t="s">
        <v>496</v>
      </c>
      <c r="G343" s="46" t="s">
        <v>3</v>
      </c>
      <c r="J343" s="87" t="s">
        <v>247</v>
      </c>
      <c r="K343" s="87" t="s">
        <v>247</v>
      </c>
    </row>
    <row r="344" spans="1:11" ht="39" customHeight="1">
      <c r="A344" s="64" t="s">
        <v>467</v>
      </c>
      <c r="B344" s="56">
        <v>343</v>
      </c>
      <c r="C344" s="46" t="s">
        <v>246</v>
      </c>
      <c r="F344" s="71">
        <v>2000</v>
      </c>
      <c r="G344" s="46" t="s">
        <v>9</v>
      </c>
      <c r="J344" s="87" t="s">
        <v>247</v>
      </c>
      <c r="K344" s="87" t="s">
        <v>247</v>
      </c>
    </row>
    <row r="345" spans="1:11" ht="39" customHeight="1">
      <c r="A345" s="64" t="s">
        <v>467</v>
      </c>
      <c r="B345" s="56">
        <v>344</v>
      </c>
      <c r="C345" s="46" t="s">
        <v>497</v>
      </c>
      <c r="D345" s="46" t="s">
        <v>34</v>
      </c>
      <c r="E345" s="46" t="s">
        <v>498</v>
      </c>
      <c r="G345" s="46" t="s">
        <v>3</v>
      </c>
      <c r="J345" s="67" t="s">
        <v>247</v>
      </c>
      <c r="K345" s="67" t="s">
        <v>247</v>
      </c>
    </row>
    <row r="346" spans="1:11" ht="39" customHeight="1">
      <c r="A346" s="64" t="s">
        <v>467</v>
      </c>
      <c r="B346" s="56">
        <v>345</v>
      </c>
      <c r="C346" s="46" t="s">
        <v>246</v>
      </c>
      <c r="F346" s="71">
        <v>1000</v>
      </c>
      <c r="G346" s="46" t="s">
        <v>9</v>
      </c>
      <c r="J346" s="67" t="s">
        <v>247</v>
      </c>
      <c r="K346" s="67" t="s">
        <v>247</v>
      </c>
    </row>
    <row r="347" spans="1:11" ht="39" customHeight="1">
      <c r="A347" s="64" t="s">
        <v>467</v>
      </c>
      <c r="B347" s="56">
        <v>346</v>
      </c>
      <c r="C347" s="46" t="s">
        <v>499</v>
      </c>
      <c r="D347" s="46" t="s">
        <v>34</v>
      </c>
      <c r="E347" s="46" t="s">
        <v>500</v>
      </c>
      <c r="G347" s="46" t="s">
        <v>3</v>
      </c>
      <c r="J347" s="67" t="s">
        <v>247</v>
      </c>
      <c r="K347" s="67" t="s">
        <v>247</v>
      </c>
    </row>
    <row r="348" spans="1:11" ht="39" customHeight="1">
      <c r="A348" s="64" t="s">
        <v>467</v>
      </c>
      <c r="B348" s="56">
        <v>347</v>
      </c>
      <c r="C348" s="46" t="s">
        <v>246</v>
      </c>
      <c r="F348" s="71">
        <v>1000</v>
      </c>
      <c r="G348" s="46" t="s">
        <v>9</v>
      </c>
      <c r="J348" s="67" t="s">
        <v>247</v>
      </c>
      <c r="K348" s="67" t="s">
        <v>247</v>
      </c>
    </row>
    <row r="349" spans="1:11" ht="39" customHeight="1">
      <c r="A349" s="64" t="s">
        <v>467</v>
      </c>
      <c r="B349" s="56">
        <v>348</v>
      </c>
      <c r="C349" s="46" t="s">
        <v>511</v>
      </c>
      <c r="D349" s="46" t="s">
        <v>34</v>
      </c>
      <c r="E349" s="46" t="s">
        <v>492</v>
      </c>
      <c r="G349" s="46" t="s">
        <v>3</v>
      </c>
      <c r="J349" s="67" t="s">
        <v>247</v>
      </c>
      <c r="K349" s="67" t="s">
        <v>247</v>
      </c>
    </row>
    <row r="350" spans="1:11" ht="39" customHeight="1">
      <c r="A350" s="64" t="s">
        <v>467</v>
      </c>
      <c r="B350" s="56">
        <v>349</v>
      </c>
      <c r="C350" s="46" t="s">
        <v>246</v>
      </c>
      <c r="F350" s="71">
        <v>4000</v>
      </c>
      <c r="G350" s="46" t="s">
        <v>9</v>
      </c>
      <c r="J350" s="67" t="s">
        <v>247</v>
      </c>
      <c r="K350" s="67" t="s">
        <v>247</v>
      </c>
    </row>
    <row r="351" spans="1:11" ht="39" customHeight="1">
      <c r="A351" s="64" t="s">
        <v>467</v>
      </c>
      <c r="B351" s="56">
        <v>350</v>
      </c>
      <c r="C351" s="46" t="s">
        <v>512</v>
      </c>
      <c r="D351" s="46" t="s">
        <v>34</v>
      </c>
      <c r="E351" s="46" t="s">
        <v>496</v>
      </c>
      <c r="G351" s="46" t="s">
        <v>3</v>
      </c>
      <c r="J351" s="67" t="s">
        <v>247</v>
      </c>
      <c r="K351" s="67" t="s">
        <v>247</v>
      </c>
    </row>
    <row r="352" spans="1:11" ht="39" customHeight="1">
      <c r="A352" s="64" t="s">
        <v>467</v>
      </c>
      <c r="B352" s="56">
        <v>351</v>
      </c>
      <c r="C352" s="46" t="s">
        <v>246</v>
      </c>
      <c r="F352" s="71">
        <v>2000</v>
      </c>
      <c r="G352" s="46" t="s">
        <v>9</v>
      </c>
      <c r="J352" s="67" t="s">
        <v>247</v>
      </c>
      <c r="K352" s="67" t="s">
        <v>247</v>
      </c>
    </row>
    <row r="353" spans="1:11" ht="39" customHeight="1">
      <c r="A353" s="64" t="s">
        <v>467</v>
      </c>
      <c r="B353" s="56">
        <v>352</v>
      </c>
      <c r="C353" s="46" t="s">
        <v>512</v>
      </c>
      <c r="D353" s="46" t="s">
        <v>34</v>
      </c>
      <c r="E353" s="46" t="s">
        <v>496</v>
      </c>
      <c r="G353" s="46" t="s">
        <v>3</v>
      </c>
      <c r="J353" s="88" t="s">
        <v>247</v>
      </c>
      <c r="K353" s="88" t="s">
        <v>247</v>
      </c>
    </row>
    <row r="354" spans="1:11" ht="39" customHeight="1">
      <c r="A354" s="64" t="s">
        <v>467</v>
      </c>
      <c r="B354" s="56">
        <v>353</v>
      </c>
      <c r="C354" s="46" t="s">
        <v>246</v>
      </c>
      <c r="F354" s="71">
        <v>2000</v>
      </c>
      <c r="G354" s="46" t="s">
        <v>9</v>
      </c>
      <c r="J354" s="88" t="s">
        <v>247</v>
      </c>
      <c r="K354" s="88" t="s">
        <v>247</v>
      </c>
    </row>
    <row r="355" spans="1:11" ht="39" customHeight="1">
      <c r="A355" s="64" t="s">
        <v>467</v>
      </c>
      <c r="B355" s="56">
        <v>354</v>
      </c>
      <c r="C355" s="46" t="s">
        <v>514</v>
      </c>
      <c r="D355" s="46" t="s">
        <v>34</v>
      </c>
      <c r="E355" s="46" t="s">
        <v>515</v>
      </c>
      <c r="G355" s="46" t="s">
        <v>3</v>
      </c>
      <c r="J355" s="67" t="s">
        <v>247</v>
      </c>
      <c r="K355" s="67" t="s">
        <v>247</v>
      </c>
    </row>
    <row r="356" spans="1:11" ht="39" customHeight="1">
      <c r="A356" s="64" t="s">
        <v>467</v>
      </c>
      <c r="B356" s="56">
        <v>355</v>
      </c>
      <c r="C356" s="46" t="s">
        <v>246</v>
      </c>
      <c r="F356" s="71">
        <v>1000</v>
      </c>
      <c r="G356" s="46" t="s">
        <v>9</v>
      </c>
      <c r="J356" s="67" t="s">
        <v>247</v>
      </c>
      <c r="K356" s="67" t="s">
        <v>247</v>
      </c>
    </row>
    <row r="357" spans="1:11" ht="39" customHeight="1">
      <c r="A357" s="64" t="s">
        <v>467</v>
      </c>
      <c r="B357" s="56">
        <v>356</v>
      </c>
      <c r="C357" s="46" t="s">
        <v>516</v>
      </c>
      <c r="D357" s="46" t="s">
        <v>34</v>
      </c>
      <c r="E357" s="46" t="s">
        <v>517</v>
      </c>
      <c r="G357" s="46" t="s">
        <v>10</v>
      </c>
      <c r="H357" s="46" t="s">
        <v>518</v>
      </c>
      <c r="J357" s="67" t="s">
        <v>247</v>
      </c>
      <c r="K357" s="67" t="s">
        <v>247</v>
      </c>
    </row>
    <row r="358" spans="1:11" ht="39" customHeight="1">
      <c r="A358" s="64" t="s">
        <v>467</v>
      </c>
      <c r="B358" s="56">
        <v>357</v>
      </c>
      <c r="C358" s="46" t="s">
        <v>246</v>
      </c>
      <c r="F358" s="71">
        <v>20000</v>
      </c>
      <c r="G358" s="46" t="s">
        <v>12</v>
      </c>
      <c r="J358" s="67" t="s">
        <v>247</v>
      </c>
      <c r="K358" s="67" t="s">
        <v>247</v>
      </c>
    </row>
    <row r="359" spans="1:11" ht="39" customHeight="1">
      <c r="A359" s="64" t="s">
        <v>467</v>
      </c>
      <c r="B359" s="56">
        <v>358</v>
      </c>
      <c r="C359" s="46" t="s">
        <v>519</v>
      </c>
      <c r="D359" s="46" t="s">
        <v>34</v>
      </c>
      <c r="E359" s="46" t="s">
        <v>421</v>
      </c>
      <c r="G359" s="46" t="s">
        <v>3</v>
      </c>
      <c r="J359" s="67" t="s">
        <v>247</v>
      </c>
      <c r="K359" s="67" t="s">
        <v>247</v>
      </c>
    </row>
    <row r="360" spans="1:11" ht="39" customHeight="1">
      <c r="A360" s="64" t="s">
        <v>467</v>
      </c>
      <c r="B360" s="56">
        <v>359</v>
      </c>
      <c r="C360" s="46" t="s">
        <v>246</v>
      </c>
      <c r="F360" s="71">
        <v>2000</v>
      </c>
      <c r="G360" s="46" t="s">
        <v>9</v>
      </c>
      <c r="J360" s="67" t="s">
        <v>247</v>
      </c>
      <c r="K360" s="67" t="s">
        <v>247</v>
      </c>
    </row>
    <row r="361" spans="1:11" ht="39" customHeight="1">
      <c r="A361" s="64" t="s">
        <v>467</v>
      </c>
      <c r="B361" s="56">
        <v>360</v>
      </c>
      <c r="C361" s="46" t="s">
        <v>513</v>
      </c>
      <c r="D361" s="46" t="s">
        <v>34</v>
      </c>
      <c r="E361" s="46" t="s">
        <v>411</v>
      </c>
      <c r="G361" s="46" t="s">
        <v>10</v>
      </c>
      <c r="H361" s="65" t="s">
        <v>520</v>
      </c>
      <c r="J361" s="67" t="s">
        <v>247</v>
      </c>
      <c r="K361" s="67" t="s">
        <v>247</v>
      </c>
    </row>
    <row r="362" spans="1:11" ht="39" customHeight="1">
      <c r="A362" s="64" t="s">
        <v>467</v>
      </c>
      <c r="B362" s="56">
        <v>361</v>
      </c>
      <c r="C362" s="46" t="s">
        <v>256</v>
      </c>
      <c r="G362" s="46" t="s">
        <v>11</v>
      </c>
      <c r="J362" s="67" t="s">
        <v>247</v>
      </c>
      <c r="K362" s="67" t="s">
        <v>247</v>
      </c>
    </row>
    <row r="363" spans="1:11" ht="39" customHeight="1">
      <c r="A363" s="64" t="s">
        <v>467</v>
      </c>
      <c r="B363" s="56">
        <v>362</v>
      </c>
      <c r="C363" s="46" t="s">
        <v>246</v>
      </c>
      <c r="F363" s="71">
        <v>20000</v>
      </c>
      <c r="G363" s="46" t="s">
        <v>12</v>
      </c>
      <c r="J363" s="67" t="s">
        <v>247</v>
      </c>
      <c r="K363" s="67" t="s">
        <v>247</v>
      </c>
    </row>
    <row r="364" spans="1:11" ht="39" customHeight="1">
      <c r="A364" s="46" t="s">
        <v>521</v>
      </c>
      <c r="B364" s="56">
        <v>363</v>
      </c>
      <c r="C364" s="46" t="s">
        <v>387</v>
      </c>
      <c r="D364" s="35"/>
      <c r="G364" s="46" t="s">
        <v>11</v>
      </c>
      <c r="I364" s="62" t="s">
        <v>247</v>
      </c>
      <c r="J364" s="62" t="s">
        <v>247</v>
      </c>
      <c r="K364" s="63" t="s">
        <v>247</v>
      </c>
    </row>
    <row r="365" spans="1:11" ht="39" customHeight="1">
      <c r="A365" s="46" t="s">
        <v>521</v>
      </c>
      <c r="B365" s="56">
        <v>364</v>
      </c>
      <c r="C365" s="46" t="s">
        <v>246</v>
      </c>
      <c r="D365" s="35"/>
      <c r="F365" s="71">
        <v>4000</v>
      </c>
      <c r="G365" s="46" t="s">
        <v>9</v>
      </c>
      <c r="I365" s="62" t="s">
        <v>247</v>
      </c>
      <c r="J365" s="62" t="s">
        <v>247</v>
      </c>
      <c r="K365" s="62" t="s">
        <v>247</v>
      </c>
    </row>
    <row r="366" spans="1:11" ht="39" customHeight="1">
      <c r="A366" s="46" t="s">
        <v>521</v>
      </c>
      <c r="B366" s="56">
        <v>365</v>
      </c>
      <c r="C366" s="46" t="s">
        <v>522</v>
      </c>
      <c r="D366" s="35" t="s">
        <v>34</v>
      </c>
      <c r="E366" s="46" t="s">
        <v>523</v>
      </c>
      <c r="G366" s="46" t="s">
        <v>3</v>
      </c>
      <c r="I366" s="62" t="s">
        <v>247</v>
      </c>
      <c r="J366" s="62" t="s">
        <v>247</v>
      </c>
      <c r="K366" s="62" t="s">
        <v>247</v>
      </c>
    </row>
    <row r="367" spans="1:11" ht="39" customHeight="1">
      <c r="A367" s="46" t="s">
        <v>521</v>
      </c>
      <c r="B367" s="56">
        <v>366</v>
      </c>
      <c r="C367" s="46" t="s">
        <v>246</v>
      </c>
      <c r="D367" s="35"/>
      <c r="F367" s="71">
        <v>2000</v>
      </c>
      <c r="G367" s="46" t="s">
        <v>9</v>
      </c>
      <c r="I367" s="62" t="s">
        <v>247</v>
      </c>
      <c r="J367" s="62" t="s">
        <v>247</v>
      </c>
      <c r="K367" s="62" t="s">
        <v>247</v>
      </c>
    </row>
    <row r="368" spans="1:11" ht="39" customHeight="1">
      <c r="A368" s="46" t="s">
        <v>521</v>
      </c>
      <c r="B368" s="56">
        <v>367</v>
      </c>
      <c r="C368" s="46" t="s">
        <v>524</v>
      </c>
      <c r="D368" s="35" t="s">
        <v>34</v>
      </c>
      <c r="E368" s="46" t="s">
        <v>525</v>
      </c>
      <c r="G368" s="46" t="s">
        <v>10</v>
      </c>
      <c r="H368" s="46" t="s">
        <v>526</v>
      </c>
      <c r="I368" s="62"/>
      <c r="J368" s="62" t="s">
        <v>247</v>
      </c>
      <c r="K368" s="62" t="s">
        <v>247</v>
      </c>
    </row>
    <row r="369" spans="1:11" ht="39" customHeight="1">
      <c r="A369" s="46" t="s">
        <v>521</v>
      </c>
      <c r="B369" s="56">
        <v>368</v>
      </c>
      <c r="C369" s="46" t="s">
        <v>387</v>
      </c>
      <c r="D369" s="35"/>
      <c r="G369" s="46" t="s">
        <v>11</v>
      </c>
      <c r="I369" s="62" t="s">
        <v>247</v>
      </c>
      <c r="J369" s="62" t="s">
        <v>247</v>
      </c>
      <c r="K369" s="63" t="s">
        <v>247</v>
      </c>
    </row>
    <row r="370" spans="1:11" ht="39" customHeight="1">
      <c r="A370" s="46" t="s">
        <v>521</v>
      </c>
      <c r="B370" s="56">
        <v>369</v>
      </c>
      <c r="C370" s="46" t="s">
        <v>246</v>
      </c>
      <c r="D370" s="35"/>
      <c r="F370" s="71">
        <v>2000</v>
      </c>
      <c r="G370" s="46" t="s">
        <v>9</v>
      </c>
      <c r="I370" s="62" t="s">
        <v>247</v>
      </c>
      <c r="J370" s="62" t="s">
        <v>247</v>
      </c>
      <c r="K370" s="62" t="s">
        <v>247</v>
      </c>
    </row>
    <row r="371" spans="1:11" ht="39" customHeight="1">
      <c r="A371" s="46" t="s">
        <v>521</v>
      </c>
      <c r="B371" s="56">
        <v>370</v>
      </c>
      <c r="C371" s="46" t="s">
        <v>527</v>
      </c>
      <c r="D371" s="35" t="s">
        <v>34</v>
      </c>
      <c r="E371" s="46" t="s">
        <v>528</v>
      </c>
      <c r="G371" s="46" t="s">
        <v>3</v>
      </c>
      <c r="I371" s="62" t="s">
        <v>247</v>
      </c>
      <c r="J371" s="62" t="s">
        <v>247</v>
      </c>
      <c r="K371" s="62" t="s">
        <v>247</v>
      </c>
    </row>
    <row r="372" spans="1:11" ht="39" customHeight="1">
      <c r="A372" s="46" t="s">
        <v>521</v>
      </c>
      <c r="B372" s="56">
        <v>371</v>
      </c>
      <c r="C372" s="46" t="s">
        <v>246</v>
      </c>
      <c r="D372" s="35"/>
      <c r="F372" s="71">
        <v>2000</v>
      </c>
      <c r="G372" s="46" t="s">
        <v>9</v>
      </c>
      <c r="I372" s="62" t="s">
        <v>247</v>
      </c>
      <c r="J372" s="62" t="s">
        <v>247</v>
      </c>
      <c r="K372" s="62" t="s">
        <v>247</v>
      </c>
    </row>
    <row r="373" spans="1:11" ht="39" customHeight="1">
      <c r="A373" s="46" t="s">
        <v>521</v>
      </c>
      <c r="B373" s="56">
        <v>372</v>
      </c>
      <c r="C373" s="46" t="s">
        <v>529</v>
      </c>
      <c r="D373" s="35" t="s">
        <v>34</v>
      </c>
      <c r="E373" s="46" t="s">
        <v>530</v>
      </c>
      <c r="G373" s="46" t="s">
        <v>3</v>
      </c>
      <c r="I373" s="62" t="s">
        <v>247</v>
      </c>
      <c r="J373" s="62" t="s">
        <v>247</v>
      </c>
      <c r="K373" s="62" t="s">
        <v>247</v>
      </c>
    </row>
    <row r="374" spans="1:11" ht="39" customHeight="1">
      <c r="A374" s="46" t="s">
        <v>521</v>
      </c>
      <c r="B374" s="56">
        <v>373</v>
      </c>
      <c r="C374" s="46" t="s">
        <v>246</v>
      </c>
      <c r="F374" s="71">
        <v>2000</v>
      </c>
      <c r="G374" s="46" t="s">
        <v>9</v>
      </c>
      <c r="I374" s="62" t="s">
        <v>247</v>
      </c>
      <c r="J374" s="62" t="s">
        <v>247</v>
      </c>
      <c r="K374" s="62" t="s">
        <v>247</v>
      </c>
    </row>
    <row r="375" spans="1:11" ht="39" customHeight="1">
      <c r="A375" s="46" t="s">
        <v>521</v>
      </c>
      <c r="B375" s="56">
        <v>374</v>
      </c>
      <c r="C375" s="46" t="s">
        <v>531</v>
      </c>
      <c r="D375" s="46" t="s">
        <v>34</v>
      </c>
      <c r="E375" s="46" t="s">
        <v>525</v>
      </c>
      <c r="G375" s="46" t="s">
        <v>10</v>
      </c>
      <c r="H375" s="46" t="s">
        <v>532</v>
      </c>
      <c r="I375" s="62"/>
      <c r="J375" s="62" t="s">
        <v>247</v>
      </c>
      <c r="K375" s="62" t="s">
        <v>247</v>
      </c>
    </row>
    <row r="376" spans="1:11" ht="39" customHeight="1">
      <c r="A376" s="46" t="s">
        <v>521</v>
      </c>
      <c r="B376" s="56">
        <v>375</v>
      </c>
      <c r="C376" s="46" t="s">
        <v>387</v>
      </c>
      <c r="G376" s="46" t="s">
        <v>11</v>
      </c>
      <c r="I376" s="62"/>
      <c r="J376" s="62" t="s">
        <v>247</v>
      </c>
      <c r="K376" s="62" t="s">
        <v>247</v>
      </c>
    </row>
    <row r="377" spans="1:11" ht="39" customHeight="1">
      <c r="A377" s="46" t="s">
        <v>521</v>
      </c>
      <c r="B377" s="56">
        <v>376</v>
      </c>
      <c r="C377" s="46" t="s">
        <v>533</v>
      </c>
      <c r="D377" s="46" t="s">
        <v>34</v>
      </c>
      <c r="E377" s="46" t="s">
        <v>534</v>
      </c>
      <c r="G377" s="46" t="s">
        <v>3</v>
      </c>
      <c r="I377" s="62" t="s">
        <v>247</v>
      </c>
      <c r="J377" s="62" t="s">
        <v>247</v>
      </c>
      <c r="K377" s="62" t="s">
        <v>247</v>
      </c>
    </row>
    <row r="378" spans="1:11" ht="39" customHeight="1">
      <c r="A378" s="46" t="s">
        <v>521</v>
      </c>
      <c r="B378" s="56">
        <v>377</v>
      </c>
      <c r="C378" s="46" t="s">
        <v>246</v>
      </c>
      <c r="F378" s="71">
        <v>3000</v>
      </c>
      <c r="G378" s="46" t="s">
        <v>9</v>
      </c>
      <c r="I378" s="62" t="s">
        <v>247</v>
      </c>
      <c r="J378" s="62" t="s">
        <v>247</v>
      </c>
      <c r="K378" s="62" t="s">
        <v>247</v>
      </c>
    </row>
    <row r="379" spans="1:11" ht="39" customHeight="1">
      <c r="A379" s="46" t="s">
        <v>521</v>
      </c>
      <c r="B379" s="56">
        <v>378</v>
      </c>
      <c r="C379" s="46" t="s">
        <v>535</v>
      </c>
      <c r="D379" s="46" t="s">
        <v>34</v>
      </c>
      <c r="E379" s="46" t="s">
        <v>536</v>
      </c>
      <c r="G379" s="46" t="s">
        <v>3</v>
      </c>
      <c r="I379" s="62" t="s">
        <v>247</v>
      </c>
      <c r="J379" s="62" t="s">
        <v>247</v>
      </c>
      <c r="K379" s="62" t="s">
        <v>247</v>
      </c>
    </row>
    <row r="380" spans="1:11" ht="39" customHeight="1">
      <c r="A380" s="46" t="s">
        <v>521</v>
      </c>
      <c r="B380" s="56">
        <v>379</v>
      </c>
      <c r="C380" s="46" t="s">
        <v>246</v>
      </c>
      <c r="F380" s="71">
        <v>2000</v>
      </c>
      <c r="G380" s="46" t="s">
        <v>9</v>
      </c>
      <c r="I380" s="62"/>
      <c r="J380" s="62" t="s">
        <v>247</v>
      </c>
      <c r="K380" s="62" t="s">
        <v>247</v>
      </c>
    </row>
    <row r="381" spans="1:11" ht="39" customHeight="1">
      <c r="A381" s="46" t="s">
        <v>521</v>
      </c>
      <c r="B381" s="56">
        <v>380</v>
      </c>
      <c r="C381" s="46" t="s">
        <v>531</v>
      </c>
      <c r="D381" s="46" t="s">
        <v>34</v>
      </c>
      <c r="E381" s="46" t="s">
        <v>525</v>
      </c>
      <c r="G381" s="46" t="s">
        <v>10</v>
      </c>
      <c r="H381" s="46" t="s">
        <v>537</v>
      </c>
      <c r="I381" s="62"/>
      <c r="J381" s="62" t="s">
        <v>247</v>
      </c>
      <c r="K381" s="62" t="s">
        <v>247</v>
      </c>
    </row>
    <row r="382" spans="1:11" ht="39" customHeight="1">
      <c r="A382" s="46" t="s">
        <v>521</v>
      </c>
      <c r="B382" s="56">
        <v>381</v>
      </c>
      <c r="C382" s="46" t="s">
        <v>387</v>
      </c>
      <c r="G382" s="46" t="s">
        <v>11</v>
      </c>
      <c r="I382" s="62" t="s">
        <v>247</v>
      </c>
      <c r="J382" s="62" t="s">
        <v>247</v>
      </c>
      <c r="K382" s="62" t="s">
        <v>247</v>
      </c>
    </row>
    <row r="383" spans="1:11" ht="39" customHeight="1">
      <c r="A383" s="46" t="s">
        <v>521</v>
      </c>
      <c r="B383" s="56">
        <v>382</v>
      </c>
      <c r="C383" s="46" t="s">
        <v>246</v>
      </c>
      <c r="F383" s="71">
        <v>2000</v>
      </c>
      <c r="G383" s="46" t="s">
        <v>9</v>
      </c>
      <c r="I383" s="62"/>
      <c r="J383" s="62" t="s">
        <v>247</v>
      </c>
      <c r="K383" s="62" t="s">
        <v>247</v>
      </c>
    </row>
    <row r="384" spans="1:11" ht="39" customHeight="1">
      <c r="A384" s="46" t="s">
        <v>521</v>
      </c>
      <c r="B384" s="56">
        <v>383</v>
      </c>
      <c r="C384" s="46" t="s">
        <v>538</v>
      </c>
      <c r="D384" s="46" t="s">
        <v>34</v>
      </c>
      <c r="E384" s="46" t="s">
        <v>539</v>
      </c>
      <c r="G384" s="46" t="s">
        <v>3</v>
      </c>
      <c r="I384" s="62" t="s">
        <v>247</v>
      </c>
      <c r="J384" s="62" t="s">
        <v>247</v>
      </c>
      <c r="K384" s="62" t="s">
        <v>247</v>
      </c>
    </row>
    <row r="385" spans="1:11" ht="39" customHeight="1">
      <c r="A385" s="46" t="s">
        <v>521</v>
      </c>
      <c r="B385" s="56">
        <v>384</v>
      </c>
      <c r="C385" s="46" t="s">
        <v>246</v>
      </c>
      <c r="F385" s="71">
        <v>5000</v>
      </c>
      <c r="G385" s="46" t="s">
        <v>9</v>
      </c>
      <c r="I385" s="62" t="s">
        <v>247</v>
      </c>
      <c r="J385" s="62" t="s">
        <v>247</v>
      </c>
      <c r="K385" s="62" t="s">
        <v>247</v>
      </c>
    </row>
  </sheetData>
  <hyperlinks>
    <hyperlink ref="F2" r:id="rId1"/>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'Action''s Methods'!$A$2:$A$44</xm:f>
          </x14:formula1>
          <xm:sqref>G2:G385</xm:sqref>
        </x14:dataValidation>
        <x14:dataValidation type="list" allowBlank="1" showInputMessage="1" showErrorMessage="1">
          <x14:formula1>
            <xm:f>'Action''s Methods'!$D$2:$D$8</xm:f>
          </x14:formula1>
          <xm:sqref>D2:D385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pane ySplit="1" topLeftCell="A2" activePane="bottomLeft" state="frozen"/>
      <selection pane="bottomLeft" activeCell="C3" sqref="C3"/>
    </sheetView>
  </sheetViews>
  <sheetFormatPr defaultColWidth="14.140625" defaultRowHeight="18.75" customHeight="1"/>
  <cols>
    <col min="1" max="1" width="27.42578125" customWidth="1" collapsed="1"/>
    <col min="2" max="2" width="30.85546875" customWidth="1" collapsed="1"/>
    <col min="3" max="3" width="88.85546875" customWidth="1" collapsed="1"/>
  </cols>
  <sheetData>
    <row r="1" spans="1:3" ht="15">
      <c r="A1" s="15" t="s">
        <v>25</v>
      </c>
      <c r="B1" s="15" t="s">
        <v>29</v>
      </c>
    </row>
    <row r="2" spans="1:3" ht="45">
      <c r="A2" t="s">
        <v>26</v>
      </c>
      <c r="B2" t="s">
        <v>27</v>
      </c>
      <c r="C2" s="46" t="s">
        <v>185</v>
      </c>
    </row>
    <row r="3" spans="1:3" ht="15">
      <c r="A3" t="s">
        <v>28</v>
      </c>
      <c r="B3" t="s">
        <v>381</v>
      </c>
    </row>
  </sheetData>
  <dataValidations count="2">
    <dataValidation type="list" allowBlank="1" showInputMessage="1" showErrorMessage="1" sqref="B2">
      <formula1>"Yes,No"</formula1>
    </dataValidation>
    <dataValidation type="list" allowBlank="1" showInputMessage="1" showErrorMessage="1" sqref="B3">
      <formula1>"chrome,IEDriverServer"</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
  <sheetViews>
    <sheetView zoomScale="110" zoomScaleNormal="110" workbookViewId="0">
      <selection activeCell="C15" sqref="C15"/>
    </sheetView>
  </sheetViews>
  <sheetFormatPr defaultRowHeight="15"/>
  <cols>
    <col min="1" max="1" width="33.7109375" customWidth="1" collapsed="1"/>
    <col min="2" max="2" width="22.85546875" customWidth="1" collapsed="1"/>
    <col min="8" max="8" width="23.85546875" customWidth="1" collapsed="1"/>
  </cols>
  <sheetData>
    <row r="2" spans="1:2" ht="7.5" customHeight="1"/>
    <row r="3" spans="1:2" ht="24" customHeight="1">
      <c r="A3" s="90" t="s">
        <v>165</v>
      </c>
      <c r="B3" s="91"/>
    </row>
    <row r="4" spans="1:2">
      <c r="A4" s="47" t="s">
        <v>72</v>
      </c>
      <c r="B4" s="1" t="s">
        <v>164</v>
      </c>
    </row>
    <row r="5" spans="1:2">
      <c r="A5" s="47" t="s">
        <v>184</v>
      </c>
      <c r="B5" s="48" t="e">
        <f>Running_Steps!#REF!</f>
        <v>#REF!</v>
      </c>
    </row>
    <row r="6" spans="1:2">
      <c r="A6" s="47" t="s">
        <v>178</v>
      </c>
      <c r="B6" s="1" t="e">
        <f>SUM(B7+B8)</f>
        <v>#REF!</v>
      </c>
    </row>
    <row r="7" spans="1:2">
      <c r="A7" s="47" t="s">
        <v>179</v>
      </c>
      <c r="B7" s="1" t="e">
        <f>COUNTIF(List_Of_Test_Cases!#REF!,"*Executed*")</f>
        <v>#REF!</v>
      </c>
    </row>
    <row r="8" spans="1:2">
      <c r="A8" s="47" t="s">
        <v>180</v>
      </c>
      <c r="B8" s="1" t="e">
        <f>COUNTIF(List_Of_Test_Cases!#REF!,"*Execution Failed*")</f>
        <v>#REF!</v>
      </c>
    </row>
    <row r="9" spans="1:2">
      <c r="A9" s="47" t="s">
        <v>181</v>
      </c>
      <c r="B9" s="1" t="e">
        <f>SUM(B10+B11)</f>
        <v>#REF!</v>
      </c>
    </row>
    <row r="10" spans="1:2">
      <c r="A10" s="47" t="s">
        <v>182</v>
      </c>
      <c r="B10" s="1" t="e">
        <f>COUNTIF(List_Of_Test_Cases!#REF!,"*Test Case Passed*")</f>
        <v>#REF!</v>
      </c>
    </row>
    <row r="11" spans="1:2">
      <c r="A11" s="47" t="s">
        <v>183</v>
      </c>
      <c r="B11" s="1" t="e">
        <f>COUNTIF(List_Of_Test_Cases!#REF!,"*Test Case Failed*")</f>
        <v>#REF!</v>
      </c>
    </row>
  </sheetData>
  <mergeCells count="1">
    <mergeCell ref="A3:B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pane ySplit="1" topLeftCell="A31" activePane="bottomLeft" state="frozen"/>
      <selection pane="bottomLeft" activeCell="A25" sqref="A25"/>
    </sheetView>
  </sheetViews>
  <sheetFormatPr defaultRowHeight="15"/>
  <cols>
    <col min="1" max="1" width="34.42578125" bestFit="1" customWidth="1" collapsed="1"/>
    <col min="2" max="2" width="104.28515625" customWidth="1" collapsed="1"/>
    <col min="3" max="3" width="11.140625" customWidth="1" collapsed="1"/>
    <col min="4" max="4" width="23.7109375" customWidth="1" collapsed="1"/>
    <col min="5" max="5" width="80.28515625" customWidth="1" collapsed="1"/>
  </cols>
  <sheetData>
    <row r="1" spans="1:5">
      <c r="A1" s="13" t="s">
        <v>35</v>
      </c>
      <c r="B1" s="14" t="s">
        <v>188</v>
      </c>
      <c r="C1" s="92"/>
      <c r="D1" s="11" t="s">
        <v>186</v>
      </c>
      <c r="E1" s="12" t="s">
        <v>187</v>
      </c>
    </row>
    <row r="2" spans="1:5" ht="48.75" customHeight="1">
      <c r="A2" s="2" t="s">
        <v>1</v>
      </c>
      <c r="B2" s="3" t="s">
        <v>36</v>
      </c>
      <c r="C2" s="92"/>
      <c r="D2" s="2" t="s">
        <v>33</v>
      </c>
      <c r="E2" s="8" t="s">
        <v>49</v>
      </c>
    </row>
    <row r="3" spans="1:5" ht="60">
      <c r="A3" s="2" t="s">
        <v>2</v>
      </c>
      <c r="B3" s="4" t="s">
        <v>45</v>
      </c>
      <c r="C3" s="92"/>
      <c r="D3" s="2" t="s">
        <v>37</v>
      </c>
      <c r="E3" s="8" t="s">
        <v>50</v>
      </c>
    </row>
    <row r="4" spans="1:5" ht="42.75" customHeight="1">
      <c r="A4" s="2" t="s">
        <v>3</v>
      </c>
      <c r="B4" s="4" t="s">
        <v>46</v>
      </c>
      <c r="C4" s="92"/>
      <c r="D4" s="2" t="s">
        <v>34</v>
      </c>
      <c r="E4" s="4" t="s">
        <v>54</v>
      </c>
    </row>
    <row r="5" spans="1:5" ht="33.75" customHeight="1">
      <c r="A5" s="2" t="s">
        <v>4</v>
      </c>
      <c r="B5" s="5" t="s">
        <v>47</v>
      </c>
      <c r="C5" s="92"/>
      <c r="D5" s="2" t="s">
        <v>38</v>
      </c>
      <c r="E5" s="4" t="s">
        <v>52</v>
      </c>
    </row>
    <row r="6" spans="1:5" ht="30">
      <c r="A6" s="2" t="s">
        <v>5</v>
      </c>
      <c r="B6" s="4" t="s">
        <v>42</v>
      </c>
      <c r="C6" s="92"/>
      <c r="D6" s="2" t="s">
        <v>39</v>
      </c>
      <c r="E6" s="4" t="s">
        <v>55</v>
      </c>
    </row>
    <row r="7" spans="1:5" ht="30">
      <c r="A7" s="2" t="s">
        <v>6</v>
      </c>
      <c r="B7" s="4" t="s">
        <v>65</v>
      </c>
      <c r="C7" s="92"/>
      <c r="D7" s="2" t="s">
        <v>40</v>
      </c>
      <c r="E7" s="4" t="s">
        <v>53</v>
      </c>
    </row>
    <row r="8" spans="1:5" ht="45.75" thickBot="1">
      <c r="A8" s="2" t="s">
        <v>7</v>
      </c>
      <c r="B8" s="4" t="s">
        <v>66</v>
      </c>
      <c r="C8" s="92"/>
      <c r="D8" s="6" t="s">
        <v>41</v>
      </c>
      <c r="E8" s="7" t="s">
        <v>51</v>
      </c>
    </row>
    <row r="9" spans="1:5" ht="30">
      <c r="A9" s="2" t="s">
        <v>8</v>
      </c>
      <c r="B9" s="4" t="s">
        <v>67</v>
      </c>
      <c r="C9" s="92"/>
      <c r="D9" s="9"/>
    </row>
    <row r="10" spans="1:5">
      <c r="A10" s="2" t="s">
        <v>9</v>
      </c>
      <c r="B10" s="4" t="s">
        <v>208</v>
      </c>
      <c r="C10" s="92"/>
      <c r="D10" s="10"/>
    </row>
    <row r="11" spans="1:5" ht="45">
      <c r="A11" s="2" t="s">
        <v>10</v>
      </c>
      <c r="B11" s="4" t="s">
        <v>48</v>
      </c>
      <c r="C11" s="92"/>
      <c r="D11" s="10"/>
    </row>
    <row r="12" spans="1:5">
      <c r="A12" s="2" t="s">
        <v>11</v>
      </c>
      <c r="B12" s="4" t="s">
        <v>68</v>
      </c>
      <c r="C12" s="92"/>
      <c r="D12" s="10"/>
    </row>
    <row r="13" spans="1:5" ht="75">
      <c r="A13" s="2" t="s">
        <v>12</v>
      </c>
      <c r="B13" s="4" t="s">
        <v>207</v>
      </c>
      <c r="C13" s="92"/>
      <c r="D13" s="10"/>
    </row>
    <row r="14" spans="1:5">
      <c r="A14" s="2" t="s">
        <v>13</v>
      </c>
      <c r="B14" s="5" t="s">
        <v>64</v>
      </c>
      <c r="C14" s="92"/>
      <c r="D14" s="10"/>
    </row>
    <row r="15" spans="1:5" ht="30">
      <c r="A15" s="2" t="s">
        <v>14</v>
      </c>
      <c r="B15" s="4" t="s">
        <v>44</v>
      </c>
      <c r="C15" s="92"/>
      <c r="D15" s="10"/>
    </row>
    <row r="16" spans="1:5" ht="45">
      <c r="A16" s="2" t="s">
        <v>15</v>
      </c>
      <c r="B16" s="4" t="s">
        <v>57</v>
      </c>
      <c r="C16" s="92"/>
      <c r="D16" s="10"/>
    </row>
    <row r="17" spans="1:4" ht="45">
      <c r="A17" s="2" t="s">
        <v>16</v>
      </c>
      <c r="B17" s="4" t="s">
        <v>58</v>
      </c>
      <c r="C17" s="92"/>
      <c r="D17" s="10"/>
    </row>
    <row r="18" spans="1:4" ht="45">
      <c r="A18" s="2" t="s">
        <v>17</v>
      </c>
      <c r="B18" s="4" t="s">
        <v>56</v>
      </c>
      <c r="C18" s="92"/>
      <c r="D18" s="10"/>
    </row>
    <row r="19" spans="1:4">
      <c r="A19" s="2" t="s">
        <v>18</v>
      </c>
      <c r="B19" s="5"/>
      <c r="C19" s="92"/>
      <c r="D19" s="10"/>
    </row>
    <row r="20" spans="1:4" ht="30">
      <c r="A20" s="2" t="s">
        <v>19</v>
      </c>
      <c r="B20" s="4" t="s">
        <v>43</v>
      </c>
      <c r="C20" s="92"/>
      <c r="D20" s="10"/>
    </row>
    <row r="21" spans="1:4">
      <c r="A21" s="2" t="s">
        <v>20</v>
      </c>
      <c r="B21" s="4" t="s">
        <v>59</v>
      </c>
      <c r="C21" s="92"/>
      <c r="D21" s="10"/>
    </row>
    <row r="22" spans="1:4">
      <c r="A22" s="2" t="s">
        <v>21</v>
      </c>
      <c r="B22" s="4" t="s">
        <v>60</v>
      </c>
      <c r="C22" s="92"/>
      <c r="D22" s="10"/>
    </row>
    <row r="23" spans="1:4">
      <c r="A23" s="2" t="s">
        <v>22</v>
      </c>
      <c r="B23" s="4" t="s">
        <v>61</v>
      </c>
      <c r="C23" s="92"/>
      <c r="D23" s="10"/>
    </row>
    <row r="24" spans="1:4">
      <c r="A24" s="2" t="s">
        <v>23</v>
      </c>
      <c r="B24" s="4" t="s">
        <v>62</v>
      </c>
      <c r="C24" s="92"/>
      <c r="D24" s="10"/>
    </row>
    <row r="25" spans="1:4">
      <c r="A25" s="2" t="s">
        <v>24</v>
      </c>
      <c r="B25" s="4" t="s">
        <v>63</v>
      </c>
      <c r="C25" s="92"/>
      <c r="D25" s="10"/>
    </row>
    <row r="26" spans="1:4" ht="30">
      <c r="A26" s="2" t="s">
        <v>215</v>
      </c>
      <c r="B26" s="4" t="s">
        <v>225</v>
      </c>
      <c r="C26" s="92"/>
      <c r="D26" s="10"/>
    </row>
    <row r="27" spans="1:4" ht="30">
      <c r="A27" s="2" t="s">
        <v>223</v>
      </c>
      <c r="B27" s="4" t="s">
        <v>230</v>
      </c>
      <c r="C27" s="92"/>
      <c r="D27" s="10"/>
    </row>
    <row r="28" spans="1:4" ht="30">
      <c r="A28" s="2" t="s">
        <v>222</v>
      </c>
      <c r="B28" s="4" t="s">
        <v>226</v>
      </c>
      <c r="C28" s="92"/>
      <c r="D28" s="10"/>
    </row>
    <row r="29" spans="1:4" ht="30">
      <c r="A29" s="2" t="s">
        <v>237</v>
      </c>
      <c r="B29" s="4" t="s">
        <v>228</v>
      </c>
      <c r="C29" s="92"/>
      <c r="D29" s="10"/>
    </row>
    <row r="30" spans="1:4" ht="30">
      <c r="A30" s="2" t="s">
        <v>216</v>
      </c>
      <c r="B30" s="4" t="s">
        <v>227</v>
      </c>
      <c r="C30" s="92"/>
      <c r="D30" s="10"/>
    </row>
    <row r="31" spans="1:4" ht="30">
      <c r="A31" s="2" t="s">
        <v>224</v>
      </c>
      <c r="B31" s="4" t="s">
        <v>229</v>
      </c>
      <c r="C31" s="92"/>
      <c r="D31" s="10"/>
    </row>
    <row r="32" spans="1:4">
      <c r="A32" s="2" t="s">
        <v>217</v>
      </c>
      <c r="B32" s="4" t="s">
        <v>218</v>
      </c>
      <c r="C32" s="92"/>
      <c r="D32" s="10"/>
    </row>
    <row r="33" spans="1:4">
      <c r="A33" s="2" t="s">
        <v>231</v>
      </c>
      <c r="B33" s="4" t="s">
        <v>236</v>
      </c>
      <c r="C33" s="92"/>
      <c r="D33" s="10"/>
    </row>
    <row r="34" spans="1:4">
      <c r="A34" s="2" t="s">
        <v>232</v>
      </c>
      <c r="B34" s="4" t="s">
        <v>234</v>
      </c>
      <c r="C34" s="92"/>
      <c r="D34" s="10"/>
    </row>
    <row r="35" spans="1:4">
      <c r="A35" s="2" t="s">
        <v>233</v>
      </c>
      <c r="B35" s="4" t="s">
        <v>235</v>
      </c>
      <c r="C35" s="92"/>
      <c r="D35" s="10"/>
    </row>
    <row r="36" spans="1:4">
      <c r="A36" s="2" t="s">
        <v>209</v>
      </c>
      <c r="B36" s="4" t="s">
        <v>212</v>
      </c>
      <c r="C36" s="92"/>
      <c r="D36" s="10"/>
    </row>
    <row r="37" spans="1:4">
      <c r="A37" s="2" t="s">
        <v>210</v>
      </c>
      <c r="B37" s="4" t="s">
        <v>213</v>
      </c>
      <c r="C37" s="92"/>
      <c r="D37" s="10"/>
    </row>
    <row r="38" spans="1:4">
      <c r="A38" s="2" t="s">
        <v>211</v>
      </c>
      <c r="B38" s="4" t="s">
        <v>214</v>
      </c>
      <c r="C38" s="92"/>
      <c r="D38" s="10"/>
    </row>
    <row r="39" spans="1:4" s="53" customFormat="1">
      <c r="A39" s="2" t="s">
        <v>238</v>
      </c>
      <c r="B39" s="4" t="s">
        <v>239</v>
      </c>
      <c r="C39" s="92"/>
      <c r="D39" s="10"/>
    </row>
    <row r="40" spans="1:4" s="53" customFormat="1">
      <c r="A40" s="2" t="s">
        <v>240</v>
      </c>
      <c r="B40" s="4" t="s">
        <v>241</v>
      </c>
      <c r="C40" s="92"/>
      <c r="D40" s="10"/>
    </row>
    <row r="41" spans="1:4">
      <c r="A41" s="2" t="s">
        <v>220</v>
      </c>
      <c r="B41" s="4" t="s">
        <v>221</v>
      </c>
      <c r="C41" s="92"/>
      <c r="D41" s="10"/>
    </row>
    <row r="42" spans="1:4" s="54" customFormat="1" ht="45">
      <c r="A42" s="2" t="s">
        <v>242</v>
      </c>
      <c r="B42" s="4" t="s">
        <v>243</v>
      </c>
      <c r="C42" s="92"/>
      <c r="D42" s="10"/>
    </row>
    <row r="43" spans="1:4" s="55" customFormat="1" ht="30">
      <c r="A43" s="2" t="s">
        <v>244</v>
      </c>
      <c r="B43" s="4" t="s">
        <v>245</v>
      </c>
      <c r="C43" s="92"/>
      <c r="D43" s="10"/>
    </row>
    <row r="44" spans="1:4" ht="15.75" thickBot="1">
      <c r="A44" s="6" t="s">
        <v>70</v>
      </c>
      <c r="B44" s="7" t="s">
        <v>71</v>
      </c>
      <c r="C44" s="92"/>
      <c r="D44" s="10"/>
    </row>
  </sheetData>
  <sheetProtection formatCells="0" formatColumns="0" formatRows="0" insertColumns="0" insertRows="0" insertHyperlinks="0" deleteColumns="0" deleteRows="0" sort="0" autoFilter="0" pivotTables="0"/>
  <mergeCells count="1">
    <mergeCell ref="C1:C4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
  <sheetViews>
    <sheetView topLeftCell="A89" workbookViewId="0">
      <selection activeCell="A114" sqref="A114:C114"/>
    </sheetView>
  </sheetViews>
  <sheetFormatPr defaultColWidth="31" defaultRowHeight="15.75" customHeight="1"/>
  <cols>
    <col min="1" max="1" width="27.7109375" style="24" customWidth="1" collapsed="1"/>
    <col min="2" max="2" width="61.140625" style="24" customWidth="1" collapsed="1"/>
    <col min="3" max="3" width="95.140625" style="24" customWidth="1" collapsed="1"/>
    <col min="4" max="4" width="31" style="98" collapsed="1"/>
    <col min="5" max="5" width="3.85546875" style="98" customWidth="1" collapsed="1"/>
    <col min="6" max="16384" width="31" style="98" collapsed="1"/>
  </cols>
  <sheetData>
    <row r="1" spans="1:3" ht="90" customHeight="1" thickTop="1" thickBot="1">
      <c r="A1" s="93"/>
      <c r="B1" s="94"/>
      <c r="C1" s="95"/>
    </row>
    <row r="2" spans="1:3" ht="25.5" customHeight="1" thickTop="1">
      <c r="A2" s="99" t="s">
        <v>140</v>
      </c>
      <c r="B2" s="100"/>
      <c r="C2" s="101"/>
    </row>
    <row r="3" spans="1:3" ht="25.5" customHeight="1">
      <c r="A3" s="140" t="s">
        <v>219</v>
      </c>
      <c r="B3" s="141"/>
      <c r="C3" s="142"/>
    </row>
    <row r="4" spans="1:3" ht="15.75" customHeight="1">
      <c r="A4" s="143" t="s">
        <v>74</v>
      </c>
      <c r="B4" s="144"/>
      <c r="C4" s="145"/>
    </row>
    <row r="5" spans="1:3" ht="15.75" customHeight="1">
      <c r="A5" s="102"/>
      <c r="B5" s="96"/>
      <c r="C5" s="103"/>
    </row>
    <row r="6" spans="1:3" ht="15.75" customHeight="1">
      <c r="A6" s="104" t="s">
        <v>75</v>
      </c>
      <c r="B6" s="105"/>
      <c r="C6" s="106"/>
    </row>
    <row r="7" spans="1:3" ht="15.75" customHeight="1">
      <c r="A7" s="102"/>
      <c r="B7" s="96"/>
      <c r="C7" s="103"/>
    </row>
    <row r="8" spans="1:3" ht="15.75" customHeight="1">
      <c r="A8" s="33" t="s">
        <v>76</v>
      </c>
      <c r="B8" s="34"/>
      <c r="C8" s="25"/>
    </row>
    <row r="9" spans="1:3" ht="15.75" customHeight="1">
      <c r="A9" s="102"/>
      <c r="B9" s="96"/>
      <c r="C9" s="103"/>
    </row>
    <row r="10" spans="1:3" ht="15.75" customHeight="1">
      <c r="A10" s="33" t="s">
        <v>77</v>
      </c>
      <c r="B10" s="34"/>
      <c r="C10" s="25"/>
    </row>
    <row r="11" spans="1:3" ht="15.75" customHeight="1">
      <c r="A11" s="102"/>
      <c r="B11" s="96"/>
      <c r="C11" s="103"/>
    </row>
    <row r="12" spans="1:3" ht="15.75" customHeight="1">
      <c r="A12" s="33" t="s">
        <v>78</v>
      </c>
      <c r="B12" s="34"/>
      <c r="C12" s="25"/>
    </row>
    <row r="13" spans="1:3" ht="15.75" customHeight="1">
      <c r="A13" s="102"/>
      <c r="B13" s="96"/>
      <c r="C13" s="103"/>
    </row>
    <row r="14" spans="1:3" ht="15.75" customHeight="1">
      <c r="A14" s="33" t="s">
        <v>79</v>
      </c>
      <c r="B14" s="34"/>
      <c r="C14" s="25"/>
    </row>
    <row r="15" spans="1:3" ht="15.75" customHeight="1">
      <c r="A15" s="102"/>
      <c r="B15" s="96"/>
      <c r="C15" s="103"/>
    </row>
    <row r="16" spans="1:3" ht="20.25" customHeight="1">
      <c r="A16" s="115" t="s">
        <v>80</v>
      </c>
      <c r="B16" s="116"/>
      <c r="C16" s="117"/>
    </row>
    <row r="17" spans="1:3" ht="15.75" customHeight="1">
      <c r="A17" s="102"/>
      <c r="B17" s="96"/>
      <c r="C17" s="103"/>
    </row>
    <row r="18" spans="1:3" ht="15.75" customHeight="1">
      <c r="A18" s="45" t="s">
        <v>82</v>
      </c>
      <c r="B18" s="17" t="s">
        <v>81</v>
      </c>
      <c r="C18" s="19"/>
    </row>
    <row r="19" spans="1:3" ht="15.75" customHeight="1">
      <c r="A19" s="118"/>
      <c r="B19" s="16" t="s">
        <v>83</v>
      </c>
      <c r="C19" s="19"/>
    </row>
    <row r="20" spans="1:3" ht="15.75" customHeight="1">
      <c r="A20" s="119"/>
      <c r="B20" s="146"/>
      <c r="C20" s="21" t="s">
        <v>84</v>
      </c>
    </row>
    <row r="21" spans="1:3" ht="15.75" customHeight="1">
      <c r="A21" s="119"/>
      <c r="B21" s="147"/>
      <c r="C21" s="21" t="s">
        <v>85</v>
      </c>
    </row>
    <row r="22" spans="1:3" ht="15.75" customHeight="1">
      <c r="A22" s="119"/>
      <c r="B22" s="147"/>
      <c r="C22" s="21" t="s">
        <v>86</v>
      </c>
    </row>
    <row r="23" spans="1:3" ht="15.75" customHeight="1">
      <c r="A23" s="119"/>
      <c r="B23" s="147"/>
      <c r="C23" s="21" t="s">
        <v>87</v>
      </c>
    </row>
    <row r="24" spans="1:3" ht="15.75" customHeight="1">
      <c r="A24" s="119"/>
      <c r="B24" s="147"/>
      <c r="C24" s="21" t="s">
        <v>88</v>
      </c>
    </row>
    <row r="25" spans="1:3" ht="15.75" customHeight="1">
      <c r="A25" s="119"/>
      <c r="B25" s="147"/>
      <c r="C25" s="21" t="s">
        <v>89</v>
      </c>
    </row>
    <row r="26" spans="1:3" ht="15.75" customHeight="1">
      <c r="A26" s="119"/>
      <c r="B26" s="147"/>
      <c r="C26" s="21" t="s">
        <v>90</v>
      </c>
    </row>
    <row r="27" spans="1:3" ht="15.75" customHeight="1">
      <c r="A27" s="119"/>
      <c r="B27" s="147"/>
      <c r="C27" s="21" t="s">
        <v>91</v>
      </c>
    </row>
    <row r="28" spans="1:3" ht="15.75" customHeight="1">
      <c r="A28" s="120"/>
      <c r="B28" s="147"/>
      <c r="C28" s="40" t="s">
        <v>92</v>
      </c>
    </row>
    <row r="29" spans="1:3" ht="15.75" customHeight="1">
      <c r="A29" s="125"/>
      <c r="B29" s="126"/>
      <c r="C29" s="97"/>
    </row>
    <row r="30" spans="1:3" ht="15.75" customHeight="1">
      <c r="A30" s="45" t="s">
        <v>94</v>
      </c>
      <c r="B30" s="17" t="s">
        <v>93</v>
      </c>
      <c r="C30" s="132"/>
    </row>
    <row r="31" spans="1:3" ht="15.75" customHeight="1">
      <c r="A31" s="118"/>
      <c r="B31" s="17" t="s">
        <v>95</v>
      </c>
      <c r="C31" s="133"/>
    </row>
    <row r="32" spans="1:3" ht="15.75" customHeight="1">
      <c r="A32" s="120"/>
      <c r="B32" s="16" t="s">
        <v>96</v>
      </c>
      <c r="C32" s="134"/>
    </row>
    <row r="33" spans="1:3" ht="15.75" customHeight="1">
      <c r="A33" s="102"/>
      <c r="B33" s="96"/>
      <c r="C33" s="103"/>
    </row>
    <row r="34" spans="1:3" ht="15.75" customHeight="1">
      <c r="A34" s="45" t="s">
        <v>98</v>
      </c>
      <c r="B34" s="17" t="s">
        <v>97</v>
      </c>
      <c r="C34" s="132"/>
    </row>
    <row r="35" spans="1:3" ht="15.75" customHeight="1">
      <c r="A35" s="20"/>
      <c r="B35" s="16" t="s">
        <v>99</v>
      </c>
      <c r="C35" s="134"/>
    </row>
    <row r="36" spans="1:3" ht="15.75" customHeight="1">
      <c r="A36" s="129"/>
      <c r="B36" s="130"/>
      <c r="C36" s="131"/>
    </row>
    <row r="37" spans="1:3" ht="15.75" customHeight="1">
      <c r="A37" s="45" t="s">
        <v>100</v>
      </c>
      <c r="B37" s="17" t="s">
        <v>101</v>
      </c>
      <c r="C37" s="39"/>
    </row>
    <row r="38" spans="1:3" ht="15.75" customHeight="1">
      <c r="A38" s="102"/>
      <c r="B38" s="96"/>
      <c r="C38" s="103"/>
    </row>
    <row r="39" spans="1:3" ht="15.75" customHeight="1">
      <c r="A39" s="45" t="s">
        <v>102</v>
      </c>
      <c r="B39" s="17" t="s">
        <v>103</v>
      </c>
      <c r="C39" s="39"/>
    </row>
    <row r="40" spans="1:3" ht="15.75" customHeight="1">
      <c r="A40" s="151"/>
      <c r="B40" s="152"/>
      <c r="C40" s="19" t="s">
        <v>104</v>
      </c>
    </row>
    <row r="41" spans="1:3" ht="15.75" customHeight="1">
      <c r="A41" s="153"/>
      <c r="B41" s="154"/>
      <c r="C41" s="22" t="s">
        <v>105</v>
      </c>
    </row>
    <row r="42" spans="1:3" ht="15.75" customHeight="1">
      <c r="A42" s="153"/>
      <c r="B42" s="154"/>
      <c r="C42" s="19" t="s">
        <v>106</v>
      </c>
    </row>
    <row r="43" spans="1:3" ht="15.75" customHeight="1">
      <c r="A43" s="125"/>
      <c r="B43" s="126"/>
      <c r="C43" s="139"/>
    </row>
    <row r="44" spans="1:3" ht="15.75" customHeight="1">
      <c r="A44" s="45" t="s">
        <v>102</v>
      </c>
      <c r="B44" s="49" t="s">
        <v>107</v>
      </c>
      <c r="C44" s="50"/>
    </row>
    <row r="45" spans="1:3" ht="15.75" customHeight="1">
      <c r="A45" s="96"/>
      <c r="B45" s="96"/>
      <c r="C45" s="97"/>
    </row>
    <row r="46" spans="1:3" ht="36.75" customHeight="1">
      <c r="A46" s="115" t="s">
        <v>108</v>
      </c>
      <c r="B46" s="116"/>
      <c r="C46" s="117"/>
    </row>
    <row r="47" spans="1:3" ht="15.75" customHeight="1">
      <c r="A47" s="32"/>
      <c r="B47" s="31"/>
      <c r="C47" s="30"/>
    </row>
    <row r="48" spans="1:3" ht="15.75" customHeight="1">
      <c r="A48" s="36" t="s">
        <v>109</v>
      </c>
      <c r="B48" s="37"/>
      <c r="C48" s="19"/>
    </row>
    <row r="49" spans="1:3" ht="35.25" customHeight="1">
      <c r="A49" s="151"/>
      <c r="B49" s="152"/>
      <c r="C49" s="22" t="s">
        <v>110</v>
      </c>
    </row>
    <row r="50" spans="1:3" ht="35.25" customHeight="1">
      <c r="A50" s="153"/>
      <c r="B50" s="154"/>
      <c r="C50" s="22" t="s">
        <v>111</v>
      </c>
    </row>
    <row r="51" spans="1:3" ht="35.25" customHeight="1">
      <c r="A51" s="153"/>
      <c r="B51" s="154"/>
      <c r="C51" s="22" t="s">
        <v>189</v>
      </c>
    </row>
    <row r="52" spans="1:3" ht="35.25" customHeight="1">
      <c r="A52" s="153"/>
      <c r="B52" s="154"/>
      <c r="C52" s="22" t="s">
        <v>190</v>
      </c>
    </row>
    <row r="53" spans="1:3" ht="35.25" customHeight="1">
      <c r="A53" s="153"/>
      <c r="B53" s="154"/>
      <c r="C53" s="22" t="s">
        <v>191</v>
      </c>
    </row>
    <row r="54" spans="1:3" ht="35.25" customHeight="1">
      <c r="A54" s="153"/>
      <c r="B54" s="154"/>
      <c r="C54" s="22" t="s">
        <v>192</v>
      </c>
    </row>
    <row r="55" spans="1:3" ht="35.25" customHeight="1">
      <c r="A55" s="153"/>
      <c r="B55" s="154"/>
      <c r="C55" s="22" t="s">
        <v>193</v>
      </c>
    </row>
    <row r="56" spans="1:3" ht="35.25" customHeight="1">
      <c r="A56" s="153"/>
      <c r="B56" s="154"/>
      <c r="C56" s="22" t="s">
        <v>196</v>
      </c>
    </row>
    <row r="57" spans="1:3" ht="35.25" customHeight="1">
      <c r="A57" s="153"/>
      <c r="B57" s="154"/>
      <c r="C57" s="22" t="s">
        <v>197</v>
      </c>
    </row>
    <row r="58" spans="1:3" ht="60">
      <c r="A58" s="153"/>
      <c r="B58" s="154"/>
      <c r="C58" s="22" t="s">
        <v>194</v>
      </c>
    </row>
    <row r="59" spans="1:3" ht="48" customHeight="1">
      <c r="A59" s="153"/>
      <c r="B59" s="154"/>
      <c r="C59" s="22" t="s">
        <v>195</v>
      </c>
    </row>
    <row r="60" spans="1:3" ht="33" customHeight="1">
      <c r="A60" s="125"/>
      <c r="B60" s="155"/>
    </row>
    <row r="61" spans="1:3" ht="18" customHeight="1">
      <c r="A61" s="102"/>
      <c r="B61" s="96"/>
      <c r="C61" s="103"/>
    </row>
    <row r="62" spans="1:3" ht="15.75" customHeight="1">
      <c r="A62" s="36" t="s">
        <v>177</v>
      </c>
      <c r="B62" s="37"/>
      <c r="C62" s="19"/>
    </row>
    <row r="63" spans="1:3" ht="36" customHeight="1">
      <c r="A63" s="151"/>
      <c r="B63" s="152"/>
      <c r="C63" s="22" t="s">
        <v>176</v>
      </c>
    </row>
    <row r="64" spans="1:3" ht="32.25" customHeight="1">
      <c r="A64" s="153"/>
      <c r="B64" s="154"/>
      <c r="C64" s="22" t="s">
        <v>112</v>
      </c>
    </row>
    <row r="65" spans="1:3" ht="30.75" customHeight="1">
      <c r="A65" s="125"/>
      <c r="B65" s="155"/>
      <c r="C65" s="22" t="s">
        <v>175</v>
      </c>
    </row>
    <row r="66" spans="1:3" ht="15.75" customHeight="1">
      <c r="A66" s="137" t="s">
        <v>198</v>
      </c>
      <c r="B66" s="138"/>
      <c r="C66" s="19"/>
    </row>
    <row r="67" spans="1:3" ht="15.75" customHeight="1">
      <c r="A67" s="151"/>
      <c r="B67" s="152"/>
      <c r="C67" s="19" t="s">
        <v>174</v>
      </c>
    </row>
    <row r="68" spans="1:3" ht="15.75" customHeight="1">
      <c r="A68" s="125"/>
      <c r="B68" s="155"/>
      <c r="C68" s="19"/>
    </row>
    <row r="69" spans="1:3" ht="15.75" customHeight="1">
      <c r="A69" s="36" t="s">
        <v>113</v>
      </c>
      <c r="B69" s="37"/>
      <c r="C69" s="19"/>
    </row>
    <row r="70" spans="1:3" ht="40.5" customHeight="1">
      <c r="A70" s="151"/>
      <c r="B70" s="152"/>
      <c r="C70" s="22" t="s">
        <v>173</v>
      </c>
    </row>
    <row r="71" spans="1:3" ht="15.75" customHeight="1">
      <c r="A71" s="153"/>
      <c r="B71" s="154"/>
      <c r="C71" s="19" t="s">
        <v>172</v>
      </c>
    </row>
    <row r="72" spans="1:3" ht="15.75" customHeight="1">
      <c r="A72" s="125"/>
      <c r="B72" s="155"/>
      <c r="C72" s="19"/>
    </row>
    <row r="73" spans="1:3" ht="15.75" customHeight="1">
      <c r="A73" s="28"/>
      <c r="B73" s="29"/>
      <c r="C73" s="30"/>
    </row>
    <row r="74" spans="1:3" ht="33" customHeight="1">
      <c r="A74" s="115" t="s">
        <v>114</v>
      </c>
      <c r="B74" s="116"/>
      <c r="C74" s="117"/>
    </row>
    <row r="75" spans="1:3" ht="15.75" customHeight="1">
      <c r="A75" s="102"/>
      <c r="B75" s="96"/>
      <c r="C75" s="103"/>
    </row>
    <row r="76" spans="1:3" ht="15.75" customHeight="1">
      <c r="A76" s="135" t="s">
        <v>84</v>
      </c>
      <c r="B76" s="135"/>
      <c r="C76" s="19" t="s">
        <v>115</v>
      </c>
    </row>
    <row r="77" spans="1:3" ht="15.75" customHeight="1">
      <c r="A77" s="102"/>
      <c r="B77" s="96"/>
      <c r="C77" s="103"/>
    </row>
    <row r="78" spans="1:3" ht="15.75" customHeight="1">
      <c r="A78" s="136" t="s">
        <v>85</v>
      </c>
      <c r="B78" s="136"/>
      <c r="C78" s="19" t="s">
        <v>116</v>
      </c>
    </row>
    <row r="79" spans="1:3" ht="15.75" customHeight="1">
      <c r="A79" s="151"/>
      <c r="B79" s="152"/>
      <c r="C79" s="23" t="s">
        <v>171</v>
      </c>
    </row>
    <row r="80" spans="1:3" ht="15.75" customHeight="1">
      <c r="A80" s="153"/>
      <c r="B80" s="154"/>
      <c r="C80" s="23" t="s">
        <v>170</v>
      </c>
    </row>
    <row r="81" spans="1:3" ht="15.75" customHeight="1">
      <c r="A81" s="125"/>
      <c r="B81" s="126"/>
      <c r="C81" s="97"/>
    </row>
    <row r="82" spans="1:3" ht="27.75" customHeight="1">
      <c r="A82" s="136" t="s">
        <v>86</v>
      </c>
      <c r="B82" s="136"/>
      <c r="C82" s="22" t="s">
        <v>166</v>
      </c>
    </row>
    <row r="83" spans="1:3" ht="15.75" customHeight="1">
      <c r="A83" s="102"/>
      <c r="B83" s="96"/>
      <c r="C83" s="103"/>
    </row>
    <row r="84" spans="1:3" ht="15.75" customHeight="1">
      <c r="A84" s="136" t="s">
        <v>87</v>
      </c>
      <c r="B84" s="136"/>
      <c r="C84" s="19" t="s">
        <v>167</v>
      </c>
    </row>
    <row r="85" spans="1:3" ht="15.75" customHeight="1">
      <c r="A85" s="102"/>
      <c r="B85" s="96"/>
      <c r="C85" s="103"/>
    </row>
    <row r="86" spans="1:3" ht="15.75" customHeight="1">
      <c r="A86" s="136" t="s">
        <v>88</v>
      </c>
      <c r="B86" s="136"/>
      <c r="C86" s="19" t="s">
        <v>168</v>
      </c>
    </row>
    <row r="87" spans="1:3" ht="15.75" customHeight="1">
      <c r="A87" s="102"/>
      <c r="B87" s="96"/>
      <c r="C87" s="103"/>
    </row>
    <row r="88" spans="1:3" ht="15.75" customHeight="1">
      <c r="A88" s="136" t="s">
        <v>89</v>
      </c>
      <c r="B88" s="136"/>
      <c r="C88" s="19" t="s">
        <v>117</v>
      </c>
    </row>
    <row r="89" spans="1:3" ht="15.75" customHeight="1">
      <c r="A89" s="102"/>
      <c r="B89" s="96"/>
      <c r="C89" s="103"/>
    </row>
    <row r="90" spans="1:3" ht="29.25" customHeight="1">
      <c r="A90" s="136" t="s">
        <v>90</v>
      </c>
      <c r="B90" s="136"/>
      <c r="C90" s="22" t="s">
        <v>118</v>
      </c>
    </row>
    <row r="91" spans="1:3" ht="15.75" customHeight="1">
      <c r="A91" s="102"/>
      <c r="B91" s="96"/>
      <c r="C91" s="103"/>
    </row>
    <row r="92" spans="1:3" ht="15.75" customHeight="1">
      <c r="A92" s="136" t="s">
        <v>91</v>
      </c>
      <c r="B92" s="136"/>
      <c r="C92" s="19" t="s">
        <v>169</v>
      </c>
    </row>
    <row r="93" spans="1:3" ht="15.75" customHeight="1">
      <c r="A93" s="102"/>
      <c r="B93" s="96"/>
      <c r="C93" s="103"/>
    </row>
    <row r="94" spans="1:3" ht="15.75" customHeight="1">
      <c r="A94" s="136" t="s">
        <v>92</v>
      </c>
      <c r="B94" s="136"/>
      <c r="C94" s="22" t="s">
        <v>119</v>
      </c>
    </row>
    <row r="95" spans="1:3" ht="15.75" customHeight="1">
      <c r="A95" s="125"/>
      <c r="B95" s="126"/>
      <c r="C95" s="97"/>
    </row>
    <row r="96" spans="1:3" ht="29.25" customHeight="1">
      <c r="A96" s="115" t="s">
        <v>120</v>
      </c>
      <c r="B96" s="116"/>
      <c r="C96" s="117"/>
    </row>
    <row r="97" spans="1:3" ht="14.25" customHeight="1">
      <c r="A97" s="166"/>
      <c r="B97" s="167"/>
      <c r="C97" s="168"/>
    </row>
    <row r="98" spans="1:3" ht="15.75" customHeight="1">
      <c r="A98" s="164" t="s">
        <v>144</v>
      </c>
      <c r="B98" s="164"/>
      <c r="C98" s="165"/>
    </row>
    <row r="99" spans="1:3" ht="15.75" customHeight="1">
      <c r="A99" s="121" t="s">
        <v>145</v>
      </c>
      <c r="B99" s="121"/>
      <c r="C99" s="122"/>
    </row>
    <row r="100" spans="1:3" ht="15.75" customHeight="1">
      <c r="A100" s="121" t="s">
        <v>146</v>
      </c>
      <c r="B100" s="121"/>
      <c r="C100" s="122"/>
    </row>
    <row r="101" spans="1:3" ht="15.75" customHeight="1">
      <c r="A101" s="121" t="s">
        <v>147</v>
      </c>
      <c r="B101" s="121"/>
      <c r="C101" s="122"/>
    </row>
    <row r="102" spans="1:3" ht="15.75" customHeight="1">
      <c r="A102" s="121" t="s">
        <v>148</v>
      </c>
      <c r="B102" s="121"/>
      <c r="C102" s="122"/>
    </row>
    <row r="103" spans="1:3" ht="15.75" customHeight="1">
      <c r="A103" s="121" t="s">
        <v>149</v>
      </c>
      <c r="B103" s="121"/>
      <c r="C103" s="122"/>
    </row>
    <row r="104" spans="1:3" ht="15.75" customHeight="1">
      <c r="A104" s="121" t="s">
        <v>150</v>
      </c>
      <c r="B104" s="121"/>
      <c r="C104" s="122"/>
    </row>
    <row r="105" spans="1:3" ht="15.75" customHeight="1">
      <c r="A105" s="121" t="s">
        <v>151</v>
      </c>
      <c r="B105" s="121"/>
      <c r="C105" s="122"/>
    </row>
    <row r="106" spans="1:3" ht="15.75" customHeight="1">
      <c r="A106" s="121" t="s">
        <v>152</v>
      </c>
      <c r="B106" s="121"/>
      <c r="C106" s="122"/>
    </row>
    <row r="107" spans="1:3" ht="15.75" customHeight="1">
      <c r="A107" s="121" t="s">
        <v>153</v>
      </c>
      <c r="B107" s="121"/>
      <c r="C107" s="122"/>
    </row>
    <row r="108" spans="1:3" ht="15.75" customHeight="1">
      <c r="A108" s="121" t="s">
        <v>154</v>
      </c>
      <c r="B108" s="121"/>
      <c r="C108" s="122"/>
    </row>
    <row r="109" spans="1:3" ht="15.75" customHeight="1">
      <c r="A109" s="121" t="s">
        <v>155</v>
      </c>
      <c r="B109" s="121"/>
      <c r="C109" s="122"/>
    </row>
    <row r="110" spans="1:3" ht="15.75" customHeight="1">
      <c r="A110" s="121" t="s">
        <v>156</v>
      </c>
      <c r="B110" s="121"/>
      <c r="C110" s="122"/>
    </row>
    <row r="111" spans="1:3" ht="15.75" customHeight="1">
      <c r="A111" s="121" t="s">
        <v>157</v>
      </c>
      <c r="B111" s="121"/>
      <c r="C111" s="122"/>
    </row>
    <row r="112" spans="1:3" ht="15.75" customHeight="1">
      <c r="A112" s="121" t="s">
        <v>158</v>
      </c>
      <c r="B112" s="121"/>
      <c r="C112" s="122"/>
    </row>
    <row r="113" spans="1:3" ht="15.75" customHeight="1">
      <c r="A113" s="121" t="s">
        <v>159</v>
      </c>
      <c r="B113" s="121"/>
      <c r="C113" s="122"/>
    </row>
    <row r="114" spans="1:3" ht="15.75" customHeight="1">
      <c r="A114" s="121" t="s">
        <v>160</v>
      </c>
      <c r="B114" s="121"/>
      <c r="C114" s="122"/>
    </row>
    <row r="115" spans="1:3" ht="15.75" customHeight="1">
      <c r="A115" s="121" t="s">
        <v>161</v>
      </c>
      <c r="B115" s="121"/>
      <c r="C115" s="122"/>
    </row>
    <row r="116" spans="1:3" ht="15.75" customHeight="1">
      <c r="A116" s="121" t="s">
        <v>162</v>
      </c>
      <c r="B116" s="121"/>
      <c r="C116" s="122"/>
    </row>
    <row r="117" spans="1:3" ht="15.75" customHeight="1">
      <c r="A117" s="123" t="s">
        <v>163</v>
      </c>
      <c r="B117" s="123"/>
      <c r="C117" s="124"/>
    </row>
    <row r="118" spans="1:3" ht="15.75" customHeight="1">
      <c r="A118" s="159"/>
      <c r="B118" s="160"/>
      <c r="C118" s="161"/>
    </row>
    <row r="119" spans="1:3" ht="33" customHeight="1">
      <c r="A119" s="115" t="s">
        <v>121</v>
      </c>
      <c r="B119" s="116"/>
      <c r="C119" s="117"/>
    </row>
    <row r="120" spans="1:3" ht="15.75" customHeight="1">
      <c r="A120" s="102"/>
      <c r="B120" s="96"/>
      <c r="C120" s="103"/>
    </row>
    <row r="121" spans="1:3" ht="15.75" customHeight="1">
      <c r="A121" s="38" t="s">
        <v>122</v>
      </c>
      <c r="B121"/>
      <c r="C121" s="43"/>
    </row>
    <row r="122" spans="1:3" ht="15.75" customHeight="1">
      <c r="A122" s="118"/>
      <c r="B122" s="113" t="s">
        <v>123</v>
      </c>
      <c r="C122" s="114"/>
    </row>
    <row r="123" spans="1:3" ht="15.75" customHeight="1">
      <c r="A123" s="119"/>
      <c r="B123" s="107" t="s">
        <v>124</v>
      </c>
      <c r="C123" s="108"/>
    </row>
    <row r="124" spans="1:3" ht="15.75" customHeight="1">
      <c r="A124" s="119"/>
      <c r="B124" s="109"/>
      <c r="C124" s="110"/>
    </row>
    <row r="125" spans="1:3" ht="15.75" customHeight="1">
      <c r="A125" s="119"/>
      <c r="B125" s="111" t="s">
        <v>125</v>
      </c>
      <c r="C125" s="112"/>
    </row>
    <row r="126" spans="1:3" ht="15.75" customHeight="1">
      <c r="A126" s="119"/>
      <c r="B126" s="109"/>
      <c r="C126" s="110"/>
    </row>
    <row r="127" spans="1:3" ht="15.75" customHeight="1">
      <c r="A127" s="119"/>
      <c r="B127" s="127" t="s">
        <v>126</v>
      </c>
      <c r="C127" s="128"/>
    </row>
    <row r="128" spans="1:3" ht="15.75" customHeight="1">
      <c r="A128" s="119"/>
      <c r="B128" s="109"/>
      <c r="C128" s="110"/>
    </row>
    <row r="129" spans="1:3" ht="15.75" customHeight="1">
      <c r="A129" s="119"/>
      <c r="B129" s="127" t="s">
        <v>127</v>
      </c>
      <c r="C129" s="128"/>
    </row>
    <row r="130" spans="1:3" ht="15.75" customHeight="1">
      <c r="A130" s="119"/>
      <c r="B130" s="109"/>
      <c r="C130" s="110"/>
    </row>
    <row r="131" spans="1:3" ht="15.75" customHeight="1">
      <c r="A131" s="120"/>
      <c r="B131" s="127" t="s">
        <v>143</v>
      </c>
      <c r="C131" s="128"/>
    </row>
    <row r="132" spans="1:3" ht="15.75" customHeight="1">
      <c r="A132" s="102"/>
      <c r="B132" s="96"/>
      <c r="C132" s="103"/>
    </row>
    <row r="133" spans="1:3" ht="15.75" customHeight="1">
      <c r="A133" s="44" t="s">
        <v>128</v>
      </c>
      <c r="B133" s="162"/>
      <c r="C133" s="163"/>
    </row>
    <row r="134" spans="1:3" ht="15.75" customHeight="1">
      <c r="A134" s="118"/>
      <c r="B134" s="113" t="s">
        <v>129</v>
      </c>
      <c r="C134" s="114"/>
    </row>
    <row r="135" spans="1:3" ht="15.75" customHeight="1">
      <c r="A135" s="119"/>
      <c r="B135" s="109"/>
      <c r="C135" s="110"/>
    </row>
    <row r="136" spans="1:3" ht="15.75" customHeight="1">
      <c r="A136" s="119"/>
      <c r="B136" s="107" t="s">
        <v>130</v>
      </c>
      <c r="C136" s="108"/>
    </row>
    <row r="137" spans="1:3" ht="15.75" customHeight="1">
      <c r="A137" s="119"/>
      <c r="B137" s="113" t="s">
        <v>131</v>
      </c>
      <c r="C137" s="114"/>
    </row>
    <row r="138" spans="1:3" ht="15.75" customHeight="1">
      <c r="A138" s="119"/>
      <c r="B138" s="113"/>
      <c r="C138" s="114"/>
    </row>
    <row r="139" spans="1:3" ht="15.75" customHeight="1">
      <c r="A139" s="119"/>
      <c r="B139" s="127" t="s">
        <v>132</v>
      </c>
      <c r="C139" s="128"/>
    </row>
    <row r="140" spans="1:3" ht="15.75" customHeight="1">
      <c r="A140" s="119"/>
      <c r="B140" s="109"/>
      <c r="C140" s="110"/>
    </row>
    <row r="141" spans="1:3" ht="15.75" customHeight="1">
      <c r="A141" s="120"/>
      <c r="B141" s="26" t="s">
        <v>133</v>
      </c>
      <c r="C141" s="27"/>
    </row>
    <row r="142" spans="1:3" ht="15.75" customHeight="1">
      <c r="A142" s="102"/>
      <c r="B142" s="96"/>
      <c r="C142" s="103"/>
    </row>
    <row r="143" spans="1:3" ht="24.75" customHeight="1">
      <c r="A143" s="115" t="s">
        <v>134</v>
      </c>
      <c r="B143" s="116"/>
      <c r="C143" s="117"/>
    </row>
    <row r="144" spans="1:3" ht="15.75" customHeight="1">
      <c r="A144" s="102"/>
      <c r="B144" s="96"/>
      <c r="C144" s="103"/>
    </row>
    <row r="145" spans="1:3" ht="15.75" customHeight="1">
      <c r="A145" s="156" t="s">
        <v>135</v>
      </c>
      <c r="B145" s="157"/>
      <c r="C145" s="158"/>
    </row>
    <row r="146" spans="1:3" ht="15.75" customHeight="1">
      <c r="A146" s="156" t="s">
        <v>136</v>
      </c>
      <c r="B146" s="157"/>
      <c r="C146" s="158"/>
    </row>
    <row r="147" spans="1:3" ht="15.75" customHeight="1">
      <c r="A147" s="41" t="s">
        <v>137</v>
      </c>
      <c r="B147" s="42"/>
      <c r="C147" s="18"/>
    </row>
    <row r="148" spans="1:3" ht="15.75" customHeight="1">
      <c r="A148" s="156" t="s">
        <v>138</v>
      </c>
      <c r="B148" s="157"/>
      <c r="C148" s="158"/>
    </row>
    <row r="149" spans="1:3" ht="15.75" customHeight="1">
      <c r="A149" s="156" t="s">
        <v>139</v>
      </c>
      <c r="B149" s="157"/>
      <c r="C149" s="158"/>
    </row>
    <row r="150" spans="1:3" ht="15.75" customHeight="1">
      <c r="A150" s="41" t="s">
        <v>141</v>
      </c>
      <c r="B150" s="42"/>
      <c r="C150" s="18"/>
    </row>
    <row r="151" spans="1:3" ht="15.75" customHeight="1" thickBot="1">
      <c r="A151" s="148" t="s">
        <v>142</v>
      </c>
      <c r="B151" s="149"/>
      <c r="C151" s="150"/>
    </row>
    <row r="152" spans="1:3" ht="15.75" customHeight="1" thickTop="1">
      <c r="C152" s="35"/>
    </row>
  </sheetData>
  <mergeCells count="108">
    <mergeCell ref="A40:B42"/>
    <mergeCell ref="A46:C46"/>
    <mergeCell ref="A101:C101"/>
    <mergeCell ref="A102:C102"/>
    <mergeCell ref="A103:C103"/>
    <mergeCell ref="A104:C104"/>
    <mergeCell ref="A87:C87"/>
    <mergeCell ref="A85:C85"/>
    <mergeCell ref="A83:C83"/>
    <mergeCell ref="A81:C81"/>
    <mergeCell ref="A79:B80"/>
    <mergeCell ref="A86:B86"/>
    <mergeCell ref="A95:C95"/>
    <mergeCell ref="A144:C144"/>
    <mergeCell ref="B137:C137"/>
    <mergeCell ref="B138:C138"/>
    <mergeCell ref="B139:C139"/>
    <mergeCell ref="B140:C140"/>
    <mergeCell ref="B133:C133"/>
    <mergeCell ref="B134:C134"/>
    <mergeCell ref="A88:B88"/>
    <mergeCell ref="A90:B90"/>
    <mergeCell ref="A92:B92"/>
    <mergeCell ref="A94:B94"/>
    <mergeCell ref="A93:C93"/>
    <mergeCell ref="A91:C91"/>
    <mergeCell ref="A89:C89"/>
    <mergeCell ref="A98:C98"/>
    <mergeCell ref="A99:C99"/>
    <mergeCell ref="A97:C97"/>
    <mergeCell ref="A105:C105"/>
    <mergeCell ref="A106:C106"/>
    <mergeCell ref="A107:C107"/>
    <mergeCell ref="A108:C108"/>
    <mergeCell ref="A109:C109"/>
    <mergeCell ref="A100:C100"/>
    <mergeCell ref="A17:C17"/>
    <mergeCell ref="A3:C3"/>
    <mergeCell ref="A4:C4"/>
    <mergeCell ref="A7:C7"/>
    <mergeCell ref="A9:C9"/>
    <mergeCell ref="A11:C11"/>
    <mergeCell ref="A13:C13"/>
    <mergeCell ref="B20:B28"/>
    <mergeCell ref="A151:C151"/>
    <mergeCell ref="A74:C74"/>
    <mergeCell ref="A96:C96"/>
    <mergeCell ref="A63:B65"/>
    <mergeCell ref="A145:C145"/>
    <mergeCell ref="A146:C146"/>
    <mergeCell ref="A118:C118"/>
    <mergeCell ref="A49:B60"/>
    <mergeCell ref="A61:C61"/>
    <mergeCell ref="A67:B68"/>
    <mergeCell ref="A70:B72"/>
    <mergeCell ref="A75:C75"/>
    <mergeCell ref="A148:C148"/>
    <mergeCell ref="A149:C149"/>
    <mergeCell ref="A142:C142"/>
    <mergeCell ref="A143:C143"/>
    <mergeCell ref="A19:A28"/>
    <mergeCell ref="A29:C29"/>
    <mergeCell ref="B135:C135"/>
    <mergeCell ref="B136:C136"/>
    <mergeCell ref="A132:C132"/>
    <mergeCell ref="A134:A141"/>
    <mergeCell ref="B127:C127"/>
    <mergeCell ref="B128:C128"/>
    <mergeCell ref="B129:C129"/>
    <mergeCell ref="B130:C130"/>
    <mergeCell ref="B131:C131"/>
    <mergeCell ref="A33:C33"/>
    <mergeCell ref="A36:C36"/>
    <mergeCell ref="C30:C32"/>
    <mergeCell ref="C34:C35"/>
    <mergeCell ref="A76:B76"/>
    <mergeCell ref="A78:B78"/>
    <mergeCell ref="A82:B82"/>
    <mergeCell ref="A84:B84"/>
    <mergeCell ref="A77:C77"/>
    <mergeCell ref="A66:B66"/>
    <mergeCell ref="A31:A32"/>
    <mergeCell ref="A38:C38"/>
    <mergeCell ref="A43:C43"/>
    <mergeCell ref="A1:C1"/>
    <mergeCell ref="A45:C45"/>
    <mergeCell ref="D1:XFD1048576"/>
    <mergeCell ref="A2:C2"/>
    <mergeCell ref="A15:C15"/>
    <mergeCell ref="A6:C6"/>
    <mergeCell ref="A5:C5"/>
    <mergeCell ref="B123:C123"/>
    <mergeCell ref="B124:C124"/>
    <mergeCell ref="B125:C125"/>
    <mergeCell ref="B126:C126"/>
    <mergeCell ref="B122:C122"/>
    <mergeCell ref="A119:C119"/>
    <mergeCell ref="A120:C120"/>
    <mergeCell ref="A122:A131"/>
    <mergeCell ref="A110:C110"/>
    <mergeCell ref="A111:C111"/>
    <mergeCell ref="A112:C112"/>
    <mergeCell ref="A113:C113"/>
    <mergeCell ref="A114:C114"/>
    <mergeCell ref="A115:C115"/>
    <mergeCell ref="A117:C117"/>
    <mergeCell ref="A116:C116"/>
    <mergeCell ref="A16:C16"/>
  </mergeCells>
  <hyperlinks>
    <hyperlink ref="C20" location="Help!B76" display="1. Drivers"/>
    <hyperlink ref="C21" location="Help!B78" display="2. Logs"/>
    <hyperlink ref="C22" location="Help!B82" display="3. Output "/>
    <hyperlink ref="C23" location="Help!B84" display="4.PassEncode"/>
    <hyperlink ref="C24" location="Help!B86" display="5.Password Output (Batch file)"/>
    <hyperlink ref="C25" location="Help!B88" display="6.Test Data"/>
    <hyperlink ref="C26" location="Help!B90" display="7.TestCase(Excel Sheet)"/>
    <hyperlink ref="C28" location="Help!B94" display="9.Test Automation (jar)"/>
    <hyperlink ref="C27" location="Help!B92" display="8.Start (Batch file)"/>
    <hyperlink ref="A69" location="'Config Properties'!A1" display="SHEET3- &quot;Config Properties&quot; "/>
    <hyperlink ref="A66" location="'Action''s Methods'!A1" display="SHEET3- &quot;Action's Methods&quot; "/>
    <hyperlink ref="A62" location="Running_Steps!A1" display="SHEET1- &quot;Running_Steps&quot; "/>
    <hyperlink ref="A48" location="List_Of_Test_Cases!A1" display="SHEET2- &quot;List of Test Cases&quot; "/>
    <hyperlink ref="A14" location="Help!B158" display="• Troubleshooting Points"/>
    <hyperlink ref="A12" location="Help!B130" display="• Basic formulas for excel "/>
    <hyperlink ref="A10" location="Help!B107" display="• Examples for Xpath"/>
    <hyperlink ref="A8" location="Help!B79" display="• Uses for the Files/Folders of the Bundle "/>
    <hyperlink ref="A6" location="Help!B50" display="• How to create Test Case Sheet ?"/>
    <hyperlink ref="A4:C4" location="Help!A16" display="• How to start the automation after extracting the bundle of project?"/>
    <hyperlink ref="A6:C6" location="Help!B46" display="• How to create Test Case Sheet ?"/>
    <hyperlink ref="A66:B66" location="'Action''s Methods'!A1" display="SHEET5- &quot;Action's Methods&quot; "/>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Running_Steps</vt:lpstr>
      <vt:lpstr>List_Of_Test_Cases</vt:lpstr>
      <vt:lpstr>Config Properties</vt:lpstr>
      <vt:lpstr>Results</vt:lpstr>
      <vt:lpstr>Action's Methods</vt:lpstr>
      <vt:lpstr>Help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2019-07-15T13:01:40Z</dcterms:modified>
</cp:coreProperties>
</file>