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0515" windowHeight="4695" activeTab="1"/>
  </bookViews>
  <sheets>
    <sheet name="ROR" sheetId="1" r:id="rId1"/>
    <sheet name="Payou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" i="2"/>
  <c r="D22"/>
  <c r="G22" s="1"/>
  <c r="D21"/>
  <c r="G21" s="1"/>
  <c r="D16"/>
  <c r="F16" s="1"/>
  <c r="D15"/>
  <c r="F15" s="1"/>
  <c r="D8"/>
  <c r="G8" s="1"/>
  <c r="D7"/>
  <c r="G7" s="1"/>
  <c r="H6" s="1"/>
  <c r="D2"/>
  <c r="F2" s="1"/>
  <c r="D1"/>
  <c r="I14" i="1"/>
  <c r="D24"/>
  <c r="G24" s="1"/>
  <c r="G23"/>
  <c r="D23"/>
  <c r="D18"/>
  <c r="F18" s="1"/>
  <c r="D17"/>
  <c r="F17" s="1"/>
  <c r="D10"/>
  <c r="G10" s="1"/>
  <c r="D9"/>
  <c r="G9" s="1"/>
  <c r="D4"/>
  <c r="F4" s="1"/>
  <c r="D3"/>
  <c r="F3" s="1"/>
  <c r="G9" i="2" l="1"/>
  <c r="F3"/>
  <c r="I12" s="1"/>
  <c r="G23"/>
  <c r="F17"/>
  <c r="G25" i="1"/>
  <c r="F19"/>
  <c r="G11"/>
  <c r="F5"/>
</calcChain>
</file>

<file path=xl/sharedStrings.xml><?xml version="1.0" encoding="utf-8"?>
<sst xmlns="http://schemas.openxmlformats.org/spreadsheetml/2006/main" count="32" uniqueCount="7">
  <si>
    <t>PA</t>
  </si>
  <si>
    <t>PF</t>
  </si>
  <si>
    <t>i</t>
  </si>
  <si>
    <t>n</t>
  </si>
  <si>
    <t>Result</t>
  </si>
  <si>
    <t>left side</t>
  </si>
  <si>
    <t>Right Side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</si>
</sst>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opLeftCell="A3" workbookViewId="0">
      <selection activeCell="I14" sqref="I14"/>
    </sheetView>
  </sheetViews>
  <sheetFormatPr defaultRowHeight="15"/>
  <sheetData>
    <row r="1" spans="1:9">
      <c r="B1" t="s">
        <v>2</v>
      </c>
      <c r="C1" t="s">
        <v>3</v>
      </c>
      <c r="D1" t="s">
        <v>4</v>
      </c>
    </row>
    <row r="2" spans="1:9">
      <c r="F2" t="s">
        <v>5</v>
      </c>
    </row>
    <row r="3" spans="1:9">
      <c r="A3" t="s">
        <v>0</v>
      </c>
      <c r="B3">
        <v>0.25</v>
      </c>
      <c r="C3">
        <v>10</v>
      </c>
      <c r="D3">
        <f>((((1+B3)^C3) - 1)/(B3*((B3+1)^C3)))</f>
        <v>3.5705032704000002</v>
      </c>
      <c r="F3">
        <f>6.533*D3</f>
        <v>23.326097865523202</v>
      </c>
    </row>
    <row r="4" spans="1:9">
      <c r="A4" t="s">
        <v>1</v>
      </c>
      <c r="B4">
        <v>0.25</v>
      </c>
      <c r="C4">
        <v>10</v>
      </c>
      <c r="D4">
        <f>(1/((B4+1)^C4))</f>
        <v>0.1073741824</v>
      </c>
      <c r="F4">
        <f>7*D4</f>
        <v>0.75161927680000007</v>
      </c>
    </row>
    <row r="5" spans="1:9">
      <c r="F5">
        <f>F3+F4</f>
        <v>24.077717142323202</v>
      </c>
    </row>
    <row r="7" spans="1:9">
      <c r="G7" t="s">
        <v>6</v>
      </c>
    </row>
    <row r="8" spans="1:9">
      <c r="G8">
        <v>23</v>
      </c>
    </row>
    <row r="9" spans="1:9">
      <c r="A9" t="s">
        <v>1</v>
      </c>
      <c r="B9">
        <v>0.25</v>
      </c>
      <c r="C9">
        <v>3</v>
      </c>
      <c r="D9">
        <f>(1/((B9+1)^C9))</f>
        <v>0.51200000000000001</v>
      </c>
      <c r="G9">
        <f>5*D9</f>
        <v>2.56</v>
      </c>
    </row>
    <row r="10" spans="1:9">
      <c r="A10" t="s">
        <v>1</v>
      </c>
      <c r="B10">
        <v>0.25</v>
      </c>
      <c r="C10">
        <v>6</v>
      </c>
      <c r="D10">
        <f>(1/((B10+1)^C10))</f>
        <v>0.26214399999999999</v>
      </c>
      <c r="G10">
        <f>5*D10</f>
        <v>1.3107199999999999</v>
      </c>
    </row>
    <row r="11" spans="1:9">
      <c r="G11">
        <f>SUM(G8:G10)</f>
        <v>26.870719999999999</v>
      </c>
    </row>
    <row r="14" spans="1:9">
      <c r="I14">
        <f>((F19-G25)/((F19-G25)-(F5-G11)))</f>
        <v>0.25419561812251368</v>
      </c>
    </row>
    <row r="15" spans="1:9">
      <c r="B15" t="s">
        <v>2</v>
      </c>
      <c r="C15" t="s">
        <v>3</v>
      </c>
      <c r="D15" t="s">
        <v>4</v>
      </c>
    </row>
    <row r="16" spans="1:9">
      <c r="F16" t="s">
        <v>5</v>
      </c>
    </row>
    <row r="17" spans="1:7">
      <c r="A17" t="s">
        <v>0</v>
      </c>
      <c r="B17">
        <v>0.2</v>
      </c>
      <c r="C17">
        <v>10</v>
      </c>
      <c r="D17">
        <f>((((1+B17)^C17) - 1)/(B17*((B17+1)^C17)))</f>
        <v>4.1924720855507713</v>
      </c>
      <c r="F17">
        <f>6.533*D17</f>
        <v>27.38942013490319</v>
      </c>
    </row>
    <row r="18" spans="1:7">
      <c r="A18" t="s">
        <v>1</v>
      </c>
      <c r="B18">
        <v>0.2</v>
      </c>
      <c r="C18">
        <v>10</v>
      </c>
      <c r="D18">
        <f>(1/((B18+1)^C18))</f>
        <v>0.16150558288984573</v>
      </c>
      <c r="F18">
        <f>7*D18</f>
        <v>1.1305390802289201</v>
      </c>
    </row>
    <row r="19" spans="1:7">
      <c r="F19">
        <f>F17+F18</f>
        <v>28.519959215132111</v>
      </c>
    </row>
    <row r="21" spans="1:7">
      <c r="G21" t="s">
        <v>6</v>
      </c>
    </row>
    <row r="22" spans="1:7">
      <c r="G22">
        <v>23</v>
      </c>
    </row>
    <row r="23" spans="1:7">
      <c r="A23" t="s">
        <v>1</v>
      </c>
      <c r="B23">
        <v>0.2</v>
      </c>
      <c r="C23">
        <v>3</v>
      </c>
      <c r="D23">
        <f>(1/((B23+1)^C23))</f>
        <v>0.57870370370370372</v>
      </c>
      <c r="G23">
        <f>5*D23</f>
        <v>2.8935185185185186</v>
      </c>
    </row>
    <row r="24" spans="1:7">
      <c r="A24" t="s">
        <v>1</v>
      </c>
      <c r="B24">
        <v>0.2</v>
      </c>
      <c r="C24">
        <v>6</v>
      </c>
      <c r="D24">
        <f>(1/((B24+1)^C24))</f>
        <v>0.33489797668038412</v>
      </c>
      <c r="G24">
        <f>5*D24</f>
        <v>1.6744898834019206</v>
      </c>
    </row>
    <row r="25" spans="1:7">
      <c r="G25">
        <f>SUM(G22:G24)</f>
        <v>27.568008401920441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selection activeCell="I8" sqref="I8"/>
    </sheetView>
  </sheetViews>
  <sheetFormatPr defaultRowHeight="15"/>
  <sheetData>
    <row r="1" spans="1:9">
      <c r="A1" t="s">
        <v>0</v>
      </c>
      <c r="B1">
        <v>0.09</v>
      </c>
      <c r="C1">
        <v>4</v>
      </c>
      <c r="D1">
        <f>((((1+B1)^C1) - 1)/(B1*((B1+1)^C1)))</f>
        <v>3.2397198770533731</v>
      </c>
      <c r="F1">
        <f>6.533*D1</f>
        <v>21.165089956789686</v>
      </c>
    </row>
    <row r="2" spans="1:9">
      <c r="A2" t="s">
        <v>1</v>
      </c>
      <c r="B2">
        <v>0.09</v>
      </c>
      <c r="C2">
        <v>4</v>
      </c>
      <c r="D2">
        <f>(1/((B2+1)^C2))</f>
        <v>0.7084252110651964</v>
      </c>
      <c r="F2">
        <f>7*D2</f>
        <v>4.9589764774563747</v>
      </c>
    </row>
    <row r="3" spans="1:9">
      <c r="F3">
        <f>F1+F2</f>
        <v>26.12406643424606</v>
      </c>
    </row>
    <row r="5" spans="1:9">
      <c r="G5" t="s">
        <v>6</v>
      </c>
    </row>
    <row r="6" spans="1:9">
      <c r="G6">
        <v>23</v>
      </c>
      <c r="H6">
        <f>G6+G7</f>
        <v>26.860917400305322</v>
      </c>
    </row>
    <row r="7" spans="1:9">
      <c r="A7" t="s">
        <v>1</v>
      </c>
      <c r="B7">
        <v>0.09</v>
      </c>
      <c r="C7">
        <v>3</v>
      </c>
      <c r="D7">
        <f>(1/((B7+1)^C7))</f>
        <v>0.77218348006106419</v>
      </c>
      <c r="G7">
        <f>5*D7</f>
        <v>3.860917400305321</v>
      </c>
    </row>
    <row r="8" spans="1:9">
      <c r="A8" t="s">
        <v>1</v>
      </c>
      <c r="B8">
        <v>0.09</v>
      </c>
      <c r="C8">
        <v>6</v>
      </c>
      <c r="D8">
        <f>(1/((B8+1)^C8))</f>
        <v>0.5962673268792158</v>
      </c>
      <c r="G8">
        <f>5*D8</f>
        <v>2.981336634396079</v>
      </c>
    </row>
    <row r="9" spans="1:9">
      <c r="G9">
        <f>SUM(G6:G8)</f>
        <v>29.842254034701401</v>
      </c>
    </row>
    <row r="12" spans="1:9">
      <c r="I12">
        <f>((F3-H6)/((F3-H6)-(F17-G23)))</f>
        <v>0.16842406465228646</v>
      </c>
    </row>
    <row r="13" spans="1:9">
      <c r="B13" t="s">
        <v>2</v>
      </c>
      <c r="C13" t="s">
        <v>3</v>
      </c>
      <c r="D13" t="s">
        <v>4</v>
      </c>
    </row>
    <row r="14" spans="1:9">
      <c r="F14" t="s">
        <v>5</v>
      </c>
    </row>
    <row r="15" spans="1:9">
      <c r="A15" t="s">
        <v>0</v>
      </c>
      <c r="B15">
        <v>0.09</v>
      </c>
      <c r="C15">
        <v>6</v>
      </c>
      <c r="D15">
        <f>((((1+B15)^C15) - 1)/(B15*((B15+1)^C15)))</f>
        <v>4.485918590230936</v>
      </c>
      <c r="F15">
        <f>6.533*D15</f>
        <v>29.306506149978706</v>
      </c>
    </row>
    <row r="16" spans="1:9">
      <c r="A16" t="s">
        <v>1</v>
      </c>
      <c r="B16">
        <v>0.09</v>
      </c>
      <c r="C16">
        <v>6</v>
      </c>
      <c r="D16">
        <f>(1/((B16+1)^C16))</f>
        <v>0.5962673268792158</v>
      </c>
      <c r="F16">
        <f>7*D16</f>
        <v>4.1738712881545101</v>
      </c>
    </row>
    <row r="17" spans="1:7">
      <c r="F17">
        <f>F15+F16</f>
        <v>33.480377438133218</v>
      </c>
    </row>
    <row r="19" spans="1:7">
      <c r="G19" t="s">
        <v>6</v>
      </c>
    </row>
    <row r="20" spans="1:7">
      <c r="G20">
        <v>23</v>
      </c>
    </row>
    <row r="21" spans="1:7">
      <c r="A21" t="s">
        <v>1</v>
      </c>
      <c r="B21">
        <v>0.09</v>
      </c>
      <c r="C21">
        <v>3</v>
      </c>
      <c r="D21">
        <f>(1/((B21+1)^C21))</f>
        <v>0.77218348006106419</v>
      </c>
      <c r="G21">
        <f>5*D21</f>
        <v>3.860917400305321</v>
      </c>
    </row>
    <row r="22" spans="1:7">
      <c r="A22" t="s">
        <v>1</v>
      </c>
      <c r="B22">
        <v>0.09</v>
      </c>
      <c r="C22">
        <v>6</v>
      </c>
      <c r="D22">
        <f>(1/((B22+1)^C22))</f>
        <v>0.5962673268792158</v>
      </c>
      <c r="G22">
        <f>5*D22</f>
        <v>2.981336634396079</v>
      </c>
    </row>
    <row r="23" spans="1:7">
      <c r="G23">
        <f>SUM(G20:G22)</f>
        <v>29.842254034701401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ROR</vt:lpstr>
      <vt:lpstr>Payout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Singh</dc:creator>
  <cp:lastModifiedBy>Sandeep Singh</cp:lastModifiedBy>
  <dcterms:created xsi:type="dcterms:W3CDTF">2018-12-10T08:38:37Z</dcterms:created>
  <dcterms:modified xsi:type="dcterms:W3CDTF">2018-12-10T19:45:24Z</dcterms:modified>
</cp:coreProperties>
</file>